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12988A90-89E0-4B4F-B659-46D565FF26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" sheetId="9" r:id="rId2"/>
    <sheet name="Mar 14" sheetId="1" r:id="rId3"/>
    <sheet name="Mar 15" sheetId="2" r:id="rId4"/>
    <sheet name="Mar 16" sheetId="3" r:id="rId5"/>
    <sheet name="Mar 17" sheetId="4" r:id="rId6"/>
    <sheet name="Mar 18" sheetId="5" r:id="rId7"/>
    <sheet name="Mar 19" sheetId="6" r:id="rId8"/>
    <sheet name="Mar 20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2" i="9"/>
  <c r="M88" i="9" l="1"/>
  <c r="M20" i="9"/>
  <c r="M4" i="9"/>
  <c r="M7" i="9"/>
  <c r="M36" i="9"/>
  <c r="M28" i="9"/>
  <c r="M12" i="9"/>
  <c r="M8" i="9"/>
  <c r="M66" i="9"/>
  <c r="M13" i="9"/>
  <c r="M5" i="9"/>
  <c r="M96" i="9"/>
  <c r="M51" i="9"/>
  <c r="M6" i="9"/>
  <c r="M11" i="9"/>
  <c r="M3" i="9"/>
  <c r="M81" i="9"/>
  <c r="M44" i="9"/>
  <c r="M74" i="9"/>
  <c r="M59" i="9"/>
  <c r="M149" i="9"/>
  <c r="M10" i="9"/>
  <c r="M133" i="9"/>
  <c r="M125" i="9"/>
  <c r="M9" i="9"/>
  <c r="M117" i="9"/>
  <c r="M111" i="9"/>
  <c r="M104" i="9"/>
  <c r="H165" i="9"/>
  <c r="M157" i="9"/>
  <c r="M141" i="9"/>
  <c r="F165" i="9"/>
  <c r="M14" i="9"/>
  <c r="M22" i="9"/>
  <c r="M30" i="9"/>
  <c r="M38" i="9"/>
  <c r="G165" i="9"/>
  <c r="M21" i="9"/>
  <c r="M29" i="9"/>
  <c r="M37" i="9"/>
  <c r="M45" i="9"/>
  <c r="M52" i="9"/>
  <c r="M60" i="9"/>
  <c r="M67" i="9"/>
  <c r="M75" i="9"/>
  <c r="M82" i="9"/>
  <c r="M89" i="9"/>
  <c r="M97" i="9"/>
  <c r="M105" i="9"/>
  <c r="I165" i="9"/>
  <c r="M43" i="9"/>
  <c r="M50" i="9"/>
  <c r="M58" i="9"/>
  <c r="M65" i="9"/>
  <c r="M73" i="9"/>
  <c r="M80" i="9"/>
  <c r="M18" i="9"/>
  <c r="M26" i="9"/>
  <c r="M34" i="9"/>
  <c r="M42" i="9"/>
  <c r="M49" i="9"/>
  <c r="M57" i="9"/>
  <c r="M64" i="9"/>
  <c r="M72" i="9"/>
  <c r="M79" i="9"/>
  <c r="M27" i="9"/>
  <c r="M17" i="9"/>
  <c r="M25" i="9"/>
  <c r="M33" i="9"/>
  <c r="M41" i="9"/>
  <c r="M48" i="9"/>
  <c r="M56" i="9"/>
  <c r="M63" i="9"/>
  <c r="M71" i="9"/>
  <c r="M78" i="9"/>
  <c r="M19" i="9"/>
  <c r="M35" i="9"/>
  <c r="K165" i="9"/>
  <c r="L165" i="9"/>
  <c r="M16" i="9"/>
  <c r="M24" i="9"/>
  <c r="M32" i="9"/>
  <c r="M40" i="9"/>
  <c r="M55" i="9"/>
  <c r="M62" i="9"/>
  <c r="M70" i="9"/>
  <c r="M77" i="9"/>
  <c r="M2" i="9"/>
  <c r="M15" i="9"/>
  <c r="M23" i="9"/>
  <c r="M31" i="9"/>
  <c r="M39" i="9"/>
  <c r="M47" i="9"/>
  <c r="M54" i="9"/>
  <c r="M61" i="9"/>
  <c r="M69" i="9"/>
  <c r="M76" i="9"/>
  <c r="M84" i="9"/>
  <c r="M91" i="9"/>
  <c r="M46" i="9"/>
  <c r="M53" i="9"/>
  <c r="M68" i="9"/>
  <c r="M83" i="9"/>
  <c r="M112" i="9"/>
  <c r="M118" i="9"/>
  <c r="M126" i="9"/>
  <c r="M134" i="9"/>
  <c r="M142" i="9"/>
  <c r="M150" i="9"/>
  <c r="M158" i="9"/>
  <c r="M87" i="9"/>
  <c r="M95" i="9"/>
  <c r="M103" i="9"/>
  <c r="M110" i="9"/>
  <c r="M124" i="9"/>
  <c r="M132" i="9"/>
  <c r="M140" i="9"/>
  <c r="M148" i="9"/>
  <c r="M156" i="9"/>
  <c r="M164" i="9"/>
  <c r="M94" i="9"/>
  <c r="M102" i="9"/>
  <c r="M109" i="9"/>
  <c r="M116" i="9"/>
  <c r="M123" i="9"/>
  <c r="M131" i="9"/>
  <c r="M139" i="9"/>
  <c r="M147" i="9"/>
  <c r="M155" i="9"/>
  <c r="M163" i="9"/>
  <c r="M86" i="9"/>
  <c r="M93" i="9"/>
  <c r="M101" i="9"/>
  <c r="M108" i="9"/>
  <c r="M115" i="9"/>
  <c r="M122" i="9"/>
  <c r="M130" i="9"/>
  <c r="M138" i="9"/>
  <c r="M146" i="9"/>
  <c r="M154" i="9"/>
  <c r="M162" i="9"/>
  <c r="M85" i="9"/>
  <c r="M92" i="9"/>
  <c r="M100" i="9"/>
  <c r="M114" i="9"/>
  <c r="M121" i="9"/>
  <c r="M129" i="9"/>
  <c r="M137" i="9"/>
  <c r="M145" i="9"/>
  <c r="M153" i="9"/>
  <c r="M161" i="9"/>
  <c r="M99" i="9"/>
  <c r="M107" i="9"/>
  <c r="M120" i="9"/>
  <c r="M128" i="9"/>
  <c r="M136" i="9"/>
  <c r="M144" i="9"/>
  <c r="M152" i="9"/>
  <c r="M160" i="9"/>
  <c r="M90" i="9"/>
  <c r="M98" i="9"/>
  <c r="M106" i="9"/>
  <c r="M113" i="9"/>
  <c r="M119" i="9"/>
  <c r="M127" i="9"/>
  <c r="M135" i="9"/>
  <c r="M143" i="9"/>
  <c r="M151" i="9"/>
  <c r="M159" i="9"/>
</calcChain>
</file>

<file path=xl/sharedStrings.xml><?xml version="1.0" encoding="utf-8"?>
<sst xmlns="http://schemas.openxmlformats.org/spreadsheetml/2006/main" count="11630" uniqueCount="1614">
  <si>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</si>
  <si>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</si>
  <si>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</si>
  <si>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</si>
  <si>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</si>
  <si>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</si>
  <si>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</si>
  <si>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</si>
  <si>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</si>
  <si>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</si>
  <si>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</si>
  <si>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</si>
  <si>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</si>
  <si>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</si>
  <si>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</si>
  <si>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</si>
  <si>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</si>
  <si>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</si>
  <si>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</si>
  <si>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</si>
  <si>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</si>
  <si>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09464916703</t>
  </si>
  <si>
    <t>Input Employee Number</t>
  </si>
  <si>
    <t>Employee (Regular/Temporary)</t>
  </si>
  <si>
    <t>Male</t>
  </si>
  <si>
    <t>None of the above</t>
  </si>
  <si>
    <t>No</t>
  </si>
  <si>
    <t>N/A</t>
  </si>
  <si>
    <t>Yes</t>
  </si>
  <si>
    <t>09065620262</t>
  </si>
  <si>
    <t>Female</t>
  </si>
  <si>
    <t>Ortigas</t>
  </si>
  <si>
    <t>09672332493</t>
  </si>
  <si>
    <t>09750615979</t>
  </si>
  <si>
    <t>pasig city</t>
  </si>
  <si>
    <t>09163791096</t>
  </si>
  <si>
    <t>09277301453</t>
  </si>
  <si>
    <t>09154865257</t>
  </si>
  <si>
    <t>n/a</t>
  </si>
  <si>
    <t>09991877320</t>
  </si>
  <si>
    <t>09202818325</t>
  </si>
  <si>
    <t>Input First and Last Name</t>
  </si>
  <si>
    <t>Kiyoshi</t>
  </si>
  <si>
    <t>HIRATA</t>
  </si>
  <si>
    <t>Restaurant (Dined-in), Airport (travelled by plane)</t>
  </si>
  <si>
    <t>Market (Supermarkets, Local "Palengke and Talipapa")</t>
  </si>
  <si>
    <t>N?A</t>
  </si>
  <si>
    <t>09174207820</t>
  </si>
  <si>
    <t>N/a</t>
  </si>
  <si>
    <t>09954751202</t>
  </si>
  <si>
    <t>09673683017</t>
  </si>
  <si>
    <t>Neighbourhood Basketball courts</t>
  </si>
  <si>
    <t>Market (Supermarkets, Local "Palengke and Talipapa"), N/A</t>
  </si>
  <si>
    <t>09475759830</t>
  </si>
  <si>
    <t>09218483618</t>
  </si>
  <si>
    <t>09264764560</t>
  </si>
  <si>
    <t>NA</t>
  </si>
  <si>
    <t>09566092953</t>
  </si>
  <si>
    <t>09278822281</t>
  </si>
  <si>
    <t>09269881127</t>
  </si>
  <si>
    <t>09166409353</t>
  </si>
  <si>
    <t>09693204629</t>
  </si>
  <si>
    <t>Mari</t>
  </si>
  <si>
    <t>Okamura</t>
  </si>
  <si>
    <t>09159034870</t>
  </si>
  <si>
    <t>09167104916</t>
  </si>
  <si>
    <t>09189239877</t>
  </si>
  <si>
    <t>011</t>
  </si>
  <si>
    <t>Yes, refer to previous response</t>
  </si>
  <si>
    <t>Religious Services (500+ worshippers)</t>
  </si>
  <si>
    <t>09052000187</t>
  </si>
  <si>
    <t>na</t>
  </si>
  <si>
    <t>09178977077</t>
  </si>
  <si>
    <t>09479827556</t>
  </si>
  <si>
    <t>Na</t>
  </si>
  <si>
    <t>09666642454</t>
  </si>
  <si>
    <t>091771765169</t>
  </si>
  <si>
    <t>Restaurant (Dined-in)</t>
  </si>
  <si>
    <t>Religious Services (500+ worshippers), Bars</t>
  </si>
  <si>
    <t>Makati</t>
  </si>
  <si>
    <t>09280620202</t>
  </si>
  <si>
    <t>09053466355</t>
  </si>
  <si>
    <t>09988433372</t>
  </si>
  <si>
    <t>Jose Leonides</t>
  </si>
  <si>
    <t>David</t>
  </si>
  <si>
    <t>Market (Supermarkets, Local "Palengke and Talipapa"), Movie Theaters</t>
  </si>
  <si>
    <t>Antipolo</t>
  </si>
  <si>
    <t>09088925404</t>
  </si>
  <si>
    <t>09954804370</t>
  </si>
  <si>
    <t>Consultant</t>
  </si>
  <si>
    <t>C770</t>
  </si>
  <si>
    <t>09455027859</t>
  </si>
  <si>
    <t>09208938809</t>
  </si>
  <si>
    <t>09175801148</t>
  </si>
  <si>
    <t>09273454200</t>
  </si>
  <si>
    <t>09673167771</t>
  </si>
  <si>
    <t>09458143871</t>
  </si>
  <si>
    <t>Jerry</t>
  </si>
  <si>
    <t>Rita</t>
  </si>
  <si>
    <t>09993210700</t>
  </si>
  <si>
    <t>09057022261</t>
  </si>
  <si>
    <t>09478033701</t>
  </si>
  <si>
    <t>09551772325</t>
  </si>
  <si>
    <t>09171351492</t>
  </si>
  <si>
    <t>09985600853</t>
  </si>
  <si>
    <t>09155995083</t>
  </si>
  <si>
    <t>C807</t>
  </si>
  <si>
    <t>09778358275</t>
  </si>
  <si>
    <t>09194723519</t>
  </si>
  <si>
    <t>09561560106</t>
  </si>
  <si>
    <t>09759903382</t>
  </si>
  <si>
    <t>09286965628</t>
  </si>
  <si>
    <t>09776381435</t>
  </si>
  <si>
    <t>RAUL</t>
  </si>
  <si>
    <t>MAGLALANG</t>
  </si>
  <si>
    <t>Anthony</t>
  </si>
  <si>
    <t>Dacasin</t>
  </si>
  <si>
    <t>09231769144</t>
  </si>
  <si>
    <t>Erlmando</t>
  </si>
  <si>
    <t>Orcullo</t>
  </si>
  <si>
    <t>09176183454</t>
  </si>
  <si>
    <t>09153183723</t>
  </si>
  <si>
    <t>09151354711</t>
  </si>
  <si>
    <t>+8801949653628</t>
  </si>
  <si>
    <t>FRUMENCIO</t>
  </si>
  <si>
    <t>TAGULINAO</t>
  </si>
  <si>
    <t>Chakaria and Matarbari, Bangladesh</t>
  </si>
  <si>
    <t>09062669862</t>
  </si>
  <si>
    <t>Helen</t>
  </si>
  <si>
    <t>Difuntorum</t>
  </si>
  <si>
    <t>09189446758</t>
  </si>
  <si>
    <t>087</t>
  </si>
  <si>
    <t>Bulacan</t>
  </si>
  <si>
    <t>09561502933</t>
  </si>
  <si>
    <t>Markjoseph</t>
  </si>
  <si>
    <t>Lorica</t>
  </si>
  <si>
    <t>09988844959</t>
  </si>
  <si>
    <t>C365</t>
  </si>
  <si>
    <t>09478170780</t>
  </si>
  <si>
    <t>09172071003</t>
  </si>
  <si>
    <t>C149</t>
  </si>
  <si>
    <t>09279441532</t>
  </si>
  <si>
    <t>09285590527</t>
  </si>
  <si>
    <t>Antipolo City</t>
  </si>
  <si>
    <t>09673204627</t>
  </si>
  <si>
    <t>SHINJI</t>
  </si>
  <si>
    <t>KOTANI</t>
  </si>
  <si>
    <t>09224968953</t>
  </si>
  <si>
    <t>Body ache, Headache</t>
  </si>
  <si>
    <t>09278417154</t>
  </si>
  <si>
    <t>09567033687</t>
  </si>
  <si>
    <t>09774004481</t>
  </si>
  <si>
    <t>Francis</t>
  </si>
  <si>
    <t>Palomique</t>
  </si>
  <si>
    <t>09310912444</t>
  </si>
  <si>
    <t>bruce lee</t>
  </si>
  <si>
    <t>luzon</t>
  </si>
  <si>
    <t>+639218975956</t>
  </si>
  <si>
    <t>C798</t>
  </si>
  <si>
    <t>09209592240</t>
  </si>
  <si>
    <t>035</t>
  </si>
  <si>
    <t>09277490318</t>
  </si>
  <si>
    <t>09563647696</t>
  </si>
  <si>
    <t>09171300579</t>
  </si>
  <si>
    <t>09178977191</t>
  </si>
  <si>
    <t>Ortigas Center</t>
  </si>
  <si>
    <t>09064046822</t>
  </si>
  <si>
    <t>09457988735</t>
  </si>
  <si>
    <t>09473107181</t>
  </si>
  <si>
    <t>09988870549</t>
  </si>
  <si>
    <t>+639983835076</t>
  </si>
  <si>
    <t>MARICEL</t>
  </si>
  <si>
    <t>09278512300</t>
  </si>
  <si>
    <t>09277739451</t>
  </si>
  <si>
    <t>Vicky</t>
  </si>
  <si>
    <t>Jaraba</t>
  </si>
  <si>
    <t>09173342478</t>
  </si>
  <si>
    <t>09338132099</t>
  </si>
  <si>
    <t>antonio maria</t>
  </si>
  <si>
    <t>dela torre</t>
  </si>
  <si>
    <t>+639054303753</t>
  </si>
  <si>
    <t>Makati City</t>
  </si>
  <si>
    <t>09913227091</t>
  </si>
  <si>
    <t>09062655815</t>
  </si>
  <si>
    <t>hypertension</t>
  </si>
  <si>
    <t>09192099754</t>
  </si>
  <si>
    <t>09978914132</t>
  </si>
  <si>
    <t>09153432089</t>
  </si>
  <si>
    <t>Danny</t>
  </si>
  <si>
    <t>Cris</t>
  </si>
  <si>
    <t>09190817174</t>
  </si>
  <si>
    <t>none</t>
  </si>
  <si>
    <t>09199104551</t>
  </si>
  <si>
    <t>Anna Liza</t>
  </si>
  <si>
    <t>Flores</t>
  </si>
  <si>
    <t>09178205914</t>
  </si>
  <si>
    <t>Rose</t>
  </si>
  <si>
    <t>Quiocho</t>
  </si>
  <si>
    <t>Dry cough</t>
  </si>
  <si>
    <t>09178106324</t>
  </si>
  <si>
    <t>C618</t>
  </si>
  <si>
    <t>09327863518</t>
  </si>
  <si>
    <t>C722</t>
  </si>
  <si>
    <t>09667539147</t>
  </si>
  <si>
    <t>09750577249</t>
  </si>
  <si>
    <t>Zenaida</t>
  </si>
  <si>
    <t>Abad</t>
  </si>
  <si>
    <t>09178038526</t>
  </si>
  <si>
    <t>09487901298</t>
  </si>
  <si>
    <t>Christian</t>
  </si>
  <si>
    <t>Luzon</t>
  </si>
  <si>
    <t>+639178361176</t>
  </si>
  <si>
    <t>Headache</t>
  </si>
  <si>
    <t>09474417733</t>
  </si>
  <si>
    <t>09615448931</t>
  </si>
  <si>
    <t>09198239724</t>
  </si>
  <si>
    <t>09287556406</t>
  </si>
  <si>
    <t>09771706298</t>
  </si>
  <si>
    <t>Jessielle</t>
  </si>
  <si>
    <t>Pagorogon</t>
  </si>
  <si>
    <t>09055446880</t>
  </si>
  <si>
    <t>Eric</t>
  </si>
  <si>
    <t>CEa</t>
  </si>
  <si>
    <t>09214594007</t>
  </si>
  <si>
    <t>Victor Michael</t>
  </si>
  <si>
    <t>Gabriel</t>
  </si>
  <si>
    <t>09285547422</t>
  </si>
  <si>
    <t>+639677810815</t>
  </si>
  <si>
    <t>C381</t>
  </si>
  <si>
    <t>Davao City</t>
  </si>
  <si>
    <t>09057901357</t>
  </si>
  <si>
    <t>09291627984</t>
  </si>
  <si>
    <t>Dominador</t>
  </si>
  <si>
    <t>Galima</t>
  </si>
  <si>
    <t>09750615978</t>
  </si>
  <si>
    <t>09454916703</t>
  </si>
  <si>
    <t>09059412015</t>
  </si>
  <si>
    <t>Jaydee</t>
  </si>
  <si>
    <t>Colis</t>
  </si>
  <si>
    <t>09366725419</t>
  </si>
  <si>
    <t>09183884774</t>
  </si>
  <si>
    <t>08158806882</t>
  </si>
  <si>
    <t>ASER</t>
  </si>
  <si>
    <t>BELLEN</t>
  </si>
  <si>
    <t>Office</t>
  </si>
  <si>
    <t>Hypertension</t>
  </si>
  <si>
    <t>09175042957</t>
  </si>
  <si>
    <t>PKII office, Pasig</t>
  </si>
  <si>
    <t>09208709938</t>
  </si>
  <si>
    <t>C799</t>
  </si>
  <si>
    <t>PKII Office</t>
  </si>
  <si>
    <t>09178213999</t>
  </si>
  <si>
    <t>09274070808</t>
  </si>
  <si>
    <t>09064351475</t>
  </si>
  <si>
    <t>09052115068</t>
  </si>
  <si>
    <t>09438704400</t>
  </si>
  <si>
    <t>09177165690</t>
  </si>
  <si>
    <t>Pasig City</t>
  </si>
  <si>
    <t>eric</t>
  </si>
  <si>
    <t>cea</t>
  </si>
  <si>
    <t>QC</t>
  </si>
  <si>
    <t>09666971245</t>
  </si>
  <si>
    <t>09177006746</t>
  </si>
  <si>
    <t>Abigail</t>
  </si>
  <si>
    <t>Viray</t>
  </si>
  <si>
    <t>Minalin, Pampanga</t>
  </si>
  <si>
    <t>09157929159</t>
  </si>
  <si>
    <t>Nikole Andrei Louise</t>
  </si>
  <si>
    <t>Mallare</t>
  </si>
  <si>
    <t>Sore throat</t>
  </si>
  <si>
    <t>09089771774</t>
  </si>
  <si>
    <t>Bruce lee</t>
  </si>
  <si>
    <t>09998496429</t>
  </si>
  <si>
    <t>NAOAKI</t>
  </si>
  <si>
    <t>SONOBE</t>
  </si>
  <si>
    <t>09998496434</t>
  </si>
  <si>
    <t>YUKO</t>
  </si>
  <si>
    <t>MIYAGUCHI</t>
  </si>
  <si>
    <t>09190791175</t>
  </si>
  <si>
    <t>Pangasinan</t>
  </si>
  <si>
    <t>PKII Offices &amp; The Podium, Pasig Cty</t>
  </si>
  <si>
    <t>09154865258</t>
  </si>
  <si>
    <t>09267182604</t>
  </si>
  <si>
    <t>Loss of taste and smell/Metallic Taste</t>
  </si>
  <si>
    <t>09189142836</t>
  </si>
  <si>
    <t>C506</t>
  </si>
  <si>
    <t>Diabetes, high blood pressure</t>
  </si>
  <si>
    <t>09065781493</t>
  </si>
  <si>
    <t>Gym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</si>
  <si>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</si>
  <si>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</si>
  <si>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</si>
  <si>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</si>
  <si>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</si>
  <si>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</si>
  <si>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Yes, I am fully vaccinated</t>
  </si>
  <si>
    <t>Moderna</t>
  </si>
  <si>
    <t>pqsig city</t>
  </si>
  <si>
    <t>Skip</t>
  </si>
  <si>
    <t>Sinovac</t>
  </si>
  <si>
    <t>Buffet</t>
  </si>
  <si>
    <t>09683294627</t>
  </si>
  <si>
    <t>AstraZeneca</t>
  </si>
  <si>
    <t>Pfizer-BioNTech</t>
  </si>
  <si>
    <t>Johnson and Johnson's Janssen</t>
  </si>
  <si>
    <t>Dagupan City</t>
  </si>
  <si>
    <t>Hospitals/Clinic</t>
  </si>
  <si>
    <t>Fever</t>
  </si>
  <si>
    <t>09456281558</t>
  </si>
  <si>
    <t>PKII office, SMC office/808 building</t>
  </si>
  <si>
    <t>09192781968</t>
  </si>
  <si>
    <t>C061</t>
  </si>
  <si>
    <t>Market (Supermarkets, Local "Palengke and Talipapa"), Hospitals/Clinic</t>
  </si>
  <si>
    <t>San Mateo, Rizal, PKII office, Ortigas Center, Pasig City and Quezon City</t>
  </si>
  <si>
    <t>Oxford-AstraZeneca</t>
  </si>
  <si>
    <t>Body ache</t>
  </si>
  <si>
    <t>091771761560</t>
  </si>
  <si>
    <t>PANGASINAN</t>
  </si>
  <si>
    <t>09479827546</t>
  </si>
  <si>
    <t>09353154308</t>
  </si>
  <si>
    <t>Sinopharm</t>
  </si>
  <si>
    <t>0927749318</t>
  </si>
  <si>
    <t>09192099755</t>
  </si>
  <si>
    <t>09475417733</t>
  </si>
  <si>
    <t>+639295722337</t>
  </si>
  <si>
    <t>PKII Offices &amp; The Podium, Pasig City</t>
  </si>
  <si>
    <t>09334534384</t>
  </si>
  <si>
    <t>09984382841</t>
  </si>
  <si>
    <t>C753</t>
  </si>
  <si>
    <t>Danilo</t>
  </si>
  <si>
    <t>09238704400</t>
  </si>
  <si>
    <t>KIyoshi</t>
  </si>
  <si>
    <t>pasig citu</t>
  </si>
  <si>
    <t>La Union</t>
  </si>
  <si>
    <t>Cebu City</t>
  </si>
  <si>
    <t>09394142119</t>
  </si>
  <si>
    <t>09187176150</t>
  </si>
  <si>
    <t>PKII office, SMC office Pasig</t>
  </si>
  <si>
    <t>San Mateo, Rizal, Quezon City and PKII Office, Ortigas Center.</t>
  </si>
  <si>
    <t>San fernando la union</t>
  </si>
  <si>
    <t>09089771764</t>
  </si>
  <si>
    <t>Ortigas Pasig city</t>
  </si>
  <si>
    <t>09983835076</t>
  </si>
  <si>
    <t>Maricel</t>
  </si>
  <si>
    <t>Maglalang</t>
  </si>
  <si>
    <t>09178164887</t>
  </si>
  <si>
    <t>Tyreen</t>
  </si>
  <si>
    <t>Laureta</t>
  </si>
  <si>
    <t>Subic site inspection</t>
  </si>
  <si>
    <t>guagua</t>
  </si>
  <si>
    <t>09178494998</t>
  </si>
  <si>
    <t>Al</t>
  </si>
  <si>
    <t>Fontamillas</t>
  </si>
  <si>
    <t>09171671208</t>
  </si>
  <si>
    <t>Cheno Carlo</t>
  </si>
  <si>
    <t>Tabo</t>
  </si>
  <si>
    <t>C769</t>
  </si>
  <si>
    <t>Wedding or funeral</t>
  </si>
  <si>
    <t>Cavite</t>
  </si>
  <si>
    <t>+639171143959</t>
  </si>
  <si>
    <t>Paul</t>
  </si>
  <si>
    <t>Atkins</t>
  </si>
  <si>
    <t>09565834582</t>
  </si>
  <si>
    <t>Gary</t>
  </si>
  <si>
    <t>Mcdonald</t>
  </si>
  <si>
    <t>09954802661</t>
  </si>
  <si>
    <t>Arnold</t>
  </si>
  <si>
    <t>Ulgasan</t>
  </si>
  <si>
    <t>Subic</t>
  </si>
  <si>
    <t>09984382041</t>
  </si>
  <si>
    <t>0999187720</t>
  </si>
  <si>
    <t>N=a</t>
  </si>
  <si>
    <t>09189446858</t>
  </si>
  <si>
    <t>09479827557</t>
  </si>
  <si>
    <t>alaminos</t>
  </si>
  <si>
    <t>Cea</t>
  </si>
  <si>
    <t>Nueva Ecija</t>
  </si>
  <si>
    <t>09158806882</t>
  </si>
  <si>
    <t>Chakaria, Cox's Bazar, Bangladesh</t>
  </si>
  <si>
    <t>09561820669</t>
  </si>
  <si>
    <t>09177165691</t>
  </si>
  <si>
    <t>Alaminos, Pangasinan</t>
  </si>
  <si>
    <t>Colds</t>
  </si>
  <si>
    <t>Dry cough, Colds</t>
  </si>
  <si>
    <t>09159763692</t>
  </si>
  <si>
    <t>JOEL</t>
  </si>
  <si>
    <t>LEONES</t>
  </si>
  <si>
    <t>09669222717</t>
  </si>
  <si>
    <t>Mandaluyong</t>
  </si>
  <si>
    <t>Airport (travelled by plane)</t>
  </si>
  <si>
    <t>Mall</t>
  </si>
  <si>
    <t>09236661928</t>
  </si>
  <si>
    <t>Jason</t>
  </si>
  <si>
    <t>Capillan</t>
  </si>
  <si>
    <t>09380624525</t>
  </si>
  <si>
    <t>Moises</t>
  </si>
  <si>
    <t>Miralles</t>
  </si>
  <si>
    <t>09296443605</t>
  </si>
  <si>
    <t>Richard</t>
  </si>
  <si>
    <t>Palla</t>
  </si>
  <si>
    <t>Porac</t>
  </si>
  <si>
    <t>09232938453</t>
  </si>
  <si>
    <t>Carlo Gino</t>
  </si>
  <si>
    <t>Dealca</t>
  </si>
  <si>
    <t>09096118850</t>
  </si>
  <si>
    <t>Edward</t>
  </si>
  <si>
    <t>Oliva</t>
  </si>
  <si>
    <t>09772194428</t>
  </si>
  <si>
    <t>Michael</t>
  </si>
  <si>
    <t>Laygo</t>
  </si>
  <si>
    <t>0999877320</t>
  </si>
  <si>
    <t>Laiya, Batangas</t>
  </si>
  <si>
    <t>Davao</t>
  </si>
  <si>
    <t>09164865257</t>
  </si>
  <si>
    <t>PKII office, Ortigas Center, Pasig City, Quezon city and San Mateo, Rizal</t>
  </si>
  <si>
    <t>Subic site visit on march 18</t>
  </si>
  <si>
    <t>0953154308</t>
  </si>
  <si>
    <t>Laiya, San Juan</t>
  </si>
  <si>
    <t>Nasipit, Agusan del Norte</t>
  </si>
  <si>
    <t>09999822002</t>
  </si>
  <si>
    <t>Zambales</t>
  </si>
  <si>
    <t>S &amp; R Parañaque, Parañaque City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</si>
  <si>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</si>
  <si>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</si>
  <si>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</si>
  <si>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</si>
  <si>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</si>
  <si>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</si>
  <si>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</si>
  <si>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</si>
  <si>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</si>
  <si>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</si>
  <si>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</si>
  <si>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</si>
  <si>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</si>
  <si>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</si>
  <si>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</si>
  <si>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</si>
  <si>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</si>
  <si>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</si>
  <si>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</si>
  <si>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</si>
  <si>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</si>
  <si>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</si>
  <si>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</si>
  <si>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</si>
  <si>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</si>
  <si>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</si>
  <si>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</si>
  <si>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</si>
  <si>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</si>
  <si>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</si>
  <si>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</si>
  <si>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</si>
  <si>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</si>
  <si>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</si>
  <si>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</si>
  <si>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</si>
  <si>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</si>
  <si>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</si>
  <si>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</si>
  <si>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</si>
  <si>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</si>
  <si>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</si>
  <si>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</si>
  <si>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</si>
  <si>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</si>
  <si>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</si>
  <si>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</si>
  <si>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</si>
  <si>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</si>
  <si>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</si>
  <si>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</si>
  <si>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</si>
  <si>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</si>
  <si>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</si>
  <si>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</si>
  <si>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</si>
  <si>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</si>
  <si>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</si>
  <si>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</si>
  <si>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</si>
  <si>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</si>
  <si>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</si>
  <si>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</si>
  <si>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</si>
  <si>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</si>
  <si>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</si>
  <si>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</si>
  <si>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</si>
  <si>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</si>
  <si>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</si>
  <si>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</si>
  <si>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</si>
  <si>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</si>
  <si>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</si>
  <si>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</si>
  <si>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</si>
  <si>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</si>
  <si>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</si>
  <si>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</si>
  <si>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</si>
  <si>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</si>
  <si>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</si>
  <si>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</si>
  <si>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</si>
  <si>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</si>
  <si>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</si>
  <si>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</si>
  <si>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</si>
  <si>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</si>
  <si>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</si>
  <si>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</si>
  <si>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</si>
  <si>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</si>
  <si>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</si>
  <si>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</si>
  <si>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</si>
  <si>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</si>
  <si>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</si>
  <si>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</si>
  <si>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</si>
  <si>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</si>
  <si>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</si>
  <si>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</si>
  <si>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</si>
  <si>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</si>
  <si>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</si>
  <si>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</si>
  <si>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</si>
  <si>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</si>
  <si>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</si>
  <si>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</si>
  <si>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</si>
  <si>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</si>
  <si>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</si>
  <si>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</si>
  <si>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</si>
  <si>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</si>
  <si>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</si>
  <si>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</si>
  <si>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</si>
  <si>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</si>
  <si>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</si>
  <si>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</si>
  <si>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</si>
  <si>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</si>
  <si>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</si>
  <si>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</si>
  <si>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</si>
  <si>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</si>
  <si>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</si>
  <si>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</si>
  <si>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</si>
  <si>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</si>
  <si>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</si>
  <si>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</si>
  <si>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</si>
  <si>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</si>
  <si>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</si>
  <si>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</si>
  <si>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</si>
  <si>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</si>
  <si>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</si>
  <si>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</si>
  <si>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</si>
  <si>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</si>
  <si>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</si>
  <si>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</si>
  <si>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</si>
  <si>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</si>
  <si>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</si>
  <si>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</si>
  <si>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</si>
  <si>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</si>
  <si>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</si>
  <si>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</si>
  <si>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</si>
  <si>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</si>
  <si>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</si>
  <si>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</si>
  <si>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</si>
  <si>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</si>
  <si>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</si>
  <si>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</si>
  <si>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</si>
  <si>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</si>
  <si>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</si>
  <si>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</si>
  <si>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</si>
  <si>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</si>
  <si>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</si>
  <si>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</si>
  <si>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</si>
  <si>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</si>
  <si>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</si>
  <si>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</si>
  <si>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</si>
  <si>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</si>
  <si>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</si>
  <si>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</si>
  <si>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</si>
  <si>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</si>
  <si>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</si>
  <si>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</si>
  <si>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</si>
  <si>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</si>
  <si>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</si>
  <si>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</si>
  <si>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</si>
  <si>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</si>
  <si>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</si>
  <si>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</si>
  <si>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</si>
  <si>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</si>
  <si>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</si>
  <si>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</si>
  <si>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</si>
  <si>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</si>
  <si>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</si>
  <si>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</si>
  <si>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</si>
  <si>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</si>
  <si>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</si>
  <si>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</si>
  <si>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</si>
  <si>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</si>
  <si>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</si>
  <si>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</si>
  <si>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</si>
  <si>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</si>
  <si>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</si>
  <si>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</si>
  <si>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</si>
  <si>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</si>
  <si>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</si>
  <si>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</si>
  <si>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</si>
  <si>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</si>
  <si>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</si>
  <si>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</si>
  <si>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</si>
  <si>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</si>
  <si>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</si>
  <si>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</si>
  <si>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</si>
  <si>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</si>
  <si>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</si>
  <si>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</si>
  <si>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</si>
  <si>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</si>
  <si>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</si>
  <si>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</si>
  <si>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</si>
  <si>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</si>
  <si>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</si>
  <si>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</si>
  <si>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</si>
  <si>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</si>
  <si>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</si>
  <si>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</si>
  <si>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</si>
  <si>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</si>
  <si>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</si>
  <si>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</si>
  <si>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</si>
  <si>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</si>
  <si>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</si>
  <si>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</si>
  <si>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</si>
  <si>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</si>
  <si>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</si>
  <si>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</si>
  <si>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</si>
  <si>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</si>
  <si>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</si>
  <si>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</si>
  <si>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</si>
  <si>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</si>
  <si>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</si>
  <si>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</si>
  <si>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</si>
  <si>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</si>
  <si>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</si>
  <si>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</si>
  <si>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</si>
  <si>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</si>
  <si>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</si>
  <si>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</si>
  <si>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</si>
  <si>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</si>
  <si>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</si>
  <si>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</si>
  <si>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</si>
  <si>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</si>
  <si>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</si>
  <si>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</si>
  <si>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</si>
  <si>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</si>
  <si>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</si>
  <si>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</si>
  <si>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</si>
  <si>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</si>
  <si>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</si>
  <si>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</si>
  <si>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</si>
  <si>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</si>
  <si>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</si>
  <si>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</si>
  <si>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</si>
  <si>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</si>
  <si>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</si>
  <si>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</si>
  <si>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</si>
  <si>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</si>
  <si>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</si>
  <si>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</si>
  <si>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</si>
  <si>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</si>
  <si>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</si>
  <si>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</si>
  <si>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</si>
  <si>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</si>
  <si>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</si>
  <si>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</si>
  <si>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</si>
  <si>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</si>
  <si>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</si>
  <si>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</si>
  <si>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</si>
  <si>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</si>
  <si>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</si>
  <si>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</si>
  <si>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</si>
  <si>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</si>
  <si>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</si>
  <si>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</si>
  <si>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</si>
  <si>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</si>
  <si>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</si>
  <si>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</si>
  <si>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</si>
  <si>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</si>
  <si>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</si>
  <si>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</si>
  <si>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</si>
  <si>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</si>
  <si>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</si>
  <si>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</si>
  <si>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</si>
  <si>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</si>
  <si>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</si>
  <si>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</si>
  <si>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</si>
  <si>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</si>
  <si>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</si>
  <si>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</si>
  <si>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</si>
  <si>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</si>
  <si>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</si>
  <si>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</si>
  <si>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</si>
  <si>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</si>
  <si>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</si>
  <si>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</si>
  <si>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</si>
  <si>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</si>
  <si>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</si>
  <si>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</si>
  <si>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</si>
  <si>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</si>
  <si>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</si>
  <si>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</si>
  <si>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</si>
  <si>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</si>
  <si>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</si>
  <si>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</si>
  <si>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</si>
  <si>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</si>
  <si>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</si>
  <si>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</si>
  <si>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</si>
  <si>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</si>
  <si>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</si>
  <si>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</si>
  <si>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</si>
  <si>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</si>
  <si>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</si>
  <si>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</si>
  <si>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</si>
  <si>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</si>
  <si>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</si>
  <si>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</si>
  <si>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</si>
  <si>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</si>
  <si>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</si>
  <si>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</si>
  <si>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</si>
  <si>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</si>
  <si>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</si>
  <si>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</si>
  <si>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</si>
  <si>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</si>
  <si>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</si>
  <si>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</si>
  <si>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</si>
  <si>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</si>
  <si>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</si>
  <si>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</si>
  <si>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</si>
  <si>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</si>
  <si>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</si>
  <si>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</si>
  <si>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</si>
  <si>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</si>
  <si>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</si>
  <si>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</si>
  <si>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</si>
  <si>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</si>
  <si>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</si>
  <si>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</si>
  <si>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</si>
  <si>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</si>
  <si>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</si>
  <si>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</si>
  <si>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</si>
  <si>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</si>
  <si>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</si>
  <si>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</si>
  <si>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</si>
  <si>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</si>
  <si>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</si>
  <si>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</si>
  <si>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</si>
  <si>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</si>
  <si>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</si>
  <si>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</si>
  <si>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</si>
  <si>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</si>
  <si>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</si>
  <si>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</si>
  <si>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</si>
  <si>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</si>
  <si>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</si>
  <si>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</si>
  <si>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</si>
  <si>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</si>
  <si>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</si>
  <si>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</si>
  <si>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</si>
  <si>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</si>
  <si>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</si>
  <si>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</si>
  <si>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</si>
  <si>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</si>
  <si>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</si>
  <si>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</si>
  <si>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</si>
  <si>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</si>
  <si>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</si>
  <si>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</si>
  <si>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</si>
  <si>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</si>
  <si>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</si>
  <si>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</si>
  <si>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</si>
  <si>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</si>
  <si>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</si>
  <si>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</si>
  <si>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</si>
  <si>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</si>
  <si>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</si>
  <si>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</si>
  <si>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</si>
  <si>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</si>
  <si>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</si>
  <si>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</si>
  <si>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</si>
  <si>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</si>
  <si>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</si>
  <si>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</si>
  <si>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</si>
  <si>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</si>
  <si>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</si>
  <si>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</si>
  <si>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</si>
  <si>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</si>
  <si>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</si>
  <si>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</si>
  <si>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</si>
  <si>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</si>
  <si>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</si>
  <si>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</si>
  <si>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</si>
  <si>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</si>
  <si>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</si>
  <si>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</si>
  <si>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</si>
  <si>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</si>
  <si>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</si>
  <si>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</si>
  <si>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</si>
  <si>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</si>
  <si>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</si>
  <si>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</si>
  <si>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</si>
  <si>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</si>
  <si>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</si>
  <si>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</si>
  <si>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</si>
  <si>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</si>
  <si>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</si>
  <si>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</si>
  <si>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</si>
  <si>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</si>
  <si>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</si>
  <si>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</si>
  <si>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</si>
  <si>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</si>
  <si>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</si>
  <si>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</si>
  <si>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</si>
  <si>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</si>
  <si>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</si>
  <si>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</si>
  <si>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</si>
  <si>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</si>
  <si>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</si>
  <si>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</si>
  <si>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</si>
  <si>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</si>
  <si>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</si>
  <si>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</si>
  <si>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</si>
  <si>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</si>
  <si>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</si>
  <si>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</si>
  <si>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</si>
  <si>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</si>
  <si>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</si>
  <si>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</si>
  <si>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</si>
  <si>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</si>
  <si>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</si>
  <si>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</si>
  <si>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</si>
  <si>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</si>
  <si>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</si>
  <si>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</si>
  <si>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</si>
  <si>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</si>
  <si>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</si>
  <si>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</si>
  <si>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</si>
  <si>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</si>
  <si>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</si>
  <si>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</si>
  <si>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</si>
  <si>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</si>
  <si>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</si>
  <si>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</si>
  <si>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</si>
  <si>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</si>
  <si>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</si>
  <si>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</si>
  <si>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</si>
  <si>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</si>
  <si>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</si>
  <si>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</si>
  <si>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</si>
  <si>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</si>
  <si>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</si>
  <si>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</si>
  <si>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</si>
  <si>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</si>
  <si>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</si>
  <si>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</si>
  <si>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</si>
  <si>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</si>
  <si>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</si>
  <si>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</si>
  <si>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</si>
  <si>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</si>
  <si>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</si>
  <si>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</si>
  <si>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</si>
  <si>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</si>
  <si>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</si>
  <si>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</si>
  <si>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</si>
  <si>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</si>
  <si>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</si>
  <si>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</si>
  <si>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</si>
  <si>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</si>
  <si>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</si>
  <si>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</si>
  <si>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</si>
  <si>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</si>
  <si>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</si>
  <si>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</si>
  <si>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</si>
  <si>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</si>
  <si>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</si>
  <si>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</si>
  <si>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</si>
  <si>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</si>
  <si>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</si>
  <si>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</si>
  <si>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</si>
  <si>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</si>
  <si>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</si>
  <si>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</si>
  <si>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</si>
  <si>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</si>
  <si>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</si>
  <si>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</si>
  <si>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</si>
  <si>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</si>
  <si>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</si>
  <si>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</si>
  <si>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</si>
  <si>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</si>
  <si>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</si>
  <si>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</si>
  <si>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</si>
  <si>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</si>
  <si>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</si>
  <si>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</si>
  <si>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</si>
  <si>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</si>
  <si>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</si>
  <si>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</si>
  <si>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</si>
  <si>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</si>
  <si>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</si>
  <si>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</si>
  <si>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</si>
  <si>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</si>
  <si>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</si>
  <si>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</si>
  <si>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</si>
  <si>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</si>
  <si>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</si>
  <si>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</si>
  <si>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</si>
  <si>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</si>
  <si>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</si>
  <si>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</si>
  <si>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</si>
  <si>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</si>
  <si>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</si>
  <si>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</si>
  <si>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</si>
  <si>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</si>
  <si>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</si>
  <si>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</si>
  <si>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</si>
  <si>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</si>
  <si>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</si>
  <si>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</si>
  <si>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</si>
  <si>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</si>
  <si>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</si>
  <si>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</si>
  <si>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</si>
  <si>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</si>
  <si>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</si>
  <si>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</si>
  <si>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</si>
  <si>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</si>
  <si>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</si>
  <si>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</si>
  <si>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</si>
  <si>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</si>
  <si>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</si>
  <si>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</si>
  <si>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</si>
  <si>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</si>
  <si>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</si>
  <si>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</si>
  <si>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</si>
  <si>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</si>
  <si>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</si>
  <si>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</si>
  <si>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</si>
  <si>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</si>
  <si>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</si>
  <si>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</si>
  <si>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</si>
  <si>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</si>
  <si>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</si>
  <si>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</si>
  <si>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</si>
  <si>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</si>
  <si>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</si>
  <si>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</si>
  <si>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</si>
  <si>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</si>
  <si>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</si>
  <si>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</si>
  <si>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</si>
  <si>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</si>
  <si>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</si>
  <si>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</si>
  <si>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</si>
  <si>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</si>
  <si>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</si>
  <si>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</si>
  <si>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</si>
  <si>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</si>
  <si>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</si>
  <si>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</si>
  <si>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</si>
  <si>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</si>
  <si>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</si>
  <si>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</si>
  <si>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</si>
  <si>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</si>
  <si>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</si>
  <si>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</si>
  <si>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</si>
  <si>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</si>
  <si>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</si>
  <si>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</si>
  <si>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</si>
  <si>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</si>
  <si>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</si>
  <si>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</si>
  <si>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</si>
  <si>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</si>
  <si>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</si>
  <si>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</si>
  <si>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</si>
  <si>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</si>
  <si>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</si>
  <si>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</si>
  <si>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</si>
  <si>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</si>
  <si>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</si>
  <si>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</si>
  <si>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</si>
  <si>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</si>
  <si>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</si>
  <si>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</si>
  <si>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</si>
  <si>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</si>
  <si>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</si>
  <si>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</si>
  <si>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</si>
  <si>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</si>
  <si>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</si>
  <si>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</si>
  <si>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</si>
  <si>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</si>
  <si>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</si>
  <si>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</si>
  <si>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</si>
  <si>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</si>
  <si>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</si>
  <si>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</si>
  <si>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</si>
  <si>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</si>
  <si>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</si>
  <si>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</si>
  <si>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</si>
  <si>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</si>
  <si>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</si>
  <si>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</si>
  <si>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</si>
  <si>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</si>
  <si>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</si>
  <si>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</si>
  <si>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</si>
  <si>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</si>
  <si>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</si>
  <si>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</si>
  <si>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</si>
  <si>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</si>
  <si>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</si>
  <si>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</si>
  <si>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</si>
  <si>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</si>
  <si>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</si>
  <si>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</si>
  <si>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</si>
  <si>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</si>
  <si>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</si>
  <si>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</si>
  <si>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</si>
  <si>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</si>
  <si>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</si>
  <si>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</si>
  <si>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</si>
  <si>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</si>
  <si>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</si>
  <si>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</si>
  <si>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</si>
  <si>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</si>
  <si>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</si>
  <si>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</si>
  <si>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</si>
  <si>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</si>
  <si>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</si>
  <si>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</si>
  <si>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</si>
  <si>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</si>
  <si>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</si>
  <si>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</si>
  <si>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</si>
  <si>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</si>
  <si>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</si>
  <si>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</si>
  <si>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</si>
  <si>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</si>
  <si>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</si>
  <si>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</si>
  <si>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</si>
  <si>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</si>
  <si>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</si>
  <si>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</si>
  <si>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</si>
  <si>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</si>
  <si>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</si>
  <si>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</si>
  <si>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</si>
  <si>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</si>
  <si>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</si>
  <si>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</si>
  <si>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</si>
  <si>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</si>
  <si>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</si>
  <si>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</si>
  <si>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</si>
  <si>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</si>
  <si>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</si>
  <si>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</si>
  <si>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</si>
  <si>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</si>
  <si>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</si>
  <si>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</si>
  <si>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</si>
  <si>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</si>
  <si>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</si>
  <si>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</si>
  <si>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</si>
  <si>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</si>
  <si>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</si>
  <si>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</si>
  <si>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</si>
  <si>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</si>
  <si>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</si>
  <si>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</si>
  <si>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</si>
  <si>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</si>
  <si>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</si>
  <si>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</si>
  <si>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</si>
  <si>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</si>
  <si>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</si>
  <si>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</si>
  <si>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</si>
  <si>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</si>
  <si>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</si>
  <si>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</si>
  <si>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</si>
  <si>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</si>
  <si>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</si>
  <si>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</si>
  <si>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</si>
  <si>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</si>
  <si>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</si>
  <si>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</si>
  <si>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</si>
  <si>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</si>
  <si>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</si>
  <si>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</si>
  <si>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</si>
  <si>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</si>
  <si>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</si>
  <si>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</si>
  <si>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</si>
  <si>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</si>
  <si>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</si>
  <si>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</si>
  <si>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</si>
  <si>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</si>
  <si>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</si>
  <si>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</si>
  <si>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</si>
  <si>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</si>
  <si>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</si>
  <si>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</si>
  <si>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</si>
  <si>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</si>
  <si>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</si>
  <si>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</si>
  <si>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</si>
  <si>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</si>
  <si>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</si>
  <si>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</si>
  <si>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</si>
  <si>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</si>
  <si>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</si>
  <si>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</si>
  <si>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</si>
  <si>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</si>
  <si>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</si>
  <si>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</si>
  <si>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</si>
  <si>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</si>
  <si>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</si>
  <si>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</si>
  <si>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</si>
  <si>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</si>
  <si>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</si>
  <si>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</si>
  <si>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</si>
  <si>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</si>
  <si>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</si>
  <si>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</si>
  <si>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</si>
  <si>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</si>
  <si>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</si>
  <si>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</si>
  <si>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</si>
  <si>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</si>
  <si>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</si>
  <si>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</si>
  <si>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</si>
  <si>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</si>
  <si>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</si>
  <si>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</si>
  <si>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</si>
  <si>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</si>
  <si>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</si>
  <si>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</si>
  <si>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</si>
  <si>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</si>
  <si>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</si>
  <si>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</si>
  <si>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</si>
  <si>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</si>
  <si>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</si>
  <si>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</si>
  <si>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</si>
  <si>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</si>
  <si>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</si>
  <si>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</si>
  <si>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</si>
  <si>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</si>
  <si>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</si>
  <si>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</si>
  <si>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</si>
  <si>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</si>
  <si>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</si>
  <si>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</si>
  <si>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</si>
  <si>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</si>
  <si>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</si>
  <si>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</si>
  <si>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</si>
  <si>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</si>
  <si>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</si>
  <si>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</si>
  <si>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</si>
  <si>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</si>
  <si>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</si>
  <si>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</si>
  <si>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</si>
  <si>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</si>
  <si>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</si>
  <si>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</si>
  <si>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</si>
  <si>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</si>
  <si>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</si>
  <si>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</si>
  <si>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</si>
  <si>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</si>
  <si>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</si>
  <si>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</si>
  <si>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</si>
  <si>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</si>
  <si>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</si>
  <si>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</si>
  <si>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</si>
  <si>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</si>
  <si>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</si>
  <si>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</si>
  <si>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</si>
  <si>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</si>
  <si>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</si>
  <si>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</si>
  <si>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</si>
  <si>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</si>
  <si>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</si>
  <si>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</si>
  <si>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</si>
  <si>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</si>
  <si>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</si>
  <si>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</si>
  <si>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</si>
  <si>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</si>
  <si>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</si>
  <si>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</si>
  <si>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</si>
  <si>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</si>
  <si>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</si>
  <si>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</si>
  <si>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</si>
  <si>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</si>
  <si>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</si>
  <si>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</si>
  <si>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</si>
  <si>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</si>
  <si>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</si>
  <si>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</si>
  <si>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</si>
  <si>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</si>
  <si>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</si>
  <si>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</si>
  <si>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</si>
  <si>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</si>
  <si>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</si>
  <si>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</si>
  <si>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</si>
  <si>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</si>
  <si>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</si>
  <si>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</si>
  <si>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</si>
  <si>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</si>
  <si>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</si>
  <si>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</si>
  <si>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</si>
  <si>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</si>
  <si>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</si>
  <si>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</si>
  <si>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</si>
  <si>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</si>
  <si>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</si>
  <si>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</si>
  <si>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</si>
  <si>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</si>
  <si>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</si>
  <si>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</si>
  <si>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</si>
  <si>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</si>
  <si>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</si>
  <si>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</si>
  <si>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</si>
  <si>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</si>
  <si>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</si>
  <si>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</si>
  <si>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</si>
  <si>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</si>
  <si>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</si>
  <si>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</si>
  <si>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</si>
  <si>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</si>
  <si>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</si>
  <si>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</si>
  <si>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</si>
  <si>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</si>
  <si>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</si>
  <si>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</si>
  <si>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</si>
  <si>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</si>
  <si>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</si>
  <si>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</si>
  <si>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</si>
  <si>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</si>
  <si>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</si>
  <si>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</si>
  <si>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</si>
  <si>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</si>
  <si>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</si>
  <si>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</si>
  <si>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</si>
  <si>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</si>
  <si>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</si>
  <si>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</si>
  <si>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</si>
  <si>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</si>
  <si>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</si>
  <si>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</si>
  <si>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</si>
  <si>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</si>
  <si>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</si>
  <si>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</si>
  <si>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</si>
  <si>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</si>
  <si>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</si>
  <si>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</si>
  <si>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</si>
  <si>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</si>
  <si>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</si>
  <si>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</si>
  <si>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</si>
  <si>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</si>
  <si>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</si>
  <si>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</si>
  <si>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</si>
  <si>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</si>
  <si>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</si>
  <si>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</si>
  <si>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</si>
  <si>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</si>
  <si>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</si>
  <si>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</si>
  <si>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</si>
  <si>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</si>
  <si>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</si>
  <si>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</si>
  <si>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</si>
  <si>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</si>
  <si>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</si>
  <si>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</si>
  <si>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</si>
  <si>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</si>
  <si>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</si>
  <si>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</si>
  <si>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</si>
  <si>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</si>
  <si>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</si>
  <si>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</si>
  <si>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</si>
  <si>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</si>
  <si>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</si>
  <si>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</si>
  <si>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</si>
  <si>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</si>
  <si>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</si>
  <si>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</si>
  <si>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</si>
  <si>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</si>
  <si>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</si>
  <si>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</si>
  <si>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</si>
  <si>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</si>
  <si>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</si>
  <si>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</si>
  <si>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</si>
  <si>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</si>
  <si>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</si>
  <si>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</si>
  <si>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</si>
  <si>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</si>
  <si>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</si>
  <si>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</si>
  <si>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</si>
  <si>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</si>
  <si>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</si>
  <si>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</si>
  <si>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</si>
  <si>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</si>
  <si>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</si>
  <si>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</si>
  <si>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</si>
  <si>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</si>
  <si>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</si>
  <si>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</si>
  <si>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</si>
  <si>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</si>
  <si>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</si>
  <si>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</si>
  <si>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</si>
  <si>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</si>
  <si>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</si>
  <si>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</si>
  <si>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</si>
  <si>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</si>
  <si>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</si>
  <si>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</si>
  <si>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</si>
  <si>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</si>
  <si>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</si>
  <si>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</si>
  <si>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</si>
  <si>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</si>
  <si>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</si>
  <si>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</si>
  <si>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</si>
  <si>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</si>
  <si>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</si>
  <si>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</si>
  <si>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</si>
  <si>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</si>
  <si>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</si>
  <si>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</si>
  <si>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</si>
  <si>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</si>
  <si>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</si>
  <si>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</si>
  <si>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</si>
  <si>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</si>
  <si>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</si>
  <si>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</si>
  <si>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</si>
  <si>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</si>
  <si>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Sadaie</t>
  </si>
  <si>
    <t>Masashi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</si>
  <si>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</si>
  <si>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</si>
  <si>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</si>
  <si>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</si>
  <si>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</si>
  <si>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</si>
  <si>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</si>
  <si>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</si>
  <si>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</si>
  <si>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</si>
  <si>
    <t>remolejona@philkoei.com.ph</t>
  </si>
  <si>
    <t>Molejona</t>
  </si>
  <si>
    <t>Randy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</si>
</sst>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14" fontId="5" fillId="4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4" borderId="1" xfId="3" applyFill="1" applyBorder="1" applyAlignment="1">
      <alignment vertical="top" wrapText="1"/>
    </xf>
    <xf numFmtId="0" fontId="7" fillId="4" borderId="1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7" fillId="4" borderId="3" xfId="1" applyFont="1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4" borderId="3" xfId="1" applyFont="1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ADD4E058-7B01-49E1-BA97-B8DA9AEC56FF}"/>
    <cellStyle name="Hyperlink 2 2" xfId="5" xr:uid="{2E6AC418-F8E5-4347-92C7-556D37F13FA2}"/>
    <cellStyle name="Normal" xfId="0" builtinId="0"/>
    <cellStyle name="Normal 2" xfId="1" xr:uid="{7C1B3C8F-4DCF-467B-88F6-E7A9B3C43EA3}"/>
    <cellStyle name="Normal 2 2" xfId="2" xr:uid="{8B0DFFC8-3F41-403F-A507-B417F64835DE}"/>
    <cellStyle name="Normal 2 3" xfId="6" xr:uid="{30B65A77-4A07-46E7-B997-6E76D10D8323}"/>
    <cellStyle name="Normal 3" xfId="4" xr:uid="{B99D997E-B0F6-4885-A802-AB0E633D1E33}"/>
    <cellStyle name="Normal 4" xfId="7" xr:uid="{1D7F6A72-2914-4D28-92E7-20BFEBD19CE7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AEFEC95-E8A9-4AB5-A930-8EF9F3DC15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359AD3E-2E8E-4854-9A93-A35D2F1404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CD8779DA-4B7A-4362-B251-1551CADF15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69C27BA-D1D9-46A3-95E5-83F42A213D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36AD881-A249-44DC-96A8-80415C42EA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59742129-6DA2-4D55-9E56-42312E9BB1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A99182B8-C9AE-4622-8DE9-D22B3B3DE7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1B2E92FB-7ADF-4FB8-98A4-E703421A25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69432B1-FB48-49E9-8265-8F857D4BD2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1F94CA71-90B2-4F04-BE36-0EF04ED942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D41132A-118A-4E77-B673-4ADEE7A115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76153DA-C71A-4095-A32C-1E121650E3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CF8876CA-07CA-4473-B5D3-15DEFF58FA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C76A22C0-5E4E-4FD2-98DD-99E685EAC3CB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511C5132-B9B4-40AF-AFD4-EF1F4B96F8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05569721-1722-494D-86DF-6A4F5C3D10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D8D1077F-C9B0-4836-B8E8-D852120F93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AD27741C-95DA-4C18-A8AD-AED5E922EA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27EE86A0-EF0D-46BC-8033-896355F3C2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9BA78B82-9802-4347-A77C-43AD094929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7974323B-5EB3-4528-8E61-DDFDB9B30D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88831109-0C12-446C-BAE3-43228E2B7F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7C1834F0-3620-48AD-A3DB-8BD590C8C0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CFEFC047-3588-4F81-BCBA-F838441728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C8EACB8A-E0B6-40B5-9283-5E4AA598F7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AC1AC65D-4A6D-4A13-9CD2-86E3D3DF73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8678831D-6FCF-44FE-BBAE-DC50E9F497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30199752-7073-4FE5-A2E3-6DE8833A4B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311F3506-A76C-433F-B50E-AB0EF8675B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6AE8DAA6-5D42-42C9-8239-85CDDF66C2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F49CA00-0A59-4B82-AB05-6A04906456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A6FF68E9-04CD-4B4F-9E05-97D8101093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42A08C5F-917A-48F9-B88B-55C62CCB7F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8EF13F4B-4C9A-45FE-9A7B-0379A0CCE3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067E27B-A591-456A-B2BF-7F5C8AC348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D45BE590-3DA8-4CB3-8516-2CC54157C6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5A1C055D-B0A1-4796-BCD1-15399692A4C5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32A7A0FA-3FC5-4093-B3A6-CFF96B2C12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9BE2977-642C-43D3-A263-553243009B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5E4164D3-1CD1-4986-AF06-992632BAFE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BB894DAB-6738-48AB-8D04-A48F0A5D6D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A90DEEC7-1585-4EEC-B703-32D7F6C70E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957F95F-805A-465A-943C-40BC9A31A7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DE0575DE-CAFE-4CC1-A750-0952C2A6DC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D97BCC4-29F0-42FC-8D53-5F71C12BB2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369B295B-2B7E-4D00-B869-BE1FBA46DC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49BF9B5-93B6-4F3C-9C1E-D1256AF8BF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AE6C672E-4496-447E-9987-48C40C0F53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377A92C2-15C8-466D-973D-0D72C1DDD4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6425BE23-5A66-4111-8315-345E469598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5FAF30CE-00D1-4ABD-85D9-6EA238A4E4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8E964BB2-8FBC-4712-AC9F-F821CE005D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369835E7-B4DD-4561-B997-8CFE0B66BD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93DB99B3-16D0-44F4-B4E3-8B7AF0E335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22A0AF24-69EE-4848-8A6B-2BEEDC8A2D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C64D8171-1CFD-40D6-B058-87CC340BEB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8E706CB5-E052-400D-82F4-77B7FD9CA4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D2BD37AC-72CB-4816-AF39-3A0AF8339A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C5E00F0-377F-4811-9FDE-84D2F786A0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881BFAE9-ECD4-4DEB-8B03-EC46D7D03A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A99068FC-87DE-4019-A233-F5E85D8BAA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3116F4F-CF86-42C0-A92A-7D9BE5E868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9C5D4B25-8B3A-4637-AD92-A4AD50DCDA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9C545C83-F7BB-4E55-B08D-39C39AC05B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49147EFA-A20A-42AB-9371-3133B97552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8BCDE8B7-3091-4EC0-A288-BC1788E76A4F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622DD6AA-2E16-4345-9E30-94FA6EBE13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42918C01-BEEC-472D-B234-F953A33F0E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3E4EE78D-2EC5-48FE-8BFA-8DC753BD7C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6EA2535E-36ED-44D8-9C92-E34B7524BF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171A39E4-0FA6-431D-A86F-939B23B164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D8BA8448-AF51-48F8-A0DD-F75B24A113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7714ED87-5E4D-465A-B949-9FAE1EF792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0D27190A-6C8A-4969-85B4-4D20CE0FEA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8328517F-70A2-4FF0-A218-DB6E5DAD5C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17661B9B-6FAF-4656-A0E7-5EFE5A7F81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1AA0A3F6-29F2-430A-905D-F7B514E3B5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82E22407-E781-4E7B-AC4A-CAF82924C9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D52F0CB2-0563-4BED-84D7-1BE2D1EB6B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C5409425-26A2-4005-9D4C-FECEFA658F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1E17A5CF-C18A-47A2-BD40-712F5D2262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0A74C21C-F05A-4B1F-A27E-1702CBF561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A0C03C0C-9F7B-48DA-A7F0-655E74B8C1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EA19AAE5-BB9D-4213-86AD-1F1EDB866E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78F9D48B-A054-4F69-81A6-FC65491851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F4CEA2C7-2CD0-4521-B7EB-A46F3FAE47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7E690B3E-1DA8-4602-9B55-310B9FEFD476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D58E7CE-7631-429A-9F3B-84C74966D0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30C814E1-0F7F-4EAA-8EDB-39499BE8B4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CB4D387A-3930-43D6-BB8F-3E421C4F4B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B82B63F-9A72-4D26-A037-4401F5904C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B34D9CDB-B27E-4172-9E43-AE7EB59F02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073BDB33-5F43-4BFF-87F9-32EAC1E4F3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DD2793E0-AEC9-476B-9738-BFE05D63BD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F1149050-52AA-45FE-BC94-289509A191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E16D4434-3B5C-4C80-B88A-742FB8F9C9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6CF78407-2DA0-47F1-A4C9-FF8A7D0904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D766A96E-789C-4683-95AB-2734DDBDB2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57E6646A-A008-407A-9AB6-910DFBE4E2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F4E9D9DE-B0C6-4889-ADC4-41C339AE1D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2C15A04C-827A-4C72-88B1-AAD8953157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5A94267B-212C-4376-8719-D315120FC8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ECC8619D-4C25-48EA-90DC-20922935BC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B14D-182C-4E73-8B4D-3C3FDC5AF24A}">
  <dimension ref="A1:W510"/>
  <sheetViews>
    <sheetView topLeftCell="A65" workbookViewId="0">
      <selection activeCell="F71" sqref="F71:L71"/>
    </sheetView>
  </sheetViews>
  <sheetFormatPr defaultColWidth="9.1796875" defaultRowHeight="14" x14ac:dyDescent="0.3"/>
  <cols>
    <col min="1" max="1" width="37" style="19" customWidth="1"/>
    <col min="2" max="2" width="9.1796875" style="30"/>
    <col min="3" max="3" width="23.453125" style="31" customWidth="1"/>
    <col min="4" max="5" width="9.1796875" style="19"/>
    <col min="6" max="6" width="19.1796875" style="19" customWidth="1"/>
    <col min="7" max="7" width="13.453125" style="19" customWidth="1"/>
    <col min="8" max="16384" width="9.1796875" style="19"/>
  </cols>
  <sheetData>
    <row r="1" spans="1:23" ht="28" x14ac:dyDescent="0.3">
      <c r="A1" s="15" t="s">
        <v>422</v>
      </c>
      <c r="B1" s="15" t="s">
        <v>423</v>
      </c>
      <c r="C1" s="16" t="s">
        <v>4</v>
      </c>
      <c r="D1" s="16" t="s">
        <v>6</v>
      </c>
      <c r="E1" s="16" t="s">
        <v>5</v>
      </c>
      <c r="F1" s="17"/>
      <c r="G1" s="17"/>
      <c r="H1" s="17"/>
      <c r="I1" s="17"/>
      <c r="J1" s="17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3">
      <c r="A2" s="20" t="s">
        <v>424</v>
      </c>
      <c r="B2" s="21">
        <v>1</v>
      </c>
      <c r="C2" s="21">
        <v>53</v>
      </c>
      <c r="D2" s="21" t="s">
        <v>206</v>
      </c>
      <c r="E2" s="21" t="s">
        <v>205</v>
      </c>
      <c r="F2" s="21"/>
    </row>
    <row r="3" spans="1:23" x14ac:dyDescent="0.3">
      <c r="A3" s="20" t="s">
        <v>425</v>
      </c>
      <c r="B3" s="21">
        <v>2</v>
      </c>
      <c r="C3" s="21" t="s">
        <v>426</v>
      </c>
      <c r="D3" s="21" t="s">
        <v>427</v>
      </c>
      <c r="E3" s="21" t="s">
        <v>428</v>
      </c>
      <c r="F3" s="21"/>
    </row>
    <row r="4" spans="1:23" x14ac:dyDescent="0.3">
      <c r="A4" s="22" t="s">
        <v>429</v>
      </c>
      <c r="B4" s="23">
        <v>3</v>
      </c>
      <c r="C4" s="23" t="s">
        <v>430</v>
      </c>
      <c r="D4" s="23" t="s">
        <v>431</v>
      </c>
      <c r="E4" s="23" t="s">
        <v>432</v>
      </c>
      <c r="F4" s="21"/>
    </row>
    <row r="5" spans="1:23" x14ac:dyDescent="0.3">
      <c r="A5" s="24" t="s">
        <v>433</v>
      </c>
      <c r="B5" s="25"/>
      <c r="C5" s="25"/>
      <c r="D5" s="25"/>
      <c r="E5" s="25"/>
      <c r="F5" s="21"/>
    </row>
    <row r="6" spans="1:23" x14ac:dyDescent="0.3">
      <c r="A6" s="26"/>
      <c r="B6" s="27"/>
      <c r="C6" s="27"/>
      <c r="D6" s="27"/>
      <c r="E6" s="27"/>
      <c r="F6" s="21"/>
    </row>
    <row r="7" spans="1:23" ht="69.75" customHeight="1" x14ac:dyDescent="0.3">
      <c r="A7" s="22" t="s">
        <v>434</v>
      </c>
      <c r="B7" s="23">
        <v>4</v>
      </c>
      <c r="C7" s="23" t="s">
        <v>435</v>
      </c>
      <c r="D7" s="23" t="s">
        <v>436</v>
      </c>
      <c r="E7" s="23" t="s">
        <v>437</v>
      </c>
      <c r="F7" s="21"/>
    </row>
    <row r="8" spans="1:23" x14ac:dyDescent="0.3">
      <c r="A8" s="28" t="s">
        <v>438</v>
      </c>
      <c r="B8" s="27"/>
      <c r="C8" s="27"/>
      <c r="D8" s="27"/>
      <c r="E8" s="27"/>
      <c r="F8" s="21"/>
    </row>
    <row r="9" spans="1:23" x14ac:dyDescent="0.3">
      <c r="A9" s="21"/>
      <c r="B9" s="21">
        <v>5</v>
      </c>
      <c r="C9" s="21">
        <v>785</v>
      </c>
      <c r="D9" s="21" t="s">
        <v>439</v>
      </c>
      <c r="E9" s="21" t="s">
        <v>440</v>
      </c>
      <c r="F9" s="21"/>
    </row>
    <row r="10" spans="1:23" x14ac:dyDescent="0.3">
      <c r="A10" s="22" t="s">
        <v>441</v>
      </c>
      <c r="B10" s="23">
        <v>6</v>
      </c>
      <c r="C10" s="23">
        <v>767</v>
      </c>
      <c r="D10" s="23" t="s">
        <v>442</v>
      </c>
      <c r="E10" s="23" t="s">
        <v>443</v>
      </c>
      <c r="F10" s="21"/>
    </row>
    <row r="11" spans="1:23" ht="57" customHeight="1" x14ac:dyDescent="0.3">
      <c r="A11" s="28" t="s">
        <v>444</v>
      </c>
      <c r="B11" s="27"/>
      <c r="C11" s="27"/>
      <c r="D11" s="27"/>
      <c r="E11" s="27"/>
      <c r="F11" s="21"/>
    </row>
    <row r="12" spans="1:23" x14ac:dyDescent="0.3">
      <c r="A12" s="22" t="s">
        <v>445</v>
      </c>
      <c r="B12" s="23">
        <v>7</v>
      </c>
      <c r="C12" s="23" t="s">
        <v>446</v>
      </c>
      <c r="D12" s="23" t="s">
        <v>447</v>
      </c>
      <c r="E12" s="23" t="s">
        <v>448</v>
      </c>
      <c r="F12" s="21"/>
    </row>
    <row r="13" spans="1:23" x14ac:dyDescent="0.3">
      <c r="A13" s="28" t="s">
        <v>449</v>
      </c>
      <c r="B13" s="27"/>
      <c r="C13" s="27"/>
      <c r="D13" s="27"/>
      <c r="E13" s="27"/>
      <c r="F13" s="21"/>
    </row>
    <row r="14" spans="1:23" ht="82.5" customHeight="1" x14ac:dyDescent="0.3">
      <c r="A14" s="20" t="s">
        <v>450</v>
      </c>
      <c r="B14" s="21">
        <v>8</v>
      </c>
      <c r="C14" s="21" t="s">
        <v>451</v>
      </c>
      <c r="D14" s="21" t="s">
        <v>452</v>
      </c>
      <c r="E14" s="21" t="s">
        <v>453</v>
      </c>
      <c r="F14" s="21"/>
    </row>
    <row r="15" spans="1:23" ht="15" customHeight="1" x14ac:dyDescent="0.3">
      <c r="A15" s="22" t="s">
        <v>454</v>
      </c>
      <c r="B15" s="23">
        <v>9</v>
      </c>
      <c r="C15" s="23">
        <v>591</v>
      </c>
      <c r="D15" s="23" t="s">
        <v>455</v>
      </c>
      <c r="E15" s="23" t="s">
        <v>456</v>
      </c>
      <c r="F15" s="21"/>
    </row>
    <row r="16" spans="1:23" x14ac:dyDescent="0.3">
      <c r="A16" s="24" t="s">
        <v>457</v>
      </c>
      <c r="B16" s="25"/>
      <c r="C16" s="25"/>
      <c r="D16" s="25"/>
      <c r="E16" s="25"/>
      <c r="F16" s="21"/>
    </row>
    <row r="17" spans="1:6" x14ac:dyDescent="0.3">
      <c r="A17" s="26"/>
      <c r="B17" s="27"/>
      <c r="C17" s="27"/>
      <c r="D17" s="27"/>
      <c r="E17" s="27"/>
      <c r="F17" s="21"/>
    </row>
    <row r="18" spans="1:6" ht="87" customHeight="1" x14ac:dyDescent="0.3">
      <c r="A18" s="20" t="s">
        <v>458</v>
      </c>
      <c r="B18" s="21">
        <v>10</v>
      </c>
      <c r="C18" s="21">
        <v>486</v>
      </c>
      <c r="D18" s="21" t="s">
        <v>459</v>
      </c>
      <c r="E18" s="21" t="s">
        <v>460</v>
      </c>
      <c r="F18" s="21"/>
    </row>
    <row r="19" spans="1:6" x14ac:dyDescent="0.3">
      <c r="A19" s="22" t="s">
        <v>461</v>
      </c>
      <c r="B19" s="23">
        <v>11</v>
      </c>
      <c r="C19" s="23">
        <v>462</v>
      </c>
      <c r="D19" s="23" t="s">
        <v>462</v>
      </c>
      <c r="E19" s="23" t="s">
        <v>463</v>
      </c>
      <c r="F19" s="21"/>
    </row>
    <row r="20" spans="1:6" x14ac:dyDescent="0.3">
      <c r="A20" s="24"/>
      <c r="B20" s="25"/>
      <c r="C20" s="25"/>
      <c r="D20" s="25"/>
      <c r="E20" s="25"/>
      <c r="F20" s="21"/>
    </row>
    <row r="21" spans="1:6" ht="80.25" customHeight="1" x14ac:dyDescent="0.3">
      <c r="A21" s="28"/>
      <c r="B21" s="27"/>
      <c r="C21" s="27"/>
      <c r="D21" s="27"/>
      <c r="E21" s="27"/>
      <c r="F21" s="21"/>
    </row>
    <row r="22" spans="1:6" ht="25" x14ac:dyDescent="0.3">
      <c r="A22" s="20" t="s">
        <v>464</v>
      </c>
      <c r="B22" s="21">
        <v>12</v>
      </c>
      <c r="C22" s="21" t="s">
        <v>465</v>
      </c>
      <c r="D22" s="21" t="s">
        <v>466</v>
      </c>
      <c r="E22" s="21" t="s">
        <v>467</v>
      </c>
      <c r="F22" s="21"/>
    </row>
    <row r="23" spans="1:6" ht="15" customHeight="1" x14ac:dyDescent="0.3">
      <c r="A23" s="22" t="s">
        <v>468</v>
      </c>
      <c r="B23" s="23">
        <v>13</v>
      </c>
      <c r="C23" s="23">
        <v>650</v>
      </c>
      <c r="D23" s="23" t="s">
        <v>469</v>
      </c>
      <c r="E23" s="23" t="s">
        <v>470</v>
      </c>
      <c r="F23" s="21"/>
    </row>
    <row r="24" spans="1:6" x14ac:dyDescent="0.3">
      <c r="A24" s="29"/>
      <c r="B24" s="25"/>
      <c r="C24" s="25"/>
      <c r="D24" s="25"/>
      <c r="E24" s="25"/>
      <c r="F24" s="21"/>
    </row>
    <row r="25" spans="1:6" x14ac:dyDescent="0.3">
      <c r="A25" s="28" t="s">
        <v>471</v>
      </c>
      <c r="B25" s="27"/>
      <c r="C25" s="27"/>
      <c r="D25" s="27"/>
      <c r="E25" s="27"/>
      <c r="F25" s="21"/>
    </row>
    <row r="26" spans="1:6" x14ac:dyDescent="0.3">
      <c r="A26" s="20" t="s">
        <v>472</v>
      </c>
      <c r="B26" s="21">
        <v>14</v>
      </c>
      <c r="C26" s="21" t="s">
        <v>473</v>
      </c>
      <c r="D26" s="21" t="s">
        <v>474</v>
      </c>
      <c r="E26" s="21" t="s">
        <v>475</v>
      </c>
      <c r="F26" s="21"/>
    </row>
    <row r="27" spans="1:6" x14ac:dyDescent="0.3">
      <c r="A27" s="20" t="s">
        <v>476</v>
      </c>
      <c r="B27" s="21">
        <v>15</v>
      </c>
      <c r="C27" s="21" t="s">
        <v>477</v>
      </c>
      <c r="D27" s="21" t="s">
        <v>478</v>
      </c>
      <c r="E27" s="21" t="s">
        <v>479</v>
      </c>
      <c r="F27" s="21"/>
    </row>
    <row r="28" spans="1:6" ht="25" x14ac:dyDescent="0.3">
      <c r="A28" s="20" t="s">
        <v>480</v>
      </c>
      <c r="B28" s="21">
        <v>16</v>
      </c>
      <c r="C28" s="21">
        <v>732</v>
      </c>
      <c r="D28" s="21" t="s">
        <v>481</v>
      </c>
      <c r="E28" s="21" t="s">
        <v>482</v>
      </c>
      <c r="F28" s="21"/>
    </row>
    <row r="29" spans="1:6" x14ac:dyDescent="0.3">
      <c r="A29" s="22" t="s">
        <v>483</v>
      </c>
      <c r="B29" s="23">
        <v>17</v>
      </c>
      <c r="C29" s="23" t="s">
        <v>484</v>
      </c>
      <c r="D29" s="23" t="s">
        <v>485</v>
      </c>
      <c r="E29" s="23" t="s">
        <v>486</v>
      </c>
      <c r="F29" s="21"/>
    </row>
    <row r="30" spans="1:6" x14ac:dyDescent="0.3">
      <c r="A30" s="24"/>
      <c r="B30" s="25"/>
      <c r="C30" s="25"/>
      <c r="D30" s="25"/>
      <c r="E30" s="25"/>
      <c r="F30" s="21"/>
    </row>
    <row r="31" spans="1:6" x14ac:dyDescent="0.3">
      <c r="A31" s="28"/>
      <c r="B31" s="27"/>
      <c r="C31" s="27"/>
      <c r="D31" s="27"/>
      <c r="E31" s="27"/>
      <c r="F31" s="21"/>
    </row>
    <row r="32" spans="1:6" x14ac:dyDescent="0.3">
      <c r="A32" s="22" t="s">
        <v>487</v>
      </c>
      <c r="B32" s="23">
        <v>18</v>
      </c>
      <c r="C32" s="23" t="s">
        <v>488</v>
      </c>
      <c r="D32" s="23" t="s">
        <v>489</v>
      </c>
      <c r="E32" s="23" t="s">
        <v>490</v>
      </c>
      <c r="F32" s="21"/>
    </row>
    <row r="33" spans="1:6" x14ac:dyDescent="0.3">
      <c r="A33" s="28" t="s">
        <v>491</v>
      </c>
      <c r="B33" s="27"/>
      <c r="C33" s="27"/>
      <c r="D33" s="27"/>
      <c r="E33" s="27"/>
      <c r="F33" s="21"/>
    </row>
    <row r="34" spans="1:6" x14ac:dyDescent="0.3">
      <c r="A34" s="20" t="s">
        <v>492</v>
      </c>
      <c r="B34" s="21">
        <v>19</v>
      </c>
      <c r="C34" s="21" t="s">
        <v>493</v>
      </c>
      <c r="D34" s="21" t="s">
        <v>489</v>
      </c>
      <c r="E34" s="21" t="s">
        <v>494</v>
      </c>
      <c r="F34" s="21"/>
    </row>
    <row r="35" spans="1:6" ht="80.25" customHeight="1" x14ac:dyDescent="0.3">
      <c r="A35" s="20" t="s">
        <v>495</v>
      </c>
      <c r="B35" s="21">
        <v>20</v>
      </c>
      <c r="C35" s="21" t="s">
        <v>328</v>
      </c>
      <c r="D35" s="21" t="s">
        <v>496</v>
      </c>
      <c r="E35" s="21" t="s">
        <v>497</v>
      </c>
      <c r="F35" s="21"/>
    </row>
    <row r="36" spans="1:6" x14ac:dyDescent="0.3">
      <c r="A36" s="22" t="s">
        <v>498</v>
      </c>
      <c r="B36" s="23">
        <v>21</v>
      </c>
      <c r="C36" s="23">
        <v>701</v>
      </c>
      <c r="D36" s="23" t="s">
        <v>496</v>
      </c>
      <c r="E36" s="23" t="s">
        <v>499</v>
      </c>
      <c r="F36" s="21"/>
    </row>
    <row r="37" spans="1:6" x14ac:dyDescent="0.3">
      <c r="A37" s="29"/>
      <c r="B37" s="25"/>
      <c r="C37" s="25"/>
      <c r="D37" s="25"/>
      <c r="E37" s="25"/>
      <c r="F37" s="21"/>
    </row>
    <row r="38" spans="1:6" x14ac:dyDescent="0.3">
      <c r="A38" s="28" t="s">
        <v>500</v>
      </c>
      <c r="B38" s="27"/>
      <c r="C38" s="27"/>
      <c r="D38" s="27"/>
      <c r="E38" s="27"/>
      <c r="F38" s="21"/>
    </row>
    <row r="39" spans="1:6" x14ac:dyDescent="0.3">
      <c r="A39" s="22" t="s">
        <v>501</v>
      </c>
      <c r="B39" s="23">
        <v>22</v>
      </c>
      <c r="C39" s="23">
        <v>782</v>
      </c>
      <c r="D39" s="23" t="s">
        <v>502</v>
      </c>
      <c r="E39" s="23" t="s">
        <v>503</v>
      </c>
      <c r="F39" s="21"/>
    </row>
    <row r="40" spans="1:6" x14ac:dyDescent="0.3">
      <c r="A40" s="28" t="s">
        <v>504</v>
      </c>
      <c r="B40" s="27"/>
      <c r="C40" s="27"/>
      <c r="D40" s="27"/>
      <c r="E40" s="27"/>
      <c r="F40" s="21"/>
    </row>
    <row r="41" spans="1:6" ht="25" x14ac:dyDescent="0.3">
      <c r="A41" s="20" t="s">
        <v>505</v>
      </c>
      <c r="B41" s="21">
        <v>23</v>
      </c>
      <c r="C41" s="21" t="s">
        <v>506</v>
      </c>
      <c r="D41" s="21" t="s">
        <v>507</v>
      </c>
      <c r="E41" s="21" t="s">
        <v>508</v>
      </c>
      <c r="F41" s="21"/>
    </row>
    <row r="42" spans="1:6" x14ac:dyDescent="0.3">
      <c r="A42" s="22" t="s">
        <v>509</v>
      </c>
      <c r="B42" s="23">
        <v>24</v>
      </c>
      <c r="C42" s="23" t="s">
        <v>510</v>
      </c>
      <c r="D42" s="23" t="s">
        <v>511</v>
      </c>
      <c r="E42" s="23" t="s">
        <v>512</v>
      </c>
      <c r="F42" s="21"/>
    </row>
    <row r="43" spans="1:6" x14ac:dyDescent="0.3">
      <c r="A43" s="24"/>
      <c r="B43" s="25"/>
      <c r="C43" s="25"/>
      <c r="D43" s="25"/>
      <c r="E43" s="25"/>
      <c r="F43" s="21"/>
    </row>
    <row r="44" spans="1:6" hidden="1" x14ac:dyDescent="0.3">
      <c r="A44" s="28"/>
      <c r="B44" s="27"/>
      <c r="C44" s="27"/>
      <c r="D44" s="27"/>
      <c r="E44" s="27"/>
      <c r="F44" s="21"/>
    </row>
    <row r="45" spans="1:6" hidden="1" x14ac:dyDescent="0.3">
      <c r="A45" s="20" t="s">
        <v>513</v>
      </c>
      <c r="B45" s="21">
        <v>25</v>
      </c>
      <c r="C45" s="21" t="s">
        <v>514</v>
      </c>
      <c r="D45" s="21" t="s">
        <v>515</v>
      </c>
      <c r="E45" s="21" t="s">
        <v>516</v>
      </c>
      <c r="F45" s="21"/>
    </row>
    <row r="46" spans="1:6" ht="15" customHeight="1" x14ac:dyDescent="0.3">
      <c r="A46" s="22" t="s">
        <v>517</v>
      </c>
      <c r="B46" s="23">
        <v>26</v>
      </c>
      <c r="C46" s="23">
        <v>771</v>
      </c>
      <c r="D46" s="23" t="s">
        <v>518</v>
      </c>
      <c r="E46" s="23" t="s">
        <v>519</v>
      </c>
      <c r="F46" s="21"/>
    </row>
    <row r="47" spans="1:6" ht="112.5" customHeight="1" x14ac:dyDescent="0.3">
      <c r="A47" s="28" t="s">
        <v>520</v>
      </c>
      <c r="B47" s="27"/>
      <c r="C47" s="27"/>
      <c r="D47" s="27"/>
      <c r="E47" s="27"/>
      <c r="F47" s="21"/>
    </row>
    <row r="48" spans="1:6" x14ac:dyDescent="0.3">
      <c r="A48" s="20" t="s">
        <v>521</v>
      </c>
      <c r="B48" s="21">
        <v>27</v>
      </c>
      <c r="C48" s="21" t="s">
        <v>522</v>
      </c>
      <c r="D48" s="21" t="s">
        <v>523</v>
      </c>
      <c r="E48" s="21" t="s">
        <v>405</v>
      </c>
      <c r="F48" s="21"/>
    </row>
    <row r="49" spans="1:6" x14ac:dyDescent="0.3">
      <c r="A49" s="20" t="s">
        <v>524</v>
      </c>
      <c r="B49" s="21">
        <v>28</v>
      </c>
      <c r="C49" s="21" t="s">
        <v>525</v>
      </c>
      <c r="D49" s="21" t="s">
        <v>526</v>
      </c>
      <c r="E49" s="21" t="s">
        <v>527</v>
      </c>
      <c r="F49" s="21"/>
    </row>
    <row r="50" spans="1:6" ht="25" x14ac:dyDescent="0.3">
      <c r="A50" s="20" t="s">
        <v>528</v>
      </c>
      <c r="B50" s="21">
        <v>29</v>
      </c>
      <c r="C50" s="21">
        <v>451</v>
      </c>
      <c r="D50" s="21" t="s">
        <v>529</v>
      </c>
      <c r="E50" s="21" t="s">
        <v>530</v>
      </c>
      <c r="F50" s="21"/>
    </row>
    <row r="51" spans="1:6" ht="15" customHeight="1" x14ac:dyDescent="0.3">
      <c r="A51" s="22" t="s">
        <v>531</v>
      </c>
      <c r="B51" s="23">
        <v>30</v>
      </c>
      <c r="C51" s="23">
        <v>763</v>
      </c>
      <c r="D51" s="23" t="s">
        <v>532</v>
      </c>
      <c r="E51" s="23" t="s">
        <v>533</v>
      </c>
      <c r="F51" s="21"/>
    </row>
    <row r="52" spans="1:6" x14ac:dyDescent="0.3">
      <c r="A52" s="24"/>
      <c r="B52" s="25"/>
      <c r="C52" s="25"/>
      <c r="D52" s="25"/>
      <c r="E52" s="25"/>
      <c r="F52" s="21"/>
    </row>
    <row r="53" spans="1:6" x14ac:dyDescent="0.3">
      <c r="A53" s="28"/>
      <c r="B53" s="27"/>
      <c r="C53" s="27"/>
      <c r="D53" s="27"/>
      <c r="E53" s="27"/>
      <c r="F53" s="21"/>
    </row>
    <row r="54" spans="1:6" x14ac:dyDescent="0.3">
      <c r="A54" s="20" t="s">
        <v>534</v>
      </c>
      <c r="B54" s="21">
        <v>31</v>
      </c>
      <c r="C54" s="21">
        <v>772</v>
      </c>
      <c r="D54" s="21" t="s">
        <v>535</v>
      </c>
      <c r="E54" s="21" t="s">
        <v>536</v>
      </c>
      <c r="F54" s="21"/>
    </row>
    <row r="55" spans="1:6" x14ac:dyDescent="0.3">
      <c r="A55" s="20" t="s">
        <v>537</v>
      </c>
      <c r="B55" s="21">
        <v>32</v>
      </c>
      <c r="C55" s="21" t="s">
        <v>538</v>
      </c>
      <c r="D55" s="21" t="s">
        <v>539</v>
      </c>
      <c r="E55" s="21" t="s">
        <v>540</v>
      </c>
      <c r="F55" s="21"/>
    </row>
    <row r="56" spans="1:6" x14ac:dyDescent="0.3">
      <c r="A56" s="20" t="s">
        <v>541</v>
      </c>
      <c r="B56" s="21">
        <v>33</v>
      </c>
      <c r="C56" s="21" t="s">
        <v>542</v>
      </c>
      <c r="D56" s="21" t="s">
        <v>543</v>
      </c>
      <c r="E56" s="21" t="s">
        <v>544</v>
      </c>
      <c r="F56" s="21"/>
    </row>
    <row r="57" spans="1:6" x14ac:dyDescent="0.3">
      <c r="A57" s="22" t="s">
        <v>545</v>
      </c>
      <c r="B57" s="23">
        <v>34</v>
      </c>
      <c r="C57" s="23" t="s">
        <v>546</v>
      </c>
      <c r="D57" s="23" t="s">
        <v>547</v>
      </c>
      <c r="E57" s="23" t="s">
        <v>548</v>
      </c>
      <c r="F57" s="21"/>
    </row>
    <row r="58" spans="1:6" x14ac:dyDescent="0.3">
      <c r="A58" s="28" t="s">
        <v>549</v>
      </c>
      <c r="B58" s="27"/>
      <c r="C58" s="27"/>
      <c r="D58" s="27"/>
      <c r="E58" s="27"/>
      <c r="F58" s="21"/>
    </row>
    <row r="59" spans="1:6" x14ac:dyDescent="0.3">
      <c r="A59" s="20" t="s">
        <v>550</v>
      </c>
      <c r="B59" s="21">
        <v>35</v>
      </c>
      <c r="C59" s="21">
        <v>113</v>
      </c>
      <c r="D59" s="21" t="s">
        <v>551</v>
      </c>
      <c r="E59" s="21" t="s">
        <v>448</v>
      </c>
      <c r="F59" s="21"/>
    </row>
    <row r="60" spans="1:6" ht="37.5" x14ac:dyDescent="0.3">
      <c r="A60" s="20" t="s">
        <v>552</v>
      </c>
      <c r="B60" s="21">
        <v>36</v>
      </c>
      <c r="C60" s="21" t="s">
        <v>553</v>
      </c>
      <c r="D60" s="21" t="s">
        <v>551</v>
      </c>
      <c r="E60" s="21" t="s">
        <v>554</v>
      </c>
      <c r="F60" s="21"/>
    </row>
    <row r="61" spans="1:6" hidden="1" x14ac:dyDescent="0.3">
      <c r="A61" s="20" t="s">
        <v>555</v>
      </c>
      <c r="B61" s="21">
        <v>37</v>
      </c>
      <c r="C61" s="21">
        <v>186</v>
      </c>
      <c r="D61" s="21" t="s">
        <v>556</v>
      </c>
      <c r="E61" s="21" t="s">
        <v>557</v>
      </c>
      <c r="F61" s="21"/>
    </row>
    <row r="62" spans="1:6" ht="15" customHeight="1" x14ac:dyDescent="0.3">
      <c r="A62" s="22" t="s">
        <v>558</v>
      </c>
      <c r="B62" s="23">
        <v>38</v>
      </c>
      <c r="C62" s="23">
        <v>112</v>
      </c>
      <c r="D62" s="23" t="s">
        <v>559</v>
      </c>
      <c r="E62" s="23" t="s">
        <v>560</v>
      </c>
      <c r="F62" s="21"/>
    </row>
    <row r="63" spans="1:6" x14ac:dyDescent="0.3">
      <c r="A63" s="29"/>
      <c r="B63" s="25"/>
      <c r="C63" s="25"/>
      <c r="D63" s="25"/>
      <c r="E63" s="25"/>
      <c r="F63" s="21"/>
    </row>
    <row r="64" spans="1:6" x14ac:dyDescent="0.3">
      <c r="A64" s="28" t="s">
        <v>561</v>
      </c>
      <c r="B64" s="27"/>
      <c r="C64" s="27"/>
      <c r="D64" s="27"/>
      <c r="E64" s="27"/>
      <c r="F64" s="21"/>
    </row>
    <row r="65" spans="1:6" x14ac:dyDescent="0.3">
      <c r="A65" s="20" t="s">
        <v>562</v>
      </c>
      <c r="B65" s="21">
        <v>39</v>
      </c>
      <c r="C65" s="21" t="s">
        <v>563</v>
      </c>
      <c r="D65" s="21" t="s">
        <v>564</v>
      </c>
      <c r="E65" s="21" t="s">
        <v>565</v>
      </c>
      <c r="F65" s="21"/>
    </row>
    <row r="66" spans="1:6" ht="25" x14ac:dyDescent="0.3">
      <c r="A66" s="20" t="s">
        <v>566</v>
      </c>
      <c r="B66" s="21">
        <v>40</v>
      </c>
      <c r="C66" s="21">
        <v>681</v>
      </c>
      <c r="D66" s="21" t="s">
        <v>567</v>
      </c>
      <c r="E66" s="21" t="s">
        <v>568</v>
      </c>
      <c r="F66" s="21"/>
    </row>
    <row r="67" spans="1:6" ht="25" x14ac:dyDescent="0.3">
      <c r="A67" s="20" t="s">
        <v>569</v>
      </c>
      <c r="B67" s="21">
        <v>41</v>
      </c>
      <c r="C67" s="21">
        <v>140</v>
      </c>
      <c r="D67" s="21" t="s">
        <v>570</v>
      </c>
      <c r="E67" s="21" t="s">
        <v>571</v>
      </c>
      <c r="F67" s="21"/>
    </row>
    <row r="68" spans="1:6" x14ac:dyDescent="0.3">
      <c r="A68" s="20" t="s">
        <v>572</v>
      </c>
      <c r="B68" s="21">
        <v>42</v>
      </c>
      <c r="C68" s="21">
        <v>660</v>
      </c>
      <c r="D68" s="21" t="s">
        <v>573</v>
      </c>
      <c r="E68" s="21" t="s">
        <v>574</v>
      </c>
      <c r="F68" s="21"/>
    </row>
    <row r="69" spans="1:6" x14ac:dyDescent="0.3">
      <c r="A69" s="20" t="s">
        <v>575</v>
      </c>
      <c r="B69" s="21">
        <v>43</v>
      </c>
      <c r="C69" s="21" t="s">
        <v>576</v>
      </c>
      <c r="D69" s="21" t="s">
        <v>577</v>
      </c>
      <c r="E69" s="21" t="s">
        <v>578</v>
      </c>
      <c r="F69" s="21"/>
    </row>
    <row r="70" spans="1:6" x14ac:dyDescent="0.3">
      <c r="A70" s="20" t="s">
        <v>579</v>
      </c>
      <c r="B70" s="21">
        <v>44</v>
      </c>
      <c r="C70" s="21" t="s">
        <v>580</v>
      </c>
      <c r="D70" s="21" t="s">
        <v>581</v>
      </c>
      <c r="E70" s="21" t="s">
        <v>97</v>
      </c>
      <c r="F70" s="21"/>
    </row>
    <row r="71" spans="1:6" ht="15" customHeight="1" x14ac:dyDescent="0.3">
      <c r="A71" s="22" t="s">
        <v>582</v>
      </c>
      <c r="B71" s="23">
        <v>45</v>
      </c>
      <c r="C71" s="23">
        <v>698</v>
      </c>
      <c r="D71" s="23" t="s">
        <v>583</v>
      </c>
      <c r="E71" s="23" t="s">
        <v>584</v>
      </c>
      <c r="F71" s="21"/>
    </row>
    <row r="72" spans="1:6" x14ac:dyDescent="0.3">
      <c r="A72" s="29"/>
      <c r="B72" s="25"/>
      <c r="C72" s="25"/>
      <c r="D72" s="25"/>
      <c r="E72" s="25"/>
      <c r="F72" s="21"/>
    </row>
    <row r="73" spans="1:6" x14ac:dyDescent="0.3">
      <c r="A73" s="28" t="s">
        <v>585</v>
      </c>
      <c r="B73" s="27"/>
      <c r="C73" s="27"/>
      <c r="D73" s="27"/>
      <c r="E73" s="27"/>
      <c r="F73" s="21"/>
    </row>
    <row r="74" spans="1:6" x14ac:dyDescent="0.3">
      <c r="A74" s="20" t="s">
        <v>586</v>
      </c>
      <c r="B74" s="21">
        <v>46</v>
      </c>
      <c r="C74" s="21" t="s">
        <v>587</v>
      </c>
      <c r="D74" s="21" t="s">
        <v>588</v>
      </c>
      <c r="E74" s="21" t="s">
        <v>589</v>
      </c>
      <c r="F74" s="21"/>
    </row>
    <row r="75" spans="1:6" ht="15" customHeight="1" x14ac:dyDescent="0.3">
      <c r="A75" s="22" t="s">
        <v>590</v>
      </c>
      <c r="B75" s="23">
        <v>47</v>
      </c>
      <c r="C75" s="23">
        <v>723</v>
      </c>
      <c r="D75" s="23" t="s">
        <v>591</v>
      </c>
      <c r="E75" s="23" t="s">
        <v>592</v>
      </c>
      <c r="F75" s="21"/>
    </row>
    <row r="76" spans="1:6" ht="54.75" customHeight="1" x14ac:dyDescent="0.3">
      <c r="A76" s="29"/>
      <c r="B76" s="25"/>
      <c r="C76" s="25"/>
      <c r="D76" s="25"/>
      <c r="E76" s="25"/>
      <c r="F76" s="21"/>
    </row>
    <row r="77" spans="1:6" x14ac:dyDescent="0.3">
      <c r="A77" s="28" t="s">
        <v>593</v>
      </c>
      <c r="B77" s="27"/>
      <c r="C77" s="27"/>
      <c r="D77" s="27"/>
      <c r="E77" s="27"/>
      <c r="F77" s="21"/>
    </row>
    <row r="78" spans="1:6" ht="25" x14ac:dyDescent="0.3">
      <c r="A78" s="20" t="s">
        <v>594</v>
      </c>
      <c r="B78" s="21">
        <v>48</v>
      </c>
      <c r="C78" s="21">
        <v>747</v>
      </c>
      <c r="D78" s="21" t="s">
        <v>595</v>
      </c>
      <c r="E78" s="21" t="s">
        <v>596</v>
      </c>
      <c r="F78" s="21"/>
    </row>
    <row r="79" spans="1:6" x14ac:dyDescent="0.3">
      <c r="A79" s="22" t="s">
        <v>597</v>
      </c>
      <c r="B79" s="23">
        <v>49</v>
      </c>
      <c r="C79" s="23" t="s">
        <v>228</v>
      </c>
      <c r="D79" s="23" t="s">
        <v>598</v>
      </c>
      <c r="E79" s="23" t="s">
        <v>599</v>
      </c>
      <c r="F79" s="21"/>
    </row>
    <row r="80" spans="1:6" x14ac:dyDescent="0.3">
      <c r="A80" s="28" t="s">
        <v>600</v>
      </c>
      <c r="B80" s="27"/>
      <c r="C80" s="27"/>
      <c r="D80" s="27"/>
      <c r="E80" s="27"/>
      <c r="F80" s="21"/>
    </row>
    <row r="81" spans="1:6" ht="15" customHeight="1" x14ac:dyDescent="0.3">
      <c r="A81" s="22" t="s">
        <v>601</v>
      </c>
      <c r="B81" s="23">
        <v>50</v>
      </c>
      <c r="C81" s="23">
        <v>744</v>
      </c>
      <c r="D81" s="23" t="s">
        <v>602</v>
      </c>
      <c r="E81" s="23" t="s">
        <v>603</v>
      </c>
      <c r="F81" s="21"/>
    </row>
    <row r="82" spans="1:6" x14ac:dyDescent="0.3">
      <c r="A82" s="28" t="s">
        <v>604</v>
      </c>
      <c r="B82" s="27"/>
      <c r="C82" s="27"/>
      <c r="D82" s="27"/>
      <c r="E82" s="27"/>
      <c r="F82" s="21"/>
    </row>
    <row r="83" spans="1:6" ht="25" x14ac:dyDescent="0.3">
      <c r="A83" s="20" t="s">
        <v>605</v>
      </c>
      <c r="B83" s="21">
        <v>51</v>
      </c>
      <c r="C83" s="21" t="s">
        <v>606</v>
      </c>
      <c r="D83" s="21" t="s">
        <v>607</v>
      </c>
      <c r="E83" s="21" t="s">
        <v>608</v>
      </c>
      <c r="F83" s="21"/>
    </row>
    <row r="84" spans="1:6" x14ac:dyDescent="0.3">
      <c r="A84" s="20" t="s">
        <v>609</v>
      </c>
      <c r="B84" s="21">
        <v>52</v>
      </c>
      <c r="C84" s="21" t="s">
        <v>610</v>
      </c>
      <c r="D84" s="21" t="s">
        <v>611</v>
      </c>
      <c r="E84" s="21" t="s">
        <v>612</v>
      </c>
      <c r="F84" s="21"/>
    </row>
    <row r="85" spans="1:6" x14ac:dyDescent="0.3">
      <c r="A85" s="22" t="s">
        <v>613</v>
      </c>
      <c r="B85" s="23">
        <v>53</v>
      </c>
      <c r="C85" s="23" t="s">
        <v>614</v>
      </c>
      <c r="D85" s="23" t="s">
        <v>615</v>
      </c>
      <c r="E85" s="23" t="s">
        <v>616</v>
      </c>
      <c r="F85" s="21"/>
    </row>
    <row r="86" spans="1:6" x14ac:dyDescent="0.3">
      <c r="A86" s="28"/>
      <c r="B86" s="27"/>
      <c r="C86" s="27"/>
      <c r="D86" s="27"/>
      <c r="E86" s="27"/>
      <c r="F86" s="21"/>
    </row>
    <row r="87" spans="1:6" x14ac:dyDescent="0.3">
      <c r="A87" s="20" t="s">
        <v>617</v>
      </c>
      <c r="B87" s="21">
        <v>54</v>
      </c>
      <c r="C87" s="21">
        <v>673</v>
      </c>
      <c r="D87" s="21" t="s">
        <v>618</v>
      </c>
      <c r="E87" s="21" t="s">
        <v>619</v>
      </c>
      <c r="F87" s="21"/>
    </row>
    <row r="88" spans="1:6" ht="25" x14ac:dyDescent="0.3">
      <c r="A88" s="20" t="s">
        <v>620</v>
      </c>
      <c r="B88" s="21">
        <v>55</v>
      </c>
      <c r="C88" s="21">
        <v>616</v>
      </c>
      <c r="D88" s="21" t="s">
        <v>621</v>
      </c>
      <c r="E88" s="21" t="s">
        <v>622</v>
      </c>
      <c r="F88" s="21"/>
    </row>
    <row r="89" spans="1:6" ht="15" customHeight="1" x14ac:dyDescent="0.3">
      <c r="A89" s="22" t="s">
        <v>623</v>
      </c>
      <c r="B89" s="23">
        <v>56</v>
      </c>
      <c r="C89" s="23">
        <v>269</v>
      </c>
      <c r="D89" s="23" t="s">
        <v>624</v>
      </c>
      <c r="E89" s="23" t="s">
        <v>568</v>
      </c>
      <c r="F89" s="21"/>
    </row>
    <row r="90" spans="1:6" x14ac:dyDescent="0.3">
      <c r="A90" s="29"/>
      <c r="B90" s="25"/>
      <c r="C90" s="25"/>
      <c r="D90" s="25"/>
      <c r="E90" s="25"/>
      <c r="F90" s="21"/>
    </row>
    <row r="91" spans="1:6" x14ac:dyDescent="0.3">
      <c r="A91" s="28" t="s">
        <v>625</v>
      </c>
      <c r="B91" s="27"/>
      <c r="C91" s="27"/>
      <c r="D91" s="27"/>
      <c r="E91" s="27"/>
      <c r="F91" s="21"/>
    </row>
    <row r="92" spans="1:6" ht="25" x14ac:dyDescent="0.3">
      <c r="A92" s="21"/>
      <c r="B92" s="21">
        <v>57</v>
      </c>
      <c r="C92" s="21" t="s">
        <v>626</v>
      </c>
      <c r="D92" s="21" t="s">
        <v>627</v>
      </c>
      <c r="E92" s="21" t="s">
        <v>628</v>
      </c>
      <c r="F92" s="21"/>
    </row>
    <row r="93" spans="1:6" ht="15" customHeight="1" x14ac:dyDescent="0.3">
      <c r="A93" s="22" t="s">
        <v>629</v>
      </c>
      <c r="B93" s="23">
        <v>58</v>
      </c>
      <c r="C93" s="23">
        <v>152</v>
      </c>
      <c r="D93" s="23" t="s">
        <v>630</v>
      </c>
      <c r="E93" s="23" t="s">
        <v>631</v>
      </c>
      <c r="F93" s="21"/>
    </row>
    <row r="94" spans="1:6" x14ac:dyDescent="0.3">
      <c r="A94" s="29"/>
      <c r="B94" s="25"/>
      <c r="C94" s="25"/>
      <c r="D94" s="25"/>
      <c r="E94" s="25"/>
      <c r="F94" s="21"/>
    </row>
    <row r="95" spans="1:6" x14ac:dyDescent="0.3">
      <c r="A95" s="28" t="s">
        <v>632</v>
      </c>
      <c r="B95" s="27"/>
      <c r="C95" s="27"/>
      <c r="D95" s="27"/>
      <c r="E95" s="27"/>
      <c r="F95" s="21"/>
    </row>
    <row r="96" spans="1:6" x14ac:dyDescent="0.3">
      <c r="A96" s="22" t="s">
        <v>633</v>
      </c>
      <c r="B96" s="23">
        <v>59</v>
      </c>
      <c r="C96" s="23">
        <v>373</v>
      </c>
      <c r="D96" s="23" t="s">
        <v>634</v>
      </c>
      <c r="E96" s="23" t="s">
        <v>635</v>
      </c>
      <c r="F96" s="21"/>
    </row>
    <row r="97" spans="1:6" x14ac:dyDescent="0.3">
      <c r="A97" s="29"/>
      <c r="B97" s="25"/>
      <c r="C97" s="25"/>
      <c r="D97" s="25"/>
      <c r="E97" s="25"/>
      <c r="F97" s="21"/>
    </row>
    <row r="98" spans="1:6" x14ac:dyDescent="0.3">
      <c r="A98" s="28" t="s">
        <v>636</v>
      </c>
      <c r="B98" s="27"/>
      <c r="C98" s="27"/>
      <c r="D98" s="27"/>
      <c r="E98" s="27"/>
      <c r="F98" s="21"/>
    </row>
    <row r="99" spans="1:6" x14ac:dyDescent="0.3">
      <c r="A99" s="20" t="s">
        <v>637</v>
      </c>
      <c r="B99" s="21">
        <v>60</v>
      </c>
      <c r="C99" s="21" t="s">
        <v>638</v>
      </c>
      <c r="D99" s="21" t="s">
        <v>639</v>
      </c>
      <c r="E99" s="21" t="s">
        <v>640</v>
      </c>
      <c r="F99" s="21"/>
    </row>
    <row r="100" spans="1:6" x14ac:dyDescent="0.3">
      <c r="A100" s="20" t="s">
        <v>641</v>
      </c>
      <c r="B100" s="21">
        <v>61</v>
      </c>
      <c r="C100" s="21">
        <v>769</v>
      </c>
      <c r="D100" s="21" t="s">
        <v>375</v>
      </c>
      <c r="E100" s="21" t="s">
        <v>221</v>
      </c>
      <c r="F100" s="21"/>
    </row>
    <row r="101" spans="1:6" x14ac:dyDescent="0.3">
      <c r="A101" s="22" t="s">
        <v>642</v>
      </c>
      <c r="B101" s="23">
        <v>62</v>
      </c>
      <c r="C101" s="23" t="s">
        <v>643</v>
      </c>
      <c r="D101" s="23" t="s">
        <v>644</v>
      </c>
      <c r="E101" s="23" t="s">
        <v>489</v>
      </c>
      <c r="F101" s="21"/>
    </row>
    <row r="102" spans="1:6" x14ac:dyDescent="0.3">
      <c r="A102" s="28" t="s">
        <v>645</v>
      </c>
      <c r="B102" s="27"/>
      <c r="C102" s="27"/>
      <c r="D102" s="27"/>
      <c r="E102" s="27"/>
      <c r="F102" s="21"/>
    </row>
    <row r="103" spans="1:6" x14ac:dyDescent="0.3">
      <c r="A103" s="20" t="s">
        <v>646</v>
      </c>
      <c r="B103" s="21">
        <v>63</v>
      </c>
      <c r="C103" s="21" t="s">
        <v>647</v>
      </c>
      <c r="D103" s="21" t="s">
        <v>648</v>
      </c>
      <c r="E103" s="21" t="s">
        <v>649</v>
      </c>
      <c r="F103" s="21"/>
    </row>
    <row r="104" spans="1:6" ht="120.75" customHeight="1" x14ac:dyDescent="0.3">
      <c r="A104" s="22" t="s">
        <v>650</v>
      </c>
      <c r="B104" s="23">
        <v>64</v>
      </c>
      <c r="C104" s="23">
        <v>722</v>
      </c>
      <c r="D104" s="23" t="s">
        <v>651</v>
      </c>
      <c r="E104" s="23" t="s">
        <v>652</v>
      </c>
      <c r="F104" s="21"/>
    </row>
    <row r="105" spans="1:6" x14ac:dyDescent="0.3">
      <c r="A105" s="29"/>
      <c r="B105" s="25"/>
      <c r="C105" s="25"/>
      <c r="D105" s="25"/>
      <c r="E105" s="25"/>
      <c r="F105" s="21"/>
    </row>
    <row r="106" spans="1:6" x14ac:dyDescent="0.3">
      <c r="A106" s="28" t="s">
        <v>653</v>
      </c>
      <c r="B106" s="27"/>
      <c r="C106" s="27"/>
      <c r="D106" s="27"/>
      <c r="E106" s="27"/>
      <c r="F106" s="21"/>
    </row>
    <row r="107" spans="1:6" x14ac:dyDescent="0.3">
      <c r="A107" s="22" t="s">
        <v>654</v>
      </c>
      <c r="B107" s="23">
        <v>65</v>
      </c>
      <c r="C107" s="23">
        <v>585</v>
      </c>
      <c r="D107" s="23" t="s">
        <v>238</v>
      </c>
      <c r="E107" s="23" t="s">
        <v>237</v>
      </c>
      <c r="F107" s="21"/>
    </row>
    <row r="108" spans="1:6" x14ac:dyDescent="0.3">
      <c r="A108" s="29"/>
      <c r="B108" s="25"/>
      <c r="C108" s="25"/>
      <c r="D108" s="25"/>
      <c r="E108" s="25"/>
      <c r="F108" s="21"/>
    </row>
    <row r="109" spans="1:6" ht="69.75" customHeight="1" x14ac:dyDescent="0.3">
      <c r="A109" s="28" t="s">
        <v>655</v>
      </c>
      <c r="B109" s="27"/>
      <c r="C109" s="27"/>
      <c r="D109" s="27"/>
      <c r="E109" s="27"/>
      <c r="F109" s="21"/>
    </row>
    <row r="110" spans="1:6" ht="15" customHeight="1" x14ac:dyDescent="0.3">
      <c r="A110" s="22" t="s">
        <v>656</v>
      </c>
      <c r="B110" s="23">
        <v>66</v>
      </c>
      <c r="C110" s="23" t="s">
        <v>657</v>
      </c>
      <c r="D110" s="23" t="s">
        <v>658</v>
      </c>
      <c r="E110" s="23" t="s">
        <v>659</v>
      </c>
      <c r="F110" s="21"/>
    </row>
    <row r="111" spans="1:6" x14ac:dyDescent="0.3">
      <c r="A111" s="28" t="s">
        <v>660</v>
      </c>
      <c r="B111" s="27"/>
      <c r="C111" s="27"/>
      <c r="D111" s="27"/>
      <c r="E111" s="27"/>
      <c r="F111" s="21"/>
    </row>
    <row r="112" spans="1:6" x14ac:dyDescent="0.3">
      <c r="A112" s="22" t="s">
        <v>661</v>
      </c>
      <c r="B112" s="23">
        <v>67</v>
      </c>
      <c r="C112" s="23">
        <v>663</v>
      </c>
      <c r="D112" s="23" t="s">
        <v>662</v>
      </c>
      <c r="E112" s="23" t="s">
        <v>663</v>
      </c>
      <c r="F112" s="21"/>
    </row>
    <row r="113" spans="1:6" x14ac:dyDescent="0.3">
      <c r="A113" s="29"/>
      <c r="B113" s="25"/>
      <c r="C113" s="25"/>
      <c r="D113" s="25"/>
      <c r="E113" s="25"/>
      <c r="F113" s="21"/>
    </row>
    <row r="114" spans="1:6" x14ac:dyDescent="0.3">
      <c r="A114" s="28" t="s">
        <v>664</v>
      </c>
      <c r="B114" s="27"/>
      <c r="C114" s="27"/>
      <c r="D114" s="27"/>
      <c r="E114" s="27"/>
      <c r="F114" s="21"/>
    </row>
    <row r="115" spans="1:6" x14ac:dyDescent="0.3">
      <c r="A115" s="22" t="s">
        <v>665</v>
      </c>
      <c r="B115" s="23">
        <v>68</v>
      </c>
      <c r="C115" s="23" t="s">
        <v>666</v>
      </c>
      <c r="D115" s="23" t="s">
        <v>189</v>
      </c>
      <c r="E115" s="23" t="s">
        <v>329</v>
      </c>
      <c r="F115" s="21"/>
    </row>
    <row r="116" spans="1:6" x14ac:dyDescent="0.3">
      <c r="A116" s="28" t="s">
        <v>667</v>
      </c>
      <c r="B116" s="27"/>
      <c r="C116" s="27"/>
      <c r="D116" s="27"/>
      <c r="E116" s="27"/>
      <c r="F116" s="21"/>
    </row>
    <row r="117" spans="1:6" x14ac:dyDescent="0.3">
      <c r="A117" s="22" t="s">
        <v>668</v>
      </c>
      <c r="B117" s="23">
        <v>69</v>
      </c>
      <c r="C117" s="23">
        <v>546</v>
      </c>
      <c r="D117" s="23" t="s">
        <v>669</v>
      </c>
      <c r="E117" s="23" t="s">
        <v>670</v>
      </c>
      <c r="F117" s="21"/>
    </row>
    <row r="118" spans="1:6" x14ac:dyDescent="0.3">
      <c r="A118" s="29"/>
      <c r="B118" s="25"/>
      <c r="C118" s="25"/>
      <c r="D118" s="25"/>
      <c r="E118" s="25"/>
      <c r="F118" s="21"/>
    </row>
    <row r="119" spans="1:6" x14ac:dyDescent="0.3">
      <c r="A119" s="28" t="s">
        <v>671</v>
      </c>
      <c r="B119" s="27"/>
      <c r="C119" s="27"/>
      <c r="D119" s="27"/>
      <c r="E119" s="27"/>
      <c r="F119" s="21"/>
    </row>
    <row r="120" spans="1:6" x14ac:dyDescent="0.3">
      <c r="A120" s="22" t="s">
        <v>672</v>
      </c>
      <c r="B120" s="23">
        <v>70</v>
      </c>
      <c r="C120" s="23">
        <v>638</v>
      </c>
      <c r="D120" s="23" t="s">
        <v>669</v>
      </c>
      <c r="E120" s="23" t="s">
        <v>673</v>
      </c>
      <c r="F120" s="21"/>
    </row>
    <row r="121" spans="1:6" x14ac:dyDescent="0.3">
      <c r="A121" s="28" t="s">
        <v>674</v>
      </c>
      <c r="B121" s="27"/>
      <c r="C121" s="27"/>
      <c r="D121" s="27"/>
      <c r="E121" s="27"/>
      <c r="F121" s="21"/>
    </row>
    <row r="122" spans="1:6" x14ac:dyDescent="0.3">
      <c r="A122" s="20" t="s">
        <v>675</v>
      </c>
      <c r="B122" s="21">
        <v>71</v>
      </c>
      <c r="C122" s="21">
        <v>248</v>
      </c>
      <c r="D122" s="21" t="s">
        <v>669</v>
      </c>
      <c r="E122" s="21" t="s">
        <v>676</v>
      </c>
      <c r="F122" s="21"/>
    </row>
    <row r="123" spans="1:6" ht="15" customHeight="1" x14ac:dyDescent="0.3">
      <c r="A123" s="22" t="s">
        <v>677</v>
      </c>
      <c r="B123" s="23">
        <v>72</v>
      </c>
      <c r="C123" s="23" t="s">
        <v>678</v>
      </c>
      <c r="D123" s="23" t="s">
        <v>679</v>
      </c>
      <c r="E123" s="23" t="s">
        <v>680</v>
      </c>
      <c r="F123" s="21"/>
    </row>
    <row r="124" spans="1:6" x14ac:dyDescent="0.3">
      <c r="A124" s="24" t="s">
        <v>681</v>
      </c>
      <c r="B124" s="25"/>
      <c r="C124" s="25"/>
      <c r="D124" s="25"/>
      <c r="E124" s="25"/>
      <c r="F124" s="21"/>
    </row>
    <row r="125" spans="1:6" x14ac:dyDescent="0.3">
      <c r="A125" s="26"/>
      <c r="B125" s="27"/>
      <c r="C125" s="27"/>
      <c r="D125" s="27"/>
      <c r="E125" s="27"/>
      <c r="F125" s="21"/>
    </row>
    <row r="126" spans="1:6" x14ac:dyDescent="0.3">
      <c r="A126" s="20" t="s">
        <v>682</v>
      </c>
      <c r="B126" s="21">
        <v>73</v>
      </c>
      <c r="C126" s="21">
        <v>719</v>
      </c>
      <c r="D126" s="21" t="s">
        <v>683</v>
      </c>
      <c r="E126" s="21" t="s">
        <v>684</v>
      </c>
      <c r="F126" s="21"/>
    </row>
    <row r="127" spans="1:6" x14ac:dyDescent="0.3">
      <c r="A127" s="22" t="s">
        <v>685</v>
      </c>
      <c r="B127" s="23">
        <v>74</v>
      </c>
      <c r="C127" s="23">
        <v>529</v>
      </c>
      <c r="D127" s="23" t="s">
        <v>116</v>
      </c>
      <c r="E127" s="23" t="s">
        <v>115</v>
      </c>
      <c r="F127" s="21"/>
    </row>
    <row r="128" spans="1:6" x14ac:dyDescent="0.3">
      <c r="A128" s="29"/>
      <c r="B128" s="25"/>
      <c r="C128" s="25"/>
      <c r="D128" s="25"/>
      <c r="E128" s="25"/>
      <c r="F128" s="21"/>
    </row>
    <row r="129" spans="1:6" x14ac:dyDescent="0.3">
      <c r="A129" s="28" t="s">
        <v>686</v>
      </c>
      <c r="B129" s="27"/>
      <c r="C129" s="27"/>
      <c r="D129" s="27"/>
      <c r="E129" s="27"/>
      <c r="F129" s="21"/>
    </row>
    <row r="130" spans="1:6" x14ac:dyDescent="0.3">
      <c r="A130" s="22" t="s">
        <v>687</v>
      </c>
      <c r="B130" s="23">
        <v>75</v>
      </c>
      <c r="C130" s="23">
        <v>696</v>
      </c>
      <c r="D130" s="23" t="s">
        <v>688</v>
      </c>
      <c r="E130" s="23" t="s">
        <v>670</v>
      </c>
      <c r="F130" s="21"/>
    </row>
    <row r="131" spans="1:6" x14ac:dyDescent="0.3">
      <c r="A131" s="28" t="s">
        <v>689</v>
      </c>
      <c r="B131" s="27"/>
      <c r="C131" s="27"/>
      <c r="D131" s="27"/>
      <c r="E131" s="27"/>
      <c r="F131" s="21"/>
    </row>
    <row r="132" spans="1:6" ht="25" x14ac:dyDescent="0.3">
      <c r="A132" s="20" t="s">
        <v>690</v>
      </c>
      <c r="B132" s="21">
        <v>76</v>
      </c>
      <c r="C132" s="21">
        <v>514</v>
      </c>
      <c r="D132" s="21" t="s">
        <v>84</v>
      </c>
      <c r="E132" s="21" t="s">
        <v>83</v>
      </c>
      <c r="F132" s="21"/>
    </row>
    <row r="133" spans="1:6" ht="15" customHeight="1" x14ac:dyDescent="0.3">
      <c r="A133" s="22" t="s">
        <v>691</v>
      </c>
      <c r="B133" s="23">
        <v>77</v>
      </c>
      <c r="C133" s="23">
        <v>721</v>
      </c>
      <c r="D133" s="23" t="s">
        <v>692</v>
      </c>
      <c r="E133" s="23" t="s">
        <v>693</v>
      </c>
      <c r="F133" s="21"/>
    </row>
    <row r="134" spans="1:6" x14ac:dyDescent="0.3">
      <c r="A134" s="24" t="s">
        <v>694</v>
      </c>
      <c r="B134" s="25"/>
      <c r="C134" s="25"/>
      <c r="D134" s="25"/>
      <c r="E134" s="25"/>
      <c r="F134" s="21"/>
    </row>
    <row r="135" spans="1:6" x14ac:dyDescent="0.3">
      <c r="A135" s="26"/>
      <c r="B135" s="27"/>
      <c r="C135" s="27"/>
      <c r="D135" s="27"/>
      <c r="E135" s="27"/>
      <c r="F135" s="21"/>
    </row>
    <row r="136" spans="1:6" ht="15" customHeight="1" x14ac:dyDescent="0.3">
      <c r="A136" s="22" t="s">
        <v>695</v>
      </c>
      <c r="B136" s="23">
        <v>78</v>
      </c>
      <c r="C136" s="23">
        <v>783</v>
      </c>
      <c r="D136" s="23" t="s">
        <v>696</v>
      </c>
      <c r="E136" s="23" t="s">
        <v>697</v>
      </c>
      <c r="F136" s="21"/>
    </row>
    <row r="137" spans="1:6" ht="61.5" customHeight="1" x14ac:dyDescent="0.3">
      <c r="A137" s="28" t="s">
        <v>698</v>
      </c>
      <c r="B137" s="27"/>
      <c r="C137" s="27"/>
      <c r="D137" s="27"/>
      <c r="E137" s="27"/>
      <c r="F137" s="21"/>
    </row>
    <row r="138" spans="1:6" ht="15" customHeight="1" x14ac:dyDescent="0.3">
      <c r="A138" s="22" t="s">
        <v>699</v>
      </c>
      <c r="B138" s="23">
        <v>79</v>
      </c>
      <c r="C138" s="23">
        <v>724</v>
      </c>
      <c r="D138" s="23" t="s">
        <v>700</v>
      </c>
      <c r="E138" s="23" t="s">
        <v>701</v>
      </c>
      <c r="F138" s="21"/>
    </row>
    <row r="139" spans="1:6" x14ac:dyDescent="0.3">
      <c r="A139" s="28" t="s">
        <v>702</v>
      </c>
      <c r="B139" s="27"/>
      <c r="C139" s="27"/>
      <c r="D139" s="27"/>
      <c r="E139" s="27"/>
      <c r="F139" s="21"/>
    </row>
    <row r="140" spans="1:6" ht="82.5" customHeight="1" x14ac:dyDescent="0.3">
      <c r="A140" s="20" t="s">
        <v>703</v>
      </c>
      <c r="B140" s="21">
        <v>80</v>
      </c>
      <c r="C140" s="21" t="s">
        <v>704</v>
      </c>
      <c r="D140" s="21" t="s">
        <v>705</v>
      </c>
      <c r="E140" s="21" t="s">
        <v>706</v>
      </c>
      <c r="F140" s="21"/>
    </row>
    <row r="141" spans="1:6" x14ac:dyDescent="0.3">
      <c r="A141" s="20" t="s">
        <v>707</v>
      </c>
      <c r="B141" s="21">
        <v>81</v>
      </c>
      <c r="C141" s="21" t="s">
        <v>708</v>
      </c>
      <c r="D141" s="21" t="s">
        <v>705</v>
      </c>
      <c r="E141" s="21" t="s">
        <v>709</v>
      </c>
      <c r="F141" s="21"/>
    </row>
    <row r="142" spans="1:6" x14ac:dyDescent="0.3">
      <c r="A142" s="20" t="s">
        <v>710</v>
      </c>
      <c r="B142" s="21">
        <v>82</v>
      </c>
      <c r="C142" s="21" t="s">
        <v>711</v>
      </c>
      <c r="D142" s="21" t="s">
        <v>705</v>
      </c>
      <c r="E142" s="21" t="s">
        <v>712</v>
      </c>
      <c r="F142" s="21"/>
    </row>
    <row r="143" spans="1:6" x14ac:dyDescent="0.3">
      <c r="A143" s="20" t="s">
        <v>713</v>
      </c>
      <c r="B143" s="21">
        <v>83</v>
      </c>
      <c r="C143" s="21" t="s">
        <v>714</v>
      </c>
      <c r="D143" s="21" t="s">
        <v>715</v>
      </c>
      <c r="E143" s="21" t="s">
        <v>716</v>
      </c>
      <c r="F143" s="21"/>
    </row>
    <row r="144" spans="1:6" ht="15" customHeight="1" x14ac:dyDescent="0.3">
      <c r="A144" s="22" t="s">
        <v>717</v>
      </c>
      <c r="B144" s="23">
        <v>84</v>
      </c>
      <c r="C144" s="23">
        <v>766</v>
      </c>
      <c r="D144" s="23" t="s">
        <v>718</v>
      </c>
      <c r="E144" s="23" t="s">
        <v>719</v>
      </c>
      <c r="F144" s="21"/>
    </row>
    <row r="145" spans="1:6" x14ac:dyDescent="0.3">
      <c r="A145" s="28" t="s">
        <v>720</v>
      </c>
      <c r="B145" s="27"/>
      <c r="C145" s="27"/>
      <c r="D145" s="27"/>
      <c r="E145" s="27"/>
      <c r="F145" s="21"/>
    </row>
    <row r="146" spans="1:6" ht="15" customHeight="1" x14ac:dyDescent="0.3">
      <c r="A146" s="22" t="s">
        <v>721</v>
      </c>
      <c r="B146" s="23">
        <v>85</v>
      </c>
      <c r="C146" s="23">
        <v>144</v>
      </c>
      <c r="D146" s="23" t="s">
        <v>722</v>
      </c>
      <c r="E146" s="23" t="s">
        <v>723</v>
      </c>
      <c r="F146" s="21"/>
    </row>
    <row r="147" spans="1:6" x14ac:dyDescent="0.3">
      <c r="A147" s="24"/>
      <c r="B147" s="25"/>
      <c r="C147" s="25"/>
      <c r="D147" s="25"/>
      <c r="E147" s="25"/>
      <c r="F147" s="21"/>
    </row>
    <row r="148" spans="1:6" x14ac:dyDescent="0.3">
      <c r="A148" s="28"/>
      <c r="B148" s="27"/>
      <c r="C148" s="27"/>
      <c r="D148" s="27"/>
      <c r="E148" s="27"/>
      <c r="F148" s="21"/>
    </row>
    <row r="149" spans="1:6" ht="15" customHeight="1" x14ac:dyDescent="0.3">
      <c r="A149" s="22" t="s">
        <v>724</v>
      </c>
      <c r="B149" s="23">
        <v>86</v>
      </c>
      <c r="C149" s="23">
        <v>749</v>
      </c>
      <c r="D149" s="23" t="s">
        <v>725</v>
      </c>
      <c r="E149" s="23" t="s">
        <v>726</v>
      </c>
      <c r="F149" s="21"/>
    </row>
    <row r="150" spans="1:6" x14ac:dyDescent="0.3">
      <c r="A150" s="28" t="s">
        <v>727</v>
      </c>
      <c r="B150" s="27"/>
      <c r="C150" s="27"/>
      <c r="D150" s="27"/>
      <c r="E150" s="27"/>
      <c r="F150" s="21"/>
    </row>
    <row r="151" spans="1:6" x14ac:dyDescent="0.3">
      <c r="A151" s="20" t="s">
        <v>728</v>
      </c>
      <c r="B151" s="21">
        <v>87</v>
      </c>
      <c r="C151" s="21" t="s">
        <v>729</v>
      </c>
      <c r="D151" s="21" t="s">
        <v>730</v>
      </c>
      <c r="E151" s="21" t="s">
        <v>731</v>
      </c>
      <c r="F151" s="21"/>
    </row>
    <row r="152" spans="1:6" ht="25" x14ac:dyDescent="0.3">
      <c r="A152" s="20" t="s">
        <v>732</v>
      </c>
      <c r="B152" s="21">
        <v>88</v>
      </c>
      <c r="C152" s="21" t="s">
        <v>733</v>
      </c>
      <c r="D152" s="21" t="s">
        <v>129</v>
      </c>
      <c r="E152" s="21" t="s">
        <v>128</v>
      </c>
      <c r="F152" s="21"/>
    </row>
    <row r="153" spans="1:6" x14ac:dyDescent="0.3">
      <c r="A153" s="20" t="s">
        <v>734</v>
      </c>
      <c r="B153" s="21">
        <v>89</v>
      </c>
      <c r="C153" s="21" t="s">
        <v>735</v>
      </c>
      <c r="D153" s="21" t="s">
        <v>736</v>
      </c>
      <c r="E153" s="21" t="s">
        <v>737</v>
      </c>
      <c r="F153" s="21"/>
    </row>
    <row r="154" spans="1:6" ht="15" customHeight="1" x14ac:dyDescent="0.3">
      <c r="A154" s="22" t="s">
        <v>738</v>
      </c>
      <c r="B154" s="23">
        <v>90</v>
      </c>
      <c r="C154" s="23">
        <v>768</v>
      </c>
      <c r="D154" s="23" t="s">
        <v>739</v>
      </c>
      <c r="E154" s="23" t="s">
        <v>740</v>
      </c>
      <c r="F154" s="21"/>
    </row>
    <row r="155" spans="1:6" x14ac:dyDescent="0.3">
      <c r="A155" s="28" t="s">
        <v>741</v>
      </c>
      <c r="B155" s="27"/>
      <c r="C155" s="27"/>
      <c r="D155" s="27"/>
      <c r="E155" s="27"/>
      <c r="F155" s="21"/>
    </row>
    <row r="156" spans="1:6" x14ac:dyDescent="0.3">
      <c r="A156" s="22" t="s">
        <v>742</v>
      </c>
      <c r="B156" s="23">
        <v>91</v>
      </c>
      <c r="C156" s="23" t="s">
        <v>743</v>
      </c>
      <c r="D156" s="23" t="s">
        <v>744</v>
      </c>
      <c r="E156" s="23" t="s">
        <v>745</v>
      </c>
      <c r="F156" s="21"/>
    </row>
    <row r="157" spans="1:6" x14ac:dyDescent="0.3">
      <c r="A157" s="28" t="s">
        <v>746</v>
      </c>
      <c r="B157" s="27"/>
      <c r="C157" s="27"/>
      <c r="D157" s="27"/>
      <c r="E157" s="27"/>
      <c r="F157" s="21"/>
    </row>
    <row r="158" spans="1:6" x14ac:dyDescent="0.3">
      <c r="A158" s="20" t="s">
        <v>747</v>
      </c>
      <c r="B158" s="21">
        <v>92</v>
      </c>
      <c r="C158" s="21">
        <v>311</v>
      </c>
      <c r="D158" s="21" t="s">
        <v>748</v>
      </c>
      <c r="E158" s="21" t="s">
        <v>749</v>
      </c>
      <c r="F158" s="21"/>
    </row>
    <row r="159" spans="1:6" ht="67.5" customHeight="1" x14ac:dyDescent="0.3">
      <c r="A159" s="21"/>
      <c r="B159" s="21">
        <v>93</v>
      </c>
      <c r="C159" s="21" t="s">
        <v>750</v>
      </c>
      <c r="D159" s="21" t="s">
        <v>751</v>
      </c>
      <c r="E159" s="21" t="s">
        <v>752</v>
      </c>
      <c r="F159" s="21"/>
    </row>
    <row r="160" spans="1:6" ht="15" customHeight="1" x14ac:dyDescent="0.3">
      <c r="A160" s="22" t="s">
        <v>753</v>
      </c>
      <c r="B160" s="23">
        <v>94</v>
      </c>
      <c r="C160" s="23">
        <v>750</v>
      </c>
      <c r="D160" s="23" t="s">
        <v>754</v>
      </c>
      <c r="E160" s="23" t="s">
        <v>755</v>
      </c>
      <c r="F160" s="21"/>
    </row>
    <row r="161" spans="1:6" x14ac:dyDescent="0.3">
      <c r="A161" s="29"/>
      <c r="B161" s="25"/>
      <c r="C161" s="25"/>
      <c r="D161" s="25"/>
      <c r="E161" s="25"/>
      <c r="F161" s="21"/>
    </row>
    <row r="162" spans="1:6" ht="114.75" customHeight="1" x14ac:dyDescent="0.3">
      <c r="A162" s="28" t="s">
        <v>756</v>
      </c>
      <c r="B162" s="27"/>
      <c r="C162" s="27"/>
      <c r="D162" s="27"/>
      <c r="E162" s="27"/>
      <c r="F162" s="21"/>
    </row>
    <row r="163" spans="1:6" ht="25" x14ac:dyDescent="0.3">
      <c r="A163" s="20" t="s">
        <v>757</v>
      </c>
      <c r="B163" s="21">
        <v>95</v>
      </c>
      <c r="C163" s="21" t="s">
        <v>758</v>
      </c>
      <c r="D163" s="21" t="s">
        <v>759</v>
      </c>
      <c r="E163" s="21" t="s">
        <v>760</v>
      </c>
      <c r="F163" s="21"/>
    </row>
    <row r="164" spans="1:6" ht="25" x14ac:dyDescent="0.3">
      <c r="A164" s="20" t="s">
        <v>761</v>
      </c>
      <c r="B164" s="21">
        <v>96</v>
      </c>
      <c r="C164" s="21" t="s">
        <v>762</v>
      </c>
      <c r="D164" s="21" t="s">
        <v>763</v>
      </c>
      <c r="E164" s="21" t="s">
        <v>764</v>
      </c>
      <c r="F164" s="21"/>
    </row>
    <row r="165" spans="1:6" x14ac:dyDescent="0.3">
      <c r="A165" s="20" t="s">
        <v>765</v>
      </c>
      <c r="B165" s="21">
        <v>97</v>
      </c>
      <c r="C165" s="21" t="s">
        <v>766</v>
      </c>
      <c r="D165" s="21" t="s">
        <v>767</v>
      </c>
      <c r="E165" s="21" t="s">
        <v>768</v>
      </c>
      <c r="F165" s="21"/>
    </row>
    <row r="166" spans="1:6" x14ac:dyDescent="0.3">
      <c r="A166" s="22" t="s">
        <v>769</v>
      </c>
      <c r="B166" s="23">
        <v>98</v>
      </c>
      <c r="C166" s="23">
        <v>734</v>
      </c>
      <c r="D166" s="23" t="s">
        <v>770</v>
      </c>
      <c r="E166" s="23" t="s">
        <v>771</v>
      </c>
      <c r="F166" s="21"/>
    </row>
    <row r="167" spans="1:6" x14ac:dyDescent="0.3">
      <c r="A167" s="29"/>
      <c r="B167" s="25"/>
      <c r="C167" s="25"/>
      <c r="D167" s="25"/>
      <c r="E167" s="25"/>
      <c r="F167" s="21"/>
    </row>
    <row r="168" spans="1:6" x14ac:dyDescent="0.3">
      <c r="A168" s="28" t="s">
        <v>772</v>
      </c>
      <c r="B168" s="27"/>
      <c r="C168" s="27"/>
      <c r="D168" s="27"/>
      <c r="E168" s="27"/>
      <c r="F168" s="21"/>
    </row>
    <row r="169" spans="1:6" ht="15" customHeight="1" x14ac:dyDescent="0.3">
      <c r="A169" s="22" t="s">
        <v>773</v>
      </c>
      <c r="B169" s="23">
        <v>99</v>
      </c>
      <c r="C169" s="23" t="s">
        <v>774</v>
      </c>
      <c r="D169" s="23" t="s">
        <v>775</v>
      </c>
      <c r="E169" s="23" t="s">
        <v>776</v>
      </c>
      <c r="F169" s="21"/>
    </row>
    <row r="170" spans="1:6" ht="52.5" customHeight="1" x14ac:dyDescent="0.3">
      <c r="A170" s="28" t="s">
        <v>777</v>
      </c>
      <c r="B170" s="27"/>
      <c r="C170" s="27"/>
      <c r="D170" s="27"/>
      <c r="E170" s="27"/>
      <c r="F170" s="21"/>
    </row>
    <row r="171" spans="1:6" x14ac:dyDescent="0.3">
      <c r="A171" s="20" t="s">
        <v>778</v>
      </c>
      <c r="B171" s="21">
        <v>100</v>
      </c>
      <c r="C171" s="21" t="s">
        <v>779</v>
      </c>
      <c r="D171" s="21" t="s">
        <v>780</v>
      </c>
      <c r="E171" s="21" t="s">
        <v>781</v>
      </c>
      <c r="F171" s="21"/>
    </row>
    <row r="172" spans="1:6" ht="15" customHeight="1" x14ac:dyDescent="0.3">
      <c r="A172" s="22" t="s">
        <v>782</v>
      </c>
      <c r="B172" s="23">
        <v>101</v>
      </c>
      <c r="C172" s="23">
        <v>779</v>
      </c>
      <c r="D172" s="23" t="s">
        <v>783</v>
      </c>
      <c r="E172" s="23" t="s">
        <v>784</v>
      </c>
      <c r="F172" s="21"/>
    </row>
    <row r="173" spans="1:6" x14ac:dyDescent="0.3">
      <c r="A173" s="28" t="s">
        <v>785</v>
      </c>
      <c r="B173" s="27"/>
      <c r="C173" s="27"/>
      <c r="D173" s="27"/>
      <c r="E173" s="27"/>
      <c r="F173" s="21"/>
    </row>
    <row r="174" spans="1:6" x14ac:dyDescent="0.3">
      <c r="A174" s="22" t="s">
        <v>786</v>
      </c>
      <c r="B174" s="23">
        <v>102</v>
      </c>
      <c r="C174" s="23">
        <v>552</v>
      </c>
      <c r="D174" s="23" t="s">
        <v>787</v>
      </c>
      <c r="E174" s="23" t="s">
        <v>788</v>
      </c>
      <c r="F174" s="21"/>
    </row>
    <row r="175" spans="1:6" x14ac:dyDescent="0.3">
      <c r="A175" s="29"/>
      <c r="B175" s="25"/>
      <c r="C175" s="25"/>
      <c r="D175" s="25"/>
      <c r="E175" s="25"/>
      <c r="F175" s="21"/>
    </row>
    <row r="176" spans="1:6" x14ac:dyDescent="0.3">
      <c r="A176" s="28" t="s">
        <v>789</v>
      </c>
      <c r="B176" s="27"/>
      <c r="C176" s="27"/>
      <c r="D176" s="27"/>
      <c r="E176" s="27"/>
      <c r="F176" s="21"/>
    </row>
    <row r="177" spans="1:6" ht="25" x14ac:dyDescent="0.3">
      <c r="A177" s="20" t="s">
        <v>790</v>
      </c>
      <c r="B177" s="21">
        <v>103</v>
      </c>
      <c r="C177" s="21" t="s">
        <v>791</v>
      </c>
      <c r="D177" s="21" t="s">
        <v>787</v>
      </c>
      <c r="E177" s="21" t="s">
        <v>792</v>
      </c>
      <c r="F177" s="21"/>
    </row>
    <row r="178" spans="1:6" x14ac:dyDescent="0.3">
      <c r="A178" s="22" t="s">
        <v>793</v>
      </c>
      <c r="B178" s="23">
        <v>104</v>
      </c>
      <c r="C178" s="23" t="s">
        <v>311</v>
      </c>
      <c r="D178" s="23" t="s">
        <v>794</v>
      </c>
      <c r="E178" s="23" t="s">
        <v>795</v>
      </c>
      <c r="F178" s="21"/>
    </row>
    <row r="179" spans="1:6" x14ac:dyDescent="0.3">
      <c r="A179" s="29"/>
      <c r="B179" s="25"/>
      <c r="C179" s="25"/>
      <c r="D179" s="25"/>
      <c r="E179" s="25"/>
      <c r="F179" s="21"/>
    </row>
    <row r="180" spans="1:6" x14ac:dyDescent="0.3">
      <c r="A180" s="28" t="s">
        <v>796</v>
      </c>
      <c r="B180" s="27"/>
      <c r="C180" s="27"/>
      <c r="D180" s="27"/>
      <c r="E180" s="27"/>
      <c r="F180" s="21"/>
    </row>
    <row r="181" spans="1:6" x14ac:dyDescent="0.3">
      <c r="A181" s="20" t="s">
        <v>797</v>
      </c>
      <c r="B181" s="21">
        <v>105</v>
      </c>
      <c r="C181" s="21">
        <v>422</v>
      </c>
      <c r="D181" s="21" t="s">
        <v>194</v>
      </c>
      <c r="E181" s="21" t="s">
        <v>193</v>
      </c>
      <c r="F181" s="21"/>
    </row>
    <row r="182" spans="1:6" ht="25" x14ac:dyDescent="0.3">
      <c r="A182" s="20" t="s">
        <v>798</v>
      </c>
      <c r="B182" s="21">
        <v>106</v>
      </c>
      <c r="C182" s="21">
        <v>649</v>
      </c>
      <c r="D182" s="21" t="s">
        <v>799</v>
      </c>
      <c r="E182" s="21" t="s">
        <v>800</v>
      </c>
      <c r="F182" s="21"/>
    </row>
    <row r="183" spans="1:6" ht="99.75" customHeight="1" x14ac:dyDescent="0.3">
      <c r="A183" s="20" t="s">
        <v>801</v>
      </c>
      <c r="B183" s="21">
        <v>107</v>
      </c>
      <c r="C183" s="21" t="s">
        <v>802</v>
      </c>
      <c r="D183" s="21" t="s">
        <v>225</v>
      </c>
      <c r="E183" s="21" t="s">
        <v>224</v>
      </c>
      <c r="F183" s="21"/>
    </row>
    <row r="184" spans="1:6" x14ac:dyDescent="0.3">
      <c r="A184" s="22" t="s">
        <v>803</v>
      </c>
      <c r="B184" s="23">
        <v>108</v>
      </c>
      <c r="C184" s="23">
        <v>678</v>
      </c>
      <c r="D184" s="23" t="s">
        <v>804</v>
      </c>
      <c r="E184" s="23" t="s">
        <v>805</v>
      </c>
      <c r="F184" s="21"/>
    </row>
    <row r="185" spans="1:6" x14ac:dyDescent="0.3">
      <c r="A185" s="29"/>
      <c r="B185" s="25"/>
      <c r="C185" s="25"/>
      <c r="D185" s="25"/>
      <c r="E185" s="25"/>
      <c r="F185" s="21"/>
    </row>
    <row r="186" spans="1:6" x14ac:dyDescent="0.3">
      <c r="A186" s="28" t="s">
        <v>806</v>
      </c>
      <c r="B186" s="27"/>
      <c r="C186" s="27"/>
      <c r="D186" s="27"/>
      <c r="E186" s="27"/>
      <c r="F186" s="21"/>
    </row>
    <row r="187" spans="1:6" x14ac:dyDescent="0.3">
      <c r="A187" s="20" t="s">
        <v>807</v>
      </c>
      <c r="B187" s="21">
        <v>109</v>
      </c>
      <c r="C187" s="21" t="s">
        <v>90</v>
      </c>
      <c r="D187" s="21" t="s">
        <v>808</v>
      </c>
      <c r="E187" s="21" t="s">
        <v>225</v>
      </c>
      <c r="F187" s="21"/>
    </row>
    <row r="188" spans="1:6" ht="25" x14ac:dyDescent="0.3">
      <c r="A188" s="20" t="s">
        <v>809</v>
      </c>
      <c r="B188" s="21">
        <v>110</v>
      </c>
      <c r="C188" s="21">
        <v>748</v>
      </c>
      <c r="D188" s="21" t="s">
        <v>233</v>
      </c>
      <c r="E188" s="21" t="s">
        <v>232</v>
      </c>
      <c r="F188" s="21"/>
    </row>
    <row r="189" spans="1:6" x14ac:dyDescent="0.3">
      <c r="A189" s="22" t="s">
        <v>810</v>
      </c>
      <c r="B189" s="23">
        <v>111</v>
      </c>
      <c r="C189" s="23">
        <v>668</v>
      </c>
      <c r="D189" s="23" t="s">
        <v>811</v>
      </c>
      <c r="E189" s="23" t="s">
        <v>812</v>
      </c>
      <c r="F189" s="21"/>
    </row>
    <row r="190" spans="1:6" x14ac:dyDescent="0.3">
      <c r="A190" s="29"/>
      <c r="B190" s="25"/>
      <c r="C190" s="25"/>
      <c r="D190" s="25"/>
      <c r="E190" s="25"/>
      <c r="F190" s="21"/>
    </row>
    <row r="191" spans="1:6" x14ac:dyDescent="0.3">
      <c r="A191" s="28" t="s">
        <v>813</v>
      </c>
      <c r="B191" s="27"/>
      <c r="C191" s="27"/>
      <c r="D191" s="27"/>
      <c r="E191" s="27"/>
      <c r="F191" s="21"/>
    </row>
    <row r="192" spans="1:6" x14ac:dyDescent="0.3">
      <c r="A192" s="22" t="s">
        <v>814</v>
      </c>
      <c r="B192" s="23">
        <v>112</v>
      </c>
      <c r="C192" s="23" t="s">
        <v>815</v>
      </c>
      <c r="D192" s="23" t="s">
        <v>816</v>
      </c>
      <c r="E192" s="23" t="s">
        <v>817</v>
      </c>
      <c r="F192" s="21"/>
    </row>
    <row r="193" spans="1:6" x14ac:dyDescent="0.3">
      <c r="A193" s="28"/>
      <c r="B193" s="27"/>
      <c r="C193" s="27"/>
      <c r="D193" s="27"/>
      <c r="E193" s="27"/>
      <c r="F193" s="21"/>
    </row>
    <row r="194" spans="1:6" x14ac:dyDescent="0.3">
      <c r="A194" s="20" t="s">
        <v>818</v>
      </c>
      <c r="B194" s="21">
        <v>113</v>
      </c>
      <c r="C194" s="21" t="s">
        <v>819</v>
      </c>
      <c r="D194" s="21" t="s">
        <v>820</v>
      </c>
      <c r="E194" s="21" t="s">
        <v>821</v>
      </c>
      <c r="F194" s="21"/>
    </row>
    <row r="195" spans="1:6" ht="34.5" customHeight="1" x14ac:dyDescent="0.3">
      <c r="A195" s="20" t="s">
        <v>822</v>
      </c>
      <c r="B195" s="21">
        <v>114</v>
      </c>
      <c r="C195" s="21" t="s">
        <v>823</v>
      </c>
      <c r="D195" s="21" t="s">
        <v>824</v>
      </c>
      <c r="E195" s="21" t="s">
        <v>825</v>
      </c>
      <c r="F195" s="21"/>
    </row>
    <row r="196" spans="1:6" x14ac:dyDescent="0.3">
      <c r="A196" s="20" t="s">
        <v>826</v>
      </c>
      <c r="B196" s="21">
        <v>115</v>
      </c>
      <c r="C196" s="21" t="s">
        <v>827</v>
      </c>
      <c r="D196" s="21" t="s">
        <v>828</v>
      </c>
      <c r="E196" s="21" t="s">
        <v>829</v>
      </c>
      <c r="F196" s="21"/>
    </row>
    <row r="197" spans="1:6" x14ac:dyDescent="0.3">
      <c r="A197" s="22" t="s">
        <v>830</v>
      </c>
      <c r="B197" s="23">
        <v>116</v>
      </c>
      <c r="C197" s="23" t="s">
        <v>831</v>
      </c>
      <c r="D197" s="23" t="s">
        <v>832</v>
      </c>
      <c r="E197" s="23" t="s">
        <v>833</v>
      </c>
      <c r="F197" s="21"/>
    </row>
    <row r="198" spans="1:6" x14ac:dyDescent="0.3">
      <c r="A198" s="28" t="s">
        <v>834</v>
      </c>
      <c r="B198" s="27"/>
      <c r="C198" s="27"/>
      <c r="D198" s="27"/>
      <c r="E198" s="27"/>
      <c r="F198" s="21"/>
    </row>
    <row r="199" spans="1:6" x14ac:dyDescent="0.3">
      <c r="A199" s="20" t="s">
        <v>835</v>
      </c>
      <c r="B199" s="21">
        <v>117</v>
      </c>
      <c r="C199" s="21" t="s">
        <v>836</v>
      </c>
      <c r="D199" s="21" t="s">
        <v>837</v>
      </c>
      <c r="E199" s="21" t="s">
        <v>838</v>
      </c>
      <c r="F199" s="21"/>
    </row>
    <row r="200" spans="1:6" ht="38.25" customHeight="1" x14ac:dyDescent="0.3">
      <c r="A200" s="20" t="s">
        <v>839</v>
      </c>
      <c r="B200" s="21">
        <v>118</v>
      </c>
      <c r="C200" s="21" t="s">
        <v>840</v>
      </c>
      <c r="D200" s="21" t="s">
        <v>841</v>
      </c>
      <c r="E200" s="21" t="s">
        <v>842</v>
      </c>
      <c r="F200" s="21"/>
    </row>
    <row r="201" spans="1:6" x14ac:dyDescent="0.3">
      <c r="A201" s="20" t="s">
        <v>843</v>
      </c>
      <c r="B201" s="21">
        <v>119</v>
      </c>
      <c r="C201" s="21" t="s">
        <v>844</v>
      </c>
      <c r="D201" s="21" t="s">
        <v>845</v>
      </c>
      <c r="E201" s="21" t="s">
        <v>846</v>
      </c>
      <c r="F201" s="21"/>
    </row>
    <row r="202" spans="1:6" ht="25" x14ac:dyDescent="0.3">
      <c r="A202" s="20" t="s">
        <v>847</v>
      </c>
      <c r="B202" s="21">
        <v>120</v>
      </c>
      <c r="C202" s="21" t="s">
        <v>202</v>
      </c>
      <c r="D202" s="21" t="s">
        <v>848</v>
      </c>
      <c r="E202" s="21" t="s">
        <v>849</v>
      </c>
      <c r="F202" s="21"/>
    </row>
    <row r="203" spans="1:6" x14ac:dyDescent="0.3">
      <c r="A203" s="22" t="s">
        <v>850</v>
      </c>
      <c r="B203" s="23">
        <v>121</v>
      </c>
      <c r="C203" s="23" t="s">
        <v>851</v>
      </c>
      <c r="D203" s="23" t="s">
        <v>852</v>
      </c>
      <c r="E203" s="23" t="s">
        <v>833</v>
      </c>
      <c r="F203" s="21"/>
    </row>
    <row r="204" spans="1:6" x14ac:dyDescent="0.3">
      <c r="A204" s="24"/>
      <c r="B204" s="25"/>
      <c r="C204" s="25"/>
      <c r="D204" s="25"/>
      <c r="E204" s="25"/>
      <c r="F204" s="21"/>
    </row>
    <row r="205" spans="1:6" x14ac:dyDescent="0.3">
      <c r="A205" s="28"/>
      <c r="B205" s="27"/>
      <c r="C205" s="27"/>
      <c r="D205" s="27"/>
      <c r="E205" s="27"/>
      <c r="F205" s="21"/>
    </row>
    <row r="206" spans="1:6" ht="69.75" customHeight="1" x14ac:dyDescent="0.3">
      <c r="A206" s="22" t="s">
        <v>853</v>
      </c>
      <c r="B206" s="23">
        <v>122</v>
      </c>
      <c r="C206" s="23">
        <v>762</v>
      </c>
      <c r="D206" s="23" t="s">
        <v>854</v>
      </c>
      <c r="E206" s="23" t="s">
        <v>855</v>
      </c>
      <c r="F206" s="21"/>
    </row>
    <row r="207" spans="1:6" x14ac:dyDescent="0.3">
      <c r="A207" s="28" t="s">
        <v>856</v>
      </c>
      <c r="B207" s="27"/>
      <c r="C207" s="27"/>
      <c r="D207" s="27"/>
      <c r="E207" s="27"/>
      <c r="F207" s="21"/>
    </row>
    <row r="208" spans="1:6" ht="78" customHeight="1" x14ac:dyDescent="0.3">
      <c r="A208" s="20" t="s">
        <v>857</v>
      </c>
      <c r="B208" s="21">
        <v>123</v>
      </c>
      <c r="C208" s="21" t="s">
        <v>858</v>
      </c>
      <c r="D208" s="21" t="s">
        <v>859</v>
      </c>
      <c r="E208" s="21" t="s">
        <v>860</v>
      </c>
      <c r="F208" s="21"/>
    </row>
    <row r="209" spans="1:6" ht="25" x14ac:dyDescent="0.3">
      <c r="A209" s="20" t="s">
        <v>861</v>
      </c>
      <c r="B209" s="21">
        <v>124</v>
      </c>
      <c r="C209" s="21" t="s">
        <v>862</v>
      </c>
      <c r="D209" s="21" t="s">
        <v>863</v>
      </c>
      <c r="E209" s="21" t="s">
        <v>864</v>
      </c>
      <c r="F209" s="21"/>
    </row>
    <row r="210" spans="1:6" x14ac:dyDescent="0.3">
      <c r="A210" s="22" t="s">
        <v>865</v>
      </c>
      <c r="B210" s="23">
        <v>125</v>
      </c>
      <c r="C210" s="23" t="s">
        <v>866</v>
      </c>
      <c r="D210" s="23" t="s">
        <v>867</v>
      </c>
      <c r="E210" s="23" t="s">
        <v>737</v>
      </c>
      <c r="F210" s="21"/>
    </row>
    <row r="211" spans="1:6" x14ac:dyDescent="0.3">
      <c r="A211" s="24"/>
      <c r="B211" s="25"/>
      <c r="C211" s="25"/>
      <c r="D211" s="25"/>
      <c r="E211" s="25"/>
      <c r="F211" s="21"/>
    </row>
    <row r="212" spans="1:6" x14ac:dyDescent="0.3">
      <c r="A212" s="28"/>
      <c r="B212" s="27"/>
      <c r="C212" s="27"/>
      <c r="D212" s="27"/>
      <c r="E212" s="27"/>
      <c r="F212" s="21"/>
    </row>
    <row r="213" spans="1:6" ht="25" x14ac:dyDescent="0.3">
      <c r="A213" s="20" t="s">
        <v>868</v>
      </c>
      <c r="B213" s="21">
        <v>126</v>
      </c>
      <c r="C213" s="21" t="s">
        <v>869</v>
      </c>
      <c r="D213" s="21" t="s">
        <v>870</v>
      </c>
      <c r="E213" s="21" t="s">
        <v>871</v>
      </c>
      <c r="F213" s="21"/>
    </row>
    <row r="214" spans="1:6" ht="15" customHeight="1" x14ac:dyDescent="0.3">
      <c r="A214" s="22" t="s">
        <v>872</v>
      </c>
      <c r="B214" s="23">
        <v>127</v>
      </c>
      <c r="C214" s="23">
        <v>778</v>
      </c>
      <c r="D214" s="23" t="s">
        <v>870</v>
      </c>
      <c r="E214" s="23" t="s">
        <v>873</v>
      </c>
      <c r="F214" s="21"/>
    </row>
    <row r="215" spans="1:6" ht="76.5" customHeight="1" x14ac:dyDescent="0.3">
      <c r="A215" s="28" t="s">
        <v>874</v>
      </c>
      <c r="B215" s="27"/>
      <c r="C215" s="27"/>
      <c r="D215" s="27"/>
      <c r="E215" s="27"/>
      <c r="F215" s="21"/>
    </row>
    <row r="216" spans="1:6" x14ac:dyDescent="0.3">
      <c r="A216" s="20" t="s">
        <v>875</v>
      </c>
      <c r="B216" s="21">
        <v>128</v>
      </c>
      <c r="C216" s="21">
        <v>250</v>
      </c>
      <c r="D216" s="21" t="s">
        <v>876</v>
      </c>
      <c r="E216" s="21" t="s">
        <v>877</v>
      </c>
      <c r="F216" s="21"/>
    </row>
    <row r="217" spans="1:6" ht="15" customHeight="1" x14ac:dyDescent="0.3">
      <c r="A217" s="22" t="s">
        <v>878</v>
      </c>
      <c r="B217" s="23">
        <v>129</v>
      </c>
      <c r="C217" s="23">
        <v>764</v>
      </c>
      <c r="D217" s="23" t="s">
        <v>879</v>
      </c>
      <c r="E217" s="23" t="s">
        <v>880</v>
      </c>
      <c r="F217" s="21"/>
    </row>
    <row r="218" spans="1:6" x14ac:dyDescent="0.3">
      <c r="A218" s="28" t="s">
        <v>881</v>
      </c>
      <c r="B218" s="27"/>
      <c r="C218" s="27"/>
      <c r="D218" s="27"/>
      <c r="E218" s="27"/>
      <c r="F218" s="21"/>
    </row>
    <row r="219" spans="1:6" x14ac:dyDescent="0.3">
      <c r="A219" s="22" t="s">
        <v>882</v>
      </c>
      <c r="B219" s="23">
        <v>130</v>
      </c>
      <c r="C219" s="23">
        <v>676</v>
      </c>
      <c r="D219" s="23" t="s">
        <v>883</v>
      </c>
      <c r="E219" s="23" t="s">
        <v>884</v>
      </c>
      <c r="F219" s="21"/>
    </row>
    <row r="220" spans="1:6" x14ac:dyDescent="0.3">
      <c r="A220" s="29"/>
      <c r="B220" s="25"/>
      <c r="C220" s="25"/>
      <c r="D220" s="25"/>
      <c r="E220" s="25"/>
      <c r="F220" s="21"/>
    </row>
    <row r="221" spans="1:6" ht="163.5" customHeight="1" x14ac:dyDescent="0.3">
      <c r="A221" s="28" t="s">
        <v>885</v>
      </c>
      <c r="B221" s="27"/>
      <c r="C221" s="27"/>
      <c r="D221" s="27"/>
      <c r="E221" s="27"/>
      <c r="F221" s="21"/>
    </row>
    <row r="222" spans="1:6" x14ac:dyDescent="0.3">
      <c r="A222" s="22" t="s">
        <v>886</v>
      </c>
      <c r="B222" s="23">
        <v>131</v>
      </c>
      <c r="C222" s="23" t="s">
        <v>887</v>
      </c>
      <c r="D222" s="23" t="s">
        <v>888</v>
      </c>
      <c r="E222" s="23" t="s">
        <v>889</v>
      </c>
      <c r="F222" s="21"/>
    </row>
    <row r="223" spans="1:6" x14ac:dyDescent="0.3">
      <c r="A223" s="28" t="s">
        <v>890</v>
      </c>
      <c r="B223" s="27"/>
      <c r="C223" s="27"/>
      <c r="D223" s="27"/>
      <c r="E223" s="27"/>
      <c r="F223" s="21"/>
    </row>
    <row r="224" spans="1:6" ht="15" customHeight="1" x14ac:dyDescent="0.3">
      <c r="A224" s="22" t="s">
        <v>891</v>
      </c>
      <c r="B224" s="23">
        <v>132</v>
      </c>
      <c r="C224" s="23">
        <v>571</v>
      </c>
      <c r="D224" s="23" t="s">
        <v>892</v>
      </c>
      <c r="E224" s="23" t="s">
        <v>893</v>
      </c>
      <c r="F224" s="21"/>
    </row>
    <row r="225" spans="1:6" x14ac:dyDescent="0.3">
      <c r="A225" s="29"/>
      <c r="B225" s="25"/>
      <c r="C225" s="25"/>
      <c r="D225" s="25"/>
      <c r="E225" s="25"/>
      <c r="F225" s="21"/>
    </row>
    <row r="226" spans="1:6" x14ac:dyDescent="0.3">
      <c r="A226" s="28" t="s">
        <v>894</v>
      </c>
      <c r="B226" s="27"/>
      <c r="C226" s="27"/>
      <c r="D226" s="27"/>
      <c r="E226" s="27"/>
      <c r="F226" s="21"/>
    </row>
    <row r="227" spans="1:6" ht="25" x14ac:dyDescent="0.3">
      <c r="A227" s="20" t="s">
        <v>895</v>
      </c>
      <c r="B227" s="21">
        <v>133</v>
      </c>
      <c r="C227" s="21" t="s">
        <v>896</v>
      </c>
      <c r="D227" s="21" t="s">
        <v>897</v>
      </c>
      <c r="E227" s="21" t="s">
        <v>898</v>
      </c>
      <c r="F227" s="21"/>
    </row>
    <row r="228" spans="1:6" x14ac:dyDescent="0.3">
      <c r="A228" s="22" t="s">
        <v>899</v>
      </c>
      <c r="B228" s="23">
        <v>134</v>
      </c>
      <c r="C228" s="23" t="s">
        <v>356</v>
      </c>
      <c r="D228" s="23" t="s">
        <v>175</v>
      </c>
      <c r="E228" s="23" t="s">
        <v>174</v>
      </c>
      <c r="F228" s="21"/>
    </row>
    <row r="229" spans="1:6" x14ac:dyDescent="0.3">
      <c r="A229" s="28" t="s">
        <v>900</v>
      </c>
      <c r="B229" s="27"/>
      <c r="C229" s="27"/>
      <c r="D229" s="27"/>
      <c r="E229" s="27"/>
      <c r="F229" s="21"/>
    </row>
    <row r="230" spans="1:6" x14ac:dyDescent="0.3">
      <c r="A230" s="22" t="s">
        <v>901</v>
      </c>
      <c r="B230" s="23">
        <v>135</v>
      </c>
      <c r="C230" s="23" t="s">
        <v>902</v>
      </c>
      <c r="D230" s="23" t="s">
        <v>903</v>
      </c>
      <c r="E230" s="23" t="s">
        <v>904</v>
      </c>
      <c r="F230" s="21"/>
    </row>
    <row r="231" spans="1:6" x14ac:dyDescent="0.3">
      <c r="A231" s="28"/>
      <c r="B231" s="27"/>
      <c r="C231" s="27"/>
      <c r="D231" s="27"/>
      <c r="E231" s="27"/>
      <c r="F231" s="21"/>
    </row>
    <row r="232" spans="1:6" x14ac:dyDescent="0.3">
      <c r="A232" s="22" t="s">
        <v>905</v>
      </c>
      <c r="B232" s="23">
        <v>136</v>
      </c>
      <c r="C232" s="23">
        <v>736</v>
      </c>
      <c r="D232" s="23" t="s">
        <v>906</v>
      </c>
      <c r="E232" s="23" t="s">
        <v>443</v>
      </c>
      <c r="F232" s="21"/>
    </row>
    <row r="233" spans="1:6" x14ac:dyDescent="0.3">
      <c r="A233" s="29"/>
      <c r="B233" s="25"/>
      <c r="C233" s="25"/>
      <c r="D233" s="25"/>
      <c r="E233" s="25"/>
      <c r="F233" s="21"/>
    </row>
    <row r="234" spans="1:6" x14ac:dyDescent="0.3">
      <c r="A234" s="28" t="s">
        <v>907</v>
      </c>
      <c r="B234" s="27"/>
      <c r="C234" s="27"/>
      <c r="D234" s="27"/>
      <c r="E234" s="27"/>
      <c r="F234" s="21"/>
    </row>
    <row r="235" spans="1:6" ht="65.25" customHeight="1" x14ac:dyDescent="0.3">
      <c r="A235" s="20" t="s">
        <v>908</v>
      </c>
      <c r="B235" s="21">
        <v>137</v>
      </c>
      <c r="C235" s="21" t="s">
        <v>909</v>
      </c>
      <c r="D235" s="21" t="s">
        <v>910</v>
      </c>
      <c r="E235" s="21" t="s">
        <v>911</v>
      </c>
      <c r="F235" s="21"/>
    </row>
    <row r="236" spans="1:6" x14ac:dyDescent="0.3">
      <c r="A236" s="22" t="s">
        <v>912</v>
      </c>
      <c r="B236" s="23">
        <v>138</v>
      </c>
      <c r="C236" s="23" t="s">
        <v>913</v>
      </c>
      <c r="D236" s="23" t="s">
        <v>914</v>
      </c>
      <c r="E236" s="23" t="s">
        <v>915</v>
      </c>
      <c r="F236" s="21"/>
    </row>
    <row r="237" spans="1:6" x14ac:dyDescent="0.3">
      <c r="A237" s="24"/>
      <c r="B237" s="25"/>
      <c r="C237" s="25"/>
      <c r="D237" s="25"/>
      <c r="E237" s="25"/>
      <c r="F237" s="21"/>
    </row>
    <row r="238" spans="1:6" x14ac:dyDescent="0.3">
      <c r="A238" s="28"/>
      <c r="B238" s="27"/>
      <c r="C238" s="27"/>
      <c r="D238" s="27"/>
      <c r="E238" s="27"/>
      <c r="F238" s="21"/>
    </row>
    <row r="239" spans="1:6" x14ac:dyDescent="0.3">
      <c r="A239" s="22" t="s">
        <v>916</v>
      </c>
      <c r="B239" s="23">
        <v>139</v>
      </c>
      <c r="C239" s="23" t="s">
        <v>917</v>
      </c>
      <c r="D239" s="23" t="s">
        <v>918</v>
      </c>
      <c r="E239" s="23" t="s">
        <v>919</v>
      </c>
      <c r="F239" s="21"/>
    </row>
    <row r="240" spans="1:6" x14ac:dyDescent="0.3">
      <c r="A240" s="28" t="s">
        <v>920</v>
      </c>
      <c r="B240" s="27"/>
      <c r="C240" s="27"/>
      <c r="D240" s="27"/>
      <c r="E240" s="27"/>
      <c r="F240" s="21"/>
    </row>
    <row r="241" spans="1:6" x14ac:dyDescent="0.3">
      <c r="A241" s="22" t="s">
        <v>921</v>
      </c>
      <c r="B241" s="23">
        <v>140</v>
      </c>
      <c r="C241" s="23">
        <v>619</v>
      </c>
      <c r="D241" s="23" t="s">
        <v>922</v>
      </c>
      <c r="E241" s="23" t="s">
        <v>923</v>
      </c>
      <c r="F241" s="21"/>
    </row>
    <row r="242" spans="1:6" x14ac:dyDescent="0.3">
      <c r="A242" s="29"/>
      <c r="B242" s="25"/>
      <c r="C242" s="25"/>
      <c r="D242" s="25"/>
      <c r="E242" s="25"/>
      <c r="F242" s="21"/>
    </row>
    <row r="243" spans="1:6" x14ac:dyDescent="0.3">
      <c r="A243" s="28" t="s">
        <v>924</v>
      </c>
      <c r="B243" s="27"/>
      <c r="C243" s="27"/>
      <c r="D243" s="27"/>
      <c r="E243" s="27"/>
      <c r="F243" s="21"/>
    </row>
    <row r="244" spans="1:6" ht="25" x14ac:dyDescent="0.3">
      <c r="A244" s="20" t="s">
        <v>925</v>
      </c>
      <c r="B244" s="21">
        <v>141</v>
      </c>
      <c r="C244" s="21">
        <v>325</v>
      </c>
      <c r="D244" s="21" t="s">
        <v>926</v>
      </c>
      <c r="E244" s="21" t="s">
        <v>927</v>
      </c>
      <c r="F244" s="21"/>
    </row>
    <row r="245" spans="1:6" x14ac:dyDescent="0.3">
      <c r="A245" s="22" t="s">
        <v>928</v>
      </c>
      <c r="B245" s="23">
        <v>142</v>
      </c>
      <c r="C245" s="23" t="s">
        <v>929</v>
      </c>
      <c r="D245" s="23" t="s">
        <v>930</v>
      </c>
      <c r="E245" s="23" t="s">
        <v>931</v>
      </c>
      <c r="F245" s="21"/>
    </row>
    <row r="246" spans="1:6" x14ac:dyDescent="0.3">
      <c r="A246" s="29"/>
      <c r="B246" s="25"/>
      <c r="C246" s="25"/>
      <c r="D246" s="25"/>
      <c r="E246" s="25"/>
      <c r="F246" s="21"/>
    </row>
    <row r="247" spans="1:6" x14ac:dyDescent="0.3">
      <c r="A247" s="28" t="s">
        <v>932</v>
      </c>
      <c r="B247" s="27"/>
      <c r="C247" s="27"/>
      <c r="D247" s="27"/>
      <c r="E247" s="27"/>
      <c r="F247" s="21"/>
    </row>
    <row r="248" spans="1:6" x14ac:dyDescent="0.3">
      <c r="A248" s="22" t="s">
        <v>932</v>
      </c>
      <c r="B248" s="23">
        <v>143</v>
      </c>
      <c r="C248" s="23" t="s">
        <v>933</v>
      </c>
      <c r="D248" s="23" t="s">
        <v>930</v>
      </c>
      <c r="E248" s="23" t="s">
        <v>934</v>
      </c>
      <c r="F248" s="21"/>
    </row>
    <row r="249" spans="1:6" x14ac:dyDescent="0.3">
      <c r="A249" s="28"/>
      <c r="B249" s="27"/>
      <c r="C249" s="27"/>
      <c r="D249" s="27"/>
      <c r="E249" s="27"/>
      <c r="F249" s="21"/>
    </row>
    <row r="250" spans="1:6" x14ac:dyDescent="0.3">
      <c r="A250" s="22" t="s">
        <v>935</v>
      </c>
      <c r="B250" s="23">
        <v>144</v>
      </c>
      <c r="C250" s="23" t="s">
        <v>936</v>
      </c>
      <c r="D250" s="23" t="s">
        <v>937</v>
      </c>
      <c r="E250" s="23" t="s">
        <v>329</v>
      </c>
      <c r="F250" s="21"/>
    </row>
    <row r="251" spans="1:6" x14ac:dyDescent="0.3">
      <c r="A251" s="29"/>
      <c r="B251" s="25"/>
      <c r="C251" s="25"/>
      <c r="D251" s="25"/>
      <c r="E251" s="25"/>
      <c r="F251" s="21"/>
    </row>
    <row r="252" spans="1:6" x14ac:dyDescent="0.3">
      <c r="A252" s="28" t="s">
        <v>938</v>
      </c>
      <c r="B252" s="27"/>
      <c r="C252" s="27"/>
      <c r="D252" s="27"/>
      <c r="E252" s="27"/>
      <c r="F252" s="27"/>
    </row>
    <row r="253" spans="1:6" x14ac:dyDescent="0.3">
      <c r="A253" s="20" t="s">
        <v>939</v>
      </c>
      <c r="B253" s="21">
        <v>145</v>
      </c>
      <c r="C253" s="21" t="s">
        <v>940</v>
      </c>
      <c r="D253" s="21" t="s">
        <v>347</v>
      </c>
      <c r="E253" s="21" t="s">
        <v>346</v>
      </c>
      <c r="F253" s="21"/>
    </row>
    <row r="254" spans="1:6" x14ac:dyDescent="0.3">
      <c r="A254" s="20" t="s">
        <v>941</v>
      </c>
      <c r="B254" s="21">
        <v>146</v>
      </c>
      <c r="C254" s="21">
        <v>657</v>
      </c>
      <c r="D254" s="21" t="s">
        <v>942</v>
      </c>
      <c r="E254" s="21" t="s">
        <v>943</v>
      </c>
      <c r="F254" s="21"/>
    </row>
    <row r="255" spans="1:6" x14ac:dyDescent="0.3">
      <c r="A255" s="22" t="s">
        <v>944</v>
      </c>
      <c r="B255" s="48">
        <v>147</v>
      </c>
      <c r="C255" s="48" t="s">
        <v>945</v>
      </c>
      <c r="D255" s="48" t="s">
        <v>946</v>
      </c>
      <c r="E255" s="48" t="s">
        <v>947</v>
      </c>
      <c r="F255" s="48"/>
    </row>
    <row r="256" spans="1:6" x14ac:dyDescent="0.3">
      <c r="A256" s="29"/>
      <c r="B256" s="49"/>
      <c r="C256" s="49"/>
      <c r="D256" s="49"/>
      <c r="E256" s="49"/>
      <c r="F256" s="49"/>
    </row>
    <row r="257" spans="1:6" x14ac:dyDescent="0.3">
      <c r="A257" s="28" t="s">
        <v>948</v>
      </c>
      <c r="B257" s="50"/>
      <c r="C257" s="50"/>
      <c r="D257" s="50"/>
      <c r="E257" s="50"/>
      <c r="F257" s="50"/>
    </row>
    <row r="258" spans="1:6" ht="76.5" customHeight="1" x14ac:dyDescent="0.3">
      <c r="A258" s="20" t="s">
        <v>949</v>
      </c>
      <c r="B258" s="21">
        <v>148</v>
      </c>
      <c r="C258" s="21">
        <v>578</v>
      </c>
      <c r="D258" s="21" t="s">
        <v>950</v>
      </c>
      <c r="E258" s="21" t="s">
        <v>951</v>
      </c>
      <c r="F258" s="21"/>
    </row>
    <row r="259" spans="1:6" x14ac:dyDescent="0.3">
      <c r="A259" s="20" t="s">
        <v>952</v>
      </c>
      <c r="B259" s="21">
        <v>149</v>
      </c>
      <c r="C259" s="21" t="s">
        <v>953</v>
      </c>
      <c r="D259" s="21" t="s">
        <v>954</v>
      </c>
      <c r="E259" s="21" t="s">
        <v>329</v>
      </c>
      <c r="F259" s="21"/>
    </row>
    <row r="260" spans="1:6" x14ac:dyDescent="0.3">
      <c r="A260" s="22" t="s">
        <v>955</v>
      </c>
      <c r="B260" s="48">
        <v>150</v>
      </c>
      <c r="C260" s="48">
        <v>711</v>
      </c>
      <c r="D260" s="48" t="s">
        <v>956</v>
      </c>
      <c r="E260" s="48" t="s">
        <v>957</v>
      </c>
      <c r="F260" s="48"/>
    </row>
    <row r="261" spans="1:6" x14ac:dyDescent="0.3">
      <c r="A261" s="29"/>
      <c r="B261" s="49"/>
      <c r="C261" s="49"/>
      <c r="D261" s="49"/>
      <c r="E261" s="49"/>
      <c r="F261" s="49"/>
    </row>
    <row r="262" spans="1:6" x14ac:dyDescent="0.3">
      <c r="A262" s="28" t="s">
        <v>958</v>
      </c>
      <c r="B262" s="50"/>
      <c r="C262" s="50"/>
      <c r="D262" s="50"/>
      <c r="E262" s="50"/>
      <c r="F262" s="50"/>
    </row>
    <row r="263" spans="1:6" ht="25" x14ac:dyDescent="0.3">
      <c r="A263" s="20" t="s">
        <v>959</v>
      </c>
      <c r="B263" s="21">
        <v>151</v>
      </c>
      <c r="C263" s="21">
        <v>597</v>
      </c>
      <c r="D263" s="21" t="s">
        <v>135</v>
      </c>
      <c r="E263" s="21" t="s">
        <v>960</v>
      </c>
      <c r="F263" s="21"/>
    </row>
    <row r="264" spans="1:6" x14ac:dyDescent="0.3">
      <c r="A264" s="22" t="s">
        <v>961</v>
      </c>
      <c r="B264" s="48">
        <v>152</v>
      </c>
      <c r="C264" s="48">
        <v>407</v>
      </c>
      <c r="D264" s="48" t="s">
        <v>135</v>
      </c>
      <c r="E264" s="48" t="s">
        <v>962</v>
      </c>
      <c r="F264" s="48"/>
    </row>
    <row r="265" spans="1:6" x14ac:dyDescent="0.3">
      <c r="A265" s="24" t="s">
        <v>963</v>
      </c>
      <c r="B265" s="49"/>
      <c r="C265" s="49"/>
      <c r="D265" s="49"/>
      <c r="E265" s="49"/>
      <c r="F265" s="49"/>
    </row>
    <row r="266" spans="1:6" x14ac:dyDescent="0.3">
      <c r="A266" s="26"/>
      <c r="B266" s="50"/>
      <c r="C266" s="50"/>
      <c r="D266" s="50"/>
      <c r="E266" s="50"/>
      <c r="F266" s="50"/>
    </row>
    <row r="267" spans="1:6" x14ac:dyDescent="0.3">
      <c r="A267" s="22" t="s">
        <v>964</v>
      </c>
      <c r="B267" s="48">
        <v>153</v>
      </c>
      <c r="C267" s="48">
        <v>443</v>
      </c>
      <c r="D267" s="48" t="s">
        <v>965</v>
      </c>
      <c r="E267" s="48" t="s">
        <v>966</v>
      </c>
      <c r="F267" s="48"/>
    </row>
    <row r="268" spans="1:6" x14ac:dyDescent="0.3">
      <c r="A268" s="29"/>
      <c r="B268" s="49"/>
      <c r="C268" s="49"/>
      <c r="D268" s="49"/>
      <c r="E268" s="49"/>
      <c r="F268" s="49"/>
    </row>
    <row r="269" spans="1:6" x14ac:dyDescent="0.3">
      <c r="A269" s="28" t="s">
        <v>967</v>
      </c>
      <c r="B269" s="50"/>
      <c r="C269" s="50"/>
      <c r="D269" s="50"/>
      <c r="E269" s="50"/>
      <c r="F269" s="50"/>
    </row>
    <row r="270" spans="1:6" ht="25" x14ac:dyDescent="0.3">
      <c r="A270" s="20" t="s">
        <v>968</v>
      </c>
      <c r="B270" s="21">
        <v>154</v>
      </c>
      <c r="C270" s="21" t="s">
        <v>969</v>
      </c>
      <c r="D270" s="21" t="s">
        <v>970</v>
      </c>
      <c r="E270" s="21" t="s">
        <v>971</v>
      </c>
      <c r="F270" s="21"/>
    </row>
    <row r="271" spans="1:6" x14ac:dyDescent="0.3">
      <c r="A271" s="21"/>
      <c r="B271" s="21">
        <v>155</v>
      </c>
      <c r="C271" s="21">
        <v>787</v>
      </c>
      <c r="D271" s="21" t="s">
        <v>210</v>
      </c>
      <c r="E271" s="21" t="s">
        <v>972</v>
      </c>
      <c r="F271" s="21"/>
    </row>
    <row r="272" spans="1:6" x14ac:dyDescent="0.3">
      <c r="A272" s="22" t="s">
        <v>973</v>
      </c>
      <c r="B272" s="48">
        <v>156</v>
      </c>
      <c r="C272" s="48">
        <v>612</v>
      </c>
      <c r="D272" s="48" t="s">
        <v>210</v>
      </c>
      <c r="E272" s="48" t="s">
        <v>974</v>
      </c>
      <c r="F272" s="48"/>
    </row>
    <row r="273" spans="1:6" x14ac:dyDescent="0.3">
      <c r="A273" s="29"/>
      <c r="B273" s="49"/>
      <c r="C273" s="49"/>
      <c r="D273" s="49"/>
      <c r="E273" s="49"/>
      <c r="F273" s="49"/>
    </row>
    <row r="274" spans="1:6" x14ac:dyDescent="0.3">
      <c r="A274" s="28" t="s">
        <v>975</v>
      </c>
      <c r="B274" s="50"/>
      <c r="C274" s="50"/>
      <c r="D274" s="50"/>
      <c r="E274" s="50"/>
      <c r="F274" s="50"/>
    </row>
    <row r="275" spans="1:6" x14ac:dyDescent="0.3">
      <c r="A275" s="21"/>
      <c r="B275" s="21">
        <v>157</v>
      </c>
      <c r="C275" s="21">
        <v>786</v>
      </c>
      <c r="D275" s="21" t="s">
        <v>210</v>
      </c>
      <c r="E275" s="21" t="s">
        <v>209</v>
      </c>
      <c r="F275" s="21"/>
    </row>
    <row r="276" spans="1:6" x14ac:dyDescent="0.3">
      <c r="A276" s="22" t="s">
        <v>976</v>
      </c>
      <c r="B276" s="48">
        <v>158</v>
      </c>
      <c r="C276" s="48">
        <v>445</v>
      </c>
      <c r="D276" s="48" t="s">
        <v>977</v>
      </c>
      <c r="E276" s="48" t="s">
        <v>978</v>
      </c>
      <c r="F276" s="48"/>
    </row>
    <row r="277" spans="1:6" x14ac:dyDescent="0.3">
      <c r="A277" s="29"/>
      <c r="B277" s="49"/>
      <c r="C277" s="49"/>
      <c r="D277" s="49"/>
      <c r="E277" s="49"/>
      <c r="F277" s="49"/>
    </row>
    <row r="278" spans="1:6" x14ac:dyDescent="0.3">
      <c r="A278" s="28" t="s">
        <v>979</v>
      </c>
      <c r="B278" s="50"/>
      <c r="C278" s="50"/>
      <c r="D278" s="50"/>
      <c r="E278" s="50"/>
      <c r="F278" s="50"/>
    </row>
    <row r="279" spans="1:6" x14ac:dyDescent="0.3">
      <c r="A279" s="20" t="s">
        <v>980</v>
      </c>
      <c r="B279" s="21">
        <v>159</v>
      </c>
      <c r="C279" s="21" t="s">
        <v>981</v>
      </c>
      <c r="D279" s="21" t="s">
        <v>982</v>
      </c>
      <c r="E279" s="21" t="s">
        <v>983</v>
      </c>
      <c r="F279" s="21"/>
    </row>
    <row r="280" spans="1:6" x14ac:dyDescent="0.3">
      <c r="A280" s="51" t="s">
        <v>984</v>
      </c>
      <c r="B280" s="48">
        <v>160</v>
      </c>
      <c r="C280" s="48" t="s">
        <v>985</v>
      </c>
      <c r="D280" s="48" t="s">
        <v>986</v>
      </c>
      <c r="E280" s="48" t="s">
        <v>987</v>
      </c>
      <c r="F280" s="23"/>
    </row>
    <row r="281" spans="1:6" x14ac:dyDescent="0.3">
      <c r="A281" s="53"/>
      <c r="B281" s="50"/>
      <c r="C281" s="50"/>
      <c r="D281" s="50"/>
      <c r="E281" s="50"/>
      <c r="F281" s="27"/>
    </row>
    <row r="282" spans="1:6" x14ac:dyDescent="0.3">
      <c r="A282" s="20" t="s">
        <v>988</v>
      </c>
      <c r="B282" s="21">
        <v>161</v>
      </c>
      <c r="C282" s="21" t="s">
        <v>989</v>
      </c>
      <c r="D282" s="21" t="s">
        <v>344</v>
      </c>
      <c r="E282" s="21" t="s">
        <v>990</v>
      </c>
      <c r="F282" s="21"/>
    </row>
    <row r="283" spans="1:6" x14ac:dyDescent="0.3">
      <c r="A283" s="20" t="s">
        <v>991</v>
      </c>
      <c r="B283" s="21">
        <v>162</v>
      </c>
      <c r="C283" s="21" t="s">
        <v>992</v>
      </c>
      <c r="D283" s="21" t="s">
        <v>344</v>
      </c>
      <c r="E283" s="21" t="s">
        <v>343</v>
      </c>
      <c r="F283" s="21"/>
    </row>
    <row r="284" spans="1:6" x14ac:dyDescent="0.3">
      <c r="A284" s="20" t="s">
        <v>993</v>
      </c>
      <c r="B284" s="21">
        <v>163</v>
      </c>
      <c r="C284" s="21" t="s">
        <v>994</v>
      </c>
      <c r="D284" s="21" t="s">
        <v>268</v>
      </c>
      <c r="E284" s="21" t="s">
        <v>995</v>
      </c>
      <c r="F284" s="21"/>
    </row>
    <row r="285" spans="1:6" ht="37.5" x14ac:dyDescent="0.3">
      <c r="A285" s="20" t="s">
        <v>996</v>
      </c>
      <c r="B285" s="21">
        <v>164</v>
      </c>
      <c r="C285" s="21" t="s">
        <v>997</v>
      </c>
      <c r="D285" s="21" t="s">
        <v>268</v>
      </c>
      <c r="E285" s="21" t="s">
        <v>267</v>
      </c>
      <c r="F285" s="21"/>
    </row>
    <row r="286" spans="1:6" x14ac:dyDescent="0.3">
      <c r="A286" s="20" t="s">
        <v>998</v>
      </c>
      <c r="B286" s="21">
        <v>165</v>
      </c>
      <c r="C286" s="21" t="s">
        <v>999</v>
      </c>
      <c r="D286" s="21" t="s">
        <v>1000</v>
      </c>
      <c r="E286" s="21" t="s">
        <v>918</v>
      </c>
      <c r="F286" s="21"/>
    </row>
    <row r="287" spans="1:6" x14ac:dyDescent="0.3">
      <c r="A287" s="20" t="s">
        <v>1001</v>
      </c>
      <c r="B287" s="21">
        <v>166</v>
      </c>
      <c r="C287" s="21">
        <v>709</v>
      </c>
      <c r="D287" s="21" t="s">
        <v>1002</v>
      </c>
      <c r="E287" s="21" t="s">
        <v>1003</v>
      </c>
      <c r="F287" s="21"/>
    </row>
    <row r="288" spans="1:6" x14ac:dyDescent="0.3">
      <c r="A288" s="20" t="s">
        <v>1004</v>
      </c>
      <c r="B288" s="21">
        <v>167</v>
      </c>
      <c r="C288" s="21" t="s">
        <v>1005</v>
      </c>
      <c r="D288" s="21" t="s">
        <v>1006</v>
      </c>
      <c r="E288" s="21" t="s">
        <v>1007</v>
      </c>
      <c r="F288" s="21"/>
    </row>
    <row r="289" spans="1:6" x14ac:dyDescent="0.3">
      <c r="A289" s="22" t="s">
        <v>1008</v>
      </c>
      <c r="B289" s="48">
        <v>168</v>
      </c>
      <c r="C289" s="48">
        <v>777</v>
      </c>
      <c r="D289" s="48" t="s">
        <v>1009</v>
      </c>
      <c r="E289" s="48" t="s">
        <v>1010</v>
      </c>
      <c r="F289" s="48"/>
    </row>
    <row r="290" spans="1:6" x14ac:dyDescent="0.3">
      <c r="A290" s="29"/>
      <c r="B290" s="49"/>
      <c r="C290" s="49"/>
      <c r="D290" s="49"/>
      <c r="E290" s="49"/>
      <c r="F290" s="49"/>
    </row>
    <row r="291" spans="1:6" x14ac:dyDescent="0.3">
      <c r="A291" s="28" t="s">
        <v>1011</v>
      </c>
      <c r="B291" s="50"/>
      <c r="C291" s="50"/>
      <c r="D291" s="50"/>
      <c r="E291" s="50"/>
      <c r="F291" s="50"/>
    </row>
    <row r="292" spans="1:6" x14ac:dyDescent="0.3">
      <c r="A292" s="22" t="s">
        <v>1012</v>
      </c>
      <c r="B292" s="48">
        <v>169</v>
      </c>
      <c r="C292" s="48">
        <v>695</v>
      </c>
      <c r="D292" s="48" t="s">
        <v>1013</v>
      </c>
      <c r="E292" s="48" t="s">
        <v>1014</v>
      </c>
      <c r="F292" s="48"/>
    </row>
    <row r="293" spans="1:6" x14ac:dyDescent="0.3">
      <c r="A293" s="29"/>
      <c r="B293" s="49"/>
      <c r="C293" s="49"/>
      <c r="D293" s="49"/>
      <c r="E293" s="49"/>
      <c r="F293" s="49"/>
    </row>
    <row r="294" spans="1:6" x14ac:dyDescent="0.3">
      <c r="A294" s="28" t="s">
        <v>1015</v>
      </c>
      <c r="B294" s="50"/>
      <c r="C294" s="50"/>
      <c r="D294" s="50"/>
      <c r="E294" s="50"/>
      <c r="F294" s="50"/>
    </row>
    <row r="295" spans="1:6" x14ac:dyDescent="0.3">
      <c r="A295" s="22" t="s">
        <v>1016</v>
      </c>
      <c r="B295" s="48">
        <v>170</v>
      </c>
      <c r="C295" s="48">
        <v>596</v>
      </c>
      <c r="D295" s="48" t="s">
        <v>1017</v>
      </c>
      <c r="E295" s="48" t="s">
        <v>1018</v>
      </c>
      <c r="F295" s="23"/>
    </row>
    <row r="296" spans="1:6" x14ac:dyDescent="0.3">
      <c r="A296" s="24" t="s">
        <v>1019</v>
      </c>
      <c r="B296" s="49"/>
      <c r="C296" s="49"/>
      <c r="D296" s="49"/>
      <c r="E296" s="49"/>
      <c r="F296" s="25"/>
    </row>
    <row r="297" spans="1:6" x14ac:dyDescent="0.3">
      <c r="A297" s="26"/>
      <c r="B297" s="50"/>
      <c r="C297" s="50"/>
      <c r="D297" s="50"/>
      <c r="E297" s="50"/>
      <c r="F297" s="27"/>
    </row>
    <row r="298" spans="1:6" x14ac:dyDescent="0.3">
      <c r="A298" s="20" t="s">
        <v>1020</v>
      </c>
      <c r="B298" s="21">
        <v>171</v>
      </c>
      <c r="C298" s="21">
        <v>671</v>
      </c>
      <c r="D298" s="21" t="s">
        <v>1021</v>
      </c>
      <c r="E298" s="21" t="s">
        <v>1022</v>
      </c>
      <c r="F298" s="21"/>
    </row>
    <row r="299" spans="1:6" x14ac:dyDescent="0.3">
      <c r="A299" s="21"/>
      <c r="B299" s="21">
        <v>172</v>
      </c>
      <c r="C299" s="21" t="s">
        <v>1023</v>
      </c>
      <c r="D299" s="21" t="s">
        <v>1024</v>
      </c>
      <c r="E299" s="21" t="s">
        <v>768</v>
      </c>
      <c r="F299" s="21"/>
    </row>
    <row r="300" spans="1:6" ht="57" customHeight="1" x14ac:dyDescent="0.3">
      <c r="A300" s="20" t="s">
        <v>1025</v>
      </c>
      <c r="B300" s="21">
        <v>173</v>
      </c>
      <c r="C300" s="21" t="s">
        <v>1026</v>
      </c>
      <c r="D300" s="21" t="s">
        <v>1027</v>
      </c>
      <c r="E300" s="21" t="s">
        <v>1028</v>
      </c>
      <c r="F300" s="21"/>
    </row>
    <row r="301" spans="1:6" ht="25" x14ac:dyDescent="0.3">
      <c r="A301" s="20" t="s">
        <v>1029</v>
      </c>
      <c r="B301" s="21">
        <v>174</v>
      </c>
      <c r="C301" s="21">
        <v>758</v>
      </c>
      <c r="D301" s="21" t="s">
        <v>1030</v>
      </c>
      <c r="E301" s="21" t="s">
        <v>1031</v>
      </c>
      <c r="F301" s="21"/>
    </row>
    <row r="302" spans="1:6" x14ac:dyDescent="0.3">
      <c r="A302" s="20" t="s">
        <v>1032</v>
      </c>
      <c r="B302" s="21">
        <v>175</v>
      </c>
      <c r="C302" s="21" t="s">
        <v>1033</v>
      </c>
      <c r="D302" s="21" t="s">
        <v>1034</v>
      </c>
      <c r="E302" s="21" t="s">
        <v>1035</v>
      </c>
      <c r="F302" s="21"/>
    </row>
    <row r="303" spans="1:6" x14ac:dyDescent="0.3">
      <c r="A303" s="20" t="s">
        <v>1036</v>
      </c>
      <c r="B303" s="21">
        <v>176</v>
      </c>
      <c r="C303" s="21" t="s">
        <v>1037</v>
      </c>
      <c r="D303" s="21" t="s">
        <v>1038</v>
      </c>
      <c r="E303" s="21" t="s">
        <v>1039</v>
      </c>
      <c r="F303" s="21"/>
    </row>
    <row r="304" spans="1:6" ht="25" x14ac:dyDescent="0.3">
      <c r="A304" s="20" t="s">
        <v>1040</v>
      </c>
      <c r="B304" s="21">
        <v>177</v>
      </c>
      <c r="C304" s="21" t="s">
        <v>1041</v>
      </c>
      <c r="D304" s="21" t="s">
        <v>1042</v>
      </c>
      <c r="E304" s="21" t="s">
        <v>1043</v>
      </c>
      <c r="F304" s="21"/>
    </row>
    <row r="305" spans="1:6" x14ac:dyDescent="0.3">
      <c r="A305" s="22" t="s">
        <v>1044</v>
      </c>
      <c r="B305" s="48">
        <v>178</v>
      </c>
      <c r="C305" s="48" t="s">
        <v>1045</v>
      </c>
      <c r="D305" s="48" t="s">
        <v>1046</v>
      </c>
      <c r="E305" s="48" t="s">
        <v>1047</v>
      </c>
      <c r="F305" s="48"/>
    </row>
    <row r="306" spans="1:6" x14ac:dyDescent="0.3">
      <c r="A306" s="29"/>
      <c r="B306" s="49"/>
      <c r="C306" s="49"/>
      <c r="D306" s="49"/>
      <c r="E306" s="49"/>
      <c r="F306" s="49"/>
    </row>
    <row r="307" spans="1:6" x14ac:dyDescent="0.3">
      <c r="A307" s="28" t="s">
        <v>1048</v>
      </c>
      <c r="B307" s="50"/>
      <c r="C307" s="50"/>
      <c r="D307" s="50"/>
      <c r="E307" s="50"/>
      <c r="F307" s="50"/>
    </row>
    <row r="308" spans="1:6" x14ac:dyDescent="0.3">
      <c r="A308" s="22" t="s">
        <v>1049</v>
      </c>
      <c r="B308" s="48">
        <v>179</v>
      </c>
      <c r="C308" s="48">
        <v>675</v>
      </c>
      <c r="D308" s="48" t="s">
        <v>1050</v>
      </c>
      <c r="E308" s="48" t="s">
        <v>1051</v>
      </c>
      <c r="F308" s="48"/>
    </row>
    <row r="309" spans="1:6" x14ac:dyDescent="0.3">
      <c r="A309" s="29"/>
      <c r="B309" s="49"/>
      <c r="C309" s="49"/>
      <c r="D309" s="49"/>
      <c r="E309" s="49"/>
      <c r="F309" s="49"/>
    </row>
    <row r="310" spans="1:6" ht="103.5" customHeight="1" x14ac:dyDescent="0.3">
      <c r="A310" s="28" t="s">
        <v>1052</v>
      </c>
      <c r="B310" s="50"/>
      <c r="C310" s="50"/>
      <c r="D310" s="50"/>
      <c r="E310" s="50"/>
      <c r="F310" s="50"/>
    </row>
    <row r="311" spans="1:6" x14ac:dyDescent="0.3">
      <c r="A311" s="20" t="s">
        <v>1053</v>
      </c>
      <c r="B311" s="21">
        <v>180</v>
      </c>
      <c r="C311" s="21">
        <v>505</v>
      </c>
      <c r="D311" s="21" t="s">
        <v>1054</v>
      </c>
      <c r="E311" s="21" t="s">
        <v>1055</v>
      </c>
      <c r="F311" s="21"/>
    </row>
    <row r="312" spans="1:6" ht="25" x14ac:dyDescent="0.3">
      <c r="A312" s="20" t="s">
        <v>1056</v>
      </c>
      <c r="B312" s="21">
        <v>181</v>
      </c>
      <c r="C312" s="21" t="s">
        <v>1057</v>
      </c>
      <c r="D312" s="21" t="s">
        <v>1058</v>
      </c>
      <c r="E312" s="21" t="s">
        <v>1059</v>
      </c>
      <c r="F312" s="21"/>
    </row>
    <row r="313" spans="1:6" x14ac:dyDescent="0.3">
      <c r="A313" s="22" t="s">
        <v>1060</v>
      </c>
      <c r="B313" s="48">
        <v>182</v>
      </c>
      <c r="C313" s="48" t="s">
        <v>1061</v>
      </c>
      <c r="D313" s="48" t="s">
        <v>1062</v>
      </c>
      <c r="E313" s="48" t="s">
        <v>1063</v>
      </c>
      <c r="F313" s="23"/>
    </row>
    <row r="314" spans="1:6" ht="67.5" customHeight="1" x14ac:dyDescent="0.3">
      <c r="A314" s="24" t="s">
        <v>1064</v>
      </c>
      <c r="B314" s="49"/>
      <c r="C314" s="49"/>
      <c r="D314" s="49"/>
      <c r="E314" s="49"/>
      <c r="F314" s="25"/>
    </row>
    <row r="315" spans="1:6" x14ac:dyDescent="0.3">
      <c r="A315" s="26"/>
      <c r="B315" s="50"/>
      <c r="C315" s="50"/>
      <c r="D315" s="50"/>
      <c r="E315" s="50"/>
      <c r="F315" s="27"/>
    </row>
    <row r="316" spans="1:6" x14ac:dyDescent="0.3">
      <c r="A316" s="20" t="s">
        <v>1065</v>
      </c>
      <c r="B316" s="21">
        <v>183</v>
      </c>
      <c r="C316" s="21" t="s">
        <v>1066</v>
      </c>
      <c r="D316" s="21" t="s">
        <v>1067</v>
      </c>
      <c r="E316" s="21" t="s">
        <v>1068</v>
      </c>
      <c r="F316" s="21"/>
    </row>
    <row r="317" spans="1:6" ht="102" customHeight="1" x14ac:dyDescent="0.3">
      <c r="A317" s="22" t="s">
        <v>1069</v>
      </c>
      <c r="B317" s="48">
        <v>184</v>
      </c>
      <c r="C317" s="48" t="s">
        <v>1070</v>
      </c>
      <c r="D317" s="48" t="s">
        <v>1071</v>
      </c>
      <c r="E317" s="48" t="s">
        <v>1072</v>
      </c>
      <c r="F317" s="48"/>
    </row>
    <row r="318" spans="1:6" x14ac:dyDescent="0.3">
      <c r="A318" s="29"/>
      <c r="B318" s="49"/>
      <c r="C318" s="49"/>
      <c r="D318" s="49"/>
      <c r="E318" s="49"/>
      <c r="F318" s="49"/>
    </row>
    <row r="319" spans="1:6" x14ac:dyDescent="0.3">
      <c r="A319" s="28" t="s">
        <v>1073</v>
      </c>
      <c r="B319" s="50"/>
      <c r="C319" s="50"/>
      <c r="D319" s="50"/>
      <c r="E319" s="50"/>
      <c r="F319" s="50"/>
    </row>
    <row r="320" spans="1:6" ht="25" x14ac:dyDescent="0.3">
      <c r="A320" s="20" t="s">
        <v>1074</v>
      </c>
      <c r="B320" s="21">
        <v>185</v>
      </c>
      <c r="C320" s="21" t="s">
        <v>1075</v>
      </c>
      <c r="D320" s="21" t="s">
        <v>1076</v>
      </c>
      <c r="E320" s="21" t="s">
        <v>1077</v>
      </c>
      <c r="F320" s="21"/>
    </row>
    <row r="321" spans="1:6" x14ac:dyDescent="0.3">
      <c r="A321" s="20" t="s">
        <v>1078</v>
      </c>
      <c r="B321" s="21">
        <v>186</v>
      </c>
      <c r="C321" s="21" t="s">
        <v>1079</v>
      </c>
      <c r="D321" s="21" t="s">
        <v>1080</v>
      </c>
      <c r="E321" s="21" t="s">
        <v>1081</v>
      </c>
      <c r="F321" s="21"/>
    </row>
    <row r="322" spans="1:6" x14ac:dyDescent="0.3">
      <c r="A322" s="20" t="s">
        <v>1082</v>
      </c>
      <c r="B322" s="21">
        <v>187</v>
      </c>
      <c r="C322" s="21">
        <v>143</v>
      </c>
      <c r="D322" s="21" t="s">
        <v>1083</v>
      </c>
      <c r="E322" s="21" t="s">
        <v>1084</v>
      </c>
      <c r="F322" s="21"/>
    </row>
    <row r="323" spans="1:6" x14ac:dyDescent="0.3">
      <c r="A323" s="20" t="s">
        <v>1085</v>
      </c>
      <c r="B323" s="21">
        <v>188</v>
      </c>
      <c r="C323" s="21" t="s">
        <v>1086</v>
      </c>
      <c r="D323" s="21" t="s">
        <v>1087</v>
      </c>
      <c r="E323" s="21" t="s">
        <v>448</v>
      </c>
      <c r="F323" s="21"/>
    </row>
    <row r="324" spans="1:6" x14ac:dyDescent="0.3">
      <c r="A324" s="22" t="s">
        <v>1088</v>
      </c>
      <c r="B324" s="48">
        <v>189</v>
      </c>
      <c r="C324" s="48">
        <v>640</v>
      </c>
      <c r="D324" s="48" t="s">
        <v>1089</v>
      </c>
      <c r="E324" s="48" t="s">
        <v>1090</v>
      </c>
      <c r="F324" s="23"/>
    </row>
    <row r="325" spans="1:6" x14ac:dyDescent="0.3">
      <c r="A325" s="24" t="s">
        <v>1091</v>
      </c>
      <c r="B325" s="49"/>
      <c r="C325" s="49"/>
      <c r="D325" s="49"/>
      <c r="E325" s="49"/>
      <c r="F325" s="25"/>
    </row>
    <row r="326" spans="1:6" x14ac:dyDescent="0.3">
      <c r="A326" s="26"/>
      <c r="B326" s="50"/>
      <c r="C326" s="50"/>
      <c r="D326" s="50"/>
      <c r="E326" s="50"/>
      <c r="F326" s="27"/>
    </row>
    <row r="327" spans="1:6" x14ac:dyDescent="0.3">
      <c r="A327" s="20" t="s">
        <v>1092</v>
      </c>
      <c r="B327" s="21">
        <v>190</v>
      </c>
      <c r="C327" s="21" t="s">
        <v>1093</v>
      </c>
      <c r="D327" s="21" t="s">
        <v>1094</v>
      </c>
      <c r="E327" s="21" t="s">
        <v>1095</v>
      </c>
      <c r="F327" s="21"/>
    </row>
    <row r="328" spans="1:6" ht="69.75" customHeight="1" x14ac:dyDescent="0.3">
      <c r="A328" s="22" t="s">
        <v>1096</v>
      </c>
      <c r="B328" s="48">
        <v>191</v>
      </c>
      <c r="C328" s="48">
        <v>661</v>
      </c>
      <c r="D328" s="48" t="s">
        <v>1097</v>
      </c>
      <c r="E328" s="48" t="s">
        <v>1098</v>
      </c>
      <c r="F328" s="48"/>
    </row>
    <row r="329" spans="1:6" x14ac:dyDescent="0.3">
      <c r="A329" s="29"/>
      <c r="B329" s="49"/>
      <c r="C329" s="49"/>
      <c r="D329" s="49"/>
      <c r="E329" s="49"/>
      <c r="F329" s="49"/>
    </row>
    <row r="330" spans="1:6" ht="118.5" customHeight="1" x14ac:dyDescent="0.3">
      <c r="A330" s="28" t="s">
        <v>1099</v>
      </c>
      <c r="B330" s="50"/>
      <c r="C330" s="50"/>
      <c r="D330" s="50"/>
      <c r="E330" s="50"/>
      <c r="F330" s="50"/>
    </row>
    <row r="331" spans="1:6" x14ac:dyDescent="0.3">
      <c r="A331" s="20" t="s">
        <v>1100</v>
      </c>
      <c r="B331" s="21">
        <v>192</v>
      </c>
      <c r="C331" s="21" t="s">
        <v>1101</v>
      </c>
      <c r="D331" s="21" t="s">
        <v>1102</v>
      </c>
      <c r="E331" s="21" t="s">
        <v>1103</v>
      </c>
      <c r="F331" s="21"/>
    </row>
    <row r="332" spans="1:6" x14ac:dyDescent="0.3">
      <c r="A332" s="22" t="s">
        <v>1104</v>
      </c>
      <c r="B332" s="48">
        <v>193</v>
      </c>
      <c r="C332" s="48" t="s">
        <v>1105</v>
      </c>
      <c r="D332" s="48" t="s">
        <v>1102</v>
      </c>
      <c r="E332" s="48" t="s">
        <v>1106</v>
      </c>
      <c r="F332" s="48"/>
    </row>
    <row r="333" spans="1:6" x14ac:dyDescent="0.3">
      <c r="A333" s="28" t="s">
        <v>1107</v>
      </c>
      <c r="B333" s="50"/>
      <c r="C333" s="50"/>
      <c r="D333" s="50"/>
      <c r="E333" s="50"/>
      <c r="F333" s="50"/>
    </row>
    <row r="334" spans="1:6" x14ac:dyDescent="0.3">
      <c r="A334" s="20" t="s">
        <v>1108</v>
      </c>
      <c r="B334" s="21">
        <v>194</v>
      </c>
      <c r="C334" s="21" t="s">
        <v>1109</v>
      </c>
      <c r="D334" s="21" t="s">
        <v>1110</v>
      </c>
      <c r="E334" s="21" t="s">
        <v>1111</v>
      </c>
      <c r="F334" s="21"/>
    </row>
    <row r="335" spans="1:6" x14ac:dyDescent="0.3">
      <c r="A335" s="22" t="s">
        <v>1112</v>
      </c>
      <c r="B335" s="48">
        <v>195</v>
      </c>
      <c r="C335" s="48">
        <v>558</v>
      </c>
      <c r="D335" s="48" t="s">
        <v>1113</v>
      </c>
      <c r="E335" s="48" t="s">
        <v>1114</v>
      </c>
      <c r="F335" s="48"/>
    </row>
    <row r="336" spans="1:6" x14ac:dyDescent="0.3">
      <c r="A336" s="29"/>
      <c r="B336" s="49"/>
      <c r="C336" s="49"/>
      <c r="D336" s="49"/>
      <c r="E336" s="49"/>
      <c r="F336" s="49"/>
    </row>
    <row r="337" spans="1:6" x14ac:dyDescent="0.3">
      <c r="A337" s="28" t="s">
        <v>1115</v>
      </c>
      <c r="B337" s="50"/>
      <c r="C337" s="50"/>
      <c r="D337" s="50"/>
      <c r="E337" s="50"/>
      <c r="F337" s="50"/>
    </row>
    <row r="338" spans="1:6" x14ac:dyDescent="0.3">
      <c r="A338" s="20" t="s">
        <v>1116</v>
      </c>
      <c r="B338" s="21">
        <v>196</v>
      </c>
      <c r="C338" s="21" t="s">
        <v>1117</v>
      </c>
      <c r="D338" s="21" t="s">
        <v>1118</v>
      </c>
      <c r="E338" s="21" t="s">
        <v>1119</v>
      </c>
      <c r="F338" s="21"/>
    </row>
    <row r="339" spans="1:6" x14ac:dyDescent="0.3">
      <c r="A339" s="22" t="s">
        <v>1120</v>
      </c>
      <c r="B339" s="48">
        <v>197</v>
      </c>
      <c r="C339" s="48">
        <v>532</v>
      </c>
      <c r="D339" s="48" t="s">
        <v>153</v>
      </c>
      <c r="E339" s="48" t="s">
        <v>152</v>
      </c>
      <c r="F339" s="48"/>
    </row>
    <row r="340" spans="1:6" x14ac:dyDescent="0.3">
      <c r="A340" s="29"/>
      <c r="B340" s="49"/>
      <c r="C340" s="49"/>
      <c r="D340" s="49"/>
      <c r="E340" s="49"/>
      <c r="F340" s="49"/>
    </row>
    <row r="341" spans="1:6" x14ac:dyDescent="0.3">
      <c r="A341" s="28" t="s">
        <v>1121</v>
      </c>
      <c r="B341" s="50"/>
      <c r="C341" s="50"/>
      <c r="D341" s="50"/>
      <c r="E341" s="50"/>
      <c r="F341" s="50"/>
    </row>
    <row r="342" spans="1:6" x14ac:dyDescent="0.3">
      <c r="A342" s="22" t="s">
        <v>1122</v>
      </c>
      <c r="B342" s="48">
        <v>198</v>
      </c>
      <c r="C342" s="48">
        <v>566</v>
      </c>
      <c r="D342" s="48" t="s">
        <v>1123</v>
      </c>
      <c r="E342" s="48" t="s">
        <v>1124</v>
      </c>
      <c r="F342" s="48"/>
    </row>
    <row r="343" spans="1:6" ht="76.5" customHeight="1" x14ac:dyDescent="0.3">
      <c r="A343" s="29"/>
      <c r="B343" s="49"/>
      <c r="C343" s="49"/>
      <c r="D343" s="49"/>
      <c r="E343" s="49"/>
      <c r="F343" s="49"/>
    </row>
    <row r="344" spans="1:6" x14ac:dyDescent="0.3">
      <c r="A344" s="28" t="s">
        <v>1125</v>
      </c>
      <c r="B344" s="50"/>
      <c r="C344" s="50"/>
      <c r="D344" s="50"/>
      <c r="E344" s="50"/>
      <c r="F344" s="50"/>
    </row>
    <row r="345" spans="1:6" x14ac:dyDescent="0.3">
      <c r="A345" s="20" t="s">
        <v>1126</v>
      </c>
      <c r="B345" s="21">
        <v>199</v>
      </c>
      <c r="C345" s="21" t="s">
        <v>1127</v>
      </c>
      <c r="D345" s="21" t="s">
        <v>1128</v>
      </c>
      <c r="E345" s="21" t="s">
        <v>1129</v>
      </c>
      <c r="F345" s="21"/>
    </row>
    <row r="346" spans="1:6" x14ac:dyDescent="0.3">
      <c r="A346" s="22" t="s">
        <v>1130</v>
      </c>
      <c r="B346" s="48">
        <v>200</v>
      </c>
      <c r="C346" s="48">
        <v>580</v>
      </c>
      <c r="D346" s="48" t="s">
        <v>1131</v>
      </c>
      <c r="E346" s="48" t="s">
        <v>1132</v>
      </c>
      <c r="F346" s="48"/>
    </row>
    <row r="347" spans="1:6" x14ac:dyDescent="0.3">
      <c r="A347" s="29"/>
      <c r="B347" s="49"/>
      <c r="C347" s="49"/>
      <c r="D347" s="49"/>
      <c r="E347" s="49"/>
      <c r="F347" s="49"/>
    </row>
    <row r="348" spans="1:6" x14ac:dyDescent="0.3">
      <c r="A348" s="28" t="s">
        <v>1133</v>
      </c>
      <c r="B348" s="50"/>
      <c r="C348" s="50"/>
      <c r="D348" s="50"/>
      <c r="E348" s="50"/>
      <c r="F348" s="50"/>
    </row>
    <row r="349" spans="1:6" x14ac:dyDescent="0.3">
      <c r="A349" s="51" t="s">
        <v>1134</v>
      </c>
      <c r="B349" s="48">
        <v>201</v>
      </c>
      <c r="C349" s="48" t="s">
        <v>1135</v>
      </c>
      <c r="D349" s="48" t="s">
        <v>1136</v>
      </c>
      <c r="E349" s="48" t="s">
        <v>1137</v>
      </c>
      <c r="F349" s="23"/>
    </row>
    <row r="350" spans="1:6" x14ac:dyDescent="0.3">
      <c r="A350" s="53"/>
      <c r="B350" s="50"/>
      <c r="C350" s="50"/>
      <c r="D350" s="50"/>
      <c r="E350" s="50"/>
      <c r="F350" s="27"/>
    </row>
    <row r="351" spans="1:6" x14ac:dyDescent="0.3">
      <c r="A351" s="20" t="s">
        <v>1138</v>
      </c>
      <c r="B351" s="21">
        <v>202</v>
      </c>
      <c r="C351" s="21">
        <v>189</v>
      </c>
      <c r="D351" s="21" t="s">
        <v>1139</v>
      </c>
      <c r="E351" s="21" t="s">
        <v>1140</v>
      </c>
      <c r="F351" s="21"/>
    </row>
    <row r="352" spans="1:6" x14ac:dyDescent="0.3">
      <c r="A352" s="22" t="s">
        <v>1141</v>
      </c>
      <c r="B352" s="48">
        <v>203</v>
      </c>
      <c r="C352" s="48">
        <v>773</v>
      </c>
      <c r="D352" s="48" t="s">
        <v>1142</v>
      </c>
      <c r="E352" s="48" t="s">
        <v>1143</v>
      </c>
      <c r="F352" s="48"/>
    </row>
    <row r="353" spans="1:6" x14ac:dyDescent="0.3">
      <c r="A353" s="29"/>
      <c r="B353" s="49"/>
      <c r="C353" s="49"/>
      <c r="D353" s="49"/>
      <c r="E353" s="49"/>
      <c r="F353" s="49"/>
    </row>
    <row r="354" spans="1:6" x14ac:dyDescent="0.3">
      <c r="A354" s="28" t="s">
        <v>1144</v>
      </c>
      <c r="B354" s="50"/>
      <c r="C354" s="50"/>
      <c r="D354" s="50"/>
      <c r="E354" s="50"/>
      <c r="F354" s="50"/>
    </row>
    <row r="355" spans="1:6" x14ac:dyDescent="0.3">
      <c r="A355" s="51" t="s">
        <v>1145</v>
      </c>
      <c r="B355" s="48">
        <v>204</v>
      </c>
      <c r="C355" s="48" t="s">
        <v>1146</v>
      </c>
      <c r="D355" s="48" t="s">
        <v>1147</v>
      </c>
      <c r="E355" s="48" t="s">
        <v>1148</v>
      </c>
      <c r="F355" s="23"/>
    </row>
    <row r="356" spans="1:6" x14ac:dyDescent="0.3">
      <c r="A356" s="53"/>
      <c r="B356" s="50"/>
      <c r="C356" s="50"/>
      <c r="D356" s="50"/>
      <c r="E356" s="50"/>
      <c r="F356" s="27"/>
    </row>
    <row r="357" spans="1:6" x14ac:dyDescent="0.3">
      <c r="A357" s="22" t="s">
        <v>1149</v>
      </c>
      <c r="B357" s="48">
        <v>205</v>
      </c>
      <c r="C357" s="48">
        <v>667</v>
      </c>
      <c r="D357" s="48" t="s">
        <v>1150</v>
      </c>
      <c r="E357" s="48" t="s">
        <v>1151</v>
      </c>
      <c r="F357" s="48"/>
    </row>
    <row r="358" spans="1:6" x14ac:dyDescent="0.3">
      <c r="A358" s="24" t="s">
        <v>1152</v>
      </c>
      <c r="B358" s="49"/>
      <c r="C358" s="49"/>
      <c r="D358" s="49"/>
      <c r="E358" s="49"/>
      <c r="F358" s="49"/>
    </row>
    <row r="359" spans="1:6" ht="67.5" customHeight="1" x14ac:dyDescent="0.3">
      <c r="A359" s="26"/>
      <c r="B359" s="50"/>
      <c r="C359" s="50"/>
      <c r="D359" s="50"/>
      <c r="E359" s="50"/>
      <c r="F359" s="50"/>
    </row>
    <row r="360" spans="1:6" x14ac:dyDescent="0.3">
      <c r="A360" s="51" t="s">
        <v>1153</v>
      </c>
      <c r="B360" s="48">
        <v>206</v>
      </c>
      <c r="C360" s="48" t="s">
        <v>1154</v>
      </c>
      <c r="D360" s="48" t="s">
        <v>1150</v>
      </c>
      <c r="E360" s="48" t="s">
        <v>1155</v>
      </c>
      <c r="F360" s="23"/>
    </row>
    <row r="361" spans="1:6" ht="67.5" customHeight="1" x14ac:dyDescent="0.3">
      <c r="A361" s="53"/>
      <c r="B361" s="50"/>
      <c r="C361" s="50"/>
      <c r="D361" s="50"/>
      <c r="E361" s="50"/>
      <c r="F361" s="27"/>
    </row>
    <row r="362" spans="1:6" ht="28" x14ac:dyDescent="0.3">
      <c r="A362" s="20" t="s">
        <v>1156</v>
      </c>
      <c r="B362" s="21">
        <v>207</v>
      </c>
      <c r="C362" s="21" t="s">
        <v>1157</v>
      </c>
      <c r="D362" s="21" t="s">
        <v>1158</v>
      </c>
      <c r="E362" s="21" t="s">
        <v>1159</v>
      </c>
      <c r="F362" s="21"/>
    </row>
    <row r="363" spans="1:6" ht="25" x14ac:dyDescent="0.3">
      <c r="A363" s="20" t="s">
        <v>1160</v>
      </c>
      <c r="B363" s="21">
        <v>208</v>
      </c>
      <c r="C363" s="21" t="s">
        <v>1161</v>
      </c>
      <c r="D363" s="21" t="s">
        <v>1162</v>
      </c>
      <c r="E363" s="21" t="s">
        <v>1163</v>
      </c>
      <c r="F363" s="21"/>
    </row>
    <row r="364" spans="1:6" ht="108" customHeight="1" x14ac:dyDescent="0.3">
      <c r="A364" s="20" t="s">
        <v>1164</v>
      </c>
      <c r="B364" s="21">
        <v>209</v>
      </c>
      <c r="C364" s="21" t="s">
        <v>1165</v>
      </c>
      <c r="D364" s="21" t="s">
        <v>1162</v>
      </c>
      <c r="E364" s="21" t="s">
        <v>1166</v>
      </c>
      <c r="F364" s="21"/>
    </row>
    <row r="365" spans="1:6" x14ac:dyDescent="0.3">
      <c r="A365" s="20" t="s">
        <v>1167</v>
      </c>
      <c r="B365" s="21">
        <v>210</v>
      </c>
      <c r="C365" s="21" t="s">
        <v>1168</v>
      </c>
      <c r="D365" s="21" t="s">
        <v>1169</v>
      </c>
      <c r="E365" s="21" t="s">
        <v>1170</v>
      </c>
      <c r="F365" s="21"/>
    </row>
    <row r="366" spans="1:6" ht="69.75" customHeight="1" x14ac:dyDescent="0.3">
      <c r="A366" s="20" t="s">
        <v>1171</v>
      </c>
      <c r="B366" s="21">
        <v>211</v>
      </c>
      <c r="C366" s="21" t="s">
        <v>1172</v>
      </c>
      <c r="D366" s="21" t="s">
        <v>1173</v>
      </c>
      <c r="E366" s="21" t="s">
        <v>1174</v>
      </c>
      <c r="F366" s="21"/>
    </row>
    <row r="367" spans="1:6" x14ac:dyDescent="0.3">
      <c r="A367" s="22" t="s">
        <v>1175</v>
      </c>
      <c r="B367" s="48">
        <v>212</v>
      </c>
      <c r="C367" s="48">
        <v>700</v>
      </c>
      <c r="D367" s="48" t="s">
        <v>1176</v>
      </c>
      <c r="E367" s="48" t="s">
        <v>1177</v>
      </c>
      <c r="F367" s="48"/>
    </row>
    <row r="368" spans="1:6" x14ac:dyDescent="0.3">
      <c r="A368" s="29"/>
      <c r="B368" s="49"/>
      <c r="C368" s="49"/>
      <c r="D368" s="49"/>
      <c r="E368" s="49"/>
      <c r="F368" s="49"/>
    </row>
    <row r="369" spans="1:6" ht="105.75" customHeight="1" x14ac:dyDescent="0.3">
      <c r="A369" s="28" t="s">
        <v>1178</v>
      </c>
      <c r="B369" s="50"/>
      <c r="C369" s="50"/>
      <c r="D369" s="50"/>
      <c r="E369" s="50"/>
      <c r="F369" s="50"/>
    </row>
    <row r="370" spans="1:6" x14ac:dyDescent="0.3">
      <c r="A370" s="22" t="s">
        <v>1179</v>
      </c>
      <c r="B370" s="48">
        <v>213</v>
      </c>
      <c r="C370" s="48">
        <v>544</v>
      </c>
      <c r="D370" s="48" t="s">
        <v>1180</v>
      </c>
      <c r="E370" s="48" t="s">
        <v>115</v>
      </c>
      <c r="F370" s="48"/>
    </row>
    <row r="371" spans="1:6" x14ac:dyDescent="0.3">
      <c r="A371" s="29"/>
      <c r="B371" s="49"/>
      <c r="C371" s="49"/>
      <c r="D371" s="49"/>
      <c r="E371" s="49"/>
      <c r="F371" s="49"/>
    </row>
    <row r="372" spans="1:6" x14ac:dyDescent="0.3">
      <c r="A372" s="28" t="s">
        <v>1181</v>
      </c>
      <c r="B372" s="50"/>
      <c r="C372" s="50"/>
      <c r="D372" s="50"/>
      <c r="E372" s="50"/>
      <c r="F372" s="50"/>
    </row>
    <row r="373" spans="1:6" x14ac:dyDescent="0.3">
      <c r="A373" s="22" t="s">
        <v>1182</v>
      </c>
      <c r="B373" s="48">
        <v>214</v>
      </c>
      <c r="C373" s="48">
        <v>731</v>
      </c>
      <c r="D373" s="48" t="s">
        <v>1183</v>
      </c>
      <c r="E373" s="48" t="s">
        <v>1184</v>
      </c>
      <c r="F373" s="48"/>
    </row>
    <row r="374" spans="1:6" x14ac:dyDescent="0.3">
      <c r="A374" s="29"/>
      <c r="B374" s="49"/>
      <c r="C374" s="49"/>
      <c r="D374" s="49"/>
      <c r="E374" s="49"/>
      <c r="F374" s="49"/>
    </row>
    <row r="375" spans="1:6" ht="89.25" customHeight="1" x14ac:dyDescent="0.3">
      <c r="A375" s="28" t="s">
        <v>1185</v>
      </c>
      <c r="B375" s="50"/>
      <c r="C375" s="50"/>
      <c r="D375" s="50"/>
      <c r="E375" s="50"/>
      <c r="F375" s="50"/>
    </row>
    <row r="376" spans="1:6" x14ac:dyDescent="0.3">
      <c r="A376" s="22" t="s">
        <v>1186</v>
      </c>
      <c r="B376" s="48">
        <v>215</v>
      </c>
      <c r="C376" s="48">
        <v>627</v>
      </c>
      <c r="D376" s="48" t="s">
        <v>1187</v>
      </c>
      <c r="E376" s="48" t="s">
        <v>1188</v>
      </c>
      <c r="F376" s="48"/>
    </row>
    <row r="377" spans="1:6" x14ac:dyDescent="0.3">
      <c r="A377" s="28" t="s">
        <v>1189</v>
      </c>
      <c r="B377" s="50"/>
      <c r="C377" s="50"/>
      <c r="D377" s="50"/>
      <c r="E377" s="50"/>
      <c r="F377" s="50"/>
    </row>
    <row r="378" spans="1:6" x14ac:dyDescent="0.3">
      <c r="A378" s="20" t="s">
        <v>1190</v>
      </c>
      <c r="B378" s="21">
        <v>216</v>
      </c>
      <c r="C378" s="21">
        <v>788</v>
      </c>
      <c r="D378" s="21" t="s">
        <v>1187</v>
      </c>
      <c r="E378" s="21" t="s">
        <v>1191</v>
      </c>
      <c r="F378" s="21"/>
    </row>
    <row r="379" spans="1:6" x14ac:dyDescent="0.3">
      <c r="A379" s="20" t="s">
        <v>1192</v>
      </c>
      <c r="B379" s="21">
        <v>217</v>
      </c>
      <c r="C379" s="21" t="s">
        <v>1193</v>
      </c>
      <c r="D379" s="21" t="s">
        <v>197</v>
      </c>
      <c r="E379" s="21" t="s">
        <v>196</v>
      </c>
      <c r="F379" s="21"/>
    </row>
    <row r="380" spans="1:6" x14ac:dyDescent="0.3">
      <c r="A380" s="20" t="s">
        <v>1194</v>
      </c>
      <c r="B380" s="21">
        <v>218</v>
      </c>
      <c r="C380" s="21" t="s">
        <v>1195</v>
      </c>
      <c r="D380" s="21" t="s">
        <v>1196</v>
      </c>
      <c r="E380" s="21" t="s">
        <v>1197</v>
      </c>
      <c r="F380" s="21"/>
    </row>
    <row r="381" spans="1:6" x14ac:dyDescent="0.3">
      <c r="A381" s="51" t="s">
        <v>1198</v>
      </c>
      <c r="B381" s="48">
        <v>219</v>
      </c>
      <c r="C381" s="48" t="s">
        <v>1199</v>
      </c>
      <c r="D381" s="48" t="s">
        <v>1200</v>
      </c>
      <c r="E381" s="48" t="s">
        <v>1148</v>
      </c>
      <c r="F381" s="23"/>
    </row>
    <row r="382" spans="1:6" x14ac:dyDescent="0.3">
      <c r="A382" s="53"/>
      <c r="B382" s="50"/>
      <c r="C382" s="50"/>
      <c r="D382" s="50"/>
      <c r="E382" s="50"/>
      <c r="F382" s="27"/>
    </row>
    <row r="383" spans="1:6" x14ac:dyDescent="0.3">
      <c r="A383" s="22" t="s">
        <v>1201</v>
      </c>
      <c r="B383" s="48">
        <v>220</v>
      </c>
      <c r="C383" s="48">
        <v>765</v>
      </c>
      <c r="D383" s="48" t="s">
        <v>1200</v>
      </c>
      <c r="E383" s="48" t="s">
        <v>1202</v>
      </c>
      <c r="F383" s="48"/>
    </row>
    <row r="384" spans="1:6" x14ac:dyDescent="0.3">
      <c r="A384" s="28" t="s">
        <v>1203</v>
      </c>
      <c r="B384" s="50"/>
      <c r="C384" s="50"/>
      <c r="D384" s="50"/>
      <c r="E384" s="50"/>
      <c r="F384" s="50"/>
    </row>
    <row r="385" spans="1:6" x14ac:dyDescent="0.3">
      <c r="A385" s="22" t="s">
        <v>1204</v>
      </c>
      <c r="B385" s="48">
        <v>221</v>
      </c>
      <c r="C385" s="48">
        <v>567</v>
      </c>
      <c r="D385" s="48" t="s">
        <v>1205</v>
      </c>
      <c r="E385" s="48" t="s">
        <v>1206</v>
      </c>
      <c r="F385" s="48"/>
    </row>
    <row r="386" spans="1:6" x14ac:dyDescent="0.3">
      <c r="A386" s="29"/>
      <c r="B386" s="49"/>
      <c r="C386" s="49"/>
      <c r="D386" s="49"/>
      <c r="E386" s="49"/>
      <c r="F386" s="49"/>
    </row>
    <row r="387" spans="1:6" x14ac:dyDescent="0.3">
      <c r="A387" s="28" t="s">
        <v>1207</v>
      </c>
      <c r="B387" s="50"/>
      <c r="C387" s="50"/>
      <c r="D387" s="50"/>
      <c r="E387" s="50"/>
      <c r="F387" s="50"/>
    </row>
    <row r="388" spans="1:6" x14ac:dyDescent="0.3">
      <c r="A388" s="22" t="s">
        <v>1208</v>
      </c>
      <c r="B388" s="48">
        <v>222</v>
      </c>
      <c r="C388" s="48">
        <v>733</v>
      </c>
      <c r="D388" s="48" t="s">
        <v>1205</v>
      </c>
      <c r="E388" s="48" t="s">
        <v>1209</v>
      </c>
      <c r="F388" s="48"/>
    </row>
    <row r="389" spans="1:6" x14ac:dyDescent="0.3">
      <c r="A389" s="29"/>
      <c r="B389" s="49"/>
      <c r="C389" s="49"/>
      <c r="D389" s="49"/>
      <c r="E389" s="49"/>
      <c r="F389" s="49"/>
    </row>
    <row r="390" spans="1:6" x14ac:dyDescent="0.3">
      <c r="A390" s="28" t="s">
        <v>1210</v>
      </c>
      <c r="B390" s="50"/>
      <c r="C390" s="50"/>
      <c r="D390" s="50"/>
      <c r="E390" s="50"/>
      <c r="F390" s="50"/>
    </row>
    <row r="391" spans="1:6" x14ac:dyDescent="0.3">
      <c r="A391" s="22" t="s">
        <v>1211</v>
      </c>
      <c r="B391" s="48">
        <v>223</v>
      </c>
      <c r="C391" s="48">
        <v>775</v>
      </c>
      <c r="D391" s="48" t="s">
        <v>1205</v>
      </c>
      <c r="E391" s="48" t="s">
        <v>1212</v>
      </c>
      <c r="F391" s="48"/>
    </row>
    <row r="392" spans="1:6" x14ac:dyDescent="0.3">
      <c r="A392" s="28" t="s">
        <v>1213</v>
      </c>
      <c r="B392" s="50"/>
      <c r="C392" s="50"/>
      <c r="D392" s="50"/>
      <c r="E392" s="50"/>
      <c r="F392" s="50"/>
    </row>
    <row r="393" spans="1:6" x14ac:dyDescent="0.3">
      <c r="A393" s="20" t="s">
        <v>1214</v>
      </c>
      <c r="B393" s="21">
        <v>224</v>
      </c>
      <c r="C393" s="21" t="s">
        <v>1215</v>
      </c>
      <c r="D393" s="21" t="s">
        <v>1216</v>
      </c>
      <c r="E393" s="21" t="s">
        <v>1217</v>
      </c>
      <c r="F393" s="21"/>
    </row>
    <row r="394" spans="1:6" x14ac:dyDescent="0.3">
      <c r="A394" s="20" t="s">
        <v>1218</v>
      </c>
      <c r="B394" s="21">
        <v>225</v>
      </c>
      <c r="C394" s="21" t="s">
        <v>1219</v>
      </c>
      <c r="D394" s="21" t="s">
        <v>1220</v>
      </c>
      <c r="E394" s="21" t="s">
        <v>1221</v>
      </c>
      <c r="F394" s="21"/>
    </row>
    <row r="395" spans="1:6" x14ac:dyDescent="0.3">
      <c r="A395" s="20" t="s">
        <v>1222</v>
      </c>
      <c r="B395" s="21">
        <v>226</v>
      </c>
      <c r="C395" s="21" t="s">
        <v>1223</v>
      </c>
      <c r="D395" s="21" t="s">
        <v>1224</v>
      </c>
      <c r="E395" s="21" t="s">
        <v>1225</v>
      </c>
      <c r="F395" s="21"/>
    </row>
    <row r="396" spans="1:6" x14ac:dyDescent="0.3">
      <c r="A396" s="22" t="s">
        <v>1226</v>
      </c>
      <c r="B396" s="48">
        <v>227</v>
      </c>
      <c r="C396" s="48" t="s">
        <v>1227</v>
      </c>
      <c r="D396" s="48" t="s">
        <v>98</v>
      </c>
      <c r="E396" s="48" t="s">
        <v>97</v>
      </c>
      <c r="F396" s="48"/>
    </row>
    <row r="397" spans="1:6" x14ac:dyDescent="0.3">
      <c r="A397" s="28" t="s">
        <v>1228</v>
      </c>
      <c r="B397" s="50"/>
      <c r="C397" s="50"/>
      <c r="D397" s="50"/>
      <c r="E397" s="50"/>
      <c r="F397" s="50"/>
    </row>
    <row r="398" spans="1:6" x14ac:dyDescent="0.3">
      <c r="A398" s="20" t="s">
        <v>1229</v>
      </c>
      <c r="B398" s="21">
        <v>228</v>
      </c>
      <c r="C398" s="21" t="s">
        <v>1230</v>
      </c>
      <c r="D398" s="21" t="s">
        <v>1231</v>
      </c>
      <c r="E398" s="21" t="s">
        <v>360</v>
      </c>
      <c r="F398" s="21"/>
    </row>
    <row r="399" spans="1:6" x14ac:dyDescent="0.3">
      <c r="A399" s="22" t="s">
        <v>1232</v>
      </c>
      <c r="B399" s="48">
        <v>229</v>
      </c>
      <c r="C399" s="48" t="s">
        <v>1233</v>
      </c>
      <c r="D399" s="48" t="s">
        <v>1231</v>
      </c>
      <c r="E399" s="48" t="s">
        <v>1234</v>
      </c>
      <c r="F399" s="48"/>
    </row>
    <row r="400" spans="1:6" x14ac:dyDescent="0.3">
      <c r="A400" s="28" t="s">
        <v>1235</v>
      </c>
      <c r="B400" s="50"/>
      <c r="C400" s="50"/>
      <c r="D400" s="50"/>
      <c r="E400" s="50"/>
      <c r="F400" s="50"/>
    </row>
    <row r="401" spans="1:6" ht="74.25" customHeight="1" x14ac:dyDescent="0.3">
      <c r="A401" s="22" t="s">
        <v>1236</v>
      </c>
      <c r="B401" s="48">
        <v>230</v>
      </c>
      <c r="C401" s="48">
        <v>685</v>
      </c>
      <c r="D401" s="48" t="s">
        <v>1237</v>
      </c>
      <c r="E401" s="48" t="s">
        <v>1238</v>
      </c>
      <c r="F401" s="48"/>
    </row>
    <row r="402" spans="1:6" x14ac:dyDescent="0.3">
      <c r="A402" s="29"/>
      <c r="B402" s="49"/>
      <c r="C402" s="49"/>
      <c r="D402" s="49"/>
      <c r="E402" s="49"/>
      <c r="F402" s="49"/>
    </row>
    <row r="403" spans="1:6" x14ac:dyDescent="0.3">
      <c r="A403" s="28" t="s">
        <v>1239</v>
      </c>
      <c r="B403" s="50"/>
      <c r="C403" s="50"/>
      <c r="D403" s="50"/>
      <c r="E403" s="50"/>
      <c r="F403" s="50"/>
    </row>
    <row r="404" spans="1:6" x14ac:dyDescent="0.3">
      <c r="A404" s="22" t="s">
        <v>1240</v>
      </c>
      <c r="B404" s="48">
        <v>231</v>
      </c>
      <c r="C404" s="48" t="s">
        <v>1241</v>
      </c>
      <c r="D404" s="48" t="s">
        <v>1242</v>
      </c>
      <c r="E404" s="48" t="s">
        <v>84</v>
      </c>
      <c r="F404" s="48"/>
    </row>
    <row r="405" spans="1:6" x14ac:dyDescent="0.3">
      <c r="A405" s="28" t="s">
        <v>1243</v>
      </c>
      <c r="B405" s="50"/>
      <c r="C405" s="50"/>
      <c r="D405" s="50"/>
      <c r="E405" s="50"/>
      <c r="F405" s="50"/>
    </row>
    <row r="406" spans="1:6" x14ac:dyDescent="0.3">
      <c r="A406" s="22" t="s">
        <v>1244</v>
      </c>
      <c r="B406" s="48">
        <v>232</v>
      </c>
      <c r="C406" s="48" t="s">
        <v>1245</v>
      </c>
      <c r="D406" s="48" t="s">
        <v>1246</v>
      </c>
      <c r="E406" s="48" t="s">
        <v>1247</v>
      </c>
      <c r="F406" s="48"/>
    </row>
    <row r="407" spans="1:6" x14ac:dyDescent="0.3">
      <c r="A407" s="28" t="s">
        <v>1248</v>
      </c>
      <c r="B407" s="50"/>
      <c r="C407" s="50"/>
      <c r="D407" s="50"/>
      <c r="E407" s="50"/>
      <c r="F407" s="50"/>
    </row>
    <row r="408" spans="1:6" x14ac:dyDescent="0.3">
      <c r="A408" s="20" t="s">
        <v>1249</v>
      </c>
      <c r="B408" s="21">
        <v>233</v>
      </c>
      <c r="C408" s="21" t="s">
        <v>1250</v>
      </c>
      <c r="D408" s="21" t="s">
        <v>1251</v>
      </c>
      <c r="E408" s="21" t="s">
        <v>1252</v>
      </c>
      <c r="F408" s="21"/>
    </row>
    <row r="409" spans="1:6" x14ac:dyDescent="0.3">
      <c r="A409" s="22" t="s">
        <v>1253</v>
      </c>
      <c r="B409" s="48">
        <v>234</v>
      </c>
      <c r="C409" s="48">
        <v>35</v>
      </c>
      <c r="D409" s="48" t="s">
        <v>1254</v>
      </c>
      <c r="E409" s="48" t="s">
        <v>1255</v>
      </c>
      <c r="F409" s="48"/>
    </row>
    <row r="410" spans="1:6" x14ac:dyDescent="0.3">
      <c r="A410" s="29"/>
      <c r="B410" s="49"/>
      <c r="C410" s="49"/>
      <c r="D410" s="49"/>
      <c r="E410" s="49"/>
      <c r="F410" s="49"/>
    </row>
    <row r="411" spans="1:6" x14ac:dyDescent="0.3">
      <c r="A411" s="28" t="s">
        <v>1256</v>
      </c>
      <c r="B411" s="50"/>
      <c r="C411" s="50"/>
      <c r="D411" s="50"/>
      <c r="E411" s="50"/>
      <c r="F411" s="50"/>
    </row>
    <row r="412" spans="1:6" x14ac:dyDescent="0.3">
      <c r="A412" s="22" t="s">
        <v>1257</v>
      </c>
      <c r="B412" s="48">
        <v>235</v>
      </c>
      <c r="C412" s="48">
        <v>636</v>
      </c>
      <c r="D412" s="48" t="s">
        <v>1258</v>
      </c>
      <c r="E412" s="48" t="s">
        <v>1003</v>
      </c>
      <c r="F412" s="48"/>
    </row>
    <row r="413" spans="1:6" ht="93" customHeight="1" x14ac:dyDescent="0.3">
      <c r="A413" s="29"/>
      <c r="B413" s="49"/>
      <c r="C413" s="49"/>
      <c r="D413" s="49"/>
      <c r="E413" s="49"/>
      <c r="F413" s="49"/>
    </row>
    <row r="414" spans="1:6" x14ac:dyDescent="0.3">
      <c r="A414" s="28" t="s">
        <v>1259</v>
      </c>
      <c r="B414" s="50"/>
      <c r="C414" s="50"/>
      <c r="D414" s="50"/>
      <c r="E414" s="50"/>
      <c r="F414" s="50"/>
    </row>
    <row r="415" spans="1:6" x14ac:dyDescent="0.3">
      <c r="A415" s="51" t="s">
        <v>1260</v>
      </c>
      <c r="B415" s="48">
        <v>236</v>
      </c>
      <c r="C415" s="48" t="s">
        <v>1261</v>
      </c>
      <c r="D415" s="48" t="s">
        <v>1262</v>
      </c>
      <c r="E415" s="48" t="s">
        <v>1263</v>
      </c>
      <c r="F415" s="23"/>
    </row>
    <row r="416" spans="1:6" x14ac:dyDescent="0.3">
      <c r="A416" s="53"/>
      <c r="B416" s="50"/>
      <c r="C416" s="50"/>
      <c r="D416" s="50"/>
      <c r="E416" s="50"/>
      <c r="F416" s="27"/>
    </row>
    <row r="417" spans="1:6" x14ac:dyDescent="0.3">
      <c r="A417" s="20" t="s">
        <v>1264</v>
      </c>
      <c r="B417" s="21">
        <v>237</v>
      </c>
      <c r="C417" s="21" t="s">
        <v>1265</v>
      </c>
      <c r="D417" s="21" t="s">
        <v>1266</v>
      </c>
      <c r="E417" s="21" t="s">
        <v>1267</v>
      </c>
      <c r="F417" s="21"/>
    </row>
    <row r="418" spans="1:6" x14ac:dyDescent="0.3">
      <c r="A418" s="22" t="s">
        <v>1268</v>
      </c>
      <c r="B418" s="48">
        <v>238</v>
      </c>
      <c r="C418" s="48">
        <v>483</v>
      </c>
      <c r="D418" s="48" t="s">
        <v>1269</v>
      </c>
      <c r="E418" s="48" t="s">
        <v>1270</v>
      </c>
      <c r="F418" s="48"/>
    </row>
    <row r="419" spans="1:6" x14ac:dyDescent="0.3">
      <c r="A419" s="29"/>
      <c r="B419" s="49"/>
      <c r="C419" s="49"/>
      <c r="D419" s="49"/>
      <c r="E419" s="49"/>
      <c r="F419" s="49"/>
    </row>
    <row r="420" spans="1:6" x14ac:dyDescent="0.3">
      <c r="A420" s="28" t="s">
        <v>1271</v>
      </c>
      <c r="B420" s="50"/>
      <c r="C420" s="50"/>
      <c r="D420" s="50"/>
      <c r="E420" s="50"/>
      <c r="F420" s="50"/>
    </row>
    <row r="421" spans="1:6" x14ac:dyDescent="0.3">
      <c r="A421" s="20" t="s">
        <v>1272</v>
      </c>
      <c r="B421" s="21">
        <v>239</v>
      </c>
      <c r="C421" s="21">
        <v>776</v>
      </c>
      <c r="D421" s="21" t="s">
        <v>1273</v>
      </c>
      <c r="E421" s="21" t="s">
        <v>1274</v>
      </c>
      <c r="F421" s="21"/>
    </row>
    <row r="422" spans="1:6" x14ac:dyDescent="0.3">
      <c r="A422" s="22" t="s">
        <v>1275</v>
      </c>
      <c r="B422" s="48">
        <v>240</v>
      </c>
      <c r="C422" s="48">
        <v>774</v>
      </c>
      <c r="D422" s="48" t="s">
        <v>1276</v>
      </c>
      <c r="E422" s="48" t="s">
        <v>1277</v>
      </c>
      <c r="F422" s="48"/>
    </row>
    <row r="423" spans="1:6" x14ac:dyDescent="0.3">
      <c r="A423" s="28" t="s">
        <v>1278</v>
      </c>
      <c r="B423" s="50"/>
      <c r="C423" s="50"/>
      <c r="D423" s="50"/>
      <c r="E423" s="50"/>
      <c r="F423" s="50"/>
    </row>
    <row r="424" spans="1:6" x14ac:dyDescent="0.3">
      <c r="A424" s="22" t="s">
        <v>1279</v>
      </c>
      <c r="B424" s="48">
        <v>241</v>
      </c>
      <c r="C424" s="48">
        <v>784</v>
      </c>
      <c r="D424" s="48" t="s">
        <v>1280</v>
      </c>
      <c r="E424" s="48" t="s">
        <v>1281</v>
      </c>
      <c r="F424" s="48"/>
    </row>
    <row r="425" spans="1:6" ht="67.5" customHeight="1" x14ac:dyDescent="0.3">
      <c r="A425" s="28" t="s">
        <v>1282</v>
      </c>
      <c r="B425" s="50"/>
      <c r="C425" s="50"/>
      <c r="D425" s="50"/>
      <c r="E425" s="50"/>
      <c r="F425" s="50"/>
    </row>
    <row r="426" spans="1:6" x14ac:dyDescent="0.3">
      <c r="A426" s="22" t="s">
        <v>1283</v>
      </c>
      <c r="B426" s="48">
        <v>242</v>
      </c>
      <c r="C426" s="48">
        <v>670</v>
      </c>
      <c r="D426" s="48" t="s">
        <v>1284</v>
      </c>
      <c r="E426" s="48" t="s">
        <v>1285</v>
      </c>
      <c r="F426" s="48"/>
    </row>
    <row r="427" spans="1:6" x14ac:dyDescent="0.3">
      <c r="A427" s="29"/>
      <c r="B427" s="49"/>
      <c r="C427" s="49"/>
      <c r="D427" s="49"/>
      <c r="E427" s="49"/>
      <c r="F427" s="49"/>
    </row>
    <row r="428" spans="1:6" x14ac:dyDescent="0.3">
      <c r="A428" s="28" t="s">
        <v>1286</v>
      </c>
      <c r="B428" s="50"/>
      <c r="C428" s="50"/>
      <c r="D428" s="50"/>
      <c r="E428" s="50"/>
      <c r="F428" s="50"/>
    </row>
    <row r="429" spans="1:6" ht="57" customHeight="1" x14ac:dyDescent="0.3">
      <c r="A429" s="20" t="s">
        <v>1287</v>
      </c>
      <c r="B429" s="21">
        <v>243</v>
      </c>
      <c r="C429" s="21">
        <v>11</v>
      </c>
      <c r="D429" s="21" t="s">
        <v>1288</v>
      </c>
      <c r="E429" s="21" t="s">
        <v>479</v>
      </c>
      <c r="F429" s="21"/>
    </row>
    <row r="430" spans="1:6" x14ac:dyDescent="0.3">
      <c r="A430" s="22" t="s">
        <v>1289</v>
      </c>
      <c r="B430" s="48">
        <v>244</v>
      </c>
      <c r="C430" s="48">
        <v>757</v>
      </c>
      <c r="D430" s="48" t="s">
        <v>1290</v>
      </c>
      <c r="E430" s="48" t="s">
        <v>1225</v>
      </c>
      <c r="F430" s="48"/>
    </row>
    <row r="431" spans="1:6" x14ac:dyDescent="0.3">
      <c r="A431" s="29"/>
      <c r="B431" s="49"/>
      <c r="C431" s="49"/>
      <c r="D431" s="49"/>
      <c r="E431" s="49"/>
      <c r="F431" s="49"/>
    </row>
    <row r="432" spans="1:6" x14ac:dyDescent="0.3">
      <c r="A432" s="28" t="s">
        <v>1291</v>
      </c>
      <c r="B432" s="50"/>
      <c r="C432" s="50"/>
      <c r="D432" s="50"/>
      <c r="E432" s="50"/>
      <c r="F432" s="50"/>
    </row>
    <row r="433" spans="1:6" ht="25" x14ac:dyDescent="0.3">
      <c r="A433" s="20" t="s">
        <v>1292</v>
      </c>
      <c r="B433" s="21">
        <v>245</v>
      </c>
      <c r="C433" s="21">
        <v>268</v>
      </c>
      <c r="D433" s="21" t="s">
        <v>1293</v>
      </c>
      <c r="E433" s="21" t="s">
        <v>1294</v>
      </c>
      <c r="F433" s="21"/>
    </row>
    <row r="434" spans="1:6" x14ac:dyDescent="0.3">
      <c r="A434" s="22" t="s">
        <v>1295</v>
      </c>
      <c r="B434" s="48">
        <v>246</v>
      </c>
      <c r="C434" s="48">
        <v>652</v>
      </c>
      <c r="D434" s="48" t="s">
        <v>1296</v>
      </c>
      <c r="E434" s="48" t="s">
        <v>1297</v>
      </c>
      <c r="F434" s="48"/>
    </row>
    <row r="435" spans="1:6" ht="87" customHeight="1" x14ac:dyDescent="0.3">
      <c r="A435" s="29"/>
      <c r="B435" s="49"/>
      <c r="C435" s="49"/>
      <c r="D435" s="49"/>
      <c r="E435" s="49"/>
      <c r="F435" s="49"/>
    </row>
    <row r="436" spans="1:6" x14ac:dyDescent="0.3">
      <c r="A436" s="28" t="s">
        <v>1298</v>
      </c>
      <c r="B436" s="50"/>
      <c r="C436" s="50"/>
      <c r="D436" s="50"/>
      <c r="E436" s="50"/>
      <c r="F436" s="50"/>
    </row>
    <row r="437" spans="1:6" x14ac:dyDescent="0.3">
      <c r="A437" s="22" t="s">
        <v>1299</v>
      </c>
      <c r="B437" s="48">
        <v>247</v>
      </c>
      <c r="C437" s="48" t="s">
        <v>200</v>
      </c>
      <c r="D437" s="48" t="s">
        <v>1300</v>
      </c>
      <c r="E437" s="48" t="s">
        <v>486</v>
      </c>
      <c r="F437" s="48"/>
    </row>
    <row r="438" spans="1:6" x14ac:dyDescent="0.3">
      <c r="A438" s="28" t="s">
        <v>1301</v>
      </c>
      <c r="B438" s="50"/>
      <c r="C438" s="50"/>
      <c r="D438" s="50"/>
      <c r="E438" s="50"/>
      <c r="F438" s="50"/>
    </row>
    <row r="439" spans="1:6" x14ac:dyDescent="0.3">
      <c r="A439" s="51" t="s">
        <v>1302</v>
      </c>
      <c r="B439" s="48">
        <v>248</v>
      </c>
      <c r="C439" s="48" t="s">
        <v>1303</v>
      </c>
      <c r="D439" s="48" t="s">
        <v>1304</v>
      </c>
      <c r="E439" s="48" t="s">
        <v>1305</v>
      </c>
      <c r="F439" s="48"/>
    </row>
    <row r="440" spans="1:6" x14ac:dyDescent="0.3">
      <c r="A440" s="53"/>
      <c r="B440" s="50"/>
      <c r="C440" s="50"/>
      <c r="D440" s="50"/>
      <c r="E440" s="50"/>
      <c r="F440" s="50"/>
    </row>
    <row r="441" spans="1:6" ht="69.75" customHeight="1" x14ac:dyDescent="0.3">
      <c r="A441" s="20" t="s">
        <v>1306</v>
      </c>
      <c r="B441" s="21">
        <v>249</v>
      </c>
      <c r="C441" s="21">
        <v>153</v>
      </c>
      <c r="D441" s="21" t="s">
        <v>1304</v>
      </c>
      <c r="E441" s="21" t="s">
        <v>1307</v>
      </c>
      <c r="F441" s="21"/>
    </row>
    <row r="442" spans="1:6" x14ac:dyDescent="0.3">
      <c r="A442" s="22" t="s">
        <v>1308</v>
      </c>
      <c r="B442" s="48">
        <v>250</v>
      </c>
      <c r="C442" s="48">
        <v>480</v>
      </c>
      <c r="D442" s="48" t="s">
        <v>1309</v>
      </c>
      <c r="E442" s="48" t="s">
        <v>1310</v>
      </c>
      <c r="F442" s="48"/>
    </row>
    <row r="443" spans="1:6" x14ac:dyDescent="0.3">
      <c r="A443" s="29"/>
      <c r="B443" s="49"/>
      <c r="C443" s="49"/>
      <c r="D443" s="49"/>
      <c r="E443" s="49"/>
      <c r="F443" s="49"/>
    </row>
    <row r="444" spans="1:6" x14ac:dyDescent="0.3">
      <c r="A444" s="28" t="s">
        <v>1311</v>
      </c>
      <c r="B444" s="50"/>
      <c r="C444" s="50"/>
      <c r="D444" s="50"/>
      <c r="E444" s="50"/>
      <c r="F444" s="50"/>
    </row>
    <row r="445" spans="1:6" x14ac:dyDescent="0.3">
      <c r="A445" s="22" t="s">
        <v>1312</v>
      </c>
      <c r="B445" s="48">
        <v>251</v>
      </c>
      <c r="C445" s="48">
        <v>761</v>
      </c>
      <c r="D445" s="48" t="s">
        <v>1313</v>
      </c>
      <c r="E445" s="48" t="s">
        <v>1314</v>
      </c>
      <c r="F445" s="48"/>
    </row>
    <row r="446" spans="1:6" x14ac:dyDescent="0.3">
      <c r="A446" s="28" t="s">
        <v>1315</v>
      </c>
      <c r="B446" s="50"/>
      <c r="C446" s="50"/>
      <c r="D446" s="50"/>
      <c r="E446" s="50"/>
      <c r="F446" s="50"/>
    </row>
    <row r="447" spans="1:6" ht="25" x14ac:dyDescent="0.3">
      <c r="A447" s="20" t="s">
        <v>1316</v>
      </c>
      <c r="B447" s="21">
        <v>252</v>
      </c>
      <c r="C447" s="21">
        <v>647</v>
      </c>
      <c r="D447" s="21" t="s">
        <v>1317</v>
      </c>
      <c r="E447" s="21" t="s">
        <v>1318</v>
      </c>
      <c r="F447" s="21"/>
    </row>
    <row r="448" spans="1:6" x14ac:dyDescent="0.3">
      <c r="A448" s="22" t="s">
        <v>1319</v>
      </c>
      <c r="B448" s="48">
        <v>253</v>
      </c>
      <c r="C448" s="48">
        <v>752</v>
      </c>
      <c r="D448" s="48" t="s">
        <v>1320</v>
      </c>
      <c r="E448" s="48" t="s">
        <v>1321</v>
      </c>
      <c r="F448" s="48"/>
    </row>
    <row r="449" spans="1:6" x14ac:dyDescent="0.3">
      <c r="A449" s="29"/>
      <c r="B449" s="49"/>
      <c r="C449" s="49"/>
      <c r="D449" s="49"/>
      <c r="E449" s="49"/>
      <c r="F449" s="49"/>
    </row>
    <row r="450" spans="1:6" x14ac:dyDescent="0.3">
      <c r="A450" s="28" t="s">
        <v>1322</v>
      </c>
      <c r="B450" s="50"/>
      <c r="C450" s="50"/>
      <c r="D450" s="50"/>
      <c r="E450" s="50"/>
      <c r="F450" s="50"/>
    </row>
    <row r="451" spans="1:6" x14ac:dyDescent="0.3">
      <c r="A451" s="20" t="s">
        <v>1323</v>
      </c>
      <c r="B451" s="21">
        <v>254</v>
      </c>
      <c r="C451" s="21" t="s">
        <v>1324</v>
      </c>
      <c r="D451" s="21" t="s">
        <v>1320</v>
      </c>
      <c r="E451" s="21" t="s">
        <v>1325</v>
      </c>
      <c r="F451" s="21"/>
    </row>
    <row r="452" spans="1:6" x14ac:dyDescent="0.3">
      <c r="A452" s="20" t="s">
        <v>1326</v>
      </c>
      <c r="B452" s="21">
        <v>255</v>
      </c>
      <c r="C452" s="21" t="s">
        <v>1327</v>
      </c>
      <c r="D452" s="21" t="s">
        <v>1328</v>
      </c>
      <c r="E452" s="21" t="s">
        <v>1329</v>
      </c>
      <c r="F452" s="21"/>
    </row>
    <row r="453" spans="1:6" x14ac:dyDescent="0.3">
      <c r="A453" s="22" t="s">
        <v>1330</v>
      </c>
      <c r="B453" s="48">
        <v>256</v>
      </c>
      <c r="C453" s="48">
        <v>727</v>
      </c>
      <c r="D453" s="48" t="s">
        <v>1331</v>
      </c>
      <c r="E453" s="48" t="s">
        <v>1332</v>
      </c>
      <c r="F453" s="48"/>
    </row>
    <row r="454" spans="1:6" x14ac:dyDescent="0.3">
      <c r="A454" s="29"/>
      <c r="B454" s="49"/>
      <c r="C454" s="49"/>
      <c r="D454" s="49"/>
      <c r="E454" s="49"/>
      <c r="F454" s="49"/>
    </row>
    <row r="455" spans="1:6" x14ac:dyDescent="0.3">
      <c r="A455" s="28" t="s">
        <v>1333</v>
      </c>
      <c r="B455" s="50"/>
      <c r="C455" s="50"/>
      <c r="D455" s="50"/>
      <c r="E455" s="50"/>
      <c r="F455" s="50"/>
    </row>
    <row r="456" spans="1:6" x14ac:dyDescent="0.3">
      <c r="A456" s="22" t="s">
        <v>1334</v>
      </c>
      <c r="B456" s="48">
        <v>257</v>
      </c>
      <c r="C456" s="48" t="s">
        <v>1335</v>
      </c>
      <c r="D456" s="48" t="s">
        <v>1336</v>
      </c>
      <c r="E456" s="48" t="s">
        <v>1337</v>
      </c>
      <c r="F456" s="48"/>
    </row>
    <row r="457" spans="1:6" ht="110.25" customHeight="1" x14ac:dyDescent="0.3">
      <c r="A457" s="28" t="s">
        <v>1338</v>
      </c>
      <c r="B457" s="50"/>
      <c r="C457" s="50"/>
      <c r="D457" s="50"/>
      <c r="E457" s="50"/>
      <c r="F457" s="50"/>
    </row>
    <row r="458" spans="1:6" ht="25" x14ac:dyDescent="0.3">
      <c r="A458" s="20" t="s">
        <v>1339</v>
      </c>
      <c r="B458" s="21">
        <v>258</v>
      </c>
      <c r="C458" s="21" t="s">
        <v>1340</v>
      </c>
      <c r="D458" s="21" t="s">
        <v>1341</v>
      </c>
      <c r="E458" s="21" t="s">
        <v>1342</v>
      </c>
      <c r="F458" s="21"/>
    </row>
    <row r="459" spans="1:6" x14ac:dyDescent="0.3">
      <c r="A459" s="22" t="s">
        <v>1343</v>
      </c>
      <c r="B459" s="48">
        <v>259</v>
      </c>
      <c r="C459" s="48" t="s">
        <v>1344</v>
      </c>
      <c r="D459" s="48" t="s">
        <v>1345</v>
      </c>
      <c r="E459" s="48" t="s">
        <v>919</v>
      </c>
      <c r="F459" s="48"/>
    </row>
    <row r="460" spans="1:6" x14ac:dyDescent="0.3">
      <c r="A460" s="28" t="s">
        <v>1346</v>
      </c>
      <c r="B460" s="50"/>
      <c r="C460" s="50"/>
      <c r="D460" s="50"/>
      <c r="E460" s="50"/>
      <c r="F460" s="50"/>
    </row>
    <row r="461" spans="1:6" x14ac:dyDescent="0.3">
      <c r="A461" s="22" t="s">
        <v>1347</v>
      </c>
      <c r="B461" s="48">
        <v>260</v>
      </c>
      <c r="C461" s="48">
        <v>635</v>
      </c>
      <c r="D461" s="48" t="s">
        <v>1348</v>
      </c>
      <c r="E461" s="48" t="s">
        <v>1349</v>
      </c>
      <c r="F461" s="48"/>
    </row>
    <row r="462" spans="1:6" x14ac:dyDescent="0.3">
      <c r="A462" s="29"/>
      <c r="B462" s="49"/>
      <c r="C462" s="49"/>
      <c r="D462" s="49"/>
      <c r="E462" s="49"/>
      <c r="F462" s="49"/>
    </row>
    <row r="463" spans="1:6" x14ac:dyDescent="0.3">
      <c r="A463" s="28" t="s">
        <v>1350</v>
      </c>
      <c r="B463" s="50"/>
      <c r="C463" s="50"/>
      <c r="D463" s="50"/>
      <c r="E463" s="50"/>
      <c r="F463" s="50"/>
    </row>
    <row r="464" spans="1:6" x14ac:dyDescent="0.3">
      <c r="A464" s="20" t="s">
        <v>1351</v>
      </c>
      <c r="B464" s="21">
        <v>261</v>
      </c>
      <c r="C464" s="21" t="s">
        <v>1352</v>
      </c>
      <c r="D464" s="21" t="s">
        <v>1353</v>
      </c>
      <c r="E464" s="21" t="s">
        <v>1354</v>
      </c>
      <c r="F464" s="21"/>
    </row>
    <row r="465" spans="1:6" x14ac:dyDescent="0.3">
      <c r="A465" s="22" t="s">
        <v>1355</v>
      </c>
      <c r="B465" s="48">
        <v>262</v>
      </c>
      <c r="C465" s="48" t="s">
        <v>1356</v>
      </c>
      <c r="D465" s="48" t="s">
        <v>1357</v>
      </c>
      <c r="E465" s="48" t="s">
        <v>1358</v>
      </c>
      <c r="F465" s="48"/>
    </row>
    <row r="466" spans="1:6" x14ac:dyDescent="0.3">
      <c r="A466" s="28" t="s">
        <v>1359</v>
      </c>
      <c r="B466" s="50"/>
      <c r="C466" s="50"/>
      <c r="D466" s="50"/>
      <c r="E466" s="50"/>
      <c r="F466" s="50"/>
    </row>
    <row r="467" spans="1:6" x14ac:dyDescent="0.3">
      <c r="A467" s="22" t="s">
        <v>1360</v>
      </c>
      <c r="B467" s="48">
        <v>263</v>
      </c>
      <c r="C467" s="48">
        <v>756</v>
      </c>
      <c r="D467" s="48" t="s">
        <v>1361</v>
      </c>
      <c r="E467" s="48" t="s">
        <v>1362</v>
      </c>
      <c r="F467" s="48"/>
    </row>
    <row r="468" spans="1:6" ht="156.75" customHeight="1" x14ac:dyDescent="0.3">
      <c r="A468" s="28" t="s">
        <v>1363</v>
      </c>
      <c r="B468" s="50"/>
      <c r="C468" s="50"/>
      <c r="D468" s="50"/>
      <c r="E468" s="50"/>
      <c r="F468" s="50"/>
    </row>
    <row r="469" spans="1:6" x14ac:dyDescent="0.3">
      <c r="A469" s="20" t="s">
        <v>1364</v>
      </c>
      <c r="B469" s="21">
        <v>264</v>
      </c>
      <c r="C469" s="21" t="s">
        <v>137</v>
      </c>
      <c r="D469" s="21" t="s">
        <v>1365</v>
      </c>
      <c r="E469" s="21" t="s">
        <v>1366</v>
      </c>
      <c r="F469" s="21"/>
    </row>
    <row r="470" spans="1:6" x14ac:dyDescent="0.3">
      <c r="A470" s="20" t="s">
        <v>1367</v>
      </c>
      <c r="B470" s="21">
        <v>265</v>
      </c>
      <c r="C470" s="21">
        <v>87</v>
      </c>
      <c r="D470" s="21" t="s">
        <v>1365</v>
      </c>
      <c r="E470" s="21" t="s">
        <v>962</v>
      </c>
      <c r="F470" s="21"/>
    </row>
    <row r="471" spans="1:6" ht="54.75" customHeight="1" x14ac:dyDescent="0.3">
      <c r="A471" s="51" t="s">
        <v>1368</v>
      </c>
      <c r="B471" s="48">
        <v>266</v>
      </c>
      <c r="C471" s="48" t="s">
        <v>1369</v>
      </c>
      <c r="D471" s="48" t="s">
        <v>1370</v>
      </c>
      <c r="E471" s="48" t="s">
        <v>1371</v>
      </c>
      <c r="F471" s="23"/>
    </row>
    <row r="472" spans="1:6" x14ac:dyDescent="0.3">
      <c r="A472" s="52"/>
      <c r="B472" s="49"/>
      <c r="C472" s="49"/>
      <c r="D472" s="49"/>
      <c r="E472" s="49"/>
      <c r="F472" s="25"/>
    </row>
    <row r="473" spans="1:6" x14ac:dyDescent="0.3">
      <c r="A473" s="53"/>
      <c r="B473" s="50"/>
      <c r="C473" s="50"/>
      <c r="D473" s="50"/>
      <c r="E473" s="50"/>
      <c r="F473" s="27"/>
    </row>
    <row r="474" spans="1:6" ht="25" x14ac:dyDescent="0.3">
      <c r="A474" s="20" t="s">
        <v>1372</v>
      </c>
      <c r="B474" s="21">
        <v>267</v>
      </c>
      <c r="C474" s="21">
        <v>789</v>
      </c>
      <c r="D474" s="21" t="s">
        <v>1310</v>
      </c>
      <c r="E474" s="21" t="s">
        <v>1373</v>
      </c>
      <c r="F474" s="21"/>
    </row>
    <row r="475" spans="1:6" x14ac:dyDescent="0.3">
      <c r="A475" s="20" t="s">
        <v>1374</v>
      </c>
      <c r="B475" s="21">
        <v>268</v>
      </c>
      <c r="C475" s="21">
        <v>554</v>
      </c>
      <c r="D475" s="21" t="s">
        <v>1310</v>
      </c>
      <c r="E475" s="21" t="s">
        <v>1375</v>
      </c>
      <c r="F475" s="21"/>
    </row>
    <row r="476" spans="1:6" x14ac:dyDescent="0.3">
      <c r="A476" s="20" t="s">
        <v>1376</v>
      </c>
      <c r="B476" s="21">
        <v>269</v>
      </c>
      <c r="C476" s="21" t="s">
        <v>1377</v>
      </c>
      <c r="D476" s="21" t="s">
        <v>1378</v>
      </c>
      <c r="E476" s="21" t="s">
        <v>475</v>
      </c>
      <c r="F476" s="21"/>
    </row>
    <row r="477" spans="1:6" x14ac:dyDescent="0.3">
      <c r="A477" s="20" t="s">
        <v>1379</v>
      </c>
      <c r="B477" s="21">
        <v>270</v>
      </c>
      <c r="C477" s="21" t="s">
        <v>1380</v>
      </c>
      <c r="D477" s="21" t="s">
        <v>1381</v>
      </c>
      <c r="E477" s="21" t="s">
        <v>408</v>
      </c>
      <c r="F477" s="21"/>
    </row>
    <row r="478" spans="1:6" x14ac:dyDescent="0.3">
      <c r="A478" s="22" t="s">
        <v>1382</v>
      </c>
      <c r="B478" s="48">
        <v>271</v>
      </c>
      <c r="C478" s="48">
        <v>669</v>
      </c>
      <c r="D478" s="48" t="s">
        <v>1383</v>
      </c>
      <c r="E478" s="48" t="s">
        <v>788</v>
      </c>
      <c r="F478" s="23"/>
    </row>
    <row r="479" spans="1:6" x14ac:dyDescent="0.3">
      <c r="A479" s="24" t="s">
        <v>1384</v>
      </c>
      <c r="B479" s="49"/>
      <c r="C479" s="49"/>
      <c r="D479" s="49"/>
      <c r="E479" s="49"/>
      <c r="F479" s="25"/>
    </row>
    <row r="480" spans="1:6" x14ac:dyDescent="0.3">
      <c r="A480" s="26"/>
      <c r="B480" s="50"/>
      <c r="C480" s="50"/>
      <c r="D480" s="50"/>
      <c r="E480" s="50"/>
      <c r="F480" s="27"/>
    </row>
    <row r="481" spans="1:6" x14ac:dyDescent="0.3">
      <c r="A481" s="22" t="s">
        <v>1385</v>
      </c>
      <c r="B481" s="48">
        <v>272</v>
      </c>
      <c r="C481" s="48" t="s">
        <v>140</v>
      </c>
      <c r="D481" s="48" t="s">
        <v>1386</v>
      </c>
      <c r="E481" s="48" t="s">
        <v>1387</v>
      </c>
      <c r="F481" s="48"/>
    </row>
    <row r="482" spans="1:6" x14ac:dyDescent="0.3">
      <c r="A482" s="29"/>
      <c r="B482" s="49"/>
      <c r="C482" s="49"/>
      <c r="D482" s="49"/>
      <c r="E482" s="49"/>
      <c r="F482" s="49"/>
    </row>
    <row r="483" spans="1:6" x14ac:dyDescent="0.3">
      <c r="A483" s="28" t="s">
        <v>1388</v>
      </c>
      <c r="B483" s="50"/>
      <c r="C483" s="50"/>
      <c r="D483" s="50"/>
      <c r="E483" s="50"/>
      <c r="F483" s="50"/>
    </row>
    <row r="484" spans="1:6" x14ac:dyDescent="0.3">
      <c r="A484" s="20" t="s">
        <v>1389</v>
      </c>
      <c r="B484" s="21">
        <v>273</v>
      </c>
      <c r="C484" s="21" t="s">
        <v>1390</v>
      </c>
      <c r="D484" s="21" t="s">
        <v>1391</v>
      </c>
      <c r="E484" s="21" t="s">
        <v>1392</v>
      </c>
      <c r="F484" s="21"/>
    </row>
    <row r="485" spans="1:6" x14ac:dyDescent="0.3">
      <c r="A485" s="20" t="s">
        <v>1393</v>
      </c>
      <c r="B485" s="21">
        <v>274</v>
      </c>
      <c r="C485" s="21" t="s">
        <v>285</v>
      </c>
      <c r="D485" s="21" t="s">
        <v>1394</v>
      </c>
      <c r="E485" s="21" t="s">
        <v>544</v>
      </c>
      <c r="F485" s="21"/>
    </row>
    <row r="486" spans="1:6" x14ac:dyDescent="0.3">
      <c r="A486" s="22" t="s">
        <v>1395</v>
      </c>
      <c r="B486" s="48">
        <v>275</v>
      </c>
      <c r="C486" s="48">
        <v>651</v>
      </c>
      <c r="D486" s="48" t="s">
        <v>1396</v>
      </c>
      <c r="E486" s="48" t="s">
        <v>1397</v>
      </c>
      <c r="F486" s="48"/>
    </row>
    <row r="487" spans="1:6" x14ac:dyDescent="0.3">
      <c r="A487" s="29"/>
      <c r="B487" s="49"/>
      <c r="C487" s="49"/>
      <c r="D487" s="49"/>
      <c r="E487" s="49"/>
      <c r="F487" s="49"/>
    </row>
    <row r="488" spans="1:6" x14ac:dyDescent="0.3">
      <c r="A488" s="28" t="s">
        <v>1398</v>
      </c>
      <c r="B488" s="50"/>
      <c r="C488" s="50"/>
      <c r="D488" s="50"/>
      <c r="E488" s="50"/>
      <c r="F488" s="50"/>
    </row>
    <row r="489" spans="1:6" x14ac:dyDescent="0.3">
      <c r="A489" s="22" t="s">
        <v>1399</v>
      </c>
      <c r="B489" s="48">
        <v>276</v>
      </c>
      <c r="C489" s="48">
        <v>247</v>
      </c>
      <c r="D489" s="48" t="s">
        <v>1400</v>
      </c>
      <c r="E489" s="48" t="s">
        <v>1401</v>
      </c>
      <c r="F489" s="48"/>
    </row>
    <row r="490" spans="1:6" x14ac:dyDescent="0.3">
      <c r="A490" s="29"/>
      <c r="B490" s="49"/>
      <c r="C490" s="49"/>
      <c r="D490" s="49"/>
      <c r="E490" s="49"/>
      <c r="F490" s="49"/>
    </row>
    <row r="491" spans="1:6" x14ac:dyDescent="0.3">
      <c r="A491" s="28" t="s">
        <v>1402</v>
      </c>
      <c r="B491" s="50"/>
      <c r="C491" s="50"/>
      <c r="D491" s="50"/>
      <c r="E491" s="50"/>
      <c r="F491" s="50"/>
    </row>
    <row r="492" spans="1:6" x14ac:dyDescent="0.3">
      <c r="A492" s="51" t="s">
        <v>1403</v>
      </c>
      <c r="B492" s="48">
        <v>277</v>
      </c>
      <c r="C492" s="48">
        <v>508</v>
      </c>
      <c r="D492" s="48" t="s">
        <v>1404</v>
      </c>
      <c r="E492" s="48" t="s">
        <v>1405</v>
      </c>
      <c r="F492" s="23"/>
    </row>
    <row r="493" spans="1:6" x14ac:dyDescent="0.3">
      <c r="A493" s="52"/>
      <c r="B493" s="49"/>
      <c r="C493" s="49"/>
      <c r="D493" s="49"/>
      <c r="E493" s="49"/>
      <c r="F493" s="25"/>
    </row>
    <row r="494" spans="1:6" x14ac:dyDescent="0.3">
      <c r="A494" s="53"/>
      <c r="B494" s="50"/>
      <c r="C494" s="50"/>
      <c r="D494" s="50"/>
      <c r="E494" s="50"/>
      <c r="F494" s="27"/>
    </row>
    <row r="495" spans="1:6" x14ac:dyDescent="0.3">
      <c r="A495" s="22" t="s">
        <v>1406</v>
      </c>
      <c r="B495" s="48">
        <v>278</v>
      </c>
      <c r="C495" s="48">
        <v>656</v>
      </c>
      <c r="D495" s="48" t="s">
        <v>1407</v>
      </c>
      <c r="E495" s="48" t="s">
        <v>1408</v>
      </c>
      <c r="F495" s="48"/>
    </row>
    <row r="496" spans="1:6" x14ac:dyDescent="0.3">
      <c r="A496" s="29"/>
      <c r="B496" s="49"/>
      <c r="C496" s="49"/>
      <c r="D496" s="49"/>
      <c r="E496" s="49"/>
      <c r="F496" s="49"/>
    </row>
    <row r="497" spans="1:6" x14ac:dyDescent="0.3">
      <c r="A497" s="28" t="s">
        <v>1409</v>
      </c>
      <c r="B497" s="50"/>
      <c r="C497" s="50"/>
      <c r="D497" s="50"/>
      <c r="E497" s="50"/>
      <c r="F497" s="50"/>
    </row>
    <row r="498" spans="1:6" x14ac:dyDescent="0.3">
      <c r="A498" s="22" t="s">
        <v>1410</v>
      </c>
      <c r="B498" s="48">
        <v>279</v>
      </c>
      <c r="C498" s="48">
        <v>662</v>
      </c>
      <c r="D498" s="48" t="s">
        <v>1411</v>
      </c>
      <c r="E498" s="48" t="s">
        <v>1412</v>
      </c>
      <c r="F498" s="48"/>
    </row>
    <row r="499" spans="1:6" x14ac:dyDescent="0.3">
      <c r="A499" s="29"/>
      <c r="B499" s="49"/>
      <c r="C499" s="49"/>
      <c r="D499" s="49"/>
      <c r="E499" s="49"/>
      <c r="F499" s="49"/>
    </row>
    <row r="500" spans="1:6" x14ac:dyDescent="0.3">
      <c r="A500" s="28" t="s">
        <v>1413</v>
      </c>
      <c r="B500" s="50"/>
      <c r="C500" s="50"/>
      <c r="D500" s="50"/>
      <c r="E500" s="50"/>
      <c r="F500" s="50"/>
    </row>
    <row r="501" spans="1:6" x14ac:dyDescent="0.3">
      <c r="A501" s="22" t="s">
        <v>1414</v>
      </c>
      <c r="B501" s="48">
        <v>280</v>
      </c>
      <c r="C501" s="48">
        <v>427</v>
      </c>
      <c r="D501" s="48" t="s">
        <v>1415</v>
      </c>
      <c r="E501" s="48" t="s">
        <v>1416</v>
      </c>
      <c r="F501" s="48"/>
    </row>
    <row r="502" spans="1:6" x14ac:dyDescent="0.3">
      <c r="A502" s="28" t="s">
        <v>1417</v>
      </c>
      <c r="B502" s="50"/>
      <c r="C502" s="50"/>
      <c r="D502" s="50"/>
      <c r="E502" s="50"/>
      <c r="F502" s="50"/>
    </row>
    <row r="503" spans="1:6" x14ac:dyDescent="0.3">
      <c r="A503" s="22" t="s">
        <v>1418</v>
      </c>
      <c r="B503" s="48">
        <v>281</v>
      </c>
      <c r="C503" s="48">
        <v>458</v>
      </c>
      <c r="D503" s="48" t="s">
        <v>1419</v>
      </c>
      <c r="E503" s="48" t="s">
        <v>1420</v>
      </c>
      <c r="F503" s="48"/>
    </row>
    <row r="504" spans="1:6" x14ac:dyDescent="0.3">
      <c r="A504" s="24" t="s">
        <v>1421</v>
      </c>
      <c r="B504" s="49"/>
      <c r="C504" s="49"/>
      <c r="D504" s="49"/>
      <c r="E504" s="49"/>
      <c r="F504" s="49"/>
    </row>
    <row r="505" spans="1:6" x14ac:dyDescent="0.3">
      <c r="A505" s="26"/>
      <c r="B505" s="50"/>
      <c r="C505" s="50"/>
      <c r="D505" s="50"/>
      <c r="E505" s="50"/>
      <c r="F505" s="50"/>
    </row>
    <row r="506" spans="1:6" x14ac:dyDescent="0.3">
      <c r="A506" s="22" t="s">
        <v>1422</v>
      </c>
      <c r="B506" s="48">
        <v>282</v>
      </c>
      <c r="C506" s="48">
        <v>674</v>
      </c>
      <c r="D506" s="48" t="s">
        <v>1423</v>
      </c>
      <c r="E506" s="48" t="s">
        <v>1424</v>
      </c>
      <c r="F506" s="48"/>
    </row>
    <row r="507" spans="1:6" x14ac:dyDescent="0.3">
      <c r="A507" s="29"/>
      <c r="B507" s="49"/>
      <c r="C507" s="49"/>
      <c r="D507" s="49"/>
      <c r="E507" s="49"/>
      <c r="F507" s="49"/>
    </row>
    <row r="508" spans="1:6" x14ac:dyDescent="0.3">
      <c r="A508" s="28" t="s">
        <v>1425</v>
      </c>
      <c r="B508" s="50"/>
      <c r="C508" s="50"/>
      <c r="D508" s="50"/>
      <c r="E508" s="50"/>
      <c r="F508" s="50"/>
    </row>
    <row r="509" spans="1:6" x14ac:dyDescent="0.3">
      <c r="A509" s="20" t="s">
        <v>1426</v>
      </c>
      <c r="B509" s="21">
        <v>283</v>
      </c>
      <c r="C509" s="21">
        <v>279</v>
      </c>
      <c r="D509" s="21" t="s">
        <v>1427</v>
      </c>
      <c r="E509" s="21" t="s">
        <v>1428</v>
      </c>
      <c r="F509" s="21"/>
    </row>
    <row r="510" spans="1:6" x14ac:dyDescent="0.3">
      <c r="A510" s="20" t="s">
        <v>1429</v>
      </c>
      <c r="B510" s="21">
        <v>284</v>
      </c>
      <c r="C510" s="21" t="s">
        <v>1430</v>
      </c>
      <c r="D510" s="21" t="s">
        <v>1431</v>
      </c>
      <c r="E510" s="21" t="s">
        <v>1432</v>
      </c>
      <c r="F510" s="21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E925CC8F-EF2B-416F-8C79-845B6FDA4178}"/>
    <hyperlink ref="A3" r:id="rId2" display="mailto:jovyabellera@yahoo.com" xr:uid="{4650CEFD-B60F-4484-AA65-ABBB5A8F62D9}"/>
    <hyperlink ref="A4" r:id="rId3" display="mailto:mrcl_abing@yahoo.com" xr:uid="{35B1003A-2CA2-4D65-B7EF-4CE418A430D7}"/>
    <hyperlink ref="A5" r:id="rId4" display="mailto:meabing@philkoei.com.ph" xr:uid="{3CDDC389-0546-4A62-B98E-C0D540A70CDF}"/>
    <hyperlink ref="A7" r:id="rId5" display="mailto:fsabrigo@yahoo.com" xr:uid="{90E2C0BE-D6A9-41CB-AD02-7EE17D7E1195}"/>
    <hyperlink ref="A8" r:id="rId6" display="mailto:fsabrigo@gmail.com" xr:uid="{4E534D04-D863-46FC-81DA-CD5BE3C43986}"/>
    <hyperlink ref="A10" r:id="rId7" display="mailto:jaagripa@philkoei.com.ph" xr:uid="{2CB4321B-D9EE-44B8-A2CC-39D318D0AE9B}"/>
    <hyperlink ref="A11" r:id="rId8" display="mailto:agripajudyann022891@gmail.com" xr:uid="{A509C18C-0349-4A20-BEDD-9B223CB8EDC2}"/>
    <hyperlink ref="A12" r:id="rId9" display="mailto:grace.aguilos@yahoo.com" xr:uid="{569B2B50-E1EC-4AE7-A6C4-9212871CD67C}"/>
    <hyperlink ref="A13" r:id="rId10" display="mailto:graceaguilos@gmail.com" xr:uid="{35E28E33-B41B-46CF-AE0C-E53E6E59FCA5}"/>
    <hyperlink ref="A14" r:id="rId11" display="mailto:alcalanelita@gmail.com" xr:uid="{0B5F2B5E-A6FA-4D72-9B74-D5506CCA5A17}"/>
    <hyperlink ref="A15" r:id="rId12" display="mailto:sjdaliling@philkoei.com.ph" xr:uid="{51A3DBDD-871D-40AE-8134-0E1D5DE4AEE3}"/>
    <hyperlink ref="A16" r:id="rId13" display="mailto:anasus_00007@yahoo.com" xr:uid="{97687E25-F8C0-41E3-83D6-A2E1125712C4}"/>
    <hyperlink ref="A18" r:id="rId14" display="mailto:alindajao_roberto1@yahoo.com" xr:uid="{EF010DB4-69DB-4591-BAFF-B97117155D1D}"/>
    <hyperlink ref="A19" r:id="rId15" display="mailto:erick.pkii@yahoo.com" xr:uid="{6E71D20A-EEF7-40A9-894D-53807AEFC55E}"/>
    <hyperlink ref="A22" r:id="rId16" display="mailto:mailto:jmalmaida@yahoo.com" xr:uid="{024DD8DD-5BDF-4D2F-9939-11616D64AA61}"/>
    <hyperlink ref="A23" r:id="rId17" display="mailto:joaltomea@philkoei.com.ph" xr:uid="{0680BE98-6AC8-4788-B746-94C00D80E157}"/>
    <hyperlink ref="A25" r:id="rId18" display="mailto:jroaltomea@gmail.com" xr:uid="{2B7FC34A-98E8-4D7D-8846-91AEF65F94CD}"/>
    <hyperlink ref="A26" r:id="rId19" display="mailto:naa811@gmail.com" xr:uid="{FC784D21-C564-4028-9354-B69CB025BE11}"/>
    <hyperlink ref="A27" r:id="rId20" display="mailto:peterandos05@gmail.com" xr:uid="{605B18B5-48D0-4474-B7C9-9E69460A0C9C}"/>
    <hyperlink ref="A28" r:id="rId21" display="mailto:ldsrojhan@gmail.com" xr:uid="{12D158E0-D9B5-4556-A7DF-7D17D9CFB689}"/>
    <hyperlink ref="A29" r:id="rId22" display="mailto:rsantolin55@yahoo.com" xr:uid="{414D902F-3F6B-41DB-85CA-AA4D12721937}"/>
    <hyperlink ref="A32" r:id="rId23" display="mailto:enp.antonio@gmail.com" xr:uid="{58CBE71F-DEF4-425F-B64D-94948A39592C}"/>
    <hyperlink ref="A33" r:id="rId24" display="mailto:antonio@gmail.com" xr:uid="{3BAAF36E-AA7C-4255-92C4-7B8077C08694}"/>
    <hyperlink ref="A34" r:id="rId25" display="mailto:maidahantonio@yahoo.com" xr:uid="{376AEB03-14BB-4968-B465-DD25EEBDA42F}"/>
    <hyperlink ref="A35" r:id="rId26" display="mailto:mbaquino@philkoei.com.ph" xr:uid="{AC2C8E79-D61E-4DB6-8156-66E1DCCD3329}"/>
    <hyperlink ref="A36" r:id="rId27" display="mailto:rmaquino@philkoei.com.ph" xr:uid="{FD442441-AD40-4993-AC1A-FEC1A6D69CD0}"/>
    <hyperlink ref="A38" r:id="rId28" display="mailto:rmaquino.1996@gmail.com" xr:uid="{0529354D-2967-4987-894A-2345751E9B0E}"/>
    <hyperlink ref="A39" r:id="rId29" display="mailto:moatendido@philkoei.com.ph" xr:uid="{2BD5E1F4-92BC-4F84-B44D-B2C6AEEEB0C1}"/>
    <hyperlink ref="A40" r:id="rId30" display="mailto:atendido.maricar@gmail.com" xr:uid="{E53D65DE-7D23-40CA-885B-4D99F0BA7B24}"/>
    <hyperlink ref="A41" r:id="rId31" display="mailto:autidajoyceanne@gmail.com" xr:uid="{6F7A9BE7-7247-48C0-9FE7-0645BE1C93C0}"/>
    <hyperlink ref="A42" r:id="rId32" display="mailto:tino.avis1@gmail.com" xr:uid="{8FF6CA42-9951-4D16-9F41-483F45F2C5E9}"/>
    <hyperlink ref="A45" r:id="rId33" display="mailto:lmbaccol2004@yahoo.com" xr:uid="{4A7B83D4-1560-4F84-88B0-12D492090448}"/>
    <hyperlink ref="A46" r:id="rId34" display="mailto:jpbaculanlan@philkoei.com.ph" xr:uid="{7E8E9C9C-E10F-4ABE-A462-CA01ED810892}"/>
    <hyperlink ref="A47" r:id="rId35" display="mailto:jhen7491@gmail.com" xr:uid="{61994B10-014A-4DCD-BCA4-42DBBC4E92E0}"/>
    <hyperlink ref="A48" r:id="rId36" display="mailto:edwardbailon137@gmail.com" xr:uid="{2B6F9360-3C44-4B82-90FF-01D9EB8600C9}"/>
    <hyperlink ref="A49" r:id="rId37" display="mailto:lito_baldisimo@yahoo.com" xr:uid="{2FF379F4-EB2F-469A-B3F8-F36A8CD5E22B}"/>
    <hyperlink ref="A50" r:id="rId38" display="mailto:fbbaltazar@philkoei.com.ph" xr:uid="{605CB26E-6B8F-4157-9AC3-35DF41680031}"/>
    <hyperlink ref="A51" r:id="rId39" display="mailto:arisabamba@yahoo.com" xr:uid="{217DFE2B-9C71-483D-BE33-80BF2D03F1A2}"/>
    <hyperlink ref="A54" r:id="rId40" display="mailto:jhoventolentino005@gmail.com" xr:uid="{1766E6F9-EE14-4BB6-BC94-B5C143272566}"/>
    <hyperlink ref="A55" r:id="rId41" display="mailto:carolmbatac26@yahoo.com" xr:uid="{A18E86AC-D865-47E1-9B4B-F0A6FF0958B5}"/>
    <hyperlink ref="A56" r:id="rId42" display="mailto:mannybate@yahoo.com" xr:uid="{B337902E-170C-423C-9C25-81CC78A681A9}"/>
    <hyperlink ref="A57" r:id="rId43" display="mailto:cuevasaser@gmail.com" xr:uid="{9DF8F85B-6640-4D9D-AF1E-2BCCA3247B81}"/>
    <hyperlink ref="A58" r:id="rId44" display="mailto:acbellen@philkoei.com.ph" xr:uid="{25AA3C39-E1B7-477A-95D2-DF17593D0EEC}"/>
    <hyperlink ref="A59" r:id="rId45" display="mailto:gnbenitez@philkoei.com.ph" xr:uid="{B329302B-357D-4238-BBAF-4CA32F57192C}"/>
    <hyperlink ref="A60" r:id="rId46" display="mailto:julesbenitez@gmail.com" xr:uid="{C252B09B-9552-4C1C-93E1-52771C147BBB}"/>
    <hyperlink ref="A61" r:id="rId47" display="mailto:gvberdin@philkoei.com.ph" xr:uid="{461A819F-E6C4-4801-B448-2778D75E2104}"/>
    <hyperlink ref="A62" r:id="rId48" display="mailto:jacberinguela@yahoo.com" xr:uid="{A810B8BB-49AC-4327-A6B3-13EDFDC45066}"/>
    <hyperlink ref="A64" r:id="rId49" display="mailto:jacberinguela@philkoei.com.ph" xr:uid="{415EE26F-27E3-4EEA-92F8-97EFEB587D36}"/>
    <hyperlink ref="A65" r:id="rId50" display="mailto:deliabernardez@yahoo.com" xr:uid="{91308B24-759C-4D60-8D5D-81C36F05D397}"/>
    <hyperlink ref="A66" r:id="rId51" display="mailto:chris_bern08@yahoo.com" xr:uid="{42BBA902-FBE8-4467-93B5-088490D8C199}"/>
    <hyperlink ref="A67" r:id="rId52" display="mailto:fpbersalona@philkoei.com.ph" xr:uid="{D7ECB1B9-80D6-4E77-9A77-D06228BD96E7}"/>
    <hyperlink ref="A68" r:id="rId53" display="mailto:bibatlito2@gmail.com" xr:uid="{24FCD6AC-F6BB-4C65-84A7-6CC2DB8E229F}"/>
    <hyperlink ref="A69" r:id="rId54" display="mailto:jazziebitco@yahoo.com" xr:uid="{CEC4C945-7EE9-4CA2-9499-9CA647E88F7F}"/>
    <hyperlink ref="A70" r:id="rId55" display="mailto:jerdag_2010@yahoo.com" xr:uid="{451862BF-8937-484D-AFDB-5B3518519689}"/>
    <hyperlink ref="A71" r:id="rId56" display="mailto:acbonete@philkoei.com.ph" xr:uid="{0ABBE092-4C25-4A86-BD7A-0D17C7A66AB9}"/>
    <hyperlink ref="A73" r:id="rId57" display="mailto:bonete.abernard@yahoo.com" xr:uid="{B6AB09FB-6CC9-42BC-A0C3-C958F4178443}"/>
    <hyperlink ref="A74" r:id="rId58" display="mailto:ianborja@gmail.com" xr:uid="{71F18B7C-C352-43E6-9767-34677303F671}"/>
    <hyperlink ref="A75" r:id="rId59" display="mailto:mpbrucal@philkoei.com.ph" xr:uid="{1CF8043D-7E1D-41B8-92A4-AB4C75E0C638}"/>
    <hyperlink ref="A77" r:id="rId60" display="mailto:marlonbrucal@ymail.com" xr:uid="{612ABFC0-3886-4E04-8C5F-1AEAED082124}"/>
    <hyperlink ref="A78" r:id="rId61" display="mailto:jessiee.bulatao@yahoo.com" xr:uid="{482912A3-113A-401E-856F-690D938CF25B}"/>
    <hyperlink ref="A79" r:id="rId62" display="mailto:bmc_mjpw1@yahoo.com" xr:uid="{5A3113A1-2194-47CD-84B2-19147E5B4CB8}"/>
    <hyperlink ref="A80" r:id="rId63" display="mailto:bmcanizar@philkoei.com.ph" xr:uid="{57309C47-E9F1-4219-898A-B9936ED31E65}"/>
    <hyperlink ref="A81" r:id="rId64" display="mailto:jmcabangunay@philkoei.com.ph" xr:uid="{7D0F5D63-5909-4F9B-9EDE-DFB013B8E5ED}"/>
    <hyperlink ref="A82" r:id="rId65" display="mailto:joyveekim@gmail.com" xr:uid="{6C9BF647-1C49-4F5E-AA0D-7E1536C28FE3}"/>
    <hyperlink ref="A83" r:id="rId66" display="mailto:rscajr@yahoo.com" xr:uid="{A4752FD5-D24F-47ED-AAAC-6A7ED11225E7}"/>
    <hyperlink ref="A84" r:id="rId67" display="mailto:abelle_cajita@yahoo.com" xr:uid="{5DB6C89D-5B0E-4BE3-92E2-778FFEFDBAD7}"/>
    <hyperlink ref="A85" r:id="rId68" display="mailto:sccalipes@yahoo.com" xr:uid="{16F47F65-6ACE-43BC-97C4-4DE0288427F4}"/>
    <hyperlink ref="A87" r:id="rId69" display="mailto:rlcao1025@yahoo.com" xr:uid="{FA4CBC3E-8D9E-4024-AF1D-033965B56CBE}"/>
    <hyperlink ref="A88" r:id="rId70" display="mailto:mmcarpio@philkoei.com.ph" xr:uid="{A4E99D12-80CC-4189-B4B7-C585DDFE0E81}"/>
    <hyperlink ref="A89" r:id="rId71" display="mailto:rcartera@philkoei.com.ph" xr:uid="{41D587CE-76E4-4A88-A28B-D7CB64E0C75F}"/>
    <hyperlink ref="A91" r:id="rId72" display="mailto:rexcartera2@yahoo.com" xr:uid="{AD4A8C97-6ACC-4A1F-903B-5B24AE81B8DA}"/>
    <hyperlink ref="A93" r:id="rId73" display="mailto:mccastanares@philkoei.com.ph" xr:uid="{0C6D05C9-CC1C-4AFA-9153-E5EE829B9DF1}"/>
    <hyperlink ref="A95" r:id="rId74" display="mailto:meann68me@gmail.com" xr:uid="{4E341658-A8E3-47BB-967E-9E1CA49473BF}"/>
    <hyperlink ref="A96" r:id="rId75" display="mailto:robethlyzgian@gmail.com" xr:uid="{528DBA5F-A484-4789-9525-14D839DBC57C}"/>
    <hyperlink ref="A98" r:id="rId76" display="mailto:rgcastillo@philkoei.com.ph" xr:uid="{8E4D542D-FFBB-4C1E-9352-677A497BC0C4}"/>
    <hyperlink ref="A99" r:id="rId77" display="mailto:mitheanncastro@gmail.com" xr:uid="{93DFB544-C5A1-41CB-A3E5-D05DC94035F4}"/>
    <hyperlink ref="A100" r:id="rId78" display="mailto:ericcea2020@gmail.com" xr:uid="{F923BDD3-59DA-401B-B30F-4AB30B03A49D}"/>
    <hyperlink ref="A101" r:id="rId79" display="mailto:adchew@gmail.com" xr:uid="{305F2F3B-710F-4BC6-BEDB-E1E1EE75D2EA}"/>
    <hyperlink ref="A102" r:id="rId80" display="mailto:adchew@philkoei.com.ph" xr:uid="{6A97C45F-AD97-486F-BFD7-FDBEE468A37C}"/>
    <hyperlink ref="A103" r:id="rId81" display="mailto:regie_chua@yahoo.com" xr:uid="{044A84E0-59F2-47E0-AB5F-ADD9256E14B5}"/>
    <hyperlink ref="A104" r:id="rId82" display="mailto:jjchuaquico@philkoei.com.ph" xr:uid="{6E564C75-2EA3-4356-A5F5-C123C15756E1}"/>
    <hyperlink ref="A106" r:id="rId83" display="mailto:jc50907@yahoo.com" xr:uid="{8327A636-EFE8-4EA3-8F81-B1453C0D9B4C}"/>
    <hyperlink ref="A107" r:id="rId84" display="mailto:jhadecolis@yahoo.com" xr:uid="{66732543-C229-476B-8C18-AA720E6397E6}"/>
    <hyperlink ref="A109" r:id="rId85" display="mailto:jacolis@philkoei.com.ph" xr:uid="{EB75B71C-5929-42B1-A30D-31435D90409A}"/>
    <hyperlink ref="A110" r:id="rId86" display="mailto:mcbandril@gmail.com" xr:uid="{0E25E349-D836-451A-ABAC-692B0ED00CA3}"/>
    <hyperlink ref="A111" r:id="rId87" display="mailto:mcbandril@yahoo.com" xr:uid="{E9C9C5F9-9E2F-4279-948B-F3489BE0F8CB}"/>
    <hyperlink ref="A112" r:id="rId88" display="mailto:jdcortez@philkoei.com.ph" xr:uid="{D5EEBFD7-8499-4AE7-98D9-5A9FC296A6C9}"/>
    <hyperlink ref="A114" r:id="rId89" display="mailto:julianedcortez@gmail.com" xr:uid="{7C3FDC30-C8FE-46BF-9E59-0471B5514526}"/>
    <hyperlink ref="A115" r:id="rId90" display="mailto:ddcris@philkoei.com.ph" xr:uid="{964A0825-81DA-439E-AD9A-067BF1100D6D}"/>
    <hyperlink ref="A116" r:id="rId91" display="mailto:dannyjcris@engineer.com" xr:uid="{85287580-27F4-4316-ABED-73364E2A3AE2}"/>
    <hyperlink ref="A117" r:id="rId92" display="mailto:rhcruz@philkoei.com.ph" xr:uid="{FE5A5701-35F1-4029-A913-9D7C79C9418E}"/>
    <hyperlink ref="A119" r:id="rId93" display="mailto:jmie_reese@yahoo.com" xr:uid="{22D44A96-DB3F-4819-AC0C-41ED48200BFB}"/>
    <hyperlink ref="A120" r:id="rId94" display="mailto:mccruz@philkoei.com.ph" xr:uid="{B00611FA-618E-4237-ACE4-64C0E8342FBC}"/>
    <hyperlink ref="A121" r:id="rId95" display="mailto:millardcorreacruz@yahoo.com" xr:uid="{D5C91740-DD4F-49F4-BB01-D132228399A3}"/>
    <hyperlink ref="A122" r:id="rId96" display="mailto:kbcruz@philkoei.com.ph" xr:uid="{47EFC505-1B37-4D8A-8F4C-44473E4FC64B}"/>
    <hyperlink ref="A123" r:id="rId97" display="mailto:gcuerpo46@yahoo.com" xr:uid="{C4EA5B2B-4478-4E57-9715-F77C12BA00A6}"/>
    <hyperlink ref="A124" r:id="rId98" display="mailto:gcuerpo1005@gmail.com" xr:uid="{579BC167-5E92-48C8-BA49-05857914AC28}"/>
    <hyperlink ref="A126" r:id="rId99" display="mailto:rldabasol@philkoei.com.ph" xr:uid="{797D7818-E537-44FD-B7A7-9640A19200BE}"/>
    <hyperlink ref="A127" r:id="rId100" display="mailto:aodacasin@philkoei.com.ph" xr:uid="{D3747F04-23A8-4BBC-942D-8D74F7323DAE}"/>
    <hyperlink ref="A129" r:id="rId101" display="mailto:noniedacasin@yahoo.com.ph" xr:uid="{AC9A294F-2A76-4207-875D-234A145BA92A}"/>
    <hyperlink ref="A130" r:id="rId102" display="mailto:rqdanguilan@philkoei.com.ph" xr:uid="{5B286D7B-F7CA-41B9-8DE9-518EA1B7FB3D}"/>
    <hyperlink ref="A131" r:id="rId103" display="mailto:rizalina_danguilan@yahoo.com" xr:uid="{52B75E33-08A7-4D7A-8AE7-BA826F4C637E}"/>
    <hyperlink ref="A132" r:id="rId104" display="mailto:lsdavid@philkoei.com.ph" xr:uid="{1A33FF6F-A815-44FC-9A47-FA1E3AED57F5}"/>
    <hyperlink ref="A133" r:id="rId105" display="mailto:jsdejesus@philkoei.com.ph" xr:uid="{58C95D77-DBAE-48F8-A36E-DA414E4CD621}"/>
    <hyperlink ref="A134" r:id="rId106" display="mailto:joshuajhay01@gmail.com" xr:uid="{A400BBB1-5915-44CF-B853-0CB815373224}"/>
    <hyperlink ref="A136" r:id="rId107" display="mailto:rpdeleon@philkoei.com.ph" xr:uid="{9C753F7F-136A-45BE-8F91-FDA2CE6BD133}"/>
    <hyperlink ref="A137" r:id="rId108" display="mailto:ranzelruthdeleon@gmail.com" xr:uid="{933684F2-01FF-4DF0-91D7-D641BF92FF13}"/>
    <hyperlink ref="A138" r:id="rId109" display="mailto:jbdesanjose@philkoei.com.ph" xr:uid="{13DB6A42-EA4C-4F0A-A1A9-9DF6CAF5EE5B}"/>
    <hyperlink ref="A139" r:id="rId110" display="mailto:reidesanjose@yahoo.com" xr:uid="{8770B480-EF04-4FFC-BA3F-BC9B82B049C4}"/>
    <hyperlink ref="A140" r:id="rId111" display="mailto:renante90504@yahoo.com" xr:uid="{2D54FE1C-16CD-4F85-85BF-B7273FD80C57}"/>
    <hyperlink ref="A141" r:id="rId112" display="mailto:napdelacruzsr@yahoo.com.ph" xr:uid="{E7C24D49-DDF4-423A-9EF0-3C9567606B52}"/>
    <hyperlink ref="A142" r:id="rId113" display="mailto:charlzdelacruz@gmail.com" xr:uid="{0A7F2731-11D3-4AFC-A143-370585977E96}"/>
    <hyperlink ref="A143" r:id="rId114" display="mailto:dpgia@yahoo.com" xr:uid="{784D8F06-40A9-4A88-BB59-D049DD0FEE65}"/>
    <hyperlink ref="A144" r:id="rId115" display="mailto:rcdelarama@philkoei.com.ph" xr:uid="{B515EDA7-491D-432F-917D-3061F725C331}"/>
    <hyperlink ref="A145" r:id="rId116" display="mailto:raymond.delarama@yahoo.com" xr:uid="{83F176A8-49D0-4CD4-A577-884078D8EB57}"/>
    <hyperlink ref="A146" r:id="rId117" display="mailto:aadelatorre@philkoei.com.ph" xr:uid="{1AD8E0B6-97F2-4254-A0BD-FCDD822CC2B9}"/>
    <hyperlink ref="A149" r:id="rId118" display="mailto:radiaz@philkoei.com.ph" xr:uid="{F68E24EA-C941-4523-A3C3-AAE0B6838EA3}"/>
    <hyperlink ref="A150" r:id="rId119" display="mailto:ryanvirgeld13@gmail.com" xr:uid="{B0DE2C02-B827-4F43-A321-F97102B3954E}"/>
    <hyperlink ref="A151" r:id="rId120" display="mailto:gzdiego@yahoo.com" xr:uid="{E6E531B7-C50A-498F-8BCB-78FA813F71BD}"/>
    <hyperlink ref="A152" r:id="rId121" display="mailto:helendifuntorum@yahoo.com" xr:uid="{F629ED22-6956-4745-8082-9E62A7C858AD}"/>
    <hyperlink ref="A153" r:id="rId122" display="mailto:orlydima@yahoo.com" xr:uid="{BCA1BE3D-44CE-404F-B888-95BAE6637EF5}"/>
    <hyperlink ref="A154" r:id="rId123" display="mailto:sidizon@philkoei.com.ph" xr:uid="{7204358A-58D5-4510-8421-87470F45CFD4}"/>
    <hyperlink ref="A155" r:id="rId124" display="mailto:steffanydizon22@gmail.com" xr:uid="{97982DF3-21FC-40A3-9EB2-0B7F49909904}"/>
    <hyperlink ref="A156" r:id="rId125" display="mailto:olivedumaya05@yahoo.com" xr:uid="{3EC63687-7E6B-4F24-8115-818538ABFA26}"/>
    <hyperlink ref="A157" r:id="rId126" display="mailto:odumaya11@gmail.com" xr:uid="{B103C163-4246-44F3-A76C-E5A1B429FFC4}"/>
    <hyperlink ref="A158" r:id="rId127" display="mailto:tndungca@philkoei.com.ph" xr:uid="{1F39CE32-C92C-47BA-BE1A-0D6D1990FAE5}"/>
    <hyperlink ref="A160" r:id="rId128" display="mailto:christsaacesmilla@gmail.com" xr:uid="{B6602344-1A47-4EEF-84CC-6F4513899C64}"/>
    <hyperlink ref="A162" r:id="rId129" display="mailto:cresmilla@philkoei.com.ph" xr:uid="{82F51730-3DBD-4149-AD5B-432DBE56C679}"/>
    <hyperlink ref="A163" r:id="rId130" display="mailto:cpeenggsvcs@gmail.com" xr:uid="{A808998E-773C-4068-879C-F11540C5DCCC}"/>
    <hyperlink ref="A164" r:id="rId131" display="mailto:mimiestaris@yahoo.com" xr:uid="{613493FF-BB9D-44CA-BF9C-E53DB073F62E}"/>
    <hyperlink ref="A165" r:id="rId132" display="mailto:monesto888@gmail.com" xr:uid="{767522FC-3762-46DD-8890-670BA6D44EFE}"/>
    <hyperlink ref="A166" r:id="rId133" display="mailto:rtestrada@philkoei.com.ph" xr:uid="{D77183BE-6BA6-4D5A-A1AF-AC21735C6BCD}"/>
    <hyperlink ref="A168" r:id="rId134" display="mailto:rosalieestrada03@yahoo.com" xr:uid="{13947CF6-EB99-4378-B8E1-E02BD219522B}"/>
    <hyperlink ref="A169" r:id="rId135" display="mailto:marioestremera@yahoo.com.ph" xr:uid="{02AF95E5-099D-44BE-A1FD-D3FA234C7A15}"/>
    <hyperlink ref="A170" r:id="rId136" display="mailto:meestremera@philkoei.com.ph" xr:uid="{232DA33B-E94F-47E4-952C-D4640482A2A6}"/>
    <hyperlink ref="A171" r:id="rId137" display="mailto:bellafajarda@yahoo.com" xr:uid="{79F55751-F2C5-4167-890B-4C699F29A189}"/>
    <hyperlink ref="A172" r:id="rId138" display="mailto:jmfernandez@philkoei.com.ph" xr:uid="{EBA00715-18C7-4B6B-B09B-AD64DDA60DA7}"/>
    <hyperlink ref="A173" r:id="rId139" display="mailto:jeroldjfernandez@gmail.com" xr:uid="{73A5246B-97D3-4880-B2E1-857A81F7CF89}"/>
    <hyperlink ref="A174" r:id="rId140" display="mailto:amferrer@philkoei.com.ph" xr:uid="{4C98D5DB-D25D-48D8-A762-BF99B4259082}"/>
    <hyperlink ref="A176" r:id="rId141" display="mailto:arlenefer007@gmail.com" xr:uid="{2E0E0AAC-539B-4D42-8C0D-E33991000C16}"/>
    <hyperlink ref="A177" r:id="rId142" display="mailto:vikkiferrer2@yahoo.com" xr:uid="{58C6AEA6-1A21-4AC5-B18F-4E29078CF9DB}"/>
    <hyperlink ref="A178" r:id="rId143" display="mailto:renflord@yahoo.com.ph" xr:uid="{CB06FB9C-3966-4938-9356-D3C7B867AF2C}"/>
    <hyperlink ref="A180" r:id="rId144" display="mailto:rrflordeliz@philkoei.com.ph" xr:uid="{14C15FA7-FEB1-4615-8BCA-323DF2A5CA56}"/>
    <hyperlink ref="A181" r:id="rId145" display="mailto:aeflores@philkoei.com.ph" xr:uid="{87BEE9B2-50CE-433C-B09A-407B27D278B2}"/>
    <hyperlink ref="A182" r:id="rId146" display="mailto:brfuertes@philkoei.com.ph" xr:uid="{880E2B5E-AE75-4639-9034-EE6F09D9DABE}"/>
    <hyperlink ref="A183" r:id="rId147" display="mailto:v.michaelgabriel@gmail.com" xr:uid="{E167829D-5807-4193-85EE-767500D173AC}"/>
    <hyperlink ref="A184" r:id="rId148" display="mailto:sheilagagno@gmail.com" xr:uid="{D0F72747-4E65-478D-A1A0-53E2BC98C5A1}"/>
    <hyperlink ref="A186" r:id="rId149" display="mailto:svgagno@philkoei.com.ph" xr:uid="{934DBB81-7F0E-4813-886A-DC18C20A2991}"/>
    <hyperlink ref="A187" r:id="rId150" display="mailto:archgabrielgalang@gmail.com" xr:uid="{35510F03-60E8-46FD-A054-5CB9B56A58BA}"/>
    <hyperlink ref="A188" r:id="rId151" display="mailto:bebotgalima67@gmail.com" xr:uid="{E2F37CDC-271F-4697-9A86-41D97390D1A6}"/>
    <hyperlink ref="A189" r:id="rId152" display="mailto:rjgallemit@philkoei.com.ph" xr:uid="{5708A3C8-8819-4CAB-A0BE-EB45653F8ECC}"/>
    <hyperlink ref="A191" r:id="rId153" display="mailto:ronilagallemit@gmail.com" xr:uid="{93AB00D1-6A86-404F-AAD3-1F7CC4709B29}"/>
    <hyperlink ref="A192" r:id="rId154" display="mailto:rollie_galvez@yahoo.com" xr:uid="{EECF457F-119A-4365-9C4D-C718FFF838AE}"/>
    <hyperlink ref="A194" r:id="rId155" display="mailto:renatosgamboa@gmail.com" xr:uid="{67863817-5DFD-4D46-917A-F3701EC486E1}"/>
    <hyperlink ref="A195" r:id="rId156" display="mailto:gilbert_garchitorena@yahoo.com" xr:uid="{B038EA9B-208F-4A65-AC94-FB2F91085BD2}"/>
    <hyperlink ref="A196" r:id="rId157" display="mailto:raymundggo@gmail.com" xr:uid="{7B8899EB-023C-4062-ACF5-F1DE9F111802}"/>
    <hyperlink ref="A197" r:id="rId158" display="mailto:ed1002gomez@yahoo.com.ph" xr:uid="{C1FCB74C-C380-4DE5-B9D8-BF57012EB078}"/>
    <hyperlink ref="A198" r:id="rId159" display="mailto:maged1128@yahoo.com" xr:uid="{8D521CAC-7C1A-4A06-BB03-95E634A4E1E4}"/>
    <hyperlink ref="A199" r:id="rId160" display="mailto:oca_gomez@yahoo.com" xr:uid="{BDDC18BD-A301-4C29-AC8E-166BFF7B2F39}"/>
    <hyperlink ref="A200" r:id="rId161" display="mailto:gonzalesjohnramil@gmail.com" xr:uid="{5CF6FC36-C4F5-4BEB-9960-2866D0321B2B}"/>
    <hyperlink ref="A201" r:id="rId162" display="mailto:rrgonzalvo@yahoo.com" xr:uid="{66407B30-84F9-466E-A177-F379A458A0F7}"/>
    <hyperlink ref="A202" r:id="rId163" display="mailto:engr.mars_prints@yahoo.com" xr:uid="{EBFCD3DC-7A2D-4327-822E-0452EE3D8B4F}"/>
    <hyperlink ref="A203" r:id="rId164" display="mailto:edmundo.guazon@gmail.com" xr:uid="{483963E6-63DB-49FC-82F0-DCC49E1F5926}"/>
    <hyperlink ref="A206" r:id="rId165" display="mailto:jlgueco@philkoei.com.ph" xr:uid="{090A68B5-1708-40A6-8568-7D455F645385}"/>
    <hyperlink ref="A207" r:id="rId166" display="mailto:jamaica_rose27@yahoo.com" xr:uid="{C6389749-C5F9-4E14-9F7C-6C9EA38970A6}"/>
    <hyperlink ref="A208" r:id="rId167" display="mailto:darguerrsr@gmail.com" xr:uid="{3F763AA8-E38F-45CD-BA56-F04AF6B382FF}"/>
    <hyperlink ref="A209" r:id="rId168" display="mailto:waguieb@yahoo.com" xr:uid="{9CB70CD1-DFF5-4D18-938A-B182B2B106D8}"/>
    <hyperlink ref="A210" r:id="rId169" display="mailto:ogulinao@yahoo.com" xr:uid="{5B644B8C-4E10-49AB-B11A-944AD0DCC174}"/>
    <hyperlink ref="A213" r:id="rId170" display="mailto:ivy.hernandez524@gmail.com" xr:uid="{51EBD8C5-D3EA-429B-9557-ED8B1932E7C2}"/>
    <hyperlink ref="A214" r:id="rId171" display="mailto:pzhernandez@philkoei.com.ph" xr:uid="{623DF974-FD83-484E-BDDB-A249E3626FE4}"/>
    <hyperlink ref="A215" r:id="rId172" display="mailto:phoebe07_hernandez@yahoo.com" xr:uid="{FF64269D-19CA-49CF-9203-9517BFE2ED84}"/>
    <hyperlink ref="A216" r:id="rId173" display="mailto:joicelhernando@yahoo.com" xr:uid="{CBAA9B94-494F-415B-BA78-159E3B39CE63}"/>
    <hyperlink ref="A217" r:id="rId174" display="mailto:avhinolan@philkoei.com.ph" xr:uid="{DF7AB5A5-66E2-412E-8C56-F39A017FFA34}"/>
    <hyperlink ref="A218" r:id="rId175" display="mailto:maan.hinolan@gmail.com" xr:uid="{A5416ACA-CBF0-4922-A451-DEB40971A79D}"/>
    <hyperlink ref="A219" r:id="rId176" display="mailto:jnmonson@philkoei.com.ph" xr:uid="{2E0D5A13-F724-46AA-BC2C-CAC3AC1B5C72}"/>
    <hyperlink ref="A221" r:id="rId177" display="mailto:jhennilyn_monson@yahoo.com" xr:uid="{21C857C2-BD18-465D-B655-D8C0A19286C8}"/>
    <hyperlink ref="A222" r:id="rId178" display="mailto:jam.tr4environment@gmail.com" xr:uid="{DCB58B69-1E25-44E4-8D4B-F7516C866E2E}"/>
    <hyperlink ref="A223" r:id="rId179" display="mailto:jamel.ilagan@agp.ph" xr:uid="{64ADD56E-8C1B-4787-A1D6-97B0543D3821}"/>
    <hyperlink ref="A224" r:id="rId180" display="mailto:kimberlyclaireinso@yahoo.com" xr:uid="{49B17432-65CD-4420-A77B-224E7954DCF6}"/>
    <hyperlink ref="A226" r:id="rId181" display="mailto:kginso@philkoei.com.ph" xr:uid="{BF1DA01A-A934-4B6B-813F-825695DE715C}"/>
    <hyperlink ref="A227" r:id="rId182" display="mailto:psirapta@up.edu.ph" xr:uid="{7492C77E-7972-467D-AD94-FBAB446F8F8C}"/>
    <hyperlink ref="A228" r:id="rId183" display="mailto:vicjar_26@yahoo.com.ph" xr:uid="{5AB42A96-2AA2-45FB-9256-9B40D2580FDC}"/>
    <hyperlink ref="A229" r:id="rId184" display="mailto:jarabavicky26@gmail.com" xr:uid="{436991DB-93B0-449E-BE7C-EA4F5BF2774B}"/>
    <hyperlink ref="A230" r:id="rId185" display="mailto:ronaldjariel@yahoo.com" xr:uid="{33C32230-17FB-4D9F-B102-2D80E0C2B148}"/>
    <hyperlink ref="A232" r:id="rId186" display="mailto:jsjarolan@philkoei.com.ph" xr:uid="{0085EFB8-EFF2-46E7-9222-5D07DC5CAD0C}"/>
    <hyperlink ref="A234" r:id="rId187" display="mailto:anndyjarolan@gmail.com" xr:uid="{214CAC82-9D1C-4193-B8C6-5076EE97CB4B}"/>
    <hyperlink ref="A235" r:id="rId188" display="mailto:john.aristeo.jasmin@gmail.com" xr:uid="{6CD19CC6-589B-4C7A-8678-095752797B69}"/>
    <hyperlink ref="A236" r:id="rId189" display="mailto:arj32157@yahoo.com" xr:uid="{297A4CB6-31DC-4249-AD4E-6FFB9050C4FB}"/>
    <hyperlink ref="A239" r:id="rId190" display="mailto:joselitoneciojose@gmail.com" xr:uid="{B4B2D2EB-010E-4352-B771-DE733FDE76F1}"/>
    <hyperlink ref="A240" r:id="rId191" display="mailto:joel-jose@yahoo.com" xr:uid="{3403B1E0-E81B-4B8D-8D74-B2D135BE093D}"/>
    <hyperlink ref="A241" r:id="rId192" display="mailto:millieannvale@yahoo.com" xr:uid="{B7C18D4C-8D9E-4066-9E98-106FE1BF90AA}"/>
    <hyperlink ref="A243" r:id="rId193" display="mailto:mrvale@philkoei.com.ph" xr:uid="{EF3EDAB5-CE92-446A-B5F8-5AD1ADEE25B1}"/>
    <hyperlink ref="A244" r:id="rId194" display="mailto:amkojima@philkoei.com.ph" xr:uid="{502FEFB2-87B8-4D3F-BAE4-EBC4049AAFE6}"/>
    <hyperlink ref="A245" r:id="rId195" display="mailto:bobotlagmay@gmail.com" xr:uid="{2EC887F2-7F1C-444D-86AE-64D9FD9143BC}"/>
    <hyperlink ref="A247" r:id="rId196" display="mailto:lagmaydjo@yahoo.com" xr:uid="{5757DC83-AC54-4377-BFF8-97E95C9AE3C9}"/>
    <hyperlink ref="A248" r:id="rId197" display="mailto:lagmaydjo@yahoo.com" xr:uid="{CA1C1613-05AA-4192-9B90-2DBF61F6D48D}"/>
    <hyperlink ref="A250" r:id="rId198" display="mailto:nesmal@yahoo.com" xr:uid="{7AA8B16E-F718-41A8-B556-90E9BBD28EEE}"/>
    <hyperlink ref="A252" r:id="rId199" display="mailto:danilo.lamsen@gmail.com" xr:uid="{52FDF3C2-B585-4B47-AF9E-7215FDAA3201}"/>
    <hyperlink ref="A253" r:id="rId200" display="mailto:tyreensl@yahoo.com" xr:uid="{7BF16395-A7F6-4FF7-807D-1801CDAA5F1E}"/>
    <hyperlink ref="A254" r:id="rId201" display="mailto:jennardliboon06@gmail.com" xr:uid="{741E2CF6-1AB9-4695-9FF8-F35CEE3FE348}"/>
    <hyperlink ref="A255" r:id="rId202" display="mailto:surtalicito@yahoo.com" xr:uid="{7C836055-8503-48E5-B60C-B64CDF187DAE}"/>
    <hyperlink ref="A257" r:id="rId203" display="mailto:scliquido@philkoei.com.ph" xr:uid="{6194C1FA-166F-47D6-B526-D06AA3AC7FD1}"/>
    <hyperlink ref="A258" r:id="rId204" display="mailto:sonnyguardian@yahoo.com" xr:uid="{22030986-FB29-4885-A61C-14D6F0A54DE8}"/>
    <hyperlink ref="A259" r:id="rId205" display="mailto:dan.lizardo@gmail.com" xr:uid="{E40E4360-251F-4E04-8B2E-D5682FA74230}"/>
    <hyperlink ref="A260" r:id="rId206" display="mailto:jllontoc@philkoei.com.ph" xr:uid="{DD791916-72D7-45B7-A5DC-FA3A15290926}"/>
    <hyperlink ref="A262" r:id="rId207" display="mailto:jamieannelontoc22@gmail.com" xr:uid="{58BA7D36-682A-4D1F-940C-EEC4C58C0D84}"/>
    <hyperlink ref="A263" r:id="rId208" display="mailto:loricamarkjoseph@yahoo.com.ph" xr:uid="{F547A724-D0B9-40D8-B10D-CC9B2476A3B2}"/>
    <hyperlink ref="A264" r:id="rId209" display="mailto:anteng_acirol@yahoo.com" xr:uid="{CD68651B-A8B7-4863-AB08-FB99CAAD28B3}"/>
    <hyperlink ref="A265" r:id="rId210" display="mailto:ralorica@philkoei.com.ph" xr:uid="{3E0FC5C6-92D7-483A-A68C-22EAA3AD1DEF}"/>
    <hyperlink ref="A267" r:id="rId211" display="mailto:volucasia@philkoei.com.ph" xr:uid="{D42A9991-E54A-442C-9239-D9BDA5FCCF26}"/>
    <hyperlink ref="A269" r:id="rId212" display="mailto:mavictorialucasia@gmail.com" xr:uid="{DCB26739-21E6-443F-B0FE-8CD93F379972}"/>
    <hyperlink ref="A270" r:id="rId213" display="mailto:justinelustre@gmail.com" xr:uid="{2CBFFAC6-87CF-46C7-9C23-4580CC1B6910}"/>
    <hyperlink ref="A272" r:id="rId214" display="mailto:donnieluzon@yahoo.com" xr:uid="{88829515-6EFA-42A4-9B9D-CB4782F7212F}"/>
    <hyperlink ref="A274" r:id="rId215" display="mailto:donnieluzon_18@yahoo.com" xr:uid="{39C82EBB-82AE-42C3-A925-F44F0B0C3780}"/>
    <hyperlink ref="A276" r:id="rId216" display="mailto:fdmanacop@philkoei.com.ph" xr:uid="{28233A5A-AFDC-43A7-9533-E81B1A579C2B}"/>
    <hyperlink ref="A278" r:id="rId217" display="mailto:felicity031881@yahoo.com" xr:uid="{402DE35A-E7C1-479B-943C-07E028FEFFA8}"/>
    <hyperlink ref="A279" r:id="rId218" display="mailto:heidelenem@gmail.com" xr:uid="{57B4E9EA-F932-4711-8C25-CA68D568A20D}"/>
    <hyperlink ref="A280" r:id="rId219" display="mailto:madambareygie@gmail.com" xr:uid="{A099B49C-7066-4FBD-B90B-C303A885C018}"/>
    <hyperlink ref="A282" r:id="rId220" display="mailto:raulmaglalang@yahoo.com" xr:uid="{BCA773DD-6134-4F32-B674-CB89FE86960B}"/>
    <hyperlink ref="A283" r:id="rId221" display="mailto:momaglalang@yahoo.com" xr:uid="{16FE233A-8614-4009-AB6B-725F96E48C0A}"/>
    <hyperlink ref="A284" r:id="rId222" display="mailto:reubenmallare@yahoo.com" xr:uid="{15136588-DD20-4382-AE71-3B31387F10C3}"/>
    <hyperlink ref="A285" r:id="rId223" display="mailto:nbmallare@up.edu.ph" xr:uid="{2E6D0BB3-9390-4B77-B3A4-67E582EC293A}"/>
    <hyperlink ref="A286" r:id="rId224" display="mailto:manaloto.joe53@yahoo.com" xr:uid="{CFBEE865-A7D0-442D-B8F6-E0EA327854D3}"/>
    <hyperlink ref="A287" r:id="rId225" display="mailto:jmmanaysay@philkoei.com.ph" xr:uid="{53C932CB-3CA1-449A-AE90-F05F4584930D}"/>
    <hyperlink ref="A288" r:id="rId226" display="mailto:melodycmanliguez@gmail.com" xr:uid="{4828F12A-0B81-4943-9D1D-12579B6E2DAF}"/>
    <hyperlink ref="A289" r:id="rId227" display="mailto:famapili@philkoei.com.ph" xr:uid="{C0ACC3CE-57BC-4E3B-ADCA-6C740023474B}"/>
    <hyperlink ref="A291" r:id="rId228" display="mailto:mapili.freshagracea@gmail.com" xr:uid="{48AEC7A3-AAB6-4D54-913D-23E65719005D}"/>
    <hyperlink ref="A292" r:id="rId229" display="mailto:marlon.cmm07@gmail.com" xr:uid="{7276D93C-4415-4D8D-B411-D82B0CE3767F}"/>
    <hyperlink ref="A294" r:id="rId230" display="mailto:mmmarasigan@philkoei.com.ph" xr:uid="{0D79EB54-C547-4350-83D3-6902C0C7C21C}"/>
    <hyperlink ref="A295" r:id="rId231" display="mailto:jabmartin@philkoei.com.ph" xr:uid="{50DBC52F-6F77-4498-B0B6-31C0BE44274B}"/>
    <hyperlink ref="A296" r:id="rId232" display="mailto:mjohannaangela@yahoo.com" xr:uid="{81130BE0-2158-4B39-BCB3-6D18E0903E33}"/>
    <hyperlink ref="A298" r:id="rId233" display="mailto:eamatinao21@gmail.com" xr:uid="{E76BFDC4-6A69-4F57-9265-B3CDE8C0201F}"/>
    <hyperlink ref="A300" r:id="rId234" display="mailto:arch.ishkamejia@gmail.com" xr:uid="{2FDB1AF1-F0C4-4093-BF85-F99654DB4673}"/>
    <hyperlink ref="A301" r:id="rId235" display="mailto:camendiola@philkoei.com.ph" xr:uid="{884070FF-6699-4D9B-AE74-27A442A31393}"/>
    <hyperlink ref="A302" r:id="rId236" display="mailto:anil.azodnem@gmail.com" xr:uid="{55E0F4C7-F4B5-4E8F-B29A-5EC593C268F4}"/>
    <hyperlink ref="A303" r:id="rId237" display="mailto:dzmercado@yahoo.com" xr:uid="{16715E03-1799-45A0-BAB0-2E0EFDC3B357}"/>
    <hyperlink ref="A304" r:id="rId238" display="mailto:csmesoza@yahoo.com" xr:uid="{CFE8DDA9-B0C8-4DCD-8C9B-4B2E4A25782D}"/>
    <hyperlink ref="A305" r:id="rId239" display="mailto:bridge1214@hotmail.com" xr:uid="{D2A09EA5-1A99-4547-B78B-484904AB6D6D}"/>
    <hyperlink ref="A307" r:id="rId240" display="mailto:metts_6314@yahoo.com" xr:uid="{0D5BCF0D-1EE3-413B-92B9-436CA24EDA6A}"/>
    <hyperlink ref="A308" r:id="rId241" display="mailto:yammy.miculob@gmail.com" xr:uid="{00930BEF-D81E-480A-8F99-B01EC0DF389F}"/>
    <hyperlink ref="A310" r:id="rId242" display="mailto:iamz_amburai@yahoo.com" xr:uid="{822A9093-B65A-4A63-A509-C3F092C63FDC}"/>
    <hyperlink ref="A311" r:id="rId243" display="mailto:gfmijares@philkoei.com.ph" xr:uid="{5435094D-4B33-4012-8AE3-50F03ABDD20C}"/>
    <hyperlink ref="A312" r:id="rId244" display="mailto:syl.monasterial08@gmail.com" xr:uid="{BCE2BF1A-BB7B-4779-B573-0EAAD1463F65}"/>
    <hyperlink ref="A313" r:id="rId245" location="yahoo.com" display="mailto:mcjmor8 - yahoo.com" xr:uid="{F81F34F9-33FC-48BC-A7B8-167FEA41D797}"/>
    <hyperlink ref="A314" r:id="rId246" display="mailto:consultantlm2.3@gmail.com" xr:uid="{A2A26C9C-9A50-4878-91CB-52BF31F0E57D}"/>
    <hyperlink ref="A316" r:id="rId247" display="mailto:jabworks101@yahoo.com" xr:uid="{2E61220A-C480-403D-B890-58AE3EA70800}"/>
    <hyperlink ref="A317" r:id="rId248" display="mailto:along_mumar@yahoo.com.ph" xr:uid="{CB3FD28D-D994-4B64-842B-7CCA3FBDC937}"/>
    <hyperlink ref="A319" r:id="rId249" display="mailto:amumar38@gmail.com" xr:uid="{20D85C5F-A3ED-4AB9-9E34-DBE4C3A10820}"/>
    <hyperlink ref="A320" r:id="rId250" display="mailto:ccnjr3@yahoo.com" xr:uid="{972C45C1-16B5-4F25-B680-04627F6AB38E}"/>
    <hyperlink ref="A321" r:id="rId251" display="mailto:rizananas30@yahoo.com.ph" xr:uid="{B6EF9FEE-20AA-4BF8-928A-4EB97C07BC63}"/>
    <hyperlink ref="A322" r:id="rId252" display="mailto:rmnarte@philkoei.com.ph" xr:uid="{769ECFCE-F55E-482D-B087-2CD7F616CADA}"/>
    <hyperlink ref="A323" r:id="rId253" display="mailto:ace_orgs@yahoo.com" xr:uid="{82E94C1D-6164-4B87-A1C3-19C625C975F0}"/>
    <hyperlink ref="A324" r:id="rId254" display="mailto:ejnunez@philkoei.com.ph" xr:uid="{0F37A7E0-E976-4091-913A-1192061627BF}"/>
    <hyperlink ref="A325" r:id="rId255" display="mailto:elizakarlajn@gmail.com" xr:uid="{D3F5F389-ACBF-4655-A072-92F7D4F95F6A}"/>
    <hyperlink ref="A327" r:id="rId256" display="mailto:nysai.yoeun@gmail.com" xr:uid="{AD000DE1-2C6D-4E35-A203-E3694C33DA42}"/>
    <hyperlink ref="A328" r:id="rId257" display="mailto:omortiz@philkoei.com.ph" xr:uid="{0243AE63-35F8-4926-A929-B6D9DF91A9D2}"/>
    <hyperlink ref="A330" r:id="rId258" display="mailto:oliverjohnortiz@rocketmail.com" xr:uid="{02C1F72C-71FF-456C-8AB9-D0F01EA018B8}"/>
    <hyperlink ref="A331" r:id="rId259" display="mailto:henryosea@yahoo.com" xr:uid="{C772941C-F0C6-429B-A8DC-EA85ECE97334}"/>
    <hyperlink ref="A332" r:id="rId260" display="mailto:jrosea@philkoei.com.ph" xr:uid="{F412DCAD-688E-49BD-860A-B3E89F0BD065}"/>
    <hyperlink ref="A333" r:id="rId261" display="mailto:john.osea.83@gmail.com" xr:uid="{CBE51A72-39AD-48F6-A89D-EDFDA7D5A301}"/>
    <hyperlink ref="A334" r:id="rId262" display="mailto:pabinesaaron@yahoo.com" xr:uid="{5F33F06C-E7B1-4C2D-B883-EDA4DEF37394}"/>
    <hyperlink ref="A335" r:id="rId263" display="mailto:dmpadilla@philkoei.com.ph" xr:uid="{9160EED8-6054-40C5-B8D1-AC8DF6E870AB}"/>
    <hyperlink ref="A337" r:id="rId264" display="mailto:mae_padilla@yahoo.com" xr:uid="{2A74E7CB-AC7A-40CC-A98A-683902DA1B88}"/>
    <hyperlink ref="A338" r:id="rId265" display="mailto:ab_palacio@yahoo.com.ph" xr:uid="{4228BD97-E92D-40EB-868B-320794F4C2C4}"/>
    <hyperlink ref="A339" r:id="rId266" display="mailto:fmpalomique@yahoo.com" xr:uid="{C2A51543-EC63-4E4D-BDF6-0656F61AC506}"/>
    <hyperlink ref="A341" r:id="rId267" display="mailto:fmpalomique@philkoei.com.ph" xr:uid="{C43CF23C-1CA8-4CB8-B656-51EDC156C3B9}"/>
    <hyperlink ref="A342" r:id="rId268" display="mailto:jmpamintuan@philkoei.com.ph" xr:uid="{5470DA00-9559-4216-BA13-C0272F7B3139}"/>
    <hyperlink ref="A344" r:id="rId269" display="mailto:junalynnemunar@yahoo.com" xr:uid="{01073EEC-6E8F-4052-BFFA-01F00DFD6429}"/>
    <hyperlink ref="A345" r:id="rId270" display="mailto:jhulhy_1987@yahoo.com" xr:uid="{7999EDA7-1C27-409D-87E5-2EDB7FAF6FCE}"/>
    <hyperlink ref="A346" r:id="rId271" display="mailto:krpangan@philkoei.com.ph" xr:uid="{6A7C6963-5088-40DA-B835-5B542C22D5A7}"/>
    <hyperlink ref="A348" r:id="rId272" display="mailto:karlpangan@gmail.com" xr:uid="{63D27255-10E1-4671-B9F3-AFE317DCD37B}"/>
    <hyperlink ref="A349" r:id="rId273" display="mailto:cppante@hotmail.com" xr:uid="{9201915F-07C7-41E2-8A90-32AAA184F30C}"/>
    <hyperlink ref="A351" r:id="rId274" display="mailto:rppantino@philkoei.com.ph" xr:uid="{60253813-5DA9-4A36-95FE-E03521238D68}"/>
    <hyperlink ref="A352" r:id="rId275" display="mailto:xeparrenas@philkoei.com.ph" xr:uid="{E9AAC705-1217-49BE-B3CC-D1CDF5428BF7}"/>
    <hyperlink ref="A354" r:id="rId276" display="mailto:xdeparrenas@gmail.com" xr:uid="{1C85EA1D-59ED-4A39-9C8D-9FCD3B9F80F8}"/>
    <hyperlink ref="A355" r:id="rId277" display="mailto:reynaldo_payot@yahoo.com" xr:uid="{A9230D0E-C816-490B-A5B4-727AC3E09F41}"/>
    <hyperlink ref="A357" r:id="rId278" display="mailto:mlpenalosa@philkoei.com.ph" xr:uid="{24A42EA0-C53C-49C5-8749-970F9044E60F}"/>
    <hyperlink ref="A358" r:id="rId279" display="mailto:Melai_1119@yahoo.com" xr:uid="{9D31C853-B08C-4D12-A167-A1D75CE824D4}"/>
    <hyperlink ref="A360" r:id="rId280" display="mailto:jamesgodardpenalosa@gmail.com" xr:uid="{0EA65006-1269-4228-B2C7-95FFC3979590}"/>
    <hyperlink ref="A362" r:id="rId281" display="mailto:gcpelagio@yahoo.com;" xr:uid="{9002A999-BDE4-47F6-B50A-E0757CA1C9DE}"/>
    <hyperlink ref="A363" r:id="rId282" display="mailto:rudiperez@gmail.com" xr:uid="{A39304CA-D23B-4F87-9F77-B6303C256036}"/>
    <hyperlink ref="A364" r:id="rId283" display="mailto:marlonperez_58@yahoo.com" xr:uid="{97FF8B43-48BB-4855-9157-4014D6E23E7C}"/>
    <hyperlink ref="A365" r:id="rId284" display="mailto:angelito_permison@yahoo.com" xr:uid="{F64C205A-7C07-40FE-ABF1-744A8572F56A}"/>
    <hyperlink ref="A366" r:id="rId285" display="mailto:reynon.gpb@gmail.com" xr:uid="{9B47E6E5-C798-4FED-A4C1-1B5628CC9C61}"/>
    <hyperlink ref="A367" r:id="rId286" display="mailto:mppolitico@philkoei.com.ph" xr:uid="{7D3E1680-FFA1-4DE6-95C8-422B8BE72AE4}"/>
    <hyperlink ref="A369" r:id="rId287" display="mailto:mappolitico@gmail.com" xr:uid="{266E5DE3-4510-4273-994C-4B734AD39A91}"/>
    <hyperlink ref="A370" r:id="rId288" display="mailto:acquejado@philkoei.com.ph" xr:uid="{BE33C80D-D138-4951-96BA-C01A5E05134F}"/>
    <hyperlink ref="A372" r:id="rId289" display="mailto:ac_quejado@yahoo.com.ph" xr:uid="{A8811CBA-7AB6-4BDE-A191-4EB68FD1376A}"/>
    <hyperlink ref="A373" r:id="rId290" display="mailto:ddquiaoit@philkoei.com.ph" xr:uid="{11ACF25E-9761-488E-AC4E-9EF4BCF05841}"/>
    <hyperlink ref="A375" r:id="rId291" display="mailto:danquiaoit@gmail.com" xr:uid="{83E32B57-193C-4628-A16B-68BA3C8337FA}"/>
    <hyperlink ref="A376" r:id="rId292" display="mailto:rosanoquillain1970@gmail.com" xr:uid="{0F627CB1-E68B-4B86-9D0C-B3B440E705A0}"/>
    <hyperlink ref="A377" r:id="rId293" display="mailto:quillainsonny@yahoo.com" xr:uid="{44CCCD98-EB32-4481-8412-170DB4DD66C1}"/>
    <hyperlink ref="A378" r:id="rId294" display="mailto:jaysonquillain@gmail.com" xr:uid="{D87B6B74-C2A3-40AA-85F6-5164174D9FB1}"/>
    <hyperlink ref="A379" r:id="rId295" display="mailto:rose.quiocho@gmail.com" xr:uid="{D84D7837-1506-4336-89B8-8D8F7BE8A315}"/>
    <hyperlink ref="A380" r:id="rId296" display="mailto:joybitcoramas@yahoo.com" xr:uid="{5B73701C-8586-4F1C-8E76-AA650C9D9F3A}"/>
    <hyperlink ref="A381" r:id="rId297" display="mailto:rpramirezph@yahoo.com" xr:uid="{F1924C4E-2D34-4628-B4BB-8724776D440B}"/>
    <hyperlink ref="A383" r:id="rId298" display="mailto:cbramirez@philkoei.com.ph" xr:uid="{5D14C379-43AF-4489-861D-084C6F924F76}"/>
    <hyperlink ref="A384" r:id="rId299" display="mailto:camille.nelmie@yahoo.com.ph" xr:uid="{FA1B39BB-E26D-4EA8-BEC9-7364E1A1C650}"/>
    <hyperlink ref="A385" r:id="rId300" display="mailto:pjrramos@philkoei.com.ph" xr:uid="{F56A1A63-6F31-4D97-B3E8-CE1EF1917749}"/>
    <hyperlink ref="A387" r:id="rId301" display="mailto:pjrramos@ph-koei.com" xr:uid="{2956B114-C400-467E-AF55-25F64575CA42}"/>
    <hyperlink ref="A388" r:id="rId302" display="mailto:drramos@philkoei.com.ph" xr:uid="{7F2A40C1-F786-408B-9AF8-039EAD00004D}"/>
    <hyperlink ref="A390" r:id="rId303" display="mailto:hectoraphio@gmail.com" xr:uid="{184E9CD8-6F3A-48CA-A1D3-868301A727FA}"/>
    <hyperlink ref="A391" r:id="rId304" display="mailto:cmramos@philkoei.com.ph" xr:uid="{3CDD1ACB-CF5B-4772-97B3-2A6C2F80797E}"/>
    <hyperlink ref="A392" r:id="rId305" display="mailto:ramos.christelle@yahoo.com" xr:uid="{A164561F-CADA-4B4A-A0A8-4A7E2285CBAB}"/>
    <hyperlink ref="A393" r:id="rId306" display="mailto:joer55555@yahoo.com" xr:uid="{CAA3BA0A-F873-4C68-A4E4-4A9B5B671C16}"/>
    <hyperlink ref="A394" r:id="rId307" display="mailto:clremorta@gmail.com" xr:uid="{693FB307-A6C1-4DE1-80CB-3AF4620365F2}"/>
    <hyperlink ref="A395" r:id="rId308" display="mailto:joanne_rica40@yahoo.com" xr:uid="{C589913A-96B0-444C-8047-75B3B79E9A7C}"/>
    <hyperlink ref="A396" r:id="rId309" display="mailto:jerry.rita1102@gmail.com" xr:uid="{AE5656D6-A728-4666-910E-3022330CDBD0}"/>
    <hyperlink ref="A397" r:id="rId310" display="mailto:jeritzie@yahoo.com" xr:uid="{B1359411-1BC1-4A9B-B29B-AC7358E11F6F}"/>
    <hyperlink ref="A398" r:id="rId311" display="mailto:pcrivera@gmail.com" xr:uid="{CB25440C-19C3-4B52-99D2-A4F1232DB07C}"/>
    <hyperlink ref="A399" r:id="rId312" display="mailto:chebrivera@yahoo.com" xr:uid="{C494D06A-F46E-4410-80D5-4D0CEEF642E7}"/>
    <hyperlink ref="A400" r:id="rId313" display="mailto:crivera.consultant@adb.org" xr:uid="{01B3A990-312F-4291-9166-C0AFD1D6A5EC}"/>
    <hyperlink ref="A401" r:id="rId314" display="mailto:jbbodano@philkoei.com.ph" xr:uid="{EE823F4C-B59E-4026-8AA5-8C2A040CE6AC}"/>
    <hyperlink ref="A403" r:id="rId315" display="mailto:jessabebida@yahoo.com" xr:uid="{4C4E624C-FC0D-4E3C-971E-F9593873C5CB}"/>
    <hyperlink ref="A404" r:id="rId316" display="mailto:benrojas59@yahoo.com" xr:uid="{929EF852-ADDA-49D1-9752-154E7157A491}"/>
    <hyperlink ref="A405" r:id="rId317" display="mailto:benrojas59@gmail.com" xr:uid="{9D5F9593-56D9-445C-A109-54274A7C6518}"/>
    <hyperlink ref="A406" r:id="rId318" display="mailto:reynar_rollan@yahoo.com" xr:uid="{50F62946-C0F5-4E7C-B1BE-DB524AF3FEE5}"/>
    <hyperlink ref="A407" r:id="rId319" display="mailto:reynarrollan@gmail.com" xr:uid="{3D634609-82E6-4A90-9060-9345A17A5979}"/>
    <hyperlink ref="A408" r:id="rId320" display="mailto:mildroll@yahoo.com" xr:uid="{E15197E4-BF42-43BF-9628-4E4A9F62BD99}"/>
    <hyperlink ref="A409" r:id="rId321" display="mailto:aaroque@philkoei.com.ph" xr:uid="{DAF54B0F-485A-45CA-BBD6-FD0C5B1C9E51}"/>
    <hyperlink ref="A411" r:id="rId322" display="mailto:jg_0327@yahoo.com" xr:uid="{75BF7149-8B4D-4C99-9C6B-7973B86F03DF}"/>
    <hyperlink ref="A412" r:id="rId323" display="mailto:jbsacayan@philkoei.com.ph" xr:uid="{09115237-CE17-46D5-8F71-384BA9779AB9}"/>
    <hyperlink ref="A414" r:id="rId324" display="mailto:jeffsac_1968@yahoo.com" xr:uid="{50985365-11D9-472B-9A63-9EBC4AC39533}"/>
    <hyperlink ref="A415" r:id="rId325" display="mailto:nikkamariesales@gmail.com" xr:uid="{DD3975F8-E467-46F7-BA62-6961DA5A8360}"/>
    <hyperlink ref="A417" r:id="rId326" display="mailto:dinahsaligue@gmail.com" xr:uid="{1A9614AF-704F-41FF-860B-8F6E81202417}"/>
    <hyperlink ref="A418" r:id="rId327" display="mailto:bbsaligumba@yahoo.com" xr:uid="{EAA65AD8-1BFB-4209-80CC-CCF2C07E7223}"/>
    <hyperlink ref="A420" r:id="rId328" display="mailto:bbsaligumba@philkoei.com.ph" xr:uid="{FBEFFD4D-85E8-45E3-AC85-25527FE99827}"/>
    <hyperlink ref="A421" r:id="rId329" display="mailto:salmorinbonnie2@gmail.com" xr:uid="{B1507E65-78B0-4E6E-9CBE-1C18AFBA4946}"/>
    <hyperlink ref="A422" r:id="rId330" display="mailto:pdsalvador@philkoei.com.ph" xr:uid="{6E7253D1-EC4D-4662-8FD9-86D41E98C0A8}"/>
    <hyperlink ref="A423" r:id="rId331" display="mailto:spatrickowenn@gmail.com" xr:uid="{F8AF2583-2256-49F3-9949-946955DB7050}"/>
    <hyperlink ref="A424" r:id="rId332" display="mailto:aasalvatierra@philkoei.com.ph" xr:uid="{C5F677CD-F625-408F-9F4F-7BFE68594309}"/>
    <hyperlink ref="A425" r:id="rId333" display="mailto:arthursalvatierra17@gmail.com" xr:uid="{4BE77B13-1BFD-4156-A01C-E1E6A1EBEBCD}"/>
    <hyperlink ref="A426" r:id="rId334" display="mailto:aosamonte@philkoei.com.ph" xr:uid="{5D81CE42-E962-43FA-90B1-CD2308DC6CA9}"/>
    <hyperlink ref="A428" r:id="rId335" display="mailto:samonte_ava88@yahoo.com" xr:uid="{55BC3A7B-934D-4586-B9C9-213FB3A740D6}"/>
    <hyperlink ref="A429" r:id="rId336" display="mailto:psamoza@philkoei.com.ph" xr:uid="{A7946A9F-389F-4A0F-ACC7-17F7C7E50158}"/>
    <hyperlink ref="A430" r:id="rId337" display="mailto:jrsanjuan@philkoei.com.ph" xr:uid="{30CF9AD8-1CDC-4406-88C2-08290A08DD12}"/>
    <hyperlink ref="A432" r:id="rId338" display="mailto:joanne_sanjuan@yahoo.com" xr:uid="{707A8D6C-9464-4A17-BF7E-ADE0C569D25C}"/>
    <hyperlink ref="A433" r:id="rId339" display="mailto:gesanmiguel@philkoei.com.ph" xr:uid="{8EFEF77D-4D31-4A71-BB17-C82E1868F432}"/>
    <hyperlink ref="A434" r:id="rId340" display="mailto:papalouiesanchez@gmail.com" xr:uid="{EACD9D96-AEE4-448F-A938-165B9EB8169E}"/>
    <hyperlink ref="A436" r:id="rId341" display="mailto:lbsanchez@philkoei.com.ph" xr:uid="{5F300D31-9A81-4EC6-93F8-82F0D7F06BA0}"/>
    <hyperlink ref="A437" r:id="rId342" display="mailto:arkimonsantelices@gmail.com" xr:uid="{B93271AA-46F8-42A8-872C-79BAEE05FE88}"/>
    <hyperlink ref="A438" r:id="rId343" display="mailto:rmsantelices@philkoei.com.ph" xr:uid="{B30A9FA7-A1A5-4892-8643-0677F67E0609}"/>
    <hyperlink ref="A439" r:id="rId344" display="mailto:mmsantos@philkoei.com.ph" xr:uid="{1815CBA0-6756-4ED8-B984-0CB3277F0A98}"/>
    <hyperlink ref="A441" r:id="rId345" display="mailto:rgsantos@philkoei.com.ph" xr:uid="{A0F9D21F-6816-443E-8F56-CC4E904F9C58}"/>
    <hyperlink ref="A442" r:id="rId346" display="mailto:onarrestito8@gmail.com" xr:uid="{4461723E-33C5-41D4-A376-B894F1F6110A}"/>
    <hyperlink ref="A444" r:id="rId347" display="mailto:ttserrano@philkoei.com.ph" xr:uid="{852440C6-6C76-42C2-AB7C-CA58C81DB71D}"/>
    <hyperlink ref="A445" r:id="rId348" display="mailto:ccsimpao@philkoei.com.ph" xr:uid="{FC6D1A38-D281-4431-A935-08B73494CEDD}"/>
    <hyperlink ref="A446" r:id="rId349" display="mailto:stephensimpao95@gmail.com" xr:uid="{69C30178-FC1C-4C32-AD25-07A0D201CDD7}"/>
    <hyperlink ref="A447" r:id="rId350" display="mailto:cbsinda@philkoei.com.ph" xr:uid="{024360EE-4F90-4354-B98C-F5E79F07DA14}"/>
    <hyperlink ref="A448" r:id="rId351" display="mailto:sgsison@philkoei.com.ph" xr:uid="{6AF8D968-FB5D-4E6A-BD8C-598151B80C62}"/>
    <hyperlink ref="A450" r:id="rId352" display="mailto:symounsison@gmail.com" xr:uid="{7A48C68E-8140-4ACF-ADA3-9F57EF371AF3}"/>
    <hyperlink ref="A451" r:id="rId353" display="mailto:cesarsison624@yahoo.com" xr:uid="{79EBF5E6-DD30-442A-B195-2E79DB63C4B9}"/>
    <hyperlink ref="A452" r:id="rId354" display="mailto:gert.soliva@gmail.com" xr:uid="{8A9B0DBF-0666-4D79-A606-140E450AD333}"/>
    <hyperlink ref="A453" r:id="rId355" display="mailto:rrsosa@philkoei.com.ph" xr:uid="{4139BE79-CBB8-454D-9A2F-773682EB0C76}"/>
    <hyperlink ref="A455" r:id="rId356" display="mailto:ronarchidrafts21@yahoo.com" xr:uid="{F92BE440-E255-4B85-AF0B-CD06617D5A8B}"/>
    <hyperlink ref="A456" r:id="rId357" display="mailto:anniejuansd@yahoo.com" xr:uid="{FF8A44F2-1512-4FE0-AD33-59BD5EB23515}"/>
    <hyperlink ref="A457" r:id="rId358" display="mailto:sandrelita@hotmail.com" xr:uid="{59761AEA-F98B-4A20-B9CF-4DB33828F101}"/>
    <hyperlink ref="A458" r:id="rId359" display="mailto:jssulapas@up.edu.ph" xr:uid="{81D3DE67-956E-4087-9945-058B41D2C97A}"/>
    <hyperlink ref="A459" r:id="rId360" display="mailto:joselitosupangco@gmail.com" xr:uid="{67471DB1-B060-416D-B4C0-6D526AAFB770}"/>
    <hyperlink ref="A460" r:id="rId361" display="mailto:jsupangco@yahoo.com" xr:uid="{64DE996F-3ADF-4BE6-8BDA-5F3437FC0CC7}"/>
    <hyperlink ref="A461" r:id="rId362" display="mailto:gbtabeta@philkoei.com.ph" xr:uid="{DABD63FC-DDB6-4EB5-8E9B-AD0330F1F28B}"/>
    <hyperlink ref="A463" r:id="rId363" display="mailto:gephtabeta@gmail.com" xr:uid="{D8C7EE41-22C5-4606-97EA-33A237446F15}"/>
    <hyperlink ref="A464" r:id="rId364" display="mailto:fttagulinao@philkoei.com.ph" xr:uid="{4B2C1FE9-84B7-43F0-808E-650BFFC32DD1}"/>
    <hyperlink ref="A465" r:id="rId365" display="mailto:imm.esc@gmail.com" xr:uid="{1061E528-FC78-41D0-9719-1FD80F7D87FA}"/>
    <hyperlink ref="A466" r:id="rId366" display="mailto:lanjimee@hotmail.com" xr:uid="{CBA665CC-2D71-4771-9369-8773FCE842D4}"/>
    <hyperlink ref="A467" r:id="rId367" display="mailto:jbtee@philkoei.com.ph" xr:uid="{916F72AC-DAE4-471C-A957-C09000FE0A09}"/>
    <hyperlink ref="A468" r:id="rId368" display="mailto:christophertee07@yahoo.com" xr:uid="{783D3852-D930-4880-BB4B-B4E08344767A}"/>
    <hyperlink ref="A469" r:id="rId369" display="mailto:tetemplo@yahoo.com.ph" xr:uid="{F920EC78-2892-406D-8ED0-C37A25C2F1C9}"/>
    <hyperlink ref="A470" r:id="rId370" display="mailto:rftemplo@philkoei.com.ph" xr:uid="{18F22048-7A4F-4F03-8E4D-C79A1A7E24B5}"/>
    <hyperlink ref="A471" r:id="rId371" display="mailto:remelyn_tisbe@yahoo.com" xr:uid="{ABF8C2A3-9AA7-4B38-A4CE-02791DA6C0B2}"/>
    <hyperlink ref="A474" r:id="rId372" display="mailto:jgtolentino@philkoei.com.ph" xr:uid="{235F5563-02F5-4809-AB93-8C5A91223157}"/>
    <hyperlink ref="A475" r:id="rId373" display="mailto:mdtolentino@philkoei.com.ph" xr:uid="{0A8E9F73-9826-4F95-8DE6-6D3F8714F529}"/>
    <hyperlink ref="A476" r:id="rId374" display="mailto:engr_tolledo@yahoo.com" xr:uid="{D8CF72C4-B0E2-43F9-AECC-E6D9EC108555}"/>
    <hyperlink ref="A477" r:id="rId375" display="mailto:mvtomeldan1@yahoo.com" xr:uid="{379017D4-CEFB-4827-860B-D640A87031AD}"/>
    <hyperlink ref="A478" r:id="rId376" display="mailto:attugublimas@philkoei.com.ph" xr:uid="{802B8404-B067-40FF-896A-54B5589858A8}"/>
    <hyperlink ref="A479" r:id="rId377" display="mailto:enelra1281@gmail.com" xr:uid="{289AC75D-CA19-40A0-A352-A3E06DF0D7D3}"/>
    <hyperlink ref="A481" r:id="rId378" display="mailto:gjurbano@philkoei.com.ph" xr:uid="{1FA7AE38-AD8F-4D37-AA1C-182AD8CFC8EB}"/>
    <hyperlink ref="A483" r:id="rId379" display="mailto:genur_1216@yahoo.com" xr:uid="{A2098CD7-FA14-4A6F-B605-9F34021D3855}"/>
    <hyperlink ref="A484" r:id="rId380" display="mailto:romyvallo@yahoo.com" xr:uid="{E81D65EC-933A-4088-AE42-ABE3CD9ABD7B}"/>
    <hyperlink ref="A485" r:id="rId381" display="mailto:eavargascal@yahoo.com" xr:uid="{23C75B31-588A-4BEE-BC74-72974BF04678}"/>
    <hyperlink ref="A486" r:id="rId382" display="mailto:mplitimco@philkoei.com.ph" xr:uid="{342C84A1-CDAB-40B6-8F59-147BEFACADC7}"/>
    <hyperlink ref="A488" r:id="rId383" display="mailto:miracle.litimco@gmail.com" xr:uid="{4B3C4767-8510-46C4-BB2C-EC76B5DD2763}"/>
    <hyperlink ref="A489" r:id="rId384" display="mailto:yzvelazco@philkoei.com.ph" xr:uid="{C196403F-4821-4895-9ADF-2FD3603CFF35}"/>
    <hyperlink ref="A491" r:id="rId385" display="mailto:yzv1126@yahoo.com.ph" xr:uid="{CD0655B7-E740-4E32-BFDC-6563F91452C1}"/>
    <hyperlink ref="A492" r:id="rId386" display="mailto:aqvilladiego@philkoei.com.ph" xr:uid="{27B19952-1E13-4C43-BA1E-752EBA291E56}"/>
    <hyperlink ref="A495" r:id="rId387" display="mailto:jpvillamin@philkoei.com.ph" xr:uid="{E4A26128-1515-4194-A89D-A037A241F8BB}"/>
    <hyperlink ref="A497" r:id="rId388" display="mailto:ms.jaimievillamin@gmail.com" xr:uid="{29BDFCAD-D07A-4FEB-9B2A-F0D76F22DF15}"/>
    <hyperlink ref="A498" r:id="rId389" display="mailto:lpvillegas@philkoei.com.ph" xr:uid="{7FFF4811-1CDB-4EA8-8F48-12EC28819B27}"/>
    <hyperlink ref="A500" r:id="rId390" display="mailto:mr.villegas_luis@yahoo.com" xr:uid="{227BEC2C-28C3-4110-B0D6-C80242D96BBF}"/>
    <hyperlink ref="A501" r:id="rId391" display="mailto:tsviloria@philkoei.com.ph" xr:uid="{181D7526-B9C3-454A-9D81-D510719E02FD}"/>
    <hyperlink ref="A502" r:id="rId392" display="mailto:viloriats@yahoo.com" xr:uid="{20A5140C-71EB-4E07-907F-4E91BBFAEAB7}"/>
    <hyperlink ref="A503" r:id="rId393" display="mailto:cdvitug@philkoei.com.ph" xr:uid="{FBE6D72E-3D69-4F4F-9555-0C4A9F3513CE}"/>
    <hyperlink ref="A504" r:id="rId394" display="mailto:cdvitug@gmail.com" xr:uid="{34CEA8B2-95F3-40C5-8076-F6EB0215951E}"/>
    <hyperlink ref="A506" r:id="rId395" display="mailto:dfvivar@philkoei.com.ph" xr:uid="{2F97A4C1-C4C3-41F8-8B25-DDD2C2E24B9A}"/>
    <hyperlink ref="A508" r:id="rId396" display="mailto:vivarlawrence@gmail.com" xr:uid="{16985104-9AE1-4559-B732-B0C514B790C8}"/>
    <hyperlink ref="A509" r:id="rId397" display="mailto:rmyambot@philkoei.com.ph" xr:uid="{B4DDCEFE-6006-4748-AFE7-716DBC3B5D2D}"/>
    <hyperlink ref="A510" r:id="rId398" display="mailto:royzacarias123@gmail.com" xr:uid="{87A14318-97B4-4749-B868-1230A34D2E85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27A2-0402-4DE4-BF11-F7E259902BCE}">
  <dimension ref="A1:AK165"/>
  <sheetViews>
    <sheetView tabSelected="1" topLeftCell="C1" zoomScaleNormal="100" workbookViewId="0">
      <selection activeCell="G170" sqref="G170"/>
    </sheetView>
  </sheetViews>
  <sheetFormatPr defaultColWidth="9.1796875" defaultRowHeight="15.75" customHeight="1" x14ac:dyDescent="0.3"/>
  <cols>
    <col min="1" max="1" width="19.26953125" style="32" hidden="1" customWidth="1"/>
    <col min="2" max="2" width="34.81640625" style="32" customWidth="1"/>
    <col min="3" max="3" width="20.81640625" style="39" customWidth="1"/>
    <col min="4" max="4" width="17.7265625" style="32" customWidth="1"/>
    <col min="5" max="5" width="19.7265625" style="32" customWidth="1"/>
    <col min="6" max="6" width="13.7265625" style="39" customWidth="1"/>
    <col min="7" max="16" width="13.7265625" style="32" customWidth="1"/>
    <col min="17" max="17" width="22.26953125" style="32" customWidth="1"/>
    <col min="18" max="34" width="13.7265625" style="32" customWidth="1"/>
    <col min="35" max="35" width="13.7265625" style="39" customWidth="1"/>
    <col min="36" max="36" width="13.7265625" style="32" customWidth="1"/>
    <col min="37" max="37" width="9.1796875" style="39"/>
    <col min="38" max="16384" width="9.1796875" style="32"/>
  </cols>
  <sheetData>
    <row r="1" spans="1:37" ht="12" customHeight="1" x14ac:dyDescent="0.3">
      <c r="A1" s="32" t="s">
        <v>1433</v>
      </c>
      <c r="C1" s="33" t="s">
        <v>4</v>
      </c>
      <c r="D1" s="34" t="s">
        <v>6</v>
      </c>
      <c r="E1" s="34" t="s">
        <v>5</v>
      </c>
      <c r="F1" s="35">
        <v>44634</v>
      </c>
      <c r="G1" s="35">
        <v>44635</v>
      </c>
      <c r="H1" s="35">
        <v>44636</v>
      </c>
      <c r="I1" s="35">
        <v>44637</v>
      </c>
      <c r="J1" s="35">
        <v>44638</v>
      </c>
      <c r="K1" s="35">
        <v>44639</v>
      </c>
      <c r="L1" s="35">
        <v>44640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3"/>
    </row>
    <row r="2" spans="1:37" ht="15.75" customHeight="1" x14ac:dyDescent="0.3">
      <c r="A2" s="32" t="s">
        <v>1434</v>
      </c>
      <c r="B2" s="36" t="s">
        <v>1287</v>
      </c>
      <c r="C2" s="37" t="s">
        <v>67</v>
      </c>
      <c r="D2" s="38" t="s">
        <v>1288</v>
      </c>
      <c r="E2" s="38" t="s">
        <v>479</v>
      </c>
      <c r="F2" s="39" t="str">
        <f>IF(OR(OR(ISNUMBER(MATCH(C2,'Mar 14'!$E$2:$E$300,0)),ISNUMBER(MATCH(C2,'Mar 14'!$F$2:$F$300,0))),AND(ISNUMBER(MATCH(D2,'Mar 14'!$H$2:$H$300,0)),(ISNUMBER(MATCH(E2,'Mar 14'!$G$2:$G$300,0))))),"Found","Not Found")</f>
        <v>Found</v>
      </c>
      <c r="G2" s="39" t="str">
        <f>IF(OR(OR(ISNUMBER(MATCH(C2,'Mar 15'!$E$2:$E$300,0)),ISNUMBER(MATCH(C2,'Mar 15'!$F$2:$F$300,0))),AND(ISNUMBER(MATCH(D2,'Mar 15'!$H$2:$H$300,0)),(ISNUMBER(MATCH(E2,'Mar 15'!$G$2:$G$300,0))))),"Found","Not Found")</f>
        <v>Found</v>
      </c>
      <c r="H2" s="32" t="str">
        <f>IF(OR(OR(ISNUMBER(MATCH(C2,'Mar 16'!$E$2:$E$300,0)),ISNUMBER(MATCH(C2,'Mar 16'!$F$2:$F$300,0))),AND(ISNUMBER(MATCH(D2,'Mar 16'!$H$2:$H$300,0)),(ISNUMBER(MATCH(E2,'Mar 16'!$G$2:$G$300,0))))),"Found","Not Found")</f>
        <v>Found</v>
      </c>
      <c r="I2" s="32" t="str">
        <f>IF(OR(OR(ISNUMBER(MATCH(C2,'Mar 17'!$E$2:$E$300,0)),ISNUMBER(MATCH(C2,'Mar 17'!$F$2:$F$300,0))),AND(ISNUMBER(MATCH(D2,'Mar 17'!$H$2:$H$300,0)),(ISNUMBER(MATCH(E2,'Mar 17'!$G$2:$G$300,0))))),"Found","Not Found")</f>
        <v>Found</v>
      </c>
      <c r="J2" s="32" t="str">
        <f>IF(OR(OR(ISNUMBER(MATCH(C2,'Mar 18'!$E$2:$E$300,0)),ISNUMBER(MATCH(C2,'Mar 18'!$F$2:$F$300,0))),AND(ISNUMBER(MATCH(D2,'Mar 18'!$H$2:$H$300,0)),(ISNUMBER(MATCH(E2,'Mar 18'!$G$2:$G$300,0))))),"Found","Not Found")</f>
        <v>Not Found</v>
      </c>
      <c r="K2" s="32" t="str">
        <f>IF(OR(OR(ISNUMBER(MATCH(C2,'Mar 19'!$E$2:$E$300,0)),ISNUMBER(MATCH(C2,'Mar 19'!$F$2:$F$300,0))),AND(ISNUMBER(MATCH(D2,'Mar 19'!$H$2:$H$300,0)),(ISNUMBER(MATCH(E2,'Mar 19'!$G$2:$G$300,0))))),"Found","Not Found")</f>
        <v>Not Found</v>
      </c>
      <c r="L2" s="32" t="str">
        <f>IF(OR(OR(ISNUMBER(MATCH(C2,'Mar 20'!$E$2:$E$300,0)),ISNUMBER(MATCH(C2,'Mar 20'!$F$2:$F$300,0))),AND(ISNUMBER(MATCH(D2,'Mar 20'!$H$2:$H$300,0)),(ISNUMBER(MATCH(E2,'Mar 20'!$G$2:$G$300,0))))),"Found","Not Found")</f>
        <v>Found</v>
      </c>
      <c r="M2" s="32">
        <f t="shared" ref="M2:M63" si="0">COUNTIF(F2:L2,"Found")</f>
        <v>5</v>
      </c>
      <c r="O2" s="54"/>
      <c r="P2" s="54"/>
      <c r="Q2" s="54"/>
    </row>
    <row r="3" spans="1:37" ht="15.75" customHeight="1" x14ac:dyDescent="0.3">
      <c r="A3" s="32" t="s">
        <v>1435</v>
      </c>
      <c r="B3" s="36" t="s">
        <v>1253</v>
      </c>
      <c r="C3" s="37" t="s">
        <v>160</v>
      </c>
      <c r="D3" s="38" t="s">
        <v>1254</v>
      </c>
      <c r="E3" s="38" t="s">
        <v>1255</v>
      </c>
      <c r="F3" s="39" t="str">
        <f>IF(OR(OR(ISNUMBER(MATCH(C3,'Mar 14'!$E$2:$E$300,0)),ISNUMBER(MATCH(C3,'Mar 14'!$F$2:$F$300,0))),AND(ISNUMBER(MATCH(D3,'Mar 14'!$H$2:$H$300,0)),(ISNUMBER(MATCH(E3,'Mar 14'!$G$2:$G$300,0))))),"Found","Not Found")</f>
        <v>Found</v>
      </c>
      <c r="G3" s="39" t="str">
        <f>IF(OR(OR(ISNUMBER(MATCH(C3,'Mar 15'!$E$2:$E$300,0)),ISNUMBER(MATCH(C3,'Mar 15'!$F$2:$F$300,0))),AND(ISNUMBER(MATCH(D3,'Mar 15'!$H$2:$H$300,0)),(ISNUMBER(MATCH(E3,'Mar 15'!$G$2:$G$300,0))))),"Found","Not Found")</f>
        <v>Found</v>
      </c>
      <c r="H3" s="32" t="str">
        <f>IF(OR(OR(ISNUMBER(MATCH(C3,'Mar 16'!$E$2:$E$300,0)),ISNUMBER(MATCH(C3,'Mar 16'!$F$2:$F$300,0))),AND(ISNUMBER(MATCH(D3,'Mar 16'!$H$2:$H$300,0)),(ISNUMBER(MATCH(E3,'Mar 16'!$G$2:$G$300,0))))),"Found","Not Found")</f>
        <v>Found</v>
      </c>
      <c r="I3" s="32" t="str">
        <f>IF(OR(OR(ISNUMBER(MATCH(C3,'Mar 17'!$E$2:$E$300,0)),ISNUMBER(MATCH(C3,'Mar 17'!$F$2:$F$300,0))),AND(ISNUMBER(MATCH(D3,'Mar 17'!$H$2:$H$300,0)),(ISNUMBER(MATCH(E3,'Mar 17'!$G$2:$G$300,0))))),"Found","Not Found")</f>
        <v>Found</v>
      </c>
      <c r="J3" s="32" t="str">
        <f>IF(OR(OR(ISNUMBER(MATCH(C3,'Mar 18'!$E$2:$E$300,0)),ISNUMBER(MATCH(C3,'Mar 18'!$F$2:$F$300,0))),AND(ISNUMBER(MATCH(D3,'Mar 18'!$H$2:$H$300,0)),(ISNUMBER(MATCH(E3,'Mar 18'!$G$2:$G$300,0))))),"Found","Not Found")</f>
        <v>Found</v>
      </c>
      <c r="K3" s="32" t="str">
        <f>IF(OR(OR(ISNUMBER(MATCH(C3,'Mar 19'!$E$2:$E$300,0)),ISNUMBER(MATCH(C3,'Mar 19'!$F$2:$F$300,0))),AND(ISNUMBER(MATCH(D3,'Mar 19'!$H$2:$H$300,0)),(ISNUMBER(MATCH(E3,'Mar 19'!$G$2:$G$300,0))))),"Found","Not Found")</f>
        <v>Not Found</v>
      </c>
      <c r="L3" s="32" t="str">
        <f>IF(OR(OR(ISNUMBER(MATCH(C3,'Mar 20'!$E$2:$E$300,0)),ISNUMBER(MATCH(C3,'Mar 20'!$F$2:$F$300,0))),AND(ISNUMBER(MATCH(D3,'Mar 20'!$H$2:$H$300,0)),(ISNUMBER(MATCH(E3,'Mar 20'!$G$2:$G$300,0))))),"Found","Not Found")</f>
        <v>Not Found</v>
      </c>
      <c r="M3" s="32">
        <f t="shared" si="0"/>
        <v>5</v>
      </c>
    </row>
    <row r="4" spans="1:37" ht="15.75" customHeight="1" x14ac:dyDescent="0.3">
      <c r="A4" s="32" t="s">
        <v>1436</v>
      </c>
      <c r="B4" s="36" t="s">
        <v>424</v>
      </c>
      <c r="C4" s="34">
        <v>53</v>
      </c>
      <c r="D4" s="38" t="s">
        <v>206</v>
      </c>
      <c r="E4" s="38" t="s">
        <v>205</v>
      </c>
      <c r="F4" s="39" t="str">
        <f>IF(OR(OR(ISNUMBER(MATCH(C4,'Mar 14'!$E$2:$E$300,0)),ISNUMBER(MATCH(C4,'Mar 14'!$F$2:$F$300,0))),AND(ISNUMBER(MATCH(D4,'Mar 14'!$H$2:$H$300,0)),(ISNUMBER(MATCH(E4,'Mar 14'!$G$2:$G$300,0))))),"Found","Not Found")</f>
        <v>Found</v>
      </c>
      <c r="G4" s="39" t="str">
        <f>IF(OR(OR(ISNUMBER(MATCH(C4,'Mar 15'!$E$2:$E$300,0)),ISNUMBER(MATCH(C4,'Mar 15'!$F$2:$F$300,0))),AND(ISNUMBER(MATCH(D4,'Mar 15'!$H$2:$H$300,0)),(ISNUMBER(MATCH(E4,'Mar 15'!$G$2:$G$300,0))))),"Found","Not Found")</f>
        <v>Not Found</v>
      </c>
      <c r="H4" s="32" t="str">
        <f>IF(OR(OR(ISNUMBER(MATCH(C4,'Mar 16'!$E$2:$E$300,0)),ISNUMBER(MATCH(C4,'Mar 16'!$F$2:$F$300,0))),AND(ISNUMBER(MATCH(D4,'Mar 16'!$H$2:$H$300,0)),(ISNUMBER(MATCH(E4,'Mar 16'!$G$2:$G$300,0))))),"Found","Not Found")</f>
        <v>Not Found</v>
      </c>
      <c r="I4" s="32" t="str">
        <f>IF(OR(OR(ISNUMBER(MATCH(C4,'Mar 17'!$E$2:$E$300,0)),ISNUMBER(MATCH(C4,'Mar 17'!$F$2:$F$300,0))),AND(ISNUMBER(MATCH(D4,'Mar 17'!$H$2:$H$300,0)),(ISNUMBER(MATCH(E4,'Mar 17'!$G$2:$G$300,0))))),"Found","Not Found")</f>
        <v>Not Found</v>
      </c>
      <c r="J4" s="32" t="str">
        <f>IF(OR(OR(ISNUMBER(MATCH(C4,'Mar 18'!$E$2:$E$300,0)),ISNUMBER(MATCH(C4,'Mar 18'!$F$2:$F$300,0))),AND(ISNUMBER(MATCH(D4,'Mar 18'!$H$2:$H$300,0)),(ISNUMBER(MATCH(E4,'Mar 18'!$G$2:$G$300,0))))),"Found","Not Found")</f>
        <v>Not Found</v>
      </c>
      <c r="K4" s="32" t="str">
        <f>IF(OR(OR(ISNUMBER(MATCH(C4,'Mar 19'!$E$2:$E$300,0)),ISNUMBER(MATCH(C4,'Mar 19'!$F$2:$F$300,0))),AND(ISNUMBER(MATCH(D4,'Mar 19'!$H$2:$H$300,0)),(ISNUMBER(MATCH(E4,'Mar 19'!$G$2:$G$300,0))))),"Found","Not Found")</f>
        <v>Not Found</v>
      </c>
      <c r="L4" s="32" t="str">
        <f>IF(OR(OR(ISNUMBER(MATCH(C4,'Mar 20'!$E$2:$E$300,0)),ISNUMBER(MATCH(C4,'Mar 20'!$F$2:$F$300,0))),AND(ISNUMBER(MATCH(D4,'Mar 20'!$H$2:$H$300,0)),(ISNUMBER(MATCH(E4,'Mar 20'!$G$2:$G$300,0))))),"Found","Not Found")</f>
        <v>Not Found</v>
      </c>
      <c r="M4" s="32">
        <f t="shared" si="0"/>
        <v>1</v>
      </c>
      <c r="P4" s="55" t="s">
        <v>1437</v>
      </c>
      <c r="Q4" s="55"/>
    </row>
    <row r="5" spans="1:37" ht="15" customHeight="1" x14ac:dyDescent="0.3">
      <c r="A5" s="32" t="s">
        <v>1438</v>
      </c>
      <c r="B5" s="36" t="s">
        <v>1367</v>
      </c>
      <c r="C5" s="40" t="s">
        <v>131</v>
      </c>
      <c r="D5" s="38" t="s">
        <v>1365</v>
      </c>
      <c r="E5" s="38" t="s">
        <v>962</v>
      </c>
      <c r="F5" s="39" t="str">
        <f>IF(OR(OR(ISNUMBER(MATCH(C5,'Mar 14'!$E$2:$E$300,0)),ISNUMBER(MATCH(C5,'Mar 14'!$F$2:$F$300,0))),AND(ISNUMBER(MATCH(D5,'Mar 14'!$H$2:$H$300,0)),(ISNUMBER(MATCH(E5,'Mar 14'!$G$2:$G$300,0))))),"Found","Not Found")</f>
        <v>Found</v>
      </c>
      <c r="G5" s="39" t="str">
        <f>IF(OR(OR(ISNUMBER(MATCH(C5,'Mar 15'!$E$2:$E$300,0)),ISNUMBER(MATCH(C5,'Mar 15'!$F$2:$F$300,0))),AND(ISNUMBER(MATCH(D5,'Mar 15'!$H$2:$H$300,0)),(ISNUMBER(MATCH(E5,'Mar 15'!$G$2:$G$300,0))))),"Found","Not Found")</f>
        <v>Found</v>
      </c>
      <c r="H5" s="32" t="str">
        <f>IF(OR(OR(ISNUMBER(MATCH(C5,'Mar 16'!$E$2:$E$300,0)),ISNUMBER(MATCH(C5,'Mar 16'!$F$2:$F$300,0))),AND(ISNUMBER(MATCH(D5,'Mar 16'!$H$2:$H$300,0)),(ISNUMBER(MATCH(E5,'Mar 16'!$G$2:$G$300,0))))),"Found","Not Found")</f>
        <v>Found</v>
      </c>
      <c r="I5" s="32" t="str">
        <f>IF(OR(OR(ISNUMBER(MATCH(C5,'Mar 17'!$E$2:$E$300,0)),ISNUMBER(MATCH(C5,'Mar 17'!$F$2:$F$300,0))),AND(ISNUMBER(MATCH(D5,'Mar 17'!$H$2:$H$300,0)),(ISNUMBER(MATCH(E5,'Mar 17'!$G$2:$G$300,0))))),"Found","Not Found")</f>
        <v>Found</v>
      </c>
      <c r="J5" s="32" t="str">
        <f>IF(OR(OR(ISNUMBER(MATCH(C5,'Mar 18'!$E$2:$E$300,0)),ISNUMBER(MATCH(C5,'Mar 18'!$F$2:$F$300,0))),AND(ISNUMBER(MATCH(D5,'Mar 18'!$H$2:$H$300,0)),(ISNUMBER(MATCH(E5,'Mar 18'!$G$2:$G$300,0))))),"Found","Not Found")</f>
        <v>Found</v>
      </c>
      <c r="K5" s="32" t="str">
        <f>IF(OR(OR(ISNUMBER(MATCH(C5,'Mar 19'!$E$2:$E$300,0)),ISNUMBER(MATCH(C5,'Mar 19'!$F$2:$F$300,0))),AND(ISNUMBER(MATCH(D5,'Mar 19'!$H$2:$H$300,0)),(ISNUMBER(MATCH(E5,'Mar 19'!$G$2:$G$300,0))))),"Found","Not Found")</f>
        <v>Found</v>
      </c>
      <c r="L5" s="32" t="str">
        <f>IF(OR(OR(ISNUMBER(MATCH(C5,'Mar 20'!$E$2:$E$300,0)),ISNUMBER(MATCH(C5,'Mar 20'!$F$2:$F$300,0))),AND(ISNUMBER(MATCH(D5,'Mar 20'!$H$2:$H$300,0)),(ISNUMBER(MATCH(E5,'Mar 20'!$G$2:$G$300,0))))),"Found","Not Found")</f>
        <v>Found</v>
      </c>
      <c r="M5" s="32">
        <f t="shared" si="0"/>
        <v>7</v>
      </c>
      <c r="P5" s="55" t="s">
        <v>1439</v>
      </c>
      <c r="Q5" s="55"/>
    </row>
    <row r="6" spans="1:37" ht="14.25" customHeight="1" x14ac:dyDescent="0.3">
      <c r="A6" s="32" t="s">
        <v>1440</v>
      </c>
      <c r="B6" s="36" t="s">
        <v>561</v>
      </c>
      <c r="C6" s="34">
        <v>112</v>
      </c>
      <c r="D6" s="38" t="s">
        <v>559</v>
      </c>
      <c r="E6" s="38" t="s">
        <v>560</v>
      </c>
      <c r="F6" s="39" t="str">
        <f>IF(OR(OR(ISNUMBER(MATCH(C6,'Mar 14'!$E$2:$E$300,0)),ISNUMBER(MATCH(C6,'Mar 14'!$F$2:$F$300,0))),AND(ISNUMBER(MATCH(D6,'Mar 14'!$H$2:$H$300,0)),(ISNUMBER(MATCH(E6,'Mar 14'!$G$2:$G$300,0))))),"Found","Not Found")</f>
        <v>Found</v>
      </c>
      <c r="G6" s="39" t="str">
        <f>IF(OR(OR(ISNUMBER(MATCH(C6,'Mar 15'!$E$2:$E$300,0)),ISNUMBER(MATCH(C6,'Mar 15'!$F$2:$F$300,0))),AND(ISNUMBER(MATCH(D6,'Mar 15'!$H$2:$H$300,0)),(ISNUMBER(MATCH(E6,'Mar 15'!$G$2:$G$300,0))))),"Found","Not Found")</f>
        <v>Not Found</v>
      </c>
      <c r="H6" s="32" t="str">
        <f>IF(OR(OR(ISNUMBER(MATCH(C6,'Mar 16'!$E$2:$E$300,0)),ISNUMBER(MATCH(C6,'Mar 16'!$F$2:$F$300,0))),AND(ISNUMBER(MATCH(D6,'Mar 16'!$H$2:$H$300,0)),(ISNUMBER(MATCH(E6,'Mar 16'!$G$2:$G$300,0))))),"Found","Not Found")</f>
        <v>Not Found</v>
      </c>
      <c r="I6" s="32" t="str">
        <f>IF(OR(OR(ISNUMBER(MATCH(C6,'Mar 17'!$E$2:$E$300,0)),ISNUMBER(MATCH(C6,'Mar 17'!$F$2:$F$300,0))),AND(ISNUMBER(MATCH(D6,'Mar 17'!$H$2:$H$300,0)),(ISNUMBER(MATCH(E6,'Mar 17'!$G$2:$G$300,0))))),"Found","Not Found")</f>
        <v>Found</v>
      </c>
      <c r="J6" s="32" t="str">
        <f>IF(OR(OR(ISNUMBER(MATCH(C6,'Mar 18'!$E$2:$E$300,0)),ISNUMBER(MATCH(C6,'Mar 18'!$F$2:$F$300,0))),AND(ISNUMBER(MATCH(D6,'Mar 18'!$H$2:$H$300,0)),(ISNUMBER(MATCH(E6,'Mar 18'!$G$2:$G$300,0))))),"Found","Not Found")</f>
        <v>Found</v>
      </c>
      <c r="K6" s="32" t="str">
        <f>IF(OR(OR(ISNUMBER(MATCH(C6,'Mar 19'!$E$2:$E$300,0)),ISNUMBER(MATCH(C6,'Mar 19'!$F$2:$F$300,0))),AND(ISNUMBER(MATCH(D6,'Mar 19'!$H$2:$H$300,0)),(ISNUMBER(MATCH(E6,'Mar 19'!$G$2:$G$300,0))))),"Found","Not Found")</f>
        <v>Not Found</v>
      </c>
      <c r="L6" s="32" t="str">
        <f>IF(OR(OR(ISNUMBER(MATCH(C6,'Mar 20'!$E$2:$E$300,0)),ISNUMBER(MATCH(C6,'Mar 20'!$F$2:$F$300,0))),AND(ISNUMBER(MATCH(D6,'Mar 20'!$H$2:$H$300,0)),(ISNUMBER(MATCH(E6,'Mar 20'!$G$2:$G$300,0))))),"Found","Not Found")</f>
        <v>Not Found</v>
      </c>
      <c r="M6" s="32">
        <f t="shared" si="0"/>
        <v>3</v>
      </c>
    </row>
    <row r="7" spans="1:37" ht="15" customHeight="1" x14ac:dyDescent="0.3">
      <c r="A7" s="32" t="s">
        <v>1441</v>
      </c>
      <c r="B7" s="36" t="s">
        <v>550</v>
      </c>
      <c r="C7" s="34">
        <v>113</v>
      </c>
      <c r="D7" s="38" t="s">
        <v>551</v>
      </c>
      <c r="E7" s="38" t="s">
        <v>448</v>
      </c>
      <c r="F7" s="39" t="str">
        <f>IF(OR(OR(ISNUMBER(MATCH(C7,'Mar 14'!$E$2:$E$300,0)),ISNUMBER(MATCH(C7,'Mar 14'!$F$2:$F$300,0))),AND(ISNUMBER(MATCH(D7,'Mar 14'!$H$2:$H$300,0)),(ISNUMBER(MATCH(E7,'Mar 14'!$G$2:$G$300,0))))),"Found","Not Found")</f>
        <v>Found</v>
      </c>
      <c r="G7" s="39" t="str">
        <f>IF(OR(OR(ISNUMBER(MATCH(C7,'Mar 15'!$E$2:$E$300,0)),ISNUMBER(MATCH(C7,'Mar 15'!$F$2:$F$300,0))),AND(ISNUMBER(MATCH(D7,'Mar 15'!$H$2:$H$300,0)),(ISNUMBER(MATCH(E7,'Mar 15'!$G$2:$G$300,0))))),"Found","Not Found")</f>
        <v>Found</v>
      </c>
      <c r="H7" s="32" t="str">
        <f>IF(OR(OR(ISNUMBER(MATCH(C7,'Mar 16'!$E$2:$E$300,0)),ISNUMBER(MATCH(C7,'Mar 16'!$F$2:$F$300,0))),AND(ISNUMBER(MATCH(D7,'Mar 16'!$H$2:$H$300,0)),(ISNUMBER(MATCH(E7,'Mar 16'!$G$2:$G$300,0))))),"Found","Not Found")</f>
        <v>Found</v>
      </c>
      <c r="I7" s="32" t="str">
        <f>IF(OR(OR(ISNUMBER(MATCH(C7,'Mar 17'!$E$2:$E$300,0)),ISNUMBER(MATCH(C7,'Mar 17'!$F$2:$F$300,0))),AND(ISNUMBER(MATCH(D7,'Mar 17'!$H$2:$H$300,0)),(ISNUMBER(MATCH(E7,'Mar 17'!$G$2:$G$300,0))))),"Found","Not Found")</f>
        <v>Found</v>
      </c>
      <c r="J7" s="32" t="str">
        <f>IF(OR(OR(ISNUMBER(MATCH(C7,'Mar 18'!$E$2:$E$300,0)),ISNUMBER(MATCH(C7,'Mar 18'!$F$2:$F$300,0))),AND(ISNUMBER(MATCH(D7,'Mar 18'!$H$2:$H$300,0)),(ISNUMBER(MATCH(E7,'Mar 18'!$G$2:$G$300,0))))),"Found","Not Found")</f>
        <v>Found</v>
      </c>
      <c r="K7" s="32" t="str">
        <f>IF(OR(OR(ISNUMBER(MATCH(C7,'Mar 19'!$E$2:$E$300,0)),ISNUMBER(MATCH(C7,'Mar 19'!$F$2:$F$300,0))),AND(ISNUMBER(MATCH(D7,'Mar 19'!$H$2:$H$300,0)),(ISNUMBER(MATCH(E7,'Mar 19'!$G$2:$G$300,0))))),"Found","Not Found")</f>
        <v>Not Found</v>
      </c>
      <c r="L7" s="32" t="str">
        <f>IF(OR(OR(ISNUMBER(MATCH(C7,'Mar 20'!$E$2:$E$300,0)),ISNUMBER(MATCH(C7,'Mar 20'!$F$2:$F$300,0))),AND(ISNUMBER(MATCH(D7,'Mar 20'!$H$2:$H$300,0)),(ISNUMBER(MATCH(E7,'Mar 20'!$G$2:$G$300,0))))),"Found","Not Found")</f>
        <v>Not Found</v>
      </c>
      <c r="M7" s="32">
        <f t="shared" si="0"/>
        <v>5</v>
      </c>
    </row>
    <row r="8" spans="1:37" ht="15.75" customHeight="1" x14ac:dyDescent="0.3">
      <c r="A8" s="32" t="s">
        <v>1442</v>
      </c>
      <c r="B8" s="36" t="s">
        <v>1443</v>
      </c>
      <c r="C8" s="34">
        <v>140</v>
      </c>
      <c r="D8" s="38" t="s">
        <v>570</v>
      </c>
      <c r="E8" s="38" t="s">
        <v>571</v>
      </c>
      <c r="F8" s="39" t="str">
        <f>IF(OR(OR(ISNUMBER(MATCH(C8,'Mar 14'!$E$2:$E$300,0)),ISNUMBER(MATCH(C8,'Mar 14'!$F$2:$F$300,0))),AND(ISNUMBER(MATCH(D8,'Mar 14'!$H$2:$H$300,0)),(ISNUMBER(MATCH(E8,'Mar 14'!$G$2:$G$300,0))))),"Found","Not Found")</f>
        <v>Found</v>
      </c>
      <c r="G8" s="39" t="str">
        <f>IF(OR(OR(ISNUMBER(MATCH(C8,'Mar 15'!$E$2:$E$300,0)),ISNUMBER(MATCH(C8,'Mar 15'!$F$2:$F$300,0))),AND(ISNUMBER(MATCH(D8,'Mar 15'!$H$2:$H$300,0)),(ISNUMBER(MATCH(E8,'Mar 15'!$G$2:$G$300,0))))),"Found","Not Found")</f>
        <v>Found</v>
      </c>
      <c r="H8" s="32" t="str">
        <f>IF(OR(OR(ISNUMBER(MATCH(C8,'Mar 16'!$E$2:$E$300,0)),ISNUMBER(MATCH(C8,'Mar 16'!$F$2:$F$300,0))),AND(ISNUMBER(MATCH(D8,'Mar 16'!$H$2:$H$300,0)),(ISNUMBER(MATCH(E8,'Mar 16'!$G$2:$G$300,0))))),"Found","Not Found")</f>
        <v>Found</v>
      </c>
      <c r="I8" s="32" t="str">
        <f>IF(OR(OR(ISNUMBER(MATCH(C8,'Mar 17'!$E$2:$E$300,0)),ISNUMBER(MATCH(C8,'Mar 17'!$F$2:$F$300,0))),AND(ISNUMBER(MATCH(D8,'Mar 17'!$H$2:$H$300,0)),(ISNUMBER(MATCH(E8,'Mar 17'!$G$2:$G$300,0))))),"Found","Not Found")</f>
        <v>Found</v>
      </c>
      <c r="J8" s="32" t="str">
        <f>IF(OR(OR(ISNUMBER(MATCH(C8,'Mar 18'!$E$2:$E$300,0)),ISNUMBER(MATCH(C8,'Mar 18'!$F$2:$F$300,0))),AND(ISNUMBER(MATCH(D8,'Mar 18'!$H$2:$H$300,0)),(ISNUMBER(MATCH(E8,'Mar 18'!$G$2:$G$300,0))))),"Found","Not Found")</f>
        <v>Found</v>
      </c>
      <c r="K8" s="32" t="str">
        <f>IF(OR(OR(ISNUMBER(MATCH(C8,'Mar 19'!$E$2:$E$300,0)),ISNUMBER(MATCH(C8,'Mar 19'!$F$2:$F$300,0))),AND(ISNUMBER(MATCH(D8,'Mar 19'!$H$2:$H$300,0)),(ISNUMBER(MATCH(E8,'Mar 19'!$G$2:$G$300,0))))),"Found","Not Found")</f>
        <v>Found</v>
      </c>
      <c r="L8" s="32" t="str">
        <f>IF(OR(OR(ISNUMBER(MATCH(C8,'Mar 20'!$E$2:$E$300,0)),ISNUMBER(MATCH(C8,'Mar 20'!$F$2:$F$300,0))),AND(ISNUMBER(MATCH(D8,'Mar 20'!$H$2:$H$300,0)),(ISNUMBER(MATCH(E8,'Mar 20'!$G$2:$G$300,0))))),"Found","Not Found")</f>
        <v>Found</v>
      </c>
      <c r="M8" s="32">
        <f t="shared" si="0"/>
        <v>7</v>
      </c>
    </row>
    <row r="9" spans="1:37" ht="15.75" customHeight="1" x14ac:dyDescent="0.3">
      <c r="A9" s="32" t="s">
        <v>1444</v>
      </c>
      <c r="B9" s="36" t="s">
        <v>1082</v>
      </c>
      <c r="C9" s="34">
        <v>143</v>
      </c>
      <c r="D9" s="38" t="s">
        <v>1083</v>
      </c>
      <c r="E9" s="38" t="s">
        <v>1084</v>
      </c>
      <c r="F9" s="39" t="str">
        <f>IF(OR(OR(ISNUMBER(MATCH(C9,'Mar 14'!$E$2:$E$300,0)),ISNUMBER(MATCH(C9,'Mar 14'!$F$2:$F$300,0))),AND(ISNUMBER(MATCH(D9,'Mar 14'!$H$2:$H$300,0)),(ISNUMBER(MATCH(E9,'Mar 14'!$G$2:$G$300,0))))),"Found","Not Found")</f>
        <v>Found</v>
      </c>
      <c r="G9" s="39" t="str">
        <f>IF(OR(OR(ISNUMBER(MATCH(C9,'Mar 15'!$E$2:$E$300,0)),ISNUMBER(MATCH(C9,'Mar 15'!$F$2:$F$300,0))),AND(ISNUMBER(MATCH(D9,'Mar 15'!$H$2:$H$300,0)),(ISNUMBER(MATCH(E9,'Mar 15'!$G$2:$G$300,0))))),"Found","Not Found")</f>
        <v>Found</v>
      </c>
      <c r="H9" s="32" t="str">
        <f>IF(OR(OR(ISNUMBER(MATCH(C9,'Mar 16'!$E$2:$E$300,0)),ISNUMBER(MATCH(C9,'Mar 16'!$F$2:$F$300,0))),AND(ISNUMBER(MATCH(D9,'Mar 16'!$H$2:$H$300,0)),(ISNUMBER(MATCH(E9,'Mar 16'!$G$2:$G$300,0))))),"Found","Not Found")</f>
        <v>Found</v>
      </c>
      <c r="I9" s="32" t="str">
        <f>IF(OR(OR(ISNUMBER(MATCH(C9,'Mar 17'!$E$2:$E$300,0)),ISNUMBER(MATCH(C9,'Mar 17'!$F$2:$F$300,0))),AND(ISNUMBER(MATCH(D9,'Mar 17'!$H$2:$H$300,0)),(ISNUMBER(MATCH(E9,'Mar 17'!$G$2:$G$300,0))))),"Found","Not Found")</f>
        <v>Found</v>
      </c>
      <c r="J9" s="32" t="str">
        <f>IF(OR(OR(ISNUMBER(MATCH(C9,'Mar 18'!$E$2:$E$300,0)),ISNUMBER(MATCH(C9,'Mar 18'!$F$2:$F$300,0))),AND(ISNUMBER(MATCH(D9,'Mar 18'!$H$2:$H$300,0)),(ISNUMBER(MATCH(E9,'Mar 18'!$G$2:$G$300,0))))),"Found","Not Found")</f>
        <v>Found</v>
      </c>
      <c r="K9" s="32" t="str">
        <f>IF(OR(OR(ISNUMBER(MATCH(C9,'Mar 19'!$E$2:$E$300,0)),ISNUMBER(MATCH(C9,'Mar 19'!$F$2:$F$300,0))),AND(ISNUMBER(MATCH(D9,'Mar 19'!$H$2:$H$300,0)),(ISNUMBER(MATCH(E9,'Mar 19'!$G$2:$G$300,0))))),"Found","Not Found")</f>
        <v>Found</v>
      </c>
      <c r="L9" s="32" t="str">
        <f>IF(OR(OR(ISNUMBER(MATCH(C9,'Mar 20'!$E$2:$E$300,0)),ISNUMBER(MATCH(C9,'Mar 20'!$F$2:$F$300,0))),AND(ISNUMBER(MATCH(D9,'Mar 20'!$H$2:$H$300,0)),(ISNUMBER(MATCH(E9,'Mar 20'!$G$2:$G$300,0))))),"Found","Not Found")</f>
        <v>Found</v>
      </c>
      <c r="M9" s="32">
        <f t="shared" si="0"/>
        <v>7</v>
      </c>
    </row>
    <row r="10" spans="1:37" ht="15.75" customHeight="1" x14ac:dyDescent="0.3">
      <c r="A10" s="32" t="s">
        <v>1445</v>
      </c>
      <c r="B10" s="36" t="s">
        <v>721</v>
      </c>
      <c r="C10" s="34">
        <v>144</v>
      </c>
      <c r="D10" s="38" t="s">
        <v>722</v>
      </c>
      <c r="E10" s="38" t="s">
        <v>723</v>
      </c>
      <c r="F10" s="39" t="str">
        <f>IF(OR(OR(ISNUMBER(MATCH(C10,'Mar 14'!$E$2:$E$300,0)),ISNUMBER(MATCH(C10,'Mar 14'!$F$2:$F$300,0))),AND(ISNUMBER(MATCH(D10,'Mar 14'!$H$2:$H$300,0)),(ISNUMBER(MATCH(E10,'Mar 14'!$G$2:$G$300,0))))),"Found","Not Found")</f>
        <v>Found</v>
      </c>
      <c r="G10" s="39" t="str">
        <f>IF(OR(OR(ISNUMBER(MATCH(C10,'Mar 15'!$E$2:$E$300,0)),ISNUMBER(MATCH(C10,'Mar 15'!$F$2:$F$300,0))),AND(ISNUMBER(MATCH(D10,'Mar 15'!$H$2:$H$300,0)),(ISNUMBER(MATCH(E10,'Mar 15'!$G$2:$G$300,0))))),"Found","Not Found")</f>
        <v>Found</v>
      </c>
      <c r="H10" s="32" t="str">
        <f>IF(OR(OR(ISNUMBER(MATCH(C10,'Mar 16'!$E$2:$E$300,0)),ISNUMBER(MATCH(C10,'Mar 16'!$F$2:$F$300,0))),AND(ISNUMBER(MATCH(D10,'Mar 16'!$H$2:$H$300,0)),(ISNUMBER(MATCH(E10,'Mar 16'!$G$2:$G$300,0))))),"Found","Not Found")</f>
        <v>Found</v>
      </c>
      <c r="I10" s="32" t="str">
        <f>IF(OR(OR(ISNUMBER(MATCH(C10,'Mar 17'!$E$2:$E$300,0)),ISNUMBER(MATCH(C10,'Mar 17'!$F$2:$F$300,0))),AND(ISNUMBER(MATCH(D10,'Mar 17'!$H$2:$H$300,0)),(ISNUMBER(MATCH(E10,'Mar 17'!$G$2:$G$300,0))))),"Found","Not Found")</f>
        <v>Found</v>
      </c>
      <c r="J10" s="32" t="str">
        <f>IF(OR(OR(ISNUMBER(MATCH(C10,'Mar 18'!$E$2:$E$300,0)),ISNUMBER(MATCH(C10,'Mar 18'!$F$2:$F$300,0))),AND(ISNUMBER(MATCH(D10,'Mar 18'!$H$2:$H$300,0)),(ISNUMBER(MATCH(E10,'Mar 18'!$G$2:$G$300,0))))),"Found","Not Found")</f>
        <v>Found</v>
      </c>
      <c r="K10" s="32" t="str">
        <f>IF(OR(OR(ISNUMBER(MATCH(C10,'Mar 19'!$E$2:$E$300,0)),ISNUMBER(MATCH(C10,'Mar 19'!$F$2:$F$300,0))),AND(ISNUMBER(MATCH(D10,'Mar 19'!$H$2:$H$300,0)),(ISNUMBER(MATCH(E10,'Mar 19'!$G$2:$G$300,0))))),"Found","Not Found")</f>
        <v>Found</v>
      </c>
      <c r="L10" s="32" t="str">
        <f>IF(OR(OR(ISNUMBER(MATCH(C10,'Mar 20'!$E$2:$E$300,0)),ISNUMBER(MATCH(C10,'Mar 20'!$F$2:$F$300,0))),AND(ISNUMBER(MATCH(D10,'Mar 20'!$H$2:$H$300,0)),(ISNUMBER(MATCH(E10,'Mar 20'!$G$2:$G$300,0))))),"Found","Not Found")</f>
        <v>Not Found</v>
      </c>
      <c r="M10" s="32">
        <f t="shared" si="0"/>
        <v>6</v>
      </c>
    </row>
    <row r="11" spans="1:37" ht="15.75" customHeight="1" x14ac:dyDescent="0.3">
      <c r="A11" s="32" t="s">
        <v>1446</v>
      </c>
      <c r="B11" s="36" t="s">
        <v>629</v>
      </c>
      <c r="C11" s="34">
        <v>152</v>
      </c>
      <c r="D11" s="38" t="s">
        <v>630</v>
      </c>
      <c r="E11" s="38" t="s">
        <v>631</v>
      </c>
      <c r="F11" s="39" t="str">
        <f>IF(OR(OR(ISNUMBER(MATCH(C11,'Mar 14'!$E$2:$E$300,0)),ISNUMBER(MATCH(C11,'Mar 14'!$F$2:$F$300,0))),AND(ISNUMBER(MATCH(D11,'Mar 14'!$H$2:$H$300,0)),(ISNUMBER(MATCH(E11,'Mar 14'!$G$2:$G$300,0))))),"Found","Not Found")</f>
        <v>Found</v>
      </c>
      <c r="G11" s="39" t="str">
        <f>IF(OR(OR(ISNUMBER(MATCH(C11,'Mar 15'!$E$2:$E$300,0)),ISNUMBER(MATCH(C11,'Mar 15'!$F$2:$F$300,0))),AND(ISNUMBER(MATCH(D11,'Mar 15'!$H$2:$H$300,0)),(ISNUMBER(MATCH(E11,'Mar 15'!$G$2:$G$300,0))))),"Found","Not Found")</f>
        <v>Found</v>
      </c>
      <c r="H11" s="32" t="str">
        <f>IF(OR(OR(ISNUMBER(MATCH(C11,'Mar 16'!$E$2:$E$300,0)),ISNUMBER(MATCH(C11,'Mar 16'!$F$2:$F$300,0))),AND(ISNUMBER(MATCH(D11,'Mar 16'!$H$2:$H$300,0)),(ISNUMBER(MATCH(E11,'Mar 16'!$G$2:$G$300,0))))),"Found","Not Found")</f>
        <v>Found</v>
      </c>
      <c r="I11" s="32" t="str">
        <f>IF(OR(OR(ISNUMBER(MATCH(C11,'Mar 17'!$E$2:$E$300,0)),ISNUMBER(MATCH(C11,'Mar 17'!$F$2:$F$300,0))),AND(ISNUMBER(MATCH(D11,'Mar 17'!$H$2:$H$300,0)),(ISNUMBER(MATCH(E11,'Mar 17'!$G$2:$G$300,0))))),"Found","Not Found")</f>
        <v>Found</v>
      </c>
      <c r="J11" s="32" t="str">
        <f>IF(OR(OR(ISNUMBER(MATCH(C11,'Mar 18'!$E$2:$E$300,0)),ISNUMBER(MATCH(C11,'Mar 18'!$F$2:$F$300,0))),AND(ISNUMBER(MATCH(D11,'Mar 18'!$H$2:$H$300,0)),(ISNUMBER(MATCH(E11,'Mar 18'!$G$2:$G$300,0))))),"Found","Not Found")</f>
        <v>Found</v>
      </c>
      <c r="K11" s="32" t="str">
        <f>IF(OR(OR(ISNUMBER(MATCH(C11,'Mar 19'!$E$2:$E$300,0)),ISNUMBER(MATCH(C11,'Mar 19'!$F$2:$F$300,0))),AND(ISNUMBER(MATCH(D11,'Mar 19'!$H$2:$H$300,0)),(ISNUMBER(MATCH(E11,'Mar 19'!$G$2:$G$300,0))))),"Found","Not Found")</f>
        <v>Found</v>
      </c>
      <c r="L11" s="32" t="str">
        <f>IF(OR(OR(ISNUMBER(MATCH(C11,'Mar 20'!$E$2:$E$300,0)),ISNUMBER(MATCH(C11,'Mar 20'!$F$2:$F$300,0))),AND(ISNUMBER(MATCH(D11,'Mar 20'!$H$2:$H$300,0)),(ISNUMBER(MATCH(E11,'Mar 20'!$G$2:$G$300,0))))),"Found","Not Found")</f>
        <v>Not Found</v>
      </c>
      <c r="M11" s="32">
        <f t="shared" si="0"/>
        <v>6</v>
      </c>
    </row>
    <row r="12" spans="1:37" ht="15.75" customHeight="1" x14ac:dyDescent="0.3">
      <c r="A12" s="32" t="s">
        <v>1447</v>
      </c>
      <c r="B12" s="36" t="s">
        <v>1306</v>
      </c>
      <c r="C12" s="34">
        <v>153</v>
      </c>
      <c r="D12" s="38" t="s">
        <v>1304</v>
      </c>
      <c r="E12" s="38" t="s">
        <v>1307</v>
      </c>
      <c r="F12" s="39" t="str">
        <f>IF(OR(OR(ISNUMBER(MATCH(C12,'Mar 14'!$E$2:$E$300,0)),ISNUMBER(MATCH(C12,'Mar 14'!$F$2:$F$300,0))),AND(ISNUMBER(MATCH(D12,'Mar 14'!$H$2:$H$300,0)),(ISNUMBER(MATCH(E12,'Mar 14'!$G$2:$G$300,0))))),"Found","Not Found")</f>
        <v>Found</v>
      </c>
      <c r="G12" s="39" t="str">
        <f>IF(OR(OR(ISNUMBER(MATCH(C12,'Mar 15'!$E$2:$E$300,0)),ISNUMBER(MATCH(C12,'Mar 15'!$F$2:$F$300,0))),AND(ISNUMBER(MATCH(D12,'Mar 15'!$H$2:$H$300,0)),(ISNUMBER(MATCH(E12,'Mar 15'!$G$2:$G$300,0))))),"Found","Not Found")</f>
        <v>Found</v>
      </c>
      <c r="H12" s="32" t="str">
        <f>IF(OR(OR(ISNUMBER(MATCH(C12,'Mar 16'!$E$2:$E$300,0)),ISNUMBER(MATCH(C12,'Mar 16'!$F$2:$F$300,0))),AND(ISNUMBER(MATCH(D12,'Mar 16'!$H$2:$H$300,0)),(ISNUMBER(MATCH(E12,'Mar 16'!$G$2:$G$300,0))))),"Found","Not Found")</f>
        <v>Found</v>
      </c>
      <c r="I12" s="32" t="str">
        <f>IF(OR(OR(ISNUMBER(MATCH(C12,'Mar 17'!$E$2:$E$300,0)),ISNUMBER(MATCH(C12,'Mar 17'!$F$2:$F$300,0))),AND(ISNUMBER(MATCH(D12,'Mar 17'!$H$2:$H$300,0)),(ISNUMBER(MATCH(E12,'Mar 17'!$G$2:$G$300,0))))),"Found","Not Found")</f>
        <v>Found</v>
      </c>
      <c r="J12" s="32" t="str">
        <f>IF(OR(OR(ISNUMBER(MATCH(C12,'Mar 18'!$E$2:$E$300,0)),ISNUMBER(MATCH(C12,'Mar 18'!$F$2:$F$300,0))),AND(ISNUMBER(MATCH(D12,'Mar 18'!$H$2:$H$300,0)),(ISNUMBER(MATCH(E12,'Mar 18'!$G$2:$G$300,0))))),"Found","Not Found")</f>
        <v>Found</v>
      </c>
      <c r="K12" s="32" t="str">
        <f>IF(OR(OR(ISNUMBER(MATCH(C12,'Mar 19'!$E$2:$E$300,0)),ISNUMBER(MATCH(C12,'Mar 19'!$F$2:$F$300,0))),AND(ISNUMBER(MATCH(D12,'Mar 19'!$H$2:$H$300,0)),(ISNUMBER(MATCH(E12,'Mar 19'!$G$2:$G$300,0))))),"Found","Not Found")</f>
        <v>Not Found</v>
      </c>
      <c r="L12" s="32" t="str">
        <f>IF(OR(OR(ISNUMBER(MATCH(C12,'Mar 20'!$E$2:$E$300,0)),ISNUMBER(MATCH(C12,'Mar 20'!$F$2:$F$300,0))),AND(ISNUMBER(MATCH(D12,'Mar 20'!$H$2:$H$300,0)),(ISNUMBER(MATCH(E12,'Mar 20'!$G$2:$G$300,0))))),"Found","Not Found")</f>
        <v>Not Found</v>
      </c>
      <c r="M12" s="32">
        <f t="shared" si="0"/>
        <v>5</v>
      </c>
    </row>
    <row r="13" spans="1:37" ht="15.75" customHeight="1" x14ac:dyDescent="0.3">
      <c r="A13" s="32" t="s">
        <v>1448</v>
      </c>
      <c r="B13" s="36" t="s">
        <v>555</v>
      </c>
      <c r="C13" s="34">
        <v>186</v>
      </c>
      <c r="D13" s="38" t="s">
        <v>556</v>
      </c>
      <c r="E13" s="38" t="s">
        <v>557</v>
      </c>
      <c r="F13" s="39" t="str">
        <f>IF(OR(OR(ISNUMBER(MATCH(C13,'Mar 14'!$E$2:$E$300,0)),ISNUMBER(MATCH(C13,'Mar 14'!$F$2:$F$300,0))),AND(ISNUMBER(MATCH(D13,'Mar 14'!$H$2:$H$300,0)),(ISNUMBER(MATCH(E13,'Mar 14'!$G$2:$G$300,0))))),"Found","Not Found")</f>
        <v>Found</v>
      </c>
      <c r="G13" s="39" t="str">
        <f>IF(OR(OR(ISNUMBER(MATCH(C13,'Mar 15'!$E$2:$E$300,0)),ISNUMBER(MATCH(C13,'Mar 15'!$F$2:$F$300,0))),AND(ISNUMBER(MATCH(D13,'Mar 15'!$H$2:$H$300,0)),(ISNUMBER(MATCH(E13,'Mar 15'!$G$2:$G$300,0))))),"Found","Not Found")</f>
        <v>Found</v>
      </c>
      <c r="H13" s="32" t="str">
        <f>IF(OR(OR(ISNUMBER(MATCH(C13,'Mar 16'!$E$2:$E$300,0)),ISNUMBER(MATCH(C13,'Mar 16'!$F$2:$F$300,0))),AND(ISNUMBER(MATCH(D13,'Mar 16'!$H$2:$H$300,0)),(ISNUMBER(MATCH(E13,'Mar 16'!$G$2:$G$300,0))))),"Found","Not Found")</f>
        <v>Found</v>
      </c>
      <c r="I13" s="32" t="str">
        <f>IF(OR(OR(ISNUMBER(MATCH(C13,'Mar 17'!$E$2:$E$300,0)),ISNUMBER(MATCH(C13,'Mar 17'!$F$2:$F$300,0))),AND(ISNUMBER(MATCH(D13,'Mar 17'!$H$2:$H$300,0)),(ISNUMBER(MATCH(E13,'Mar 17'!$G$2:$G$300,0))))),"Found","Not Found")</f>
        <v>Found</v>
      </c>
      <c r="J13" s="32" t="str">
        <f>IF(OR(OR(ISNUMBER(MATCH(C13,'Mar 18'!$E$2:$E$300,0)),ISNUMBER(MATCH(C13,'Mar 18'!$F$2:$F$300,0))),AND(ISNUMBER(MATCH(D13,'Mar 18'!$H$2:$H$300,0)),(ISNUMBER(MATCH(E13,'Mar 18'!$G$2:$G$300,0))))),"Found","Not Found")</f>
        <v>Found</v>
      </c>
      <c r="K13" s="32" t="str">
        <f>IF(OR(OR(ISNUMBER(MATCH(C13,'Mar 19'!$E$2:$E$300,0)),ISNUMBER(MATCH(C13,'Mar 19'!$F$2:$F$300,0))),AND(ISNUMBER(MATCH(D13,'Mar 19'!$H$2:$H$300,0)),(ISNUMBER(MATCH(E13,'Mar 19'!$G$2:$G$300,0))))),"Found","Not Found")</f>
        <v>Found</v>
      </c>
      <c r="L13" s="32" t="str">
        <f>IF(OR(OR(ISNUMBER(MATCH(C13,'Mar 20'!$E$2:$E$300,0)),ISNUMBER(MATCH(C13,'Mar 20'!$F$2:$F$300,0))),AND(ISNUMBER(MATCH(D13,'Mar 20'!$H$2:$H$300,0)),(ISNUMBER(MATCH(E13,'Mar 20'!$G$2:$G$300,0))))),"Found","Not Found")</f>
        <v>Found</v>
      </c>
      <c r="M13" s="32">
        <f t="shared" si="0"/>
        <v>7</v>
      </c>
    </row>
    <row r="14" spans="1:37" ht="15.75" customHeight="1" x14ac:dyDescent="0.3">
      <c r="A14" s="32" t="s">
        <v>1449</v>
      </c>
      <c r="B14" s="36" t="s">
        <v>1138</v>
      </c>
      <c r="C14" s="34">
        <v>189</v>
      </c>
      <c r="D14" s="38" t="s">
        <v>1139</v>
      </c>
      <c r="E14" s="38" t="s">
        <v>1140</v>
      </c>
      <c r="F14" s="39" t="str">
        <f>IF(OR(OR(ISNUMBER(MATCH(C14,'Mar 14'!$E$2:$E$300,0)),ISNUMBER(MATCH(C14,'Mar 14'!$F$2:$F$300,0))),AND(ISNUMBER(MATCH(D14,'Mar 14'!$H$2:$H$300,0)),(ISNUMBER(MATCH(E14,'Mar 14'!$G$2:$G$300,0))))),"Found","Not Found")</f>
        <v>Found</v>
      </c>
      <c r="G14" s="39" t="str">
        <f>IF(OR(OR(ISNUMBER(MATCH(C14,'Mar 15'!$E$2:$E$300,0)),ISNUMBER(MATCH(C14,'Mar 15'!$F$2:$F$300,0))),AND(ISNUMBER(MATCH(D14,'Mar 15'!$H$2:$H$300,0)),(ISNUMBER(MATCH(E14,'Mar 15'!$G$2:$G$300,0))))),"Found","Not Found")</f>
        <v>Found</v>
      </c>
      <c r="H14" s="32" t="str">
        <f>IF(OR(OR(ISNUMBER(MATCH(C14,'Mar 16'!$E$2:$E$300,0)),ISNUMBER(MATCH(C14,'Mar 16'!$F$2:$F$300,0))),AND(ISNUMBER(MATCH(D14,'Mar 16'!$H$2:$H$300,0)),(ISNUMBER(MATCH(E14,'Mar 16'!$G$2:$G$300,0))))),"Found","Not Found")</f>
        <v>Found</v>
      </c>
      <c r="I14" s="32" t="str">
        <f>IF(OR(OR(ISNUMBER(MATCH(C14,'Mar 17'!$E$2:$E$300,0)),ISNUMBER(MATCH(C14,'Mar 17'!$F$2:$F$300,0))),AND(ISNUMBER(MATCH(D14,'Mar 17'!$H$2:$H$300,0)),(ISNUMBER(MATCH(E14,'Mar 17'!$G$2:$G$300,0))))),"Found","Not Found")</f>
        <v>Found</v>
      </c>
      <c r="J14" s="32" t="str">
        <f>IF(OR(OR(ISNUMBER(MATCH(C14,'Mar 18'!$E$2:$E$300,0)),ISNUMBER(MATCH(C14,'Mar 18'!$F$2:$F$300,0))),AND(ISNUMBER(MATCH(D14,'Mar 18'!$H$2:$H$300,0)),(ISNUMBER(MATCH(E14,'Mar 18'!$G$2:$G$300,0))))),"Found","Not Found")</f>
        <v>Found</v>
      </c>
      <c r="K14" s="32" t="str">
        <f>IF(OR(OR(ISNUMBER(MATCH(C14,'Mar 19'!$E$2:$E$300,0)),ISNUMBER(MATCH(C14,'Mar 19'!$F$2:$F$300,0))),AND(ISNUMBER(MATCH(D14,'Mar 19'!$H$2:$H$300,0)),(ISNUMBER(MATCH(E14,'Mar 19'!$G$2:$G$300,0))))),"Found","Not Found")</f>
        <v>Not Found</v>
      </c>
      <c r="L14" s="32" t="str">
        <f>IF(OR(OR(ISNUMBER(MATCH(C14,'Mar 20'!$E$2:$E$300,0)),ISNUMBER(MATCH(C14,'Mar 20'!$F$2:$F$300,0))),AND(ISNUMBER(MATCH(D14,'Mar 20'!$H$2:$H$300,0)),(ISNUMBER(MATCH(E14,'Mar 20'!$G$2:$G$300,0))))),"Found","Not Found")</f>
        <v>Not Found</v>
      </c>
      <c r="M14" s="32">
        <f t="shared" si="0"/>
        <v>5</v>
      </c>
    </row>
    <row r="15" spans="1:37" s="39" customFormat="1" ht="15.75" customHeight="1" x14ac:dyDescent="0.3">
      <c r="A15" s="32" t="s">
        <v>1450</v>
      </c>
      <c r="B15" s="36" t="s">
        <v>675</v>
      </c>
      <c r="C15" s="34">
        <v>248</v>
      </c>
      <c r="D15" s="38" t="s">
        <v>669</v>
      </c>
      <c r="E15" s="38" t="s">
        <v>676</v>
      </c>
      <c r="F15" s="39" t="str">
        <f>IF(OR(OR(ISNUMBER(MATCH(C15,'Mar 14'!$E$2:$E$300,0)),ISNUMBER(MATCH(C15,'Mar 14'!$F$2:$F$300,0))),AND(ISNUMBER(MATCH(D15,'Mar 14'!$H$2:$H$300,0)),(ISNUMBER(MATCH(E15,'Mar 14'!$G$2:$G$300,0))))),"Found","Not Found")</f>
        <v>Not Found</v>
      </c>
      <c r="G15" s="39" t="str">
        <f>IF(OR(OR(ISNUMBER(MATCH(C15,'Mar 15'!$E$2:$E$300,0)),ISNUMBER(MATCH(C15,'Mar 15'!$F$2:$F$300,0))),AND(ISNUMBER(MATCH(D15,'Mar 15'!$H$2:$H$300,0)),(ISNUMBER(MATCH(E15,'Mar 15'!$G$2:$G$300,0))))),"Found","Not Found")</f>
        <v>Found</v>
      </c>
      <c r="H15" s="32" t="str">
        <f>IF(OR(OR(ISNUMBER(MATCH(C15,'Mar 16'!$E$2:$E$300,0)),ISNUMBER(MATCH(C15,'Mar 16'!$F$2:$F$300,0))),AND(ISNUMBER(MATCH(D15,'Mar 16'!$H$2:$H$300,0)),(ISNUMBER(MATCH(E15,'Mar 16'!$G$2:$G$300,0))))),"Found","Not Found")</f>
        <v>Found</v>
      </c>
      <c r="I15" s="32" t="str">
        <f>IF(OR(OR(ISNUMBER(MATCH(C15,'Mar 17'!$E$2:$E$300,0)),ISNUMBER(MATCH(C15,'Mar 17'!$F$2:$F$300,0))),AND(ISNUMBER(MATCH(D15,'Mar 17'!$H$2:$H$300,0)),(ISNUMBER(MATCH(E15,'Mar 17'!$G$2:$G$300,0))))),"Found","Not Found")</f>
        <v>Found</v>
      </c>
      <c r="J15" s="32" t="str">
        <f>IF(OR(OR(ISNUMBER(MATCH(C15,'Mar 18'!$E$2:$E$300,0)),ISNUMBER(MATCH(C15,'Mar 18'!$F$2:$F$300,0))),AND(ISNUMBER(MATCH(D15,'Mar 18'!$H$2:$H$300,0)),(ISNUMBER(MATCH(E15,'Mar 18'!$G$2:$G$300,0))))),"Found","Not Found")</f>
        <v>Found</v>
      </c>
      <c r="K15" s="32" t="str">
        <f>IF(OR(OR(ISNUMBER(MATCH(C15,'Mar 19'!$E$2:$E$300,0)),ISNUMBER(MATCH(C15,'Mar 19'!$F$2:$F$300,0))),AND(ISNUMBER(MATCH(D15,'Mar 19'!$H$2:$H$300,0)),(ISNUMBER(MATCH(E15,'Mar 19'!$G$2:$G$300,0))))),"Found","Not Found")</f>
        <v>Not Found</v>
      </c>
      <c r="L15" s="32" t="str">
        <f>IF(OR(OR(ISNUMBER(MATCH(C15,'Mar 20'!$E$2:$E$300,0)),ISNUMBER(MATCH(C15,'Mar 20'!$F$2:$F$300,0))),AND(ISNUMBER(MATCH(D15,'Mar 20'!$H$2:$H$300,0)),(ISNUMBER(MATCH(E15,'Mar 20'!$G$2:$G$300,0))))),"Found","Not Found")</f>
        <v>Found</v>
      </c>
      <c r="M15" s="32">
        <f t="shared" si="0"/>
        <v>5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J15" s="32"/>
    </row>
    <row r="16" spans="1:37" s="39" customFormat="1" ht="15.75" customHeight="1" x14ac:dyDescent="0.3">
      <c r="A16" s="32" t="s">
        <v>1451</v>
      </c>
      <c r="B16" s="36" t="s">
        <v>875</v>
      </c>
      <c r="C16" s="34">
        <v>250</v>
      </c>
      <c r="D16" s="38" t="s">
        <v>876</v>
      </c>
      <c r="E16" s="38" t="s">
        <v>877</v>
      </c>
      <c r="F16" s="39" t="str">
        <f>IF(OR(OR(ISNUMBER(MATCH(C16,'Mar 14'!$E$2:$E$300,0)),ISNUMBER(MATCH(C16,'Mar 14'!$F$2:$F$300,0))),AND(ISNUMBER(MATCH(D16,'Mar 14'!$H$2:$H$300,0)),(ISNUMBER(MATCH(E16,'Mar 14'!$G$2:$G$300,0))))),"Found","Not Found")</f>
        <v>Not Found</v>
      </c>
      <c r="G16" s="39" t="str">
        <f>IF(OR(OR(ISNUMBER(MATCH(C16,'Mar 15'!$E$2:$E$300,0)),ISNUMBER(MATCH(C16,'Mar 15'!$F$2:$F$300,0))),AND(ISNUMBER(MATCH(D16,'Mar 15'!$H$2:$H$300,0)),(ISNUMBER(MATCH(E16,'Mar 15'!$G$2:$G$300,0))))),"Found","Not Found")</f>
        <v>Found</v>
      </c>
      <c r="H16" s="32" t="str">
        <f>IF(OR(OR(ISNUMBER(MATCH(C16,'Mar 16'!$E$2:$E$300,0)),ISNUMBER(MATCH(C16,'Mar 16'!$F$2:$F$300,0))),AND(ISNUMBER(MATCH(D16,'Mar 16'!$H$2:$H$300,0)),(ISNUMBER(MATCH(E16,'Mar 16'!$G$2:$G$300,0))))),"Found","Not Found")</f>
        <v>Not Found</v>
      </c>
      <c r="I16" s="32" t="str">
        <f>IF(OR(OR(ISNUMBER(MATCH(C16,'Mar 17'!$E$2:$E$300,0)),ISNUMBER(MATCH(C16,'Mar 17'!$F$2:$F$300,0))),AND(ISNUMBER(MATCH(D16,'Mar 17'!$H$2:$H$300,0)),(ISNUMBER(MATCH(E16,'Mar 17'!$G$2:$G$300,0))))),"Found","Not Found")</f>
        <v>Not Found</v>
      </c>
      <c r="J16" s="32" t="str">
        <f>IF(OR(OR(ISNUMBER(MATCH(C16,'Mar 18'!$E$2:$E$300,0)),ISNUMBER(MATCH(C16,'Mar 18'!$F$2:$F$300,0))),AND(ISNUMBER(MATCH(D16,'Mar 18'!$H$2:$H$300,0)),(ISNUMBER(MATCH(E16,'Mar 18'!$G$2:$G$300,0))))),"Found","Not Found")</f>
        <v>Found</v>
      </c>
      <c r="K16" s="32" t="str">
        <f>IF(OR(OR(ISNUMBER(MATCH(C16,'Mar 19'!$E$2:$E$300,0)),ISNUMBER(MATCH(C16,'Mar 19'!$F$2:$F$300,0))),AND(ISNUMBER(MATCH(D16,'Mar 19'!$H$2:$H$300,0)),(ISNUMBER(MATCH(E16,'Mar 19'!$G$2:$G$300,0))))),"Found","Not Found")</f>
        <v>Not Found</v>
      </c>
      <c r="L16" s="32" t="str">
        <f>IF(OR(OR(ISNUMBER(MATCH(C16,'Mar 20'!$E$2:$E$300,0)),ISNUMBER(MATCH(C16,'Mar 20'!$F$2:$F$300,0))),AND(ISNUMBER(MATCH(D16,'Mar 20'!$H$2:$H$300,0)),(ISNUMBER(MATCH(E16,'Mar 20'!$G$2:$G$300,0))))),"Found","Not Found")</f>
        <v>Not Found</v>
      </c>
      <c r="M16" s="32">
        <f t="shared" si="0"/>
        <v>2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J16" s="32"/>
    </row>
    <row r="17" spans="1:36" s="39" customFormat="1" ht="15.75" customHeight="1" x14ac:dyDescent="0.3">
      <c r="A17" s="32" t="s">
        <v>1452</v>
      </c>
      <c r="B17" s="36" t="s">
        <v>1292</v>
      </c>
      <c r="C17" s="34">
        <v>268</v>
      </c>
      <c r="D17" s="38" t="s">
        <v>1293</v>
      </c>
      <c r="E17" s="38" t="s">
        <v>1294</v>
      </c>
      <c r="F17" s="39" t="str">
        <f>IF(OR(OR(ISNUMBER(MATCH(C17,'Mar 14'!$E$2:$E$300,0)),ISNUMBER(MATCH(C17,'Mar 14'!$F$2:$F$300,0))),AND(ISNUMBER(MATCH(D17,'Mar 14'!$H$2:$H$300,0)),(ISNUMBER(MATCH(E17,'Mar 14'!$G$2:$G$300,0))))),"Found","Not Found")</f>
        <v>Found</v>
      </c>
      <c r="G17" s="39" t="str">
        <f>IF(OR(OR(ISNUMBER(MATCH(C17,'Mar 15'!$E$2:$E$300,0)),ISNUMBER(MATCH(C17,'Mar 15'!$F$2:$F$300,0))),AND(ISNUMBER(MATCH(D17,'Mar 15'!$H$2:$H$300,0)),(ISNUMBER(MATCH(E17,'Mar 15'!$G$2:$G$300,0))))),"Found","Not Found")</f>
        <v>Found</v>
      </c>
      <c r="H17" s="32" t="str">
        <f>IF(OR(OR(ISNUMBER(MATCH(C17,'Mar 16'!$E$2:$E$300,0)),ISNUMBER(MATCH(C17,'Mar 16'!$F$2:$F$300,0))),AND(ISNUMBER(MATCH(D17,'Mar 16'!$H$2:$H$300,0)),(ISNUMBER(MATCH(E17,'Mar 16'!$G$2:$G$300,0))))),"Found","Not Found")</f>
        <v>Found</v>
      </c>
      <c r="I17" s="32" t="str">
        <f>IF(OR(OR(ISNUMBER(MATCH(C17,'Mar 17'!$E$2:$E$300,0)),ISNUMBER(MATCH(C17,'Mar 17'!$F$2:$F$300,0))),AND(ISNUMBER(MATCH(D17,'Mar 17'!$H$2:$H$300,0)),(ISNUMBER(MATCH(E17,'Mar 17'!$G$2:$G$300,0))))),"Found","Not Found")</f>
        <v>Found</v>
      </c>
      <c r="J17" s="32" t="str">
        <f>IF(OR(OR(ISNUMBER(MATCH(C17,'Mar 18'!$E$2:$E$300,0)),ISNUMBER(MATCH(C17,'Mar 18'!$F$2:$F$300,0))),AND(ISNUMBER(MATCH(D17,'Mar 18'!$H$2:$H$300,0)),(ISNUMBER(MATCH(E17,'Mar 18'!$G$2:$G$300,0))))),"Found","Not Found")</f>
        <v>Found</v>
      </c>
      <c r="K17" s="32" t="str">
        <f>IF(OR(OR(ISNUMBER(MATCH(C17,'Mar 19'!$E$2:$E$300,0)),ISNUMBER(MATCH(C17,'Mar 19'!$F$2:$F$300,0))),AND(ISNUMBER(MATCH(D17,'Mar 19'!$H$2:$H$300,0)),(ISNUMBER(MATCH(E17,'Mar 19'!$G$2:$G$300,0))))),"Found","Not Found")</f>
        <v>Not Found</v>
      </c>
      <c r="L17" s="32" t="str">
        <f>IF(OR(OR(ISNUMBER(MATCH(C17,'Mar 20'!$E$2:$E$300,0)),ISNUMBER(MATCH(C17,'Mar 20'!$F$2:$F$300,0))),AND(ISNUMBER(MATCH(D17,'Mar 20'!$H$2:$H$300,0)),(ISNUMBER(MATCH(E17,'Mar 20'!$G$2:$G$300,0))))),"Found","Not Found")</f>
        <v>Found</v>
      </c>
      <c r="M17" s="32">
        <f t="shared" si="0"/>
        <v>6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J17" s="32"/>
    </row>
    <row r="18" spans="1:36" s="39" customFormat="1" ht="15.75" customHeight="1" x14ac:dyDescent="0.3">
      <c r="A18" s="32" t="s">
        <v>1453</v>
      </c>
      <c r="B18" s="36" t="s">
        <v>1426</v>
      </c>
      <c r="C18" s="34">
        <v>279</v>
      </c>
      <c r="D18" s="38" t="s">
        <v>1427</v>
      </c>
      <c r="E18" s="38" t="s">
        <v>1428</v>
      </c>
      <c r="F18" s="39" t="str">
        <f>IF(OR(OR(ISNUMBER(MATCH(C18,'Mar 14'!$E$2:$E$300,0)),ISNUMBER(MATCH(C18,'Mar 14'!$F$2:$F$300,0))),AND(ISNUMBER(MATCH(D18,'Mar 14'!$H$2:$H$300,0)),(ISNUMBER(MATCH(E18,'Mar 14'!$G$2:$G$300,0))))),"Found","Not Found")</f>
        <v>Found</v>
      </c>
      <c r="G18" s="39" t="str">
        <f>IF(OR(OR(ISNUMBER(MATCH(C18,'Mar 15'!$E$2:$E$300,0)),ISNUMBER(MATCH(C18,'Mar 15'!$F$2:$F$300,0))),AND(ISNUMBER(MATCH(D18,'Mar 15'!$H$2:$H$300,0)),(ISNUMBER(MATCH(E18,'Mar 15'!$G$2:$G$300,0))))),"Found","Not Found")</f>
        <v>Found</v>
      </c>
      <c r="H18" s="32" t="str">
        <f>IF(OR(OR(ISNUMBER(MATCH(C18,'Mar 16'!$E$2:$E$300,0)),ISNUMBER(MATCH(C18,'Mar 16'!$F$2:$F$300,0))),AND(ISNUMBER(MATCH(D18,'Mar 16'!$H$2:$H$300,0)),(ISNUMBER(MATCH(E18,'Mar 16'!$G$2:$G$300,0))))),"Found","Not Found")</f>
        <v>Found</v>
      </c>
      <c r="I18" s="32" t="str">
        <f>IF(OR(OR(ISNUMBER(MATCH(C18,'Mar 17'!$E$2:$E$300,0)),ISNUMBER(MATCH(C18,'Mar 17'!$F$2:$F$300,0))),AND(ISNUMBER(MATCH(D18,'Mar 17'!$H$2:$H$300,0)),(ISNUMBER(MATCH(E18,'Mar 17'!$G$2:$G$300,0))))),"Found","Not Found")</f>
        <v>Found</v>
      </c>
      <c r="J18" s="32" t="str">
        <f>IF(OR(OR(ISNUMBER(MATCH(C18,'Mar 18'!$E$2:$E$300,0)),ISNUMBER(MATCH(C18,'Mar 18'!$F$2:$F$300,0))),AND(ISNUMBER(MATCH(D18,'Mar 18'!$H$2:$H$300,0)),(ISNUMBER(MATCH(E18,'Mar 18'!$G$2:$G$300,0))))),"Found","Not Found")</f>
        <v>Found</v>
      </c>
      <c r="K18" s="32" t="str">
        <f>IF(OR(OR(ISNUMBER(MATCH(C18,'Mar 19'!$E$2:$E$300,0)),ISNUMBER(MATCH(C18,'Mar 19'!$F$2:$F$300,0))),AND(ISNUMBER(MATCH(D18,'Mar 19'!$H$2:$H$300,0)),(ISNUMBER(MATCH(E18,'Mar 19'!$G$2:$G$300,0))))),"Found","Not Found")</f>
        <v>Not Found</v>
      </c>
      <c r="L18" s="32" t="str">
        <f>IF(OR(OR(ISNUMBER(MATCH(C18,'Mar 20'!$E$2:$E$300,0)),ISNUMBER(MATCH(C18,'Mar 20'!$F$2:$F$300,0))),AND(ISNUMBER(MATCH(D18,'Mar 20'!$H$2:$H$300,0)),(ISNUMBER(MATCH(E18,'Mar 20'!$G$2:$G$300,0))))),"Found","Not Found")</f>
        <v>Not Found</v>
      </c>
      <c r="M18" s="32">
        <f t="shared" si="0"/>
        <v>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J18" s="32"/>
    </row>
    <row r="19" spans="1:36" s="39" customFormat="1" ht="15.75" customHeight="1" x14ac:dyDescent="0.3">
      <c r="A19" s="32" t="s">
        <v>1454</v>
      </c>
      <c r="B19" s="36" t="s">
        <v>747</v>
      </c>
      <c r="C19" s="34">
        <v>311</v>
      </c>
      <c r="D19" s="38" t="s">
        <v>748</v>
      </c>
      <c r="E19" s="38" t="s">
        <v>749</v>
      </c>
      <c r="F19" s="39" t="str">
        <f>IF(OR(OR(ISNUMBER(MATCH(C19,'Mar 14'!$E$2:$E$300,0)),ISNUMBER(MATCH(C19,'Mar 14'!$F$2:$F$300,0))),AND(ISNUMBER(MATCH(D19,'Mar 14'!$H$2:$H$300,0)),(ISNUMBER(MATCH(E19,'Mar 14'!$G$2:$G$300,0))))),"Found","Not Found")</f>
        <v>Not Found</v>
      </c>
      <c r="G19" s="39" t="str">
        <f>IF(OR(OR(ISNUMBER(MATCH(C19,'Mar 15'!$E$2:$E$300,0)),ISNUMBER(MATCH(C19,'Mar 15'!$F$2:$F$300,0))),AND(ISNUMBER(MATCH(D19,'Mar 15'!$H$2:$H$300,0)),(ISNUMBER(MATCH(E19,'Mar 15'!$G$2:$G$300,0))))),"Found","Not Found")</f>
        <v>Not Found</v>
      </c>
      <c r="H19" s="32" t="str">
        <f>IF(OR(OR(ISNUMBER(MATCH(C19,'Mar 16'!$E$2:$E$300,0)),ISNUMBER(MATCH(C19,'Mar 16'!$F$2:$F$300,0))),AND(ISNUMBER(MATCH(D19,'Mar 16'!$H$2:$H$300,0)),(ISNUMBER(MATCH(E19,'Mar 16'!$G$2:$G$300,0))))),"Found","Not Found")</f>
        <v>Found</v>
      </c>
      <c r="I19" s="32" t="str">
        <f>IF(OR(OR(ISNUMBER(MATCH(C19,'Mar 17'!$E$2:$E$300,0)),ISNUMBER(MATCH(C19,'Mar 17'!$F$2:$F$300,0))),AND(ISNUMBER(MATCH(D19,'Mar 17'!$H$2:$H$300,0)),(ISNUMBER(MATCH(E19,'Mar 17'!$G$2:$G$300,0))))),"Found","Not Found")</f>
        <v>Not Found</v>
      </c>
      <c r="J19" s="32" t="str">
        <f>IF(OR(OR(ISNUMBER(MATCH(C19,'Mar 18'!$E$2:$E$300,0)),ISNUMBER(MATCH(C19,'Mar 18'!$F$2:$F$300,0))),AND(ISNUMBER(MATCH(D19,'Mar 18'!$H$2:$H$300,0)),(ISNUMBER(MATCH(E19,'Mar 18'!$G$2:$G$300,0))))),"Found","Not Found")</f>
        <v>Not Found</v>
      </c>
      <c r="K19" s="32" t="str">
        <f>IF(OR(OR(ISNUMBER(MATCH(C19,'Mar 19'!$E$2:$E$300,0)),ISNUMBER(MATCH(C19,'Mar 19'!$F$2:$F$300,0))),AND(ISNUMBER(MATCH(D19,'Mar 19'!$H$2:$H$300,0)),(ISNUMBER(MATCH(E19,'Mar 19'!$G$2:$G$300,0))))),"Found","Not Found")</f>
        <v>Found</v>
      </c>
      <c r="L19" s="32" t="str">
        <f>IF(OR(OR(ISNUMBER(MATCH(C19,'Mar 20'!$E$2:$E$300,0)),ISNUMBER(MATCH(C19,'Mar 20'!$F$2:$F$300,0))),AND(ISNUMBER(MATCH(D19,'Mar 20'!$H$2:$H$300,0)),(ISNUMBER(MATCH(E19,'Mar 20'!$G$2:$G$300,0))))),"Found","Not Found")</f>
        <v>Not Found</v>
      </c>
      <c r="M19" s="32">
        <f t="shared" si="0"/>
        <v>2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J19" s="32"/>
    </row>
    <row r="20" spans="1:36" s="39" customFormat="1" ht="15.75" customHeight="1" x14ac:dyDescent="0.3">
      <c r="A20" s="32" t="s">
        <v>1455</v>
      </c>
      <c r="B20" s="36" t="s">
        <v>925</v>
      </c>
      <c r="C20" s="34">
        <v>325</v>
      </c>
      <c r="D20" s="38" t="s">
        <v>926</v>
      </c>
      <c r="E20" s="38" t="s">
        <v>927</v>
      </c>
      <c r="F20" s="39" t="str">
        <f>IF(OR(OR(ISNUMBER(MATCH(C20,'Mar 14'!$E$2:$E$300,0)),ISNUMBER(MATCH(C20,'Mar 14'!$F$2:$F$300,0))),AND(ISNUMBER(MATCH(D20,'Mar 14'!$H$2:$H$300,0)),(ISNUMBER(MATCH(E20,'Mar 14'!$G$2:$G$300,0))))),"Found","Not Found")</f>
        <v>Found</v>
      </c>
      <c r="G20" s="39" t="str">
        <f>IF(OR(OR(ISNUMBER(MATCH(C20,'Mar 15'!$E$2:$E$300,0)),ISNUMBER(MATCH(C20,'Mar 15'!$F$2:$F$300,0))),AND(ISNUMBER(MATCH(D20,'Mar 15'!$H$2:$H$300,0)),(ISNUMBER(MATCH(E20,'Mar 15'!$G$2:$G$300,0))))),"Found","Not Found")</f>
        <v>Found</v>
      </c>
      <c r="H20" s="32" t="str">
        <f>IF(OR(OR(ISNUMBER(MATCH(C20,'Mar 16'!$E$2:$E$300,0)),ISNUMBER(MATCH(C20,'Mar 16'!$F$2:$F$300,0))),AND(ISNUMBER(MATCH(D20,'Mar 16'!$H$2:$H$300,0)),(ISNUMBER(MATCH(E20,'Mar 16'!$G$2:$G$300,0))))),"Found","Not Found")</f>
        <v>Found</v>
      </c>
      <c r="I20" s="32" t="str">
        <f>IF(OR(OR(ISNUMBER(MATCH(C20,'Mar 17'!$E$2:$E$300,0)),ISNUMBER(MATCH(C20,'Mar 17'!$F$2:$F$300,0))),AND(ISNUMBER(MATCH(D20,'Mar 17'!$H$2:$H$300,0)),(ISNUMBER(MATCH(E20,'Mar 17'!$G$2:$G$300,0))))),"Found","Not Found")</f>
        <v>Found</v>
      </c>
      <c r="J20" s="32" t="str">
        <f>IF(OR(OR(ISNUMBER(MATCH(C20,'Mar 18'!$E$2:$E$300,0)),ISNUMBER(MATCH(C20,'Mar 18'!$F$2:$F$300,0))),AND(ISNUMBER(MATCH(D20,'Mar 18'!$H$2:$H$300,0)),(ISNUMBER(MATCH(E20,'Mar 18'!$G$2:$G$300,0))))),"Found","Not Found")</f>
        <v>Found</v>
      </c>
      <c r="K20" s="32" t="str">
        <f>IF(OR(OR(ISNUMBER(MATCH(C20,'Mar 19'!$E$2:$E$300,0)),ISNUMBER(MATCH(C20,'Mar 19'!$F$2:$F$300,0))),AND(ISNUMBER(MATCH(D20,'Mar 19'!$H$2:$H$300,0)),(ISNUMBER(MATCH(E20,'Mar 19'!$G$2:$G$300,0))))),"Found","Not Found")</f>
        <v>Found</v>
      </c>
      <c r="L20" s="32" t="str">
        <f>IF(OR(OR(ISNUMBER(MATCH(C20,'Mar 20'!$E$2:$E$300,0)),ISNUMBER(MATCH(C20,'Mar 20'!$F$2:$F$300,0))),AND(ISNUMBER(MATCH(D20,'Mar 20'!$H$2:$H$300,0)),(ISNUMBER(MATCH(E20,'Mar 20'!$G$2:$G$300,0))))),"Found","Not Found")</f>
        <v>Found</v>
      </c>
      <c r="M20" s="32">
        <f t="shared" si="0"/>
        <v>7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J20" s="32"/>
    </row>
    <row r="21" spans="1:36" s="39" customFormat="1" ht="15.75" customHeight="1" x14ac:dyDescent="0.3">
      <c r="A21" s="32" t="s">
        <v>1456</v>
      </c>
      <c r="B21" s="36" t="s">
        <v>636</v>
      </c>
      <c r="C21" s="34">
        <v>373</v>
      </c>
      <c r="D21" s="38" t="s">
        <v>634</v>
      </c>
      <c r="E21" s="38" t="s">
        <v>635</v>
      </c>
      <c r="F21" s="39" t="str">
        <f>IF(OR(OR(ISNUMBER(MATCH(C21,'Mar 14'!$E$2:$E$300,0)),ISNUMBER(MATCH(C21,'Mar 14'!$F$2:$F$300,0))),AND(ISNUMBER(MATCH(D21,'Mar 14'!$H$2:$H$300,0)),(ISNUMBER(MATCH(E21,'Mar 14'!$G$2:$G$300,0))))),"Found","Not Found")</f>
        <v>Not Found</v>
      </c>
      <c r="G21" s="39" t="str">
        <f>IF(OR(OR(ISNUMBER(MATCH(C21,'Mar 15'!$E$2:$E$300,0)),ISNUMBER(MATCH(C21,'Mar 15'!$F$2:$F$300,0))),AND(ISNUMBER(MATCH(D21,'Mar 15'!$H$2:$H$300,0)),(ISNUMBER(MATCH(E21,'Mar 15'!$G$2:$G$300,0))))),"Found","Not Found")</f>
        <v>Found</v>
      </c>
      <c r="H21" s="32" t="str">
        <f>IF(OR(OR(ISNUMBER(MATCH(C21,'Mar 16'!$E$2:$E$300,0)),ISNUMBER(MATCH(C21,'Mar 16'!$F$2:$F$300,0))),AND(ISNUMBER(MATCH(D21,'Mar 16'!$H$2:$H$300,0)),(ISNUMBER(MATCH(E21,'Mar 16'!$G$2:$G$300,0))))),"Found","Not Found")</f>
        <v>Found</v>
      </c>
      <c r="I21" s="32" t="str">
        <f>IF(OR(OR(ISNUMBER(MATCH(C21,'Mar 17'!$E$2:$E$300,0)),ISNUMBER(MATCH(C21,'Mar 17'!$F$2:$F$300,0))),AND(ISNUMBER(MATCH(D21,'Mar 17'!$H$2:$H$300,0)),(ISNUMBER(MATCH(E21,'Mar 17'!$G$2:$G$300,0))))),"Found","Not Found")</f>
        <v>Found</v>
      </c>
      <c r="J21" s="32" t="str">
        <f>IF(OR(OR(ISNUMBER(MATCH(C21,'Mar 18'!$E$2:$E$300,0)),ISNUMBER(MATCH(C21,'Mar 18'!$F$2:$F$300,0))),AND(ISNUMBER(MATCH(D21,'Mar 18'!$H$2:$H$300,0)),(ISNUMBER(MATCH(E21,'Mar 18'!$G$2:$G$300,0))))),"Found","Not Found")</f>
        <v>Found</v>
      </c>
      <c r="K21" s="32" t="str">
        <f>IF(OR(OR(ISNUMBER(MATCH(C21,'Mar 19'!$E$2:$E$300,0)),ISNUMBER(MATCH(C21,'Mar 19'!$F$2:$F$300,0))),AND(ISNUMBER(MATCH(D21,'Mar 19'!$H$2:$H$300,0)),(ISNUMBER(MATCH(E21,'Mar 19'!$G$2:$G$300,0))))),"Found","Not Found")</f>
        <v>Not Found</v>
      </c>
      <c r="L21" s="32" t="str">
        <f>IF(OR(OR(ISNUMBER(MATCH(C21,'Mar 20'!$E$2:$E$300,0)),ISNUMBER(MATCH(C21,'Mar 20'!$F$2:$F$300,0))),AND(ISNUMBER(MATCH(D21,'Mar 20'!$H$2:$H$300,0)),(ISNUMBER(MATCH(E21,'Mar 20'!$G$2:$G$300,0))))),"Found","Not Found")</f>
        <v>Found</v>
      </c>
      <c r="M21" s="32">
        <f t="shared" si="0"/>
        <v>5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J21" s="32"/>
    </row>
    <row r="22" spans="1:36" s="39" customFormat="1" ht="15.75" customHeight="1" x14ac:dyDescent="0.3">
      <c r="A22" s="32" t="s">
        <v>1457</v>
      </c>
      <c r="B22" s="36" t="s">
        <v>961</v>
      </c>
      <c r="C22" s="34">
        <v>407</v>
      </c>
      <c r="D22" s="38" t="s">
        <v>135</v>
      </c>
      <c r="E22" s="38" t="s">
        <v>962</v>
      </c>
      <c r="F22" s="39" t="str">
        <f>IF(OR(OR(ISNUMBER(MATCH(C22,'Mar 14'!$E$2:$E$300,0)),ISNUMBER(MATCH(C22,'Mar 14'!$F$2:$F$300,0))),AND(ISNUMBER(MATCH(D22,'Mar 14'!$H$2:$H$300,0)),(ISNUMBER(MATCH(E22,'Mar 14'!$G$2:$G$300,0))))),"Found","Not Found")</f>
        <v>Found</v>
      </c>
      <c r="G22" s="39" t="str">
        <f>IF(OR(OR(ISNUMBER(MATCH(C22,'Mar 15'!$E$2:$E$300,0)),ISNUMBER(MATCH(C22,'Mar 15'!$F$2:$F$300,0))),AND(ISNUMBER(MATCH(D22,'Mar 15'!$H$2:$H$300,0)),(ISNUMBER(MATCH(E22,'Mar 15'!$G$2:$G$300,0))))),"Found","Not Found")</f>
        <v>Found</v>
      </c>
      <c r="H22" s="32" t="str">
        <f>IF(OR(OR(ISNUMBER(MATCH(C22,'Mar 16'!$E$2:$E$300,0)),ISNUMBER(MATCH(C22,'Mar 16'!$F$2:$F$300,0))),AND(ISNUMBER(MATCH(D22,'Mar 16'!$H$2:$H$300,0)),(ISNUMBER(MATCH(E22,'Mar 16'!$G$2:$G$300,0))))),"Found","Not Found")</f>
        <v>Not Found</v>
      </c>
      <c r="I22" s="32" t="str">
        <f>IF(OR(OR(ISNUMBER(MATCH(C22,'Mar 17'!$E$2:$E$300,0)),ISNUMBER(MATCH(C22,'Mar 17'!$F$2:$F$300,0))),AND(ISNUMBER(MATCH(D22,'Mar 17'!$H$2:$H$300,0)),(ISNUMBER(MATCH(E22,'Mar 17'!$G$2:$G$300,0))))),"Found","Not Found")</f>
        <v>Not Found</v>
      </c>
      <c r="J22" s="32" t="str">
        <f>IF(OR(OR(ISNUMBER(MATCH(C22,'Mar 18'!$E$2:$E$300,0)),ISNUMBER(MATCH(C22,'Mar 18'!$F$2:$F$300,0))),AND(ISNUMBER(MATCH(D22,'Mar 18'!$H$2:$H$300,0)),(ISNUMBER(MATCH(E22,'Mar 18'!$G$2:$G$300,0))))),"Found","Not Found")</f>
        <v>Found</v>
      </c>
      <c r="K22" s="32" t="str">
        <f>IF(OR(OR(ISNUMBER(MATCH(C22,'Mar 19'!$E$2:$E$300,0)),ISNUMBER(MATCH(C22,'Mar 19'!$F$2:$F$300,0))),AND(ISNUMBER(MATCH(D22,'Mar 19'!$H$2:$H$300,0)),(ISNUMBER(MATCH(E22,'Mar 19'!$G$2:$G$300,0))))),"Found","Not Found")</f>
        <v>Found</v>
      </c>
      <c r="L22" s="32" t="str">
        <f>IF(OR(OR(ISNUMBER(MATCH(C22,'Mar 20'!$E$2:$E$300,0)),ISNUMBER(MATCH(C22,'Mar 20'!$F$2:$F$300,0))),AND(ISNUMBER(MATCH(D22,'Mar 20'!$H$2:$H$300,0)),(ISNUMBER(MATCH(E22,'Mar 20'!$G$2:$G$300,0))))),"Found","Not Found")</f>
        <v>Not Found</v>
      </c>
      <c r="M22" s="32">
        <f t="shared" si="0"/>
        <v>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J22" s="32"/>
    </row>
    <row r="23" spans="1:36" s="39" customFormat="1" ht="15.75" customHeight="1" x14ac:dyDescent="0.3">
      <c r="A23" s="32" t="s">
        <v>1458</v>
      </c>
      <c r="B23" s="36" t="s">
        <v>797</v>
      </c>
      <c r="C23" s="34">
        <v>422</v>
      </c>
      <c r="D23" s="38" t="s">
        <v>194</v>
      </c>
      <c r="E23" s="38" t="s">
        <v>193</v>
      </c>
      <c r="F23" s="39" t="str">
        <f>IF(OR(OR(ISNUMBER(MATCH(C23,'Mar 14'!$E$2:$E$300,0)),ISNUMBER(MATCH(C23,'Mar 14'!$F$2:$F$300,0))),AND(ISNUMBER(MATCH(D23,'Mar 14'!$H$2:$H$300,0)),(ISNUMBER(MATCH(E23,'Mar 14'!$G$2:$G$300,0))))),"Found","Not Found")</f>
        <v>Found</v>
      </c>
      <c r="G23" s="39" t="str">
        <f>IF(OR(OR(ISNUMBER(MATCH(C23,'Mar 15'!$E$2:$E$300,0)),ISNUMBER(MATCH(C23,'Mar 15'!$F$2:$F$300,0))),AND(ISNUMBER(MATCH(D23,'Mar 15'!$H$2:$H$300,0)),(ISNUMBER(MATCH(E23,'Mar 15'!$G$2:$G$300,0))))),"Found","Not Found")</f>
        <v>Found</v>
      </c>
      <c r="H23" s="32" t="str">
        <f>IF(OR(OR(ISNUMBER(MATCH(C23,'Mar 16'!$E$2:$E$300,0)),ISNUMBER(MATCH(C23,'Mar 16'!$F$2:$F$300,0))),AND(ISNUMBER(MATCH(D23,'Mar 16'!$H$2:$H$300,0)),(ISNUMBER(MATCH(E23,'Mar 16'!$G$2:$G$300,0))))),"Found","Not Found")</f>
        <v>Found</v>
      </c>
      <c r="I23" s="32" t="str">
        <f>IF(OR(OR(ISNUMBER(MATCH(C23,'Mar 17'!$E$2:$E$300,0)),ISNUMBER(MATCH(C23,'Mar 17'!$F$2:$F$300,0))),AND(ISNUMBER(MATCH(D23,'Mar 17'!$H$2:$H$300,0)),(ISNUMBER(MATCH(E23,'Mar 17'!$G$2:$G$300,0))))),"Found","Not Found")</f>
        <v>Found</v>
      </c>
      <c r="J23" s="32" t="str">
        <f>IF(OR(OR(ISNUMBER(MATCH(C23,'Mar 18'!$E$2:$E$300,0)),ISNUMBER(MATCH(C23,'Mar 18'!$F$2:$F$300,0))),AND(ISNUMBER(MATCH(D23,'Mar 18'!$H$2:$H$300,0)),(ISNUMBER(MATCH(E23,'Mar 18'!$G$2:$G$300,0))))),"Found","Not Found")</f>
        <v>Found</v>
      </c>
      <c r="K23" s="32" t="str">
        <f>IF(OR(OR(ISNUMBER(MATCH(C23,'Mar 19'!$E$2:$E$300,0)),ISNUMBER(MATCH(C23,'Mar 19'!$F$2:$F$300,0))),AND(ISNUMBER(MATCH(D23,'Mar 19'!$H$2:$H$300,0)),(ISNUMBER(MATCH(E23,'Mar 19'!$G$2:$G$300,0))))),"Found","Not Found")</f>
        <v>Found</v>
      </c>
      <c r="L23" s="32" t="str">
        <f>IF(OR(OR(ISNUMBER(MATCH(C23,'Mar 20'!$E$2:$E$300,0)),ISNUMBER(MATCH(C23,'Mar 20'!$F$2:$F$300,0))),AND(ISNUMBER(MATCH(D23,'Mar 20'!$H$2:$H$300,0)),(ISNUMBER(MATCH(E23,'Mar 20'!$G$2:$G$300,0))))),"Found","Not Found")</f>
        <v>Found</v>
      </c>
      <c r="M23" s="32">
        <f t="shared" si="0"/>
        <v>7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J23" s="32"/>
    </row>
    <row r="24" spans="1:36" s="39" customFormat="1" ht="15.75" customHeight="1" x14ac:dyDescent="0.3">
      <c r="A24" s="32" t="s">
        <v>1459</v>
      </c>
      <c r="B24" s="36" t="s">
        <v>964</v>
      </c>
      <c r="C24" s="34">
        <v>443</v>
      </c>
      <c r="D24" s="38" t="s">
        <v>965</v>
      </c>
      <c r="E24" s="38" t="s">
        <v>966</v>
      </c>
      <c r="F24" s="39" t="str">
        <f>IF(OR(OR(ISNUMBER(MATCH(C24,'Mar 14'!$E$2:$E$300,0)),ISNUMBER(MATCH(C24,'Mar 14'!$F$2:$F$300,0))),AND(ISNUMBER(MATCH(D24,'Mar 14'!$H$2:$H$300,0)),(ISNUMBER(MATCH(E24,'Mar 14'!$G$2:$G$300,0))))),"Found","Not Found")</f>
        <v>Found</v>
      </c>
      <c r="G24" s="39" t="str">
        <f>IF(OR(OR(ISNUMBER(MATCH(C24,'Mar 15'!$E$2:$E$300,0)),ISNUMBER(MATCH(C24,'Mar 15'!$F$2:$F$300,0))),AND(ISNUMBER(MATCH(D24,'Mar 15'!$H$2:$H$300,0)),(ISNUMBER(MATCH(E24,'Mar 15'!$G$2:$G$300,0))))),"Found","Not Found")</f>
        <v>Found</v>
      </c>
      <c r="H24" s="32" t="str">
        <f>IF(OR(OR(ISNUMBER(MATCH(C24,'Mar 16'!$E$2:$E$300,0)),ISNUMBER(MATCH(C24,'Mar 16'!$F$2:$F$300,0))),AND(ISNUMBER(MATCH(D24,'Mar 16'!$H$2:$H$300,0)),(ISNUMBER(MATCH(E24,'Mar 16'!$G$2:$G$300,0))))),"Found","Not Found")</f>
        <v>Found</v>
      </c>
      <c r="I24" s="32" t="str">
        <f>IF(OR(OR(ISNUMBER(MATCH(C24,'Mar 17'!$E$2:$E$300,0)),ISNUMBER(MATCH(C24,'Mar 17'!$F$2:$F$300,0))),AND(ISNUMBER(MATCH(D24,'Mar 17'!$H$2:$H$300,0)),(ISNUMBER(MATCH(E24,'Mar 17'!$G$2:$G$300,0))))),"Found","Not Found")</f>
        <v>Found</v>
      </c>
      <c r="J24" s="32" t="str">
        <f>IF(OR(OR(ISNUMBER(MATCH(C24,'Mar 18'!$E$2:$E$300,0)),ISNUMBER(MATCH(C24,'Mar 18'!$F$2:$F$300,0))),AND(ISNUMBER(MATCH(D24,'Mar 18'!$H$2:$H$300,0)),(ISNUMBER(MATCH(E24,'Mar 18'!$G$2:$G$300,0))))),"Found","Not Found")</f>
        <v>Found</v>
      </c>
      <c r="K24" s="32" t="str">
        <f>IF(OR(OR(ISNUMBER(MATCH(C24,'Mar 19'!$E$2:$E$300,0)),ISNUMBER(MATCH(C24,'Mar 19'!$F$2:$F$300,0))),AND(ISNUMBER(MATCH(D24,'Mar 19'!$H$2:$H$300,0)),(ISNUMBER(MATCH(E24,'Mar 19'!$G$2:$G$300,0))))),"Found","Not Found")</f>
        <v>Found</v>
      </c>
      <c r="L24" s="32" t="str">
        <f>IF(OR(OR(ISNUMBER(MATCH(C24,'Mar 20'!$E$2:$E$300,0)),ISNUMBER(MATCH(C24,'Mar 20'!$F$2:$F$300,0))),AND(ISNUMBER(MATCH(D24,'Mar 20'!$H$2:$H$300,0)),(ISNUMBER(MATCH(E24,'Mar 20'!$G$2:$G$300,0))))),"Found","Not Found")</f>
        <v>Found</v>
      </c>
      <c r="M24" s="32">
        <f t="shared" si="0"/>
        <v>7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J24" s="32"/>
    </row>
    <row r="25" spans="1:36" s="39" customFormat="1" ht="15.75" customHeight="1" x14ac:dyDescent="0.3">
      <c r="A25" s="32" t="s">
        <v>1460</v>
      </c>
      <c r="B25" s="36" t="s">
        <v>976</v>
      </c>
      <c r="C25" s="34">
        <v>445</v>
      </c>
      <c r="D25" s="38" t="s">
        <v>977</v>
      </c>
      <c r="E25" s="38" t="s">
        <v>978</v>
      </c>
      <c r="F25" s="39" t="str">
        <f>IF(OR(OR(ISNUMBER(MATCH(C25,'Mar 14'!$E$2:$E$300,0)),ISNUMBER(MATCH(C25,'Mar 14'!$F$2:$F$300,0))),AND(ISNUMBER(MATCH(D25,'Mar 14'!$H$2:$H$300,0)),(ISNUMBER(MATCH(E25,'Mar 14'!$G$2:$G$300,0))))),"Found","Not Found")</f>
        <v>Found</v>
      </c>
      <c r="G25" s="39" t="str">
        <f>IF(OR(OR(ISNUMBER(MATCH(C25,'Mar 15'!$E$2:$E$300,0)),ISNUMBER(MATCH(C25,'Mar 15'!$F$2:$F$300,0))),AND(ISNUMBER(MATCH(D25,'Mar 15'!$H$2:$H$300,0)),(ISNUMBER(MATCH(E25,'Mar 15'!$G$2:$G$300,0))))),"Found","Not Found")</f>
        <v>Found</v>
      </c>
      <c r="H25" s="32" t="str">
        <f>IF(OR(OR(ISNUMBER(MATCH(C25,'Mar 16'!$E$2:$E$300,0)),ISNUMBER(MATCH(C25,'Mar 16'!$F$2:$F$300,0))),AND(ISNUMBER(MATCH(D25,'Mar 16'!$H$2:$H$300,0)),(ISNUMBER(MATCH(E25,'Mar 16'!$G$2:$G$300,0))))),"Found","Not Found")</f>
        <v>Found</v>
      </c>
      <c r="I25" s="32" t="str">
        <f>IF(OR(OR(ISNUMBER(MATCH(C25,'Mar 17'!$E$2:$E$300,0)),ISNUMBER(MATCH(C25,'Mar 17'!$F$2:$F$300,0))),AND(ISNUMBER(MATCH(D25,'Mar 17'!$H$2:$H$300,0)),(ISNUMBER(MATCH(E25,'Mar 17'!$G$2:$G$300,0))))),"Found","Not Found")</f>
        <v>Found</v>
      </c>
      <c r="J25" s="32" t="str">
        <f>IF(OR(OR(ISNUMBER(MATCH(C25,'Mar 18'!$E$2:$E$300,0)),ISNUMBER(MATCH(C25,'Mar 18'!$F$2:$F$300,0))),AND(ISNUMBER(MATCH(D25,'Mar 18'!$H$2:$H$300,0)),(ISNUMBER(MATCH(E25,'Mar 18'!$G$2:$G$300,0))))),"Found","Not Found")</f>
        <v>Found</v>
      </c>
      <c r="K25" s="32" t="str">
        <f>IF(OR(OR(ISNUMBER(MATCH(C25,'Mar 19'!$E$2:$E$300,0)),ISNUMBER(MATCH(C25,'Mar 19'!$F$2:$F$300,0))),AND(ISNUMBER(MATCH(D25,'Mar 19'!$H$2:$H$300,0)),(ISNUMBER(MATCH(E25,'Mar 19'!$G$2:$G$300,0))))),"Found","Not Found")</f>
        <v>Found</v>
      </c>
      <c r="L25" s="32" t="str">
        <f>IF(OR(OR(ISNUMBER(MATCH(C25,'Mar 20'!$E$2:$E$300,0)),ISNUMBER(MATCH(C25,'Mar 20'!$F$2:$F$300,0))),AND(ISNUMBER(MATCH(D25,'Mar 20'!$H$2:$H$300,0)),(ISNUMBER(MATCH(E25,'Mar 20'!$G$2:$G$300,0))))),"Found","Not Found")</f>
        <v>Found</v>
      </c>
      <c r="M25" s="32">
        <f t="shared" si="0"/>
        <v>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J25" s="32"/>
    </row>
    <row r="26" spans="1:36" s="39" customFormat="1" ht="15.75" customHeight="1" x14ac:dyDescent="0.3">
      <c r="A26" s="32" t="s">
        <v>1461</v>
      </c>
      <c r="B26" s="36" t="s">
        <v>528</v>
      </c>
      <c r="C26" s="34">
        <v>451</v>
      </c>
      <c r="D26" s="38" t="s">
        <v>529</v>
      </c>
      <c r="E26" s="38" t="s">
        <v>530</v>
      </c>
      <c r="F26" s="39" t="str">
        <f>IF(OR(OR(ISNUMBER(MATCH(C26,'Mar 14'!$E$2:$E$300,0)),ISNUMBER(MATCH(C26,'Mar 14'!$F$2:$F$300,0))),AND(ISNUMBER(MATCH(D26,'Mar 14'!$H$2:$H$300,0)),(ISNUMBER(MATCH(E26,'Mar 14'!$G$2:$G$300,0))))),"Found","Not Found")</f>
        <v>Found</v>
      </c>
      <c r="G26" s="39" t="str">
        <f>IF(OR(OR(ISNUMBER(MATCH(C26,'Mar 15'!$E$2:$E$300,0)),ISNUMBER(MATCH(C26,'Mar 15'!$F$2:$F$300,0))),AND(ISNUMBER(MATCH(D26,'Mar 15'!$H$2:$H$300,0)),(ISNUMBER(MATCH(E26,'Mar 15'!$G$2:$G$300,0))))),"Found","Not Found")</f>
        <v>Found</v>
      </c>
      <c r="H26" s="32" t="str">
        <f>IF(OR(OR(ISNUMBER(MATCH(C26,'Mar 16'!$E$2:$E$300,0)),ISNUMBER(MATCH(C26,'Mar 16'!$F$2:$F$300,0))),AND(ISNUMBER(MATCH(D26,'Mar 16'!$H$2:$H$300,0)),(ISNUMBER(MATCH(E26,'Mar 16'!$G$2:$G$300,0))))),"Found","Not Found")</f>
        <v>Found</v>
      </c>
      <c r="I26" s="32" t="str">
        <f>IF(OR(OR(ISNUMBER(MATCH(C26,'Mar 17'!$E$2:$E$300,0)),ISNUMBER(MATCH(C26,'Mar 17'!$F$2:$F$300,0))),AND(ISNUMBER(MATCH(D26,'Mar 17'!$H$2:$H$300,0)),(ISNUMBER(MATCH(E26,'Mar 17'!$G$2:$G$300,0))))),"Found","Not Found")</f>
        <v>Found</v>
      </c>
      <c r="J26" s="32" t="str">
        <f>IF(OR(OR(ISNUMBER(MATCH(C26,'Mar 18'!$E$2:$E$300,0)),ISNUMBER(MATCH(C26,'Mar 18'!$F$2:$F$300,0))),AND(ISNUMBER(MATCH(D26,'Mar 18'!$H$2:$H$300,0)),(ISNUMBER(MATCH(E26,'Mar 18'!$G$2:$G$300,0))))),"Found","Not Found")</f>
        <v>Found</v>
      </c>
      <c r="K26" s="32" t="str">
        <f>IF(OR(OR(ISNUMBER(MATCH(C26,'Mar 19'!$E$2:$E$300,0)),ISNUMBER(MATCH(C26,'Mar 19'!$F$2:$F$300,0))),AND(ISNUMBER(MATCH(D26,'Mar 19'!$H$2:$H$300,0)),(ISNUMBER(MATCH(E26,'Mar 19'!$G$2:$G$300,0))))),"Found","Not Found")</f>
        <v>Found</v>
      </c>
      <c r="L26" s="32" t="str">
        <f>IF(OR(OR(ISNUMBER(MATCH(C26,'Mar 20'!$E$2:$E$300,0)),ISNUMBER(MATCH(C26,'Mar 20'!$F$2:$F$300,0))),AND(ISNUMBER(MATCH(D26,'Mar 20'!$H$2:$H$300,0)),(ISNUMBER(MATCH(E26,'Mar 20'!$G$2:$G$300,0))))),"Found","Not Found")</f>
        <v>Found</v>
      </c>
      <c r="M26" s="32">
        <f t="shared" si="0"/>
        <v>7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J26" s="32"/>
    </row>
    <row r="27" spans="1:36" s="39" customFormat="1" ht="15.75" customHeight="1" x14ac:dyDescent="0.3">
      <c r="A27" s="32" t="s">
        <v>1462</v>
      </c>
      <c r="B27" s="36" t="s">
        <v>1418</v>
      </c>
      <c r="C27" s="34">
        <v>458</v>
      </c>
      <c r="D27" s="38" t="s">
        <v>1419</v>
      </c>
      <c r="E27" s="38" t="s">
        <v>1420</v>
      </c>
      <c r="F27" s="39" t="str">
        <f>IF(OR(OR(ISNUMBER(MATCH(C27,'Mar 14'!$E$2:$E$300,0)),ISNUMBER(MATCH(C27,'Mar 14'!$F$2:$F$300,0))),AND(ISNUMBER(MATCH(D27,'Mar 14'!$H$2:$H$300,0)),(ISNUMBER(MATCH(E27,'Mar 14'!$G$2:$G$300,0))))),"Found","Not Found")</f>
        <v>Found</v>
      </c>
      <c r="G27" s="39" t="str">
        <f>IF(OR(OR(ISNUMBER(MATCH(C27,'Mar 15'!$E$2:$E$300,0)),ISNUMBER(MATCH(C27,'Mar 15'!$F$2:$F$300,0))),AND(ISNUMBER(MATCH(D27,'Mar 15'!$H$2:$H$300,0)),(ISNUMBER(MATCH(E27,'Mar 15'!$G$2:$G$300,0))))),"Found","Not Found")</f>
        <v>Found</v>
      </c>
      <c r="H27" s="32" t="str">
        <f>IF(OR(OR(ISNUMBER(MATCH(C27,'Mar 16'!$E$2:$E$300,0)),ISNUMBER(MATCH(C27,'Mar 16'!$F$2:$F$300,0))),AND(ISNUMBER(MATCH(D27,'Mar 16'!$H$2:$H$300,0)),(ISNUMBER(MATCH(E27,'Mar 16'!$G$2:$G$300,0))))),"Found","Not Found")</f>
        <v>Found</v>
      </c>
      <c r="I27" s="32" t="str">
        <f>IF(OR(OR(ISNUMBER(MATCH(C27,'Mar 17'!$E$2:$E$300,0)),ISNUMBER(MATCH(C27,'Mar 17'!$F$2:$F$300,0))),AND(ISNUMBER(MATCH(D27,'Mar 17'!$H$2:$H$300,0)),(ISNUMBER(MATCH(E27,'Mar 17'!$G$2:$G$300,0))))),"Found","Not Found")</f>
        <v>Found</v>
      </c>
      <c r="J27" s="32" t="str">
        <f>IF(OR(OR(ISNUMBER(MATCH(C27,'Mar 18'!$E$2:$E$300,0)),ISNUMBER(MATCH(C27,'Mar 18'!$F$2:$F$300,0))),AND(ISNUMBER(MATCH(D27,'Mar 18'!$H$2:$H$300,0)),(ISNUMBER(MATCH(E27,'Mar 18'!$G$2:$G$300,0))))),"Found","Not Found")</f>
        <v>Found</v>
      </c>
      <c r="K27" s="32" t="str">
        <f>IF(OR(OR(ISNUMBER(MATCH(C27,'Mar 19'!$E$2:$E$300,0)),ISNUMBER(MATCH(C27,'Mar 19'!$F$2:$F$300,0))),AND(ISNUMBER(MATCH(D27,'Mar 19'!$H$2:$H$300,0)),(ISNUMBER(MATCH(E27,'Mar 19'!$G$2:$G$300,0))))),"Found","Not Found")</f>
        <v>Found</v>
      </c>
      <c r="L27" s="32" t="str">
        <f>IF(OR(OR(ISNUMBER(MATCH(C27,'Mar 20'!$E$2:$E$300,0)),ISNUMBER(MATCH(C27,'Mar 20'!$F$2:$F$300,0))),AND(ISNUMBER(MATCH(D27,'Mar 20'!$H$2:$H$300,0)),(ISNUMBER(MATCH(E27,'Mar 20'!$G$2:$G$300,0))))),"Found","Not Found")</f>
        <v>Not Found</v>
      </c>
      <c r="M27" s="32">
        <f t="shared" si="0"/>
        <v>6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J27" s="32"/>
    </row>
    <row r="28" spans="1:36" s="39" customFormat="1" ht="15.75" customHeight="1" x14ac:dyDescent="0.3">
      <c r="A28" s="32" t="s">
        <v>1463</v>
      </c>
      <c r="B28" s="36" t="s">
        <v>461</v>
      </c>
      <c r="C28" s="34">
        <v>462</v>
      </c>
      <c r="D28" s="38" t="s">
        <v>462</v>
      </c>
      <c r="E28" s="38" t="s">
        <v>463</v>
      </c>
      <c r="F28" s="39" t="str">
        <f>IF(OR(OR(ISNUMBER(MATCH(C28,'Mar 14'!$E$2:$E$300,0)),ISNUMBER(MATCH(C28,'Mar 14'!$F$2:$F$300,0))),AND(ISNUMBER(MATCH(D28,'Mar 14'!$H$2:$H$300,0)),(ISNUMBER(MATCH(E28,'Mar 14'!$G$2:$G$300,0))))),"Found","Not Found")</f>
        <v>Found</v>
      </c>
      <c r="G28" s="39" t="str">
        <f>IF(OR(OR(ISNUMBER(MATCH(C28,'Mar 15'!$E$2:$E$300,0)),ISNUMBER(MATCH(C28,'Mar 15'!$F$2:$F$300,0))),AND(ISNUMBER(MATCH(D28,'Mar 15'!$H$2:$H$300,0)),(ISNUMBER(MATCH(E28,'Mar 15'!$G$2:$G$300,0))))),"Found","Not Found")</f>
        <v>Found</v>
      </c>
      <c r="H28" s="32" t="str">
        <f>IF(OR(OR(ISNUMBER(MATCH(C28,'Mar 16'!$E$2:$E$300,0)),ISNUMBER(MATCH(C28,'Mar 16'!$F$2:$F$300,0))),AND(ISNUMBER(MATCH(D28,'Mar 16'!$H$2:$H$300,0)),(ISNUMBER(MATCH(E28,'Mar 16'!$G$2:$G$300,0))))),"Found","Not Found")</f>
        <v>Found</v>
      </c>
      <c r="I28" s="32" t="str">
        <f>IF(OR(OR(ISNUMBER(MATCH(C28,'Mar 17'!$E$2:$E$300,0)),ISNUMBER(MATCH(C28,'Mar 17'!$F$2:$F$300,0))),AND(ISNUMBER(MATCH(D28,'Mar 17'!$H$2:$H$300,0)),(ISNUMBER(MATCH(E28,'Mar 17'!$G$2:$G$300,0))))),"Found","Not Found")</f>
        <v>Found</v>
      </c>
      <c r="J28" s="32" t="str">
        <f>IF(OR(OR(ISNUMBER(MATCH(C28,'Mar 18'!$E$2:$E$300,0)),ISNUMBER(MATCH(C28,'Mar 18'!$F$2:$F$300,0))),AND(ISNUMBER(MATCH(D28,'Mar 18'!$H$2:$H$300,0)),(ISNUMBER(MATCH(E28,'Mar 18'!$G$2:$G$300,0))))),"Found","Not Found")</f>
        <v>Found</v>
      </c>
      <c r="K28" s="32" t="str">
        <f>IF(OR(OR(ISNUMBER(MATCH(C28,'Mar 19'!$E$2:$E$300,0)),ISNUMBER(MATCH(C28,'Mar 19'!$F$2:$F$300,0))),AND(ISNUMBER(MATCH(D28,'Mar 19'!$H$2:$H$300,0)),(ISNUMBER(MATCH(E28,'Mar 19'!$G$2:$G$300,0))))),"Found","Not Found")</f>
        <v>Found</v>
      </c>
      <c r="L28" s="32" t="str">
        <f>IF(OR(OR(ISNUMBER(MATCH(C28,'Mar 20'!$E$2:$E$300,0)),ISNUMBER(MATCH(C28,'Mar 20'!$F$2:$F$300,0))),AND(ISNUMBER(MATCH(D28,'Mar 20'!$H$2:$H$300,0)),(ISNUMBER(MATCH(E28,'Mar 20'!$G$2:$G$300,0))))),"Found","Not Found")</f>
        <v>Not Found</v>
      </c>
      <c r="M28" s="32">
        <f t="shared" si="0"/>
        <v>6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J28" s="32"/>
    </row>
    <row r="29" spans="1:36" s="39" customFormat="1" ht="15.75" customHeight="1" x14ac:dyDescent="0.3">
      <c r="A29" s="32" t="s">
        <v>1464</v>
      </c>
      <c r="B29" s="36" t="s">
        <v>1271</v>
      </c>
      <c r="C29" s="34">
        <v>483</v>
      </c>
      <c r="D29" s="38" t="s">
        <v>1269</v>
      </c>
      <c r="E29" s="38" t="s">
        <v>1270</v>
      </c>
      <c r="F29" s="39" t="str">
        <f>IF(OR(OR(ISNUMBER(MATCH(C29,'Mar 14'!$E$2:$E$300,0)),ISNUMBER(MATCH(C29,'Mar 14'!$F$2:$F$300,0))),AND(ISNUMBER(MATCH(D29,'Mar 14'!$H$2:$H$300,0)),(ISNUMBER(MATCH(E29,'Mar 14'!$G$2:$G$300,0))))),"Found","Not Found")</f>
        <v>Not Found</v>
      </c>
      <c r="G29" s="39" t="str">
        <f>IF(OR(OR(ISNUMBER(MATCH(C29,'Mar 15'!$E$2:$E$300,0)),ISNUMBER(MATCH(C29,'Mar 15'!$F$2:$F$300,0))),AND(ISNUMBER(MATCH(D29,'Mar 15'!$H$2:$H$300,0)),(ISNUMBER(MATCH(E29,'Mar 15'!$G$2:$G$300,0))))),"Found","Not Found")</f>
        <v>Not Found</v>
      </c>
      <c r="H29" s="32" t="str">
        <f>IF(OR(OR(ISNUMBER(MATCH(C29,'Mar 16'!$E$2:$E$300,0)),ISNUMBER(MATCH(C29,'Mar 16'!$F$2:$F$300,0))),AND(ISNUMBER(MATCH(D29,'Mar 16'!$H$2:$H$300,0)),(ISNUMBER(MATCH(E29,'Mar 16'!$G$2:$G$300,0))))),"Found","Not Found")</f>
        <v>Not Found</v>
      </c>
      <c r="I29" s="32" t="str">
        <f>IF(OR(OR(ISNUMBER(MATCH(C29,'Mar 17'!$E$2:$E$300,0)),ISNUMBER(MATCH(C29,'Mar 17'!$F$2:$F$300,0))),AND(ISNUMBER(MATCH(D29,'Mar 17'!$H$2:$H$300,0)),(ISNUMBER(MATCH(E29,'Mar 17'!$G$2:$G$300,0))))),"Found","Not Found")</f>
        <v>Not Found</v>
      </c>
      <c r="J29" s="32" t="str">
        <f>IF(OR(OR(ISNUMBER(MATCH(C29,'Mar 18'!$E$2:$E$300,0)),ISNUMBER(MATCH(C29,'Mar 18'!$F$2:$F$300,0))),AND(ISNUMBER(MATCH(D29,'Mar 18'!$H$2:$H$300,0)),(ISNUMBER(MATCH(E29,'Mar 18'!$G$2:$G$300,0))))),"Found","Not Found")</f>
        <v>Not Found</v>
      </c>
      <c r="K29" s="32" t="str">
        <f>IF(OR(OR(ISNUMBER(MATCH(C29,'Mar 19'!$E$2:$E$300,0)),ISNUMBER(MATCH(C29,'Mar 19'!$F$2:$F$300,0))),AND(ISNUMBER(MATCH(D29,'Mar 19'!$H$2:$H$300,0)),(ISNUMBER(MATCH(E29,'Mar 19'!$G$2:$G$300,0))))),"Found","Not Found")</f>
        <v>Not Found</v>
      </c>
      <c r="L29" s="32" t="str">
        <f>IF(OR(OR(ISNUMBER(MATCH(C29,'Mar 20'!$E$2:$E$300,0)),ISNUMBER(MATCH(C29,'Mar 20'!$F$2:$F$300,0))),AND(ISNUMBER(MATCH(D29,'Mar 20'!$H$2:$H$300,0)),(ISNUMBER(MATCH(E29,'Mar 20'!$G$2:$G$300,0))))),"Found","Not Found")</f>
        <v>Not Found</v>
      </c>
      <c r="M29" s="32">
        <f t="shared" si="0"/>
        <v>0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J29" s="32"/>
    </row>
    <row r="30" spans="1:36" s="39" customFormat="1" ht="15.75" customHeight="1" x14ac:dyDescent="0.3">
      <c r="A30" s="32" t="s">
        <v>1465</v>
      </c>
      <c r="B30" s="36" t="s">
        <v>458</v>
      </c>
      <c r="C30" s="34">
        <v>486</v>
      </c>
      <c r="D30" s="38" t="s">
        <v>459</v>
      </c>
      <c r="E30" s="38" t="s">
        <v>460</v>
      </c>
      <c r="F30" s="39" t="str">
        <f>IF(OR(OR(ISNUMBER(MATCH(C30,'Mar 14'!$E$2:$E$300,0)),ISNUMBER(MATCH(C30,'Mar 14'!$F$2:$F$300,0))),AND(ISNUMBER(MATCH(D30,'Mar 14'!$H$2:$H$300,0)),(ISNUMBER(MATCH(E30,'Mar 14'!$G$2:$G$300,0))))),"Found","Not Found")</f>
        <v>Found</v>
      </c>
      <c r="G30" s="39" t="str">
        <f>IF(OR(OR(ISNUMBER(MATCH(C30,'Mar 15'!$E$2:$E$300,0)),ISNUMBER(MATCH(C30,'Mar 15'!$F$2:$F$300,0))),AND(ISNUMBER(MATCH(D30,'Mar 15'!$H$2:$H$300,0)),(ISNUMBER(MATCH(E30,'Mar 15'!$G$2:$G$300,0))))),"Found","Not Found")</f>
        <v>Found</v>
      </c>
      <c r="H30" s="32" t="str">
        <f>IF(OR(OR(ISNUMBER(MATCH(C30,'Mar 16'!$E$2:$E$300,0)),ISNUMBER(MATCH(C30,'Mar 16'!$F$2:$F$300,0))),AND(ISNUMBER(MATCH(D30,'Mar 16'!$H$2:$H$300,0)),(ISNUMBER(MATCH(E30,'Mar 16'!$G$2:$G$300,0))))),"Found","Not Found")</f>
        <v>Found</v>
      </c>
      <c r="I30" s="32" t="str">
        <f>IF(OR(OR(ISNUMBER(MATCH(C30,'Mar 17'!$E$2:$E$300,0)),ISNUMBER(MATCH(C30,'Mar 17'!$F$2:$F$300,0))),AND(ISNUMBER(MATCH(D30,'Mar 17'!$H$2:$H$300,0)),(ISNUMBER(MATCH(E30,'Mar 17'!$G$2:$G$300,0))))),"Found","Not Found")</f>
        <v>Found</v>
      </c>
      <c r="J30" s="32" t="str">
        <f>IF(OR(OR(ISNUMBER(MATCH(C30,'Mar 18'!$E$2:$E$300,0)),ISNUMBER(MATCH(C30,'Mar 18'!$F$2:$F$300,0))),AND(ISNUMBER(MATCH(D30,'Mar 18'!$H$2:$H$300,0)),(ISNUMBER(MATCH(E30,'Mar 18'!$G$2:$G$300,0))))),"Found","Not Found")</f>
        <v>Found</v>
      </c>
      <c r="K30" s="32" t="str">
        <f>IF(OR(OR(ISNUMBER(MATCH(C30,'Mar 19'!$E$2:$E$300,0)),ISNUMBER(MATCH(C30,'Mar 19'!$F$2:$F$300,0))),AND(ISNUMBER(MATCH(D30,'Mar 19'!$H$2:$H$300,0)),(ISNUMBER(MATCH(E30,'Mar 19'!$G$2:$G$300,0))))),"Found","Not Found")</f>
        <v>Not Found</v>
      </c>
      <c r="L30" s="32" t="str">
        <f>IF(OR(OR(ISNUMBER(MATCH(C30,'Mar 20'!$E$2:$E$300,0)),ISNUMBER(MATCH(C30,'Mar 20'!$F$2:$F$300,0))),AND(ISNUMBER(MATCH(D30,'Mar 20'!$H$2:$H$300,0)),(ISNUMBER(MATCH(E30,'Mar 20'!$G$2:$G$300,0))))),"Found","Not Found")</f>
        <v>Not Found</v>
      </c>
      <c r="M30" s="32">
        <f t="shared" si="0"/>
        <v>5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J30" s="32"/>
    </row>
    <row r="31" spans="1:36" s="39" customFormat="1" ht="15.75" customHeight="1" x14ac:dyDescent="0.3">
      <c r="A31" s="32" t="s">
        <v>1466</v>
      </c>
      <c r="B31" s="36" t="s">
        <v>1467</v>
      </c>
      <c r="C31" s="34">
        <v>508</v>
      </c>
      <c r="D31" s="38" t="s">
        <v>1404</v>
      </c>
      <c r="E31" s="38" t="s">
        <v>1405</v>
      </c>
      <c r="F31" s="39" t="str">
        <f>IF(OR(OR(ISNUMBER(MATCH(C31,'Mar 14'!$E$2:$E$300,0)),ISNUMBER(MATCH(C31,'Mar 14'!$F$2:$F$300,0))),AND(ISNUMBER(MATCH(D31,'Mar 14'!$H$2:$H$300,0)),(ISNUMBER(MATCH(E31,'Mar 14'!$G$2:$G$300,0))))),"Found","Not Found")</f>
        <v>Found</v>
      </c>
      <c r="G31" s="39" t="str">
        <f>IF(OR(OR(ISNUMBER(MATCH(C31,'Mar 15'!$E$2:$E$300,0)),ISNUMBER(MATCH(C31,'Mar 15'!$F$2:$F$300,0))),AND(ISNUMBER(MATCH(D31,'Mar 15'!$H$2:$H$300,0)),(ISNUMBER(MATCH(E31,'Mar 15'!$G$2:$G$300,0))))),"Found","Not Found")</f>
        <v>Found</v>
      </c>
      <c r="H31" s="32" t="str">
        <f>IF(OR(OR(ISNUMBER(MATCH(C31,'Mar 16'!$E$2:$E$300,0)),ISNUMBER(MATCH(C31,'Mar 16'!$F$2:$F$300,0))),AND(ISNUMBER(MATCH(D31,'Mar 16'!$H$2:$H$300,0)),(ISNUMBER(MATCH(E31,'Mar 16'!$G$2:$G$300,0))))),"Found","Not Found")</f>
        <v>Found</v>
      </c>
      <c r="I31" s="32" t="str">
        <f>IF(OR(OR(ISNUMBER(MATCH(C31,'Mar 17'!$E$2:$E$300,0)),ISNUMBER(MATCH(C31,'Mar 17'!$F$2:$F$300,0))),AND(ISNUMBER(MATCH(D31,'Mar 17'!$H$2:$H$300,0)),(ISNUMBER(MATCH(E31,'Mar 17'!$G$2:$G$300,0))))),"Found","Not Found")</f>
        <v>Found</v>
      </c>
      <c r="J31" s="32" t="str">
        <f>IF(OR(OR(ISNUMBER(MATCH(C31,'Mar 18'!$E$2:$E$300,0)),ISNUMBER(MATCH(C31,'Mar 18'!$F$2:$F$300,0))),AND(ISNUMBER(MATCH(D31,'Mar 18'!$H$2:$H$300,0)),(ISNUMBER(MATCH(E31,'Mar 18'!$G$2:$G$300,0))))),"Found","Not Found")</f>
        <v>Found</v>
      </c>
      <c r="K31" s="32" t="str">
        <f>IF(OR(OR(ISNUMBER(MATCH(C31,'Mar 19'!$E$2:$E$300,0)),ISNUMBER(MATCH(C31,'Mar 19'!$F$2:$F$300,0))),AND(ISNUMBER(MATCH(D31,'Mar 19'!$H$2:$H$300,0)),(ISNUMBER(MATCH(E31,'Mar 19'!$G$2:$G$300,0))))),"Found","Not Found")</f>
        <v>Found</v>
      </c>
      <c r="L31" s="32" t="str">
        <f>IF(OR(OR(ISNUMBER(MATCH(C31,'Mar 20'!$E$2:$E$300,0)),ISNUMBER(MATCH(C31,'Mar 20'!$F$2:$F$300,0))),AND(ISNUMBER(MATCH(D31,'Mar 20'!$H$2:$H$300,0)),(ISNUMBER(MATCH(E31,'Mar 20'!$G$2:$G$300,0))))),"Found","Not Found")</f>
        <v>Found</v>
      </c>
      <c r="M31" s="32">
        <f t="shared" si="0"/>
        <v>7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J31" s="32"/>
    </row>
    <row r="32" spans="1:36" s="39" customFormat="1" ht="15.75" customHeight="1" x14ac:dyDescent="0.3">
      <c r="A32" s="32" t="s">
        <v>1468</v>
      </c>
      <c r="B32" s="36" t="s">
        <v>690</v>
      </c>
      <c r="C32" s="34">
        <v>514</v>
      </c>
      <c r="D32" s="38" t="s">
        <v>84</v>
      </c>
      <c r="E32" s="38" t="s">
        <v>83</v>
      </c>
      <c r="F32" s="39" t="str">
        <f>IF(OR(OR(ISNUMBER(MATCH(C32,'Mar 14'!$E$2:$E$300,0)),ISNUMBER(MATCH(C32,'Mar 14'!$F$2:$F$300,0))),AND(ISNUMBER(MATCH(D32,'Mar 14'!$H$2:$H$300,0)),(ISNUMBER(MATCH(E32,'Mar 14'!$G$2:$G$300,0))))),"Found","Not Found")</f>
        <v>Found</v>
      </c>
      <c r="G32" s="39" t="str">
        <f>IF(OR(OR(ISNUMBER(MATCH(C32,'Mar 15'!$E$2:$E$300,0)),ISNUMBER(MATCH(C32,'Mar 15'!$F$2:$F$300,0))),AND(ISNUMBER(MATCH(D32,'Mar 15'!$H$2:$H$300,0)),(ISNUMBER(MATCH(E32,'Mar 15'!$G$2:$G$300,0))))),"Found","Not Found")</f>
        <v>Found</v>
      </c>
      <c r="H32" s="32" t="str">
        <f>IF(OR(OR(ISNUMBER(MATCH(C32,'Mar 16'!$E$2:$E$300,0)),ISNUMBER(MATCH(C32,'Mar 16'!$F$2:$F$300,0))),AND(ISNUMBER(MATCH(D32,'Mar 16'!$H$2:$H$300,0)),(ISNUMBER(MATCH(E32,'Mar 16'!$G$2:$G$300,0))))),"Found","Not Found")</f>
        <v>Not Found</v>
      </c>
      <c r="I32" s="32" t="str">
        <f>IF(OR(OR(ISNUMBER(MATCH(C32,'Mar 17'!$E$2:$E$300,0)),ISNUMBER(MATCH(C32,'Mar 17'!$F$2:$F$300,0))),AND(ISNUMBER(MATCH(D32,'Mar 17'!$H$2:$H$300,0)),(ISNUMBER(MATCH(E32,'Mar 17'!$G$2:$G$300,0))))),"Found","Not Found")</f>
        <v>Found</v>
      </c>
      <c r="J32" s="32" t="str">
        <f>IF(OR(OR(ISNUMBER(MATCH(C32,'Mar 18'!$E$2:$E$300,0)),ISNUMBER(MATCH(C32,'Mar 18'!$F$2:$F$300,0))),AND(ISNUMBER(MATCH(D32,'Mar 18'!$H$2:$H$300,0)),(ISNUMBER(MATCH(E32,'Mar 18'!$G$2:$G$300,0))))),"Found","Not Found")</f>
        <v>Not Found</v>
      </c>
      <c r="K32" s="32" t="str">
        <f>IF(OR(OR(ISNUMBER(MATCH(C32,'Mar 19'!$E$2:$E$300,0)),ISNUMBER(MATCH(C32,'Mar 19'!$F$2:$F$300,0))),AND(ISNUMBER(MATCH(D32,'Mar 19'!$H$2:$H$300,0)),(ISNUMBER(MATCH(E32,'Mar 19'!$G$2:$G$300,0))))),"Found","Not Found")</f>
        <v>Not Found</v>
      </c>
      <c r="L32" s="32" t="str">
        <f>IF(OR(OR(ISNUMBER(MATCH(C32,'Mar 20'!$E$2:$E$300,0)),ISNUMBER(MATCH(C32,'Mar 20'!$F$2:$F$300,0))),AND(ISNUMBER(MATCH(D32,'Mar 20'!$H$2:$H$300,0)),(ISNUMBER(MATCH(E32,'Mar 20'!$G$2:$G$300,0))))),"Found","Not Found")</f>
        <v>Not Found</v>
      </c>
      <c r="M32" s="32">
        <f t="shared" si="0"/>
        <v>3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J32" s="32"/>
    </row>
    <row r="33" spans="1:36" s="39" customFormat="1" ht="15.75" customHeight="1" x14ac:dyDescent="0.3">
      <c r="A33" s="32" t="s">
        <v>1469</v>
      </c>
      <c r="B33" s="36" t="s">
        <v>685</v>
      </c>
      <c r="C33" s="34">
        <v>529</v>
      </c>
      <c r="D33" s="38" t="s">
        <v>116</v>
      </c>
      <c r="E33" s="38" t="s">
        <v>115</v>
      </c>
      <c r="F33" s="39" t="str">
        <f>IF(OR(OR(ISNUMBER(MATCH(C33,'Mar 14'!$E$2:$E$300,0)),ISNUMBER(MATCH(C33,'Mar 14'!$F$2:$F$300,0))),AND(ISNUMBER(MATCH(D33,'Mar 14'!$H$2:$H$300,0)),(ISNUMBER(MATCH(E33,'Mar 14'!$G$2:$G$300,0))))),"Found","Not Found")</f>
        <v>Found</v>
      </c>
      <c r="G33" s="39" t="str">
        <f>IF(OR(OR(ISNUMBER(MATCH(C33,'Mar 15'!$E$2:$E$300,0)),ISNUMBER(MATCH(C33,'Mar 15'!$F$2:$F$300,0))),AND(ISNUMBER(MATCH(D33,'Mar 15'!$H$2:$H$300,0)),(ISNUMBER(MATCH(E33,'Mar 15'!$G$2:$G$300,0))))),"Found","Not Found")</f>
        <v>Found</v>
      </c>
      <c r="H33" s="32" t="str">
        <f>IF(OR(OR(ISNUMBER(MATCH(C33,'Mar 16'!$E$2:$E$300,0)),ISNUMBER(MATCH(C33,'Mar 16'!$F$2:$F$300,0))),AND(ISNUMBER(MATCH(D33,'Mar 16'!$H$2:$H$300,0)),(ISNUMBER(MATCH(E33,'Mar 16'!$G$2:$G$300,0))))),"Found","Not Found")</f>
        <v>Found</v>
      </c>
      <c r="I33" s="32" t="str">
        <f>IF(OR(OR(ISNUMBER(MATCH(C33,'Mar 17'!$E$2:$E$300,0)),ISNUMBER(MATCH(C33,'Mar 17'!$F$2:$F$300,0))),AND(ISNUMBER(MATCH(D33,'Mar 17'!$H$2:$H$300,0)),(ISNUMBER(MATCH(E33,'Mar 17'!$G$2:$G$300,0))))),"Found","Not Found")</f>
        <v>Found</v>
      </c>
      <c r="J33" s="32" t="str">
        <f>IF(OR(OR(ISNUMBER(MATCH(C33,'Mar 18'!$E$2:$E$300,0)),ISNUMBER(MATCH(C33,'Mar 18'!$F$2:$F$300,0))),AND(ISNUMBER(MATCH(D33,'Mar 18'!$H$2:$H$300,0)),(ISNUMBER(MATCH(E33,'Mar 18'!$G$2:$G$300,0))))),"Found","Not Found")</f>
        <v>Found</v>
      </c>
      <c r="K33" s="32" t="str">
        <f>IF(OR(OR(ISNUMBER(MATCH(C33,'Mar 19'!$E$2:$E$300,0)),ISNUMBER(MATCH(C33,'Mar 19'!$F$2:$F$300,0))),AND(ISNUMBER(MATCH(D33,'Mar 19'!$H$2:$H$300,0)),(ISNUMBER(MATCH(E33,'Mar 19'!$G$2:$G$300,0))))),"Found","Not Found")</f>
        <v>Found</v>
      </c>
      <c r="L33" s="32" t="str">
        <f>IF(OR(OR(ISNUMBER(MATCH(C33,'Mar 20'!$E$2:$E$300,0)),ISNUMBER(MATCH(C33,'Mar 20'!$F$2:$F$300,0))),AND(ISNUMBER(MATCH(D33,'Mar 20'!$H$2:$H$300,0)),(ISNUMBER(MATCH(E33,'Mar 20'!$G$2:$G$300,0))))),"Found","Not Found")</f>
        <v>Not Found</v>
      </c>
      <c r="M33" s="32">
        <f t="shared" si="0"/>
        <v>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J33" s="32"/>
    </row>
    <row r="34" spans="1:36" s="39" customFormat="1" ht="15.75" customHeight="1" x14ac:dyDescent="0.3">
      <c r="A34" s="32" t="s">
        <v>1470</v>
      </c>
      <c r="B34" s="36" t="s">
        <v>1121</v>
      </c>
      <c r="C34" s="34">
        <v>532</v>
      </c>
      <c r="D34" s="38" t="s">
        <v>153</v>
      </c>
      <c r="E34" s="38" t="s">
        <v>152</v>
      </c>
      <c r="F34" s="39" t="str">
        <f>IF(OR(OR(ISNUMBER(MATCH(C34,'Mar 14'!$E$2:$E$300,0)),ISNUMBER(MATCH(C34,'Mar 14'!$F$2:$F$300,0))),AND(ISNUMBER(MATCH(D34,'Mar 14'!$H$2:$H$300,0)),(ISNUMBER(MATCH(E34,'Mar 14'!$G$2:$G$300,0))))),"Found","Not Found")</f>
        <v>Found</v>
      </c>
      <c r="G34" s="39" t="str">
        <f>IF(OR(OR(ISNUMBER(MATCH(C34,'Mar 15'!$E$2:$E$300,0)),ISNUMBER(MATCH(C34,'Mar 15'!$F$2:$F$300,0))),AND(ISNUMBER(MATCH(D34,'Mar 15'!$H$2:$H$300,0)),(ISNUMBER(MATCH(E34,'Mar 15'!$G$2:$G$300,0))))),"Found","Not Found")</f>
        <v>Found</v>
      </c>
      <c r="H34" s="32" t="str">
        <f>IF(OR(OR(ISNUMBER(MATCH(C34,'Mar 16'!$E$2:$E$300,0)),ISNUMBER(MATCH(C34,'Mar 16'!$F$2:$F$300,0))),AND(ISNUMBER(MATCH(D34,'Mar 16'!$H$2:$H$300,0)),(ISNUMBER(MATCH(E34,'Mar 16'!$G$2:$G$300,0))))),"Found","Not Found")</f>
        <v>Found</v>
      </c>
      <c r="I34" s="32" t="str">
        <f>IF(OR(OR(ISNUMBER(MATCH(C34,'Mar 17'!$E$2:$E$300,0)),ISNUMBER(MATCH(C34,'Mar 17'!$F$2:$F$300,0))),AND(ISNUMBER(MATCH(D34,'Mar 17'!$H$2:$H$300,0)),(ISNUMBER(MATCH(E34,'Mar 17'!$G$2:$G$300,0))))),"Found","Not Found")</f>
        <v>Found</v>
      </c>
      <c r="J34" s="32" t="str">
        <f>IF(OR(OR(ISNUMBER(MATCH(C34,'Mar 18'!$E$2:$E$300,0)),ISNUMBER(MATCH(C34,'Mar 18'!$F$2:$F$300,0))),AND(ISNUMBER(MATCH(D34,'Mar 18'!$H$2:$H$300,0)),(ISNUMBER(MATCH(E34,'Mar 18'!$G$2:$G$300,0))))),"Found","Not Found")</f>
        <v>Found</v>
      </c>
      <c r="K34" s="32" t="str">
        <f>IF(OR(OR(ISNUMBER(MATCH(C34,'Mar 19'!$E$2:$E$300,0)),ISNUMBER(MATCH(C34,'Mar 19'!$F$2:$F$300,0))),AND(ISNUMBER(MATCH(D34,'Mar 19'!$H$2:$H$300,0)),(ISNUMBER(MATCH(E34,'Mar 19'!$G$2:$G$300,0))))),"Found","Not Found")</f>
        <v>Found</v>
      </c>
      <c r="L34" s="32" t="str">
        <f>IF(OR(OR(ISNUMBER(MATCH(C34,'Mar 20'!$E$2:$E$300,0)),ISNUMBER(MATCH(C34,'Mar 20'!$F$2:$F$300,0))),AND(ISNUMBER(MATCH(D34,'Mar 20'!$H$2:$H$300,0)),(ISNUMBER(MATCH(E34,'Mar 20'!$G$2:$G$300,0))))),"Found","Not Found")</f>
        <v>Found</v>
      </c>
      <c r="M34" s="32">
        <f t="shared" si="0"/>
        <v>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J34" s="32"/>
    </row>
    <row r="35" spans="1:36" s="39" customFormat="1" ht="15.75" customHeight="1" x14ac:dyDescent="0.3">
      <c r="A35" s="32" t="s">
        <v>1471</v>
      </c>
      <c r="B35" s="36" t="s">
        <v>1179</v>
      </c>
      <c r="C35" s="34">
        <v>544</v>
      </c>
      <c r="D35" s="38" t="s">
        <v>1180</v>
      </c>
      <c r="E35" s="38" t="s">
        <v>115</v>
      </c>
      <c r="F35" s="39" t="str">
        <f>IF(OR(OR(ISNUMBER(MATCH(C35,'Mar 14'!$E$2:$E$300,0)),ISNUMBER(MATCH(C35,'Mar 14'!$F$2:$F$300,0))),AND(ISNUMBER(MATCH(D35,'Mar 14'!$H$2:$H$300,0)),(ISNUMBER(MATCH(E35,'Mar 14'!$G$2:$G$300,0))))),"Found","Not Found")</f>
        <v>Found</v>
      </c>
      <c r="G35" s="39" t="str">
        <f>IF(OR(OR(ISNUMBER(MATCH(C35,'Mar 15'!$E$2:$E$300,0)),ISNUMBER(MATCH(C35,'Mar 15'!$F$2:$F$300,0))),AND(ISNUMBER(MATCH(D35,'Mar 15'!$H$2:$H$300,0)),(ISNUMBER(MATCH(E35,'Mar 15'!$G$2:$G$300,0))))),"Found","Not Found")</f>
        <v>Found</v>
      </c>
      <c r="H35" s="32" t="str">
        <f>IF(OR(OR(ISNUMBER(MATCH(C35,'Mar 16'!$E$2:$E$300,0)),ISNUMBER(MATCH(C35,'Mar 16'!$F$2:$F$300,0))),AND(ISNUMBER(MATCH(D35,'Mar 16'!$H$2:$H$300,0)),(ISNUMBER(MATCH(E35,'Mar 16'!$G$2:$G$300,0))))),"Found","Not Found")</f>
        <v>Found</v>
      </c>
      <c r="I35" s="32" t="str">
        <f>IF(OR(OR(ISNUMBER(MATCH(C35,'Mar 17'!$E$2:$E$300,0)),ISNUMBER(MATCH(C35,'Mar 17'!$F$2:$F$300,0))),AND(ISNUMBER(MATCH(D35,'Mar 17'!$H$2:$H$300,0)),(ISNUMBER(MATCH(E35,'Mar 17'!$G$2:$G$300,0))))),"Found","Not Found")</f>
        <v>Found</v>
      </c>
      <c r="J35" s="32" t="str">
        <f>IF(OR(OR(ISNUMBER(MATCH(C35,'Mar 18'!$E$2:$E$300,0)),ISNUMBER(MATCH(C35,'Mar 18'!$F$2:$F$300,0))),AND(ISNUMBER(MATCH(D35,'Mar 18'!$H$2:$H$300,0)),(ISNUMBER(MATCH(E35,'Mar 18'!$G$2:$G$300,0))))),"Found","Not Found")</f>
        <v>Found</v>
      </c>
      <c r="K35" s="32" t="str">
        <f>IF(OR(OR(ISNUMBER(MATCH(C35,'Mar 19'!$E$2:$E$300,0)),ISNUMBER(MATCH(C35,'Mar 19'!$F$2:$F$300,0))),AND(ISNUMBER(MATCH(D35,'Mar 19'!$H$2:$H$300,0)),(ISNUMBER(MATCH(E35,'Mar 19'!$G$2:$G$300,0))))),"Found","Not Found")</f>
        <v>Found</v>
      </c>
      <c r="L35" s="32" t="str">
        <f>IF(OR(OR(ISNUMBER(MATCH(C35,'Mar 20'!$E$2:$E$300,0)),ISNUMBER(MATCH(C35,'Mar 20'!$F$2:$F$300,0))),AND(ISNUMBER(MATCH(D35,'Mar 20'!$H$2:$H$300,0)),(ISNUMBER(MATCH(E35,'Mar 20'!$G$2:$G$300,0))))),"Found","Not Found")</f>
        <v>Found</v>
      </c>
      <c r="M35" s="32">
        <f t="shared" si="0"/>
        <v>7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J35" s="32"/>
    </row>
    <row r="36" spans="1:36" s="39" customFormat="1" ht="15.75" customHeight="1" x14ac:dyDescent="0.3">
      <c r="A36" s="32" t="s">
        <v>1472</v>
      </c>
      <c r="B36" s="36" t="s">
        <v>668</v>
      </c>
      <c r="C36" s="34">
        <v>546</v>
      </c>
      <c r="D36" s="38" t="s">
        <v>669</v>
      </c>
      <c r="E36" s="38" t="s">
        <v>670</v>
      </c>
      <c r="F36" s="39" t="str">
        <f>IF(OR(OR(ISNUMBER(MATCH(C36,'Mar 14'!$E$2:$E$300,0)),ISNUMBER(MATCH(C36,'Mar 14'!$F$2:$F$300,0))),AND(ISNUMBER(MATCH(D36,'Mar 14'!$H$2:$H$300,0)),(ISNUMBER(MATCH(E36,'Mar 14'!$G$2:$G$300,0))))),"Found","Not Found")</f>
        <v>Found</v>
      </c>
      <c r="G36" s="39" t="str">
        <f>IF(OR(OR(ISNUMBER(MATCH(C36,'Mar 15'!$E$2:$E$300,0)),ISNUMBER(MATCH(C36,'Mar 15'!$F$2:$F$300,0))),AND(ISNUMBER(MATCH(D36,'Mar 15'!$H$2:$H$300,0)),(ISNUMBER(MATCH(E36,'Mar 15'!$G$2:$G$300,0))))),"Found","Not Found")</f>
        <v>Found</v>
      </c>
      <c r="H36" s="32" t="str">
        <f>IF(OR(OR(ISNUMBER(MATCH(C36,'Mar 16'!$E$2:$E$300,0)),ISNUMBER(MATCH(C36,'Mar 16'!$F$2:$F$300,0))),AND(ISNUMBER(MATCH(D36,'Mar 16'!$H$2:$H$300,0)),(ISNUMBER(MATCH(E36,'Mar 16'!$G$2:$G$300,0))))),"Found","Not Found")</f>
        <v>Not Found</v>
      </c>
      <c r="I36" s="32" t="str">
        <f>IF(OR(OR(ISNUMBER(MATCH(C36,'Mar 17'!$E$2:$E$300,0)),ISNUMBER(MATCH(C36,'Mar 17'!$F$2:$F$300,0))),AND(ISNUMBER(MATCH(D36,'Mar 17'!$H$2:$H$300,0)),(ISNUMBER(MATCH(E36,'Mar 17'!$G$2:$G$300,0))))),"Found","Not Found")</f>
        <v>Found</v>
      </c>
      <c r="J36" s="32" t="str">
        <f>IF(OR(OR(ISNUMBER(MATCH(C36,'Mar 18'!$E$2:$E$300,0)),ISNUMBER(MATCH(C36,'Mar 18'!$F$2:$F$300,0))),AND(ISNUMBER(MATCH(D36,'Mar 18'!$H$2:$H$300,0)),(ISNUMBER(MATCH(E36,'Mar 18'!$G$2:$G$300,0))))),"Found","Not Found")</f>
        <v>Found</v>
      </c>
      <c r="K36" s="32" t="str">
        <f>IF(OR(OR(ISNUMBER(MATCH(C36,'Mar 19'!$E$2:$E$300,0)),ISNUMBER(MATCH(C36,'Mar 19'!$F$2:$F$300,0))),AND(ISNUMBER(MATCH(D36,'Mar 19'!$H$2:$H$300,0)),(ISNUMBER(MATCH(E36,'Mar 19'!$G$2:$G$300,0))))),"Found","Not Found")</f>
        <v>Not Found</v>
      </c>
      <c r="L36" s="32" t="str">
        <f>IF(OR(OR(ISNUMBER(MATCH(C36,'Mar 20'!$E$2:$E$300,0)),ISNUMBER(MATCH(C36,'Mar 20'!$F$2:$F$300,0))),AND(ISNUMBER(MATCH(D36,'Mar 20'!$H$2:$H$300,0)),(ISNUMBER(MATCH(E36,'Mar 20'!$G$2:$G$300,0))))),"Found","Not Found")</f>
        <v>Not Found</v>
      </c>
      <c r="M36" s="32">
        <f t="shared" si="0"/>
        <v>4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J36" s="32"/>
    </row>
    <row r="37" spans="1:36" s="39" customFormat="1" ht="15.75" hidden="1" customHeight="1" x14ac:dyDescent="0.3">
      <c r="A37" s="32" t="s">
        <v>1473</v>
      </c>
      <c r="B37" s="36" t="s">
        <v>894</v>
      </c>
      <c r="C37" s="34">
        <v>571</v>
      </c>
      <c r="D37" s="38" t="s">
        <v>892</v>
      </c>
      <c r="E37" s="38" t="s">
        <v>893</v>
      </c>
      <c r="F37" s="39" t="str">
        <f>IF(OR(OR(ISNUMBER(MATCH(C37,'Mar 14'!$E$2:$E$300,0)),ISNUMBER(MATCH(C37,'Mar 14'!$F$2:$F$300,0))),AND(ISNUMBER(MATCH(D37,'Mar 14'!$H$2:$H$300,0)),(ISNUMBER(MATCH(E37,'Mar 14'!$G$2:$G$300,0))))),"Found","Not Found")</f>
        <v>Not Found</v>
      </c>
      <c r="G37" s="39" t="str">
        <f>IF(OR(OR(ISNUMBER(MATCH(C37,'Mar 15'!$E$2:$E$300,0)),ISNUMBER(MATCH(C37,'Mar 15'!$F$2:$F$300,0))),AND(ISNUMBER(MATCH(D37,'Mar 15'!$H$2:$H$300,0)),(ISNUMBER(MATCH(E37,'Mar 15'!$G$2:$G$300,0))))),"Found","Not Found")</f>
        <v>Not Found</v>
      </c>
      <c r="H37" s="32" t="str">
        <f>IF(OR(OR(ISNUMBER(MATCH(C37,'Mar 16'!$E$2:$E$300,0)),ISNUMBER(MATCH(C37,'Mar 16'!$F$2:$F$300,0))),AND(ISNUMBER(MATCH(D37,'Mar 16'!$H$2:$H$300,0)),(ISNUMBER(MATCH(E37,'Mar 16'!$G$2:$G$300,0))))),"Found","Not Found")</f>
        <v>Not Found</v>
      </c>
      <c r="I37" s="32" t="str">
        <f>IF(OR(OR(ISNUMBER(MATCH(C37,'Mar 17'!$E$2:$E$300,0)),ISNUMBER(MATCH(C37,'Mar 17'!$F$2:$F$300,0))),AND(ISNUMBER(MATCH(D37,'Mar 17'!$H$2:$H$300,0)),(ISNUMBER(MATCH(E37,'Mar 17'!$G$2:$G$300,0))))),"Found","Not Found")</f>
        <v>Not Found</v>
      </c>
      <c r="J37" s="32" t="str">
        <f>IF(OR(OR(ISNUMBER(MATCH(C37,'Mar 18'!$E$2:$E$300,0)),ISNUMBER(MATCH(C37,'Mar 18'!$F$2:$F$300,0))),AND(ISNUMBER(MATCH(D37,'Mar 18'!$H$2:$H$300,0)),(ISNUMBER(MATCH(E37,'Mar 18'!$G$2:$G$300,0))))),"Found","Not Found")</f>
        <v>Not Found</v>
      </c>
      <c r="K37" s="32" t="str">
        <f>IF(OR(OR(ISNUMBER(MATCH(C37,'Mar 19'!$E$2:$E$300,0)),ISNUMBER(MATCH(C37,'Mar 19'!$F$2:$F$300,0))),AND(ISNUMBER(MATCH(D37,'Mar 19'!$H$2:$H$300,0)),(ISNUMBER(MATCH(E37,'Mar 19'!$G$2:$G$300,0))))),"Found","Not Found")</f>
        <v>Not Found</v>
      </c>
      <c r="L37" s="32" t="str">
        <f>IF(OR(OR(ISNUMBER(MATCH(C37,'Mar 20'!$E$2:$E$300,0)),ISNUMBER(MATCH(C37,'Mar 20'!$F$2:$F$300,0))),AND(ISNUMBER(MATCH(D37,'Mar 20'!$H$2:$H$300,0)),(ISNUMBER(MATCH(E37,'Mar 20'!$G$2:$G$300,0))))),"Found","Not Found")</f>
        <v>Not Found</v>
      </c>
      <c r="M37" s="32">
        <f t="shared" si="0"/>
        <v>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J37" s="32"/>
    </row>
    <row r="38" spans="1:36" s="39" customFormat="1" ht="15.75" hidden="1" customHeight="1" x14ac:dyDescent="0.3">
      <c r="A38" s="32" t="s">
        <v>1474</v>
      </c>
      <c r="B38" s="36" t="s">
        <v>924</v>
      </c>
      <c r="C38" s="34">
        <v>619</v>
      </c>
      <c r="D38" s="38" t="s">
        <v>922</v>
      </c>
      <c r="E38" s="38" t="s">
        <v>923</v>
      </c>
      <c r="F38" s="39" t="str">
        <f>IF(OR(OR(ISNUMBER(MATCH(C38,'Mar 14'!$E$2:$E$300,0)),ISNUMBER(MATCH(C38,'Mar 14'!$F$2:$F$300,0))),AND(ISNUMBER(MATCH(D38,'Mar 14'!$H$2:$H$300,0)),(ISNUMBER(MATCH(E38,'Mar 14'!$G$2:$G$300,0))))),"Found","Not Found")</f>
        <v>Not Found</v>
      </c>
      <c r="G38" s="39" t="str">
        <f>IF(OR(OR(ISNUMBER(MATCH(C38,'Mar 15'!$E$2:$E$300,0)),ISNUMBER(MATCH(C38,'Mar 15'!$F$2:$F$300,0))),AND(ISNUMBER(MATCH(D38,'Mar 15'!$H$2:$H$300,0)),(ISNUMBER(MATCH(E38,'Mar 15'!$G$2:$G$300,0))))),"Found","Not Found")</f>
        <v>Not Found</v>
      </c>
      <c r="H38" s="32" t="str">
        <f>IF(OR(OR(ISNUMBER(MATCH(C38,'Mar 16'!$E$2:$E$300,0)),ISNUMBER(MATCH(C38,'Mar 16'!$F$2:$F$300,0))),AND(ISNUMBER(MATCH(D38,'Mar 16'!$H$2:$H$300,0)),(ISNUMBER(MATCH(E38,'Mar 16'!$G$2:$G$300,0))))),"Found","Not Found")</f>
        <v>Not Found</v>
      </c>
      <c r="I38" s="32" t="str">
        <f>IF(OR(OR(ISNUMBER(MATCH(C38,'Mar 17'!$E$2:$E$300,0)),ISNUMBER(MATCH(C38,'Mar 17'!$F$2:$F$300,0))),AND(ISNUMBER(MATCH(D38,'Mar 17'!$H$2:$H$300,0)),(ISNUMBER(MATCH(E38,'Mar 17'!$G$2:$G$300,0))))),"Found","Not Found")</f>
        <v>Not Found</v>
      </c>
      <c r="J38" s="32" t="str">
        <f>IF(OR(OR(ISNUMBER(MATCH(C38,'Mar 18'!$E$2:$E$300,0)),ISNUMBER(MATCH(C38,'Mar 18'!$F$2:$F$300,0))),AND(ISNUMBER(MATCH(D38,'Mar 18'!$H$2:$H$300,0)),(ISNUMBER(MATCH(E38,'Mar 18'!$G$2:$G$300,0))))),"Found","Not Found")</f>
        <v>Not Found</v>
      </c>
      <c r="K38" s="32" t="str">
        <f>IF(OR(OR(ISNUMBER(MATCH(C38,'Mar 19'!$E$2:$E$300,0)),ISNUMBER(MATCH(C38,'Mar 19'!$F$2:$F$300,0))),AND(ISNUMBER(MATCH(D38,'Mar 19'!$H$2:$H$300,0)),(ISNUMBER(MATCH(E38,'Mar 19'!$G$2:$G$300,0))))),"Found","Not Found")</f>
        <v>Not Found</v>
      </c>
      <c r="L38" s="32" t="str">
        <f>IF(OR(OR(ISNUMBER(MATCH(C38,'Mar 20'!$E$2:$E$300,0)),ISNUMBER(MATCH(C38,'Mar 20'!$F$2:$F$300,0))),AND(ISNUMBER(MATCH(D38,'Mar 20'!$H$2:$H$300,0)),(ISNUMBER(MATCH(E38,'Mar 20'!$G$2:$G$300,0))))),"Found","Not Found")</f>
        <v>Not Found</v>
      </c>
      <c r="M38" s="32">
        <f t="shared" si="0"/>
        <v>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J38" s="32"/>
    </row>
    <row r="39" spans="1:36" s="39" customFormat="1" ht="15.75" customHeight="1" x14ac:dyDescent="0.3">
      <c r="A39" s="32" t="s">
        <v>1475</v>
      </c>
      <c r="B39" s="36" t="s">
        <v>786</v>
      </c>
      <c r="C39" s="34">
        <v>552</v>
      </c>
      <c r="D39" s="38" t="s">
        <v>787</v>
      </c>
      <c r="E39" s="38" t="s">
        <v>788</v>
      </c>
      <c r="F39" s="39" t="str">
        <f>IF(OR(OR(ISNUMBER(MATCH(C39,'Mar 14'!$E$2:$E$300,0)),ISNUMBER(MATCH(C39,'Mar 14'!$F$2:$F$300,0))),AND(ISNUMBER(MATCH(D39,'Mar 14'!$H$2:$H$300,0)),(ISNUMBER(MATCH(E39,'Mar 14'!$G$2:$G$300,0))))),"Found","Not Found")</f>
        <v>Found</v>
      </c>
      <c r="G39" s="39" t="str">
        <f>IF(OR(OR(ISNUMBER(MATCH(C39,'Mar 15'!$E$2:$E$300,0)),ISNUMBER(MATCH(C39,'Mar 15'!$F$2:$F$300,0))),AND(ISNUMBER(MATCH(D39,'Mar 15'!$H$2:$H$300,0)),(ISNUMBER(MATCH(E39,'Mar 15'!$G$2:$G$300,0))))),"Found","Not Found")</f>
        <v>Found</v>
      </c>
      <c r="H39" s="32" t="str">
        <f>IF(OR(OR(ISNUMBER(MATCH(C39,'Mar 16'!$E$2:$E$300,0)),ISNUMBER(MATCH(C39,'Mar 16'!$F$2:$F$300,0))),AND(ISNUMBER(MATCH(D39,'Mar 16'!$H$2:$H$300,0)),(ISNUMBER(MATCH(E39,'Mar 16'!$G$2:$G$300,0))))),"Found","Not Found")</f>
        <v>Found</v>
      </c>
      <c r="I39" s="32" t="str">
        <f>IF(OR(OR(ISNUMBER(MATCH(C39,'Mar 17'!$E$2:$E$300,0)),ISNUMBER(MATCH(C39,'Mar 17'!$F$2:$F$300,0))),AND(ISNUMBER(MATCH(D39,'Mar 17'!$H$2:$H$300,0)),(ISNUMBER(MATCH(E39,'Mar 17'!$G$2:$G$300,0))))),"Found","Not Found")</f>
        <v>Found</v>
      </c>
      <c r="J39" s="32" t="str">
        <f>IF(OR(OR(ISNUMBER(MATCH(C39,'Mar 18'!$E$2:$E$300,0)),ISNUMBER(MATCH(C39,'Mar 18'!$F$2:$F$300,0))),AND(ISNUMBER(MATCH(D39,'Mar 18'!$H$2:$H$300,0)),(ISNUMBER(MATCH(E39,'Mar 18'!$G$2:$G$300,0))))),"Found","Not Found")</f>
        <v>Found</v>
      </c>
      <c r="K39" s="32" t="str">
        <f>IF(OR(OR(ISNUMBER(MATCH(C39,'Mar 19'!$E$2:$E$300,0)),ISNUMBER(MATCH(C39,'Mar 19'!$F$2:$F$300,0))),AND(ISNUMBER(MATCH(D39,'Mar 19'!$H$2:$H$300,0)),(ISNUMBER(MATCH(E39,'Mar 19'!$G$2:$G$300,0))))),"Found","Not Found")</f>
        <v>Found</v>
      </c>
      <c r="L39" s="32" t="str">
        <f>IF(OR(OR(ISNUMBER(MATCH(C39,'Mar 20'!$E$2:$E$300,0)),ISNUMBER(MATCH(C39,'Mar 20'!$F$2:$F$300,0))),AND(ISNUMBER(MATCH(D39,'Mar 20'!$H$2:$H$300,0)),(ISNUMBER(MATCH(E39,'Mar 20'!$G$2:$G$300,0))))),"Found","Not Found")</f>
        <v>Found</v>
      </c>
      <c r="M39" s="32">
        <f t="shared" si="0"/>
        <v>7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J39" s="32"/>
    </row>
    <row r="40" spans="1:36" s="39" customFormat="1" ht="15.75" customHeight="1" x14ac:dyDescent="0.3">
      <c r="A40" s="32" t="s">
        <v>1476</v>
      </c>
      <c r="B40" s="36" t="s">
        <v>1374</v>
      </c>
      <c r="C40" s="34">
        <v>554</v>
      </c>
      <c r="D40" s="38" t="s">
        <v>1310</v>
      </c>
      <c r="E40" s="38" t="s">
        <v>1375</v>
      </c>
      <c r="F40" s="39" t="str">
        <f>IF(OR(OR(ISNUMBER(MATCH(C40,'Mar 14'!$E$2:$E$300,0)),ISNUMBER(MATCH(C40,'Mar 14'!$F$2:$F$300,0))),AND(ISNUMBER(MATCH(D40,'Mar 14'!$H$2:$H$300,0)),(ISNUMBER(MATCH(E40,'Mar 14'!$G$2:$G$300,0))))),"Found","Not Found")</f>
        <v>Not Found</v>
      </c>
      <c r="G40" s="39" t="str">
        <f>IF(OR(OR(ISNUMBER(MATCH(C40,'Mar 15'!$E$2:$E$300,0)),ISNUMBER(MATCH(C40,'Mar 15'!$F$2:$F$300,0))),AND(ISNUMBER(MATCH(D40,'Mar 15'!$H$2:$H$300,0)),(ISNUMBER(MATCH(E40,'Mar 15'!$G$2:$G$300,0))))),"Found","Not Found")</f>
        <v>Found</v>
      </c>
      <c r="H40" s="32" t="str">
        <f>IF(OR(OR(ISNUMBER(MATCH(C40,'Mar 16'!$E$2:$E$300,0)),ISNUMBER(MATCH(C40,'Mar 16'!$F$2:$F$300,0))),AND(ISNUMBER(MATCH(D40,'Mar 16'!$H$2:$H$300,0)),(ISNUMBER(MATCH(E40,'Mar 16'!$G$2:$G$300,0))))),"Found","Not Found")</f>
        <v>Found</v>
      </c>
      <c r="I40" s="32" t="str">
        <f>IF(OR(OR(ISNUMBER(MATCH(C40,'Mar 17'!$E$2:$E$300,0)),ISNUMBER(MATCH(C40,'Mar 17'!$F$2:$F$300,0))),AND(ISNUMBER(MATCH(D40,'Mar 17'!$H$2:$H$300,0)),(ISNUMBER(MATCH(E40,'Mar 17'!$G$2:$G$300,0))))),"Found","Not Found")</f>
        <v>Not Found</v>
      </c>
      <c r="J40" s="32" t="str">
        <f>IF(OR(OR(ISNUMBER(MATCH(C40,'Mar 18'!$E$2:$E$300,0)),ISNUMBER(MATCH(C40,'Mar 18'!$F$2:$F$300,0))),AND(ISNUMBER(MATCH(D40,'Mar 18'!$H$2:$H$300,0)),(ISNUMBER(MATCH(E40,'Mar 18'!$G$2:$G$300,0))))),"Found","Not Found")</f>
        <v>Not Found</v>
      </c>
      <c r="K40" s="32" t="str">
        <f>IF(OR(OR(ISNUMBER(MATCH(C40,'Mar 19'!$E$2:$E$300,0)),ISNUMBER(MATCH(C40,'Mar 19'!$F$2:$F$300,0))),AND(ISNUMBER(MATCH(D40,'Mar 19'!$H$2:$H$300,0)),(ISNUMBER(MATCH(E40,'Mar 19'!$G$2:$G$300,0))))),"Found","Not Found")</f>
        <v>Not Found</v>
      </c>
      <c r="L40" s="32" t="str">
        <f>IF(OR(OR(ISNUMBER(MATCH(C40,'Mar 20'!$E$2:$E$300,0)),ISNUMBER(MATCH(C40,'Mar 20'!$F$2:$F$300,0))),AND(ISNUMBER(MATCH(D40,'Mar 20'!$H$2:$H$300,0)),(ISNUMBER(MATCH(E40,'Mar 20'!$G$2:$G$300,0))))),"Found","Not Found")</f>
        <v>Not Found</v>
      </c>
      <c r="M40" s="32">
        <f t="shared" si="0"/>
        <v>2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J40" s="32"/>
    </row>
    <row r="41" spans="1:36" s="39" customFormat="1" ht="15.75" customHeight="1" x14ac:dyDescent="0.3">
      <c r="A41" s="32" t="s">
        <v>1477</v>
      </c>
      <c r="B41" s="36" t="s">
        <v>1112</v>
      </c>
      <c r="C41" s="34">
        <v>558</v>
      </c>
      <c r="D41" s="38" t="s">
        <v>1113</v>
      </c>
      <c r="E41" s="38" t="s">
        <v>1114</v>
      </c>
      <c r="F41" s="39" t="str">
        <f>IF(OR(OR(ISNUMBER(MATCH(C41,'Mar 14'!$E$2:$E$300,0)),ISNUMBER(MATCH(C41,'Mar 14'!$F$2:$F$300,0))),AND(ISNUMBER(MATCH(D41,'Mar 14'!$H$2:$H$300,0)),(ISNUMBER(MATCH(E41,'Mar 14'!$G$2:$G$300,0))))),"Found","Not Found")</f>
        <v>Found</v>
      </c>
      <c r="G41" s="39" t="str">
        <f>IF(OR(OR(ISNUMBER(MATCH(C41,'Mar 15'!$E$2:$E$300,0)),ISNUMBER(MATCH(C41,'Mar 15'!$F$2:$F$300,0))),AND(ISNUMBER(MATCH(D41,'Mar 15'!$H$2:$H$300,0)),(ISNUMBER(MATCH(E41,'Mar 15'!$G$2:$G$300,0))))),"Found","Not Found")</f>
        <v>Found</v>
      </c>
      <c r="H41" s="32" t="str">
        <f>IF(OR(OR(ISNUMBER(MATCH(C41,'Mar 16'!$E$2:$E$300,0)),ISNUMBER(MATCH(C41,'Mar 16'!$F$2:$F$300,0))),AND(ISNUMBER(MATCH(D41,'Mar 16'!$H$2:$H$300,0)),(ISNUMBER(MATCH(E41,'Mar 16'!$G$2:$G$300,0))))),"Found","Not Found")</f>
        <v>Found</v>
      </c>
      <c r="I41" s="32" t="str">
        <f>IF(OR(OR(ISNUMBER(MATCH(C41,'Mar 17'!$E$2:$E$300,0)),ISNUMBER(MATCH(C41,'Mar 17'!$F$2:$F$300,0))),AND(ISNUMBER(MATCH(D41,'Mar 17'!$H$2:$H$300,0)),(ISNUMBER(MATCH(E41,'Mar 17'!$G$2:$G$300,0))))),"Found","Not Found")</f>
        <v>Found</v>
      </c>
      <c r="J41" s="32" t="str">
        <f>IF(OR(OR(ISNUMBER(MATCH(C41,'Mar 18'!$E$2:$E$300,0)),ISNUMBER(MATCH(C41,'Mar 18'!$F$2:$F$300,0))),AND(ISNUMBER(MATCH(D41,'Mar 18'!$H$2:$H$300,0)),(ISNUMBER(MATCH(E41,'Mar 18'!$G$2:$G$300,0))))),"Found","Not Found")</f>
        <v>Found</v>
      </c>
      <c r="K41" s="32" t="str">
        <f>IF(OR(OR(ISNUMBER(MATCH(C41,'Mar 19'!$E$2:$E$300,0)),ISNUMBER(MATCH(C41,'Mar 19'!$F$2:$F$300,0))),AND(ISNUMBER(MATCH(D41,'Mar 19'!$H$2:$H$300,0)),(ISNUMBER(MATCH(E41,'Mar 19'!$G$2:$G$300,0))))),"Found","Not Found")</f>
        <v>Found</v>
      </c>
      <c r="L41" s="32" t="str">
        <f>IF(OR(OR(ISNUMBER(MATCH(C41,'Mar 20'!$E$2:$E$300,0)),ISNUMBER(MATCH(C41,'Mar 20'!$F$2:$F$300,0))),AND(ISNUMBER(MATCH(D41,'Mar 20'!$H$2:$H$300,0)),(ISNUMBER(MATCH(E41,'Mar 20'!$G$2:$G$300,0))))),"Found","Not Found")</f>
        <v>Found</v>
      </c>
      <c r="M41" s="32">
        <f t="shared" si="0"/>
        <v>7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J41" s="32"/>
    </row>
    <row r="42" spans="1:36" s="39" customFormat="1" ht="15.75" customHeight="1" x14ac:dyDescent="0.3">
      <c r="A42" s="32" t="s">
        <v>1478</v>
      </c>
      <c r="B42" s="36" t="s">
        <v>1204</v>
      </c>
      <c r="C42" s="34">
        <v>567</v>
      </c>
      <c r="D42" s="38" t="s">
        <v>1205</v>
      </c>
      <c r="E42" s="38" t="s">
        <v>1206</v>
      </c>
      <c r="F42" s="39" t="str">
        <f>IF(OR(OR(ISNUMBER(MATCH(C42,'Mar 14'!$E$2:$E$300,0)),ISNUMBER(MATCH(C42,'Mar 14'!$F$2:$F$300,0))),AND(ISNUMBER(MATCH(D42,'Mar 14'!$H$2:$H$300,0)),(ISNUMBER(MATCH(E42,'Mar 14'!$G$2:$G$300,0))))),"Found","Not Found")</f>
        <v>Found</v>
      </c>
      <c r="G42" s="39" t="str">
        <f>IF(OR(OR(ISNUMBER(MATCH(C42,'Mar 15'!$E$2:$E$300,0)),ISNUMBER(MATCH(C42,'Mar 15'!$F$2:$F$300,0))),AND(ISNUMBER(MATCH(D42,'Mar 15'!$H$2:$H$300,0)),(ISNUMBER(MATCH(E42,'Mar 15'!$G$2:$G$300,0))))),"Found","Not Found")</f>
        <v>Found</v>
      </c>
      <c r="H42" s="32" t="str">
        <f>IF(OR(OR(ISNUMBER(MATCH(C42,'Mar 16'!$E$2:$E$300,0)),ISNUMBER(MATCH(C42,'Mar 16'!$F$2:$F$300,0))),AND(ISNUMBER(MATCH(D42,'Mar 16'!$H$2:$H$300,0)),(ISNUMBER(MATCH(E42,'Mar 16'!$G$2:$G$300,0))))),"Found","Not Found")</f>
        <v>Found</v>
      </c>
      <c r="I42" s="32" t="str">
        <f>IF(OR(OR(ISNUMBER(MATCH(C42,'Mar 17'!$E$2:$E$300,0)),ISNUMBER(MATCH(C42,'Mar 17'!$F$2:$F$300,0))),AND(ISNUMBER(MATCH(D42,'Mar 17'!$H$2:$H$300,0)),(ISNUMBER(MATCH(E42,'Mar 17'!$G$2:$G$300,0))))),"Found","Not Found")</f>
        <v>Found</v>
      </c>
      <c r="J42" s="32" t="str">
        <f>IF(OR(OR(ISNUMBER(MATCH(C42,'Mar 18'!$E$2:$E$300,0)),ISNUMBER(MATCH(C42,'Mar 18'!$F$2:$F$300,0))),AND(ISNUMBER(MATCH(D42,'Mar 18'!$H$2:$H$300,0)),(ISNUMBER(MATCH(E42,'Mar 18'!$G$2:$G$300,0))))),"Found","Not Found")</f>
        <v>Not Found</v>
      </c>
      <c r="K42" s="32" t="str">
        <f>IF(OR(OR(ISNUMBER(MATCH(C42,'Mar 19'!$E$2:$E$300,0)),ISNUMBER(MATCH(C42,'Mar 19'!$F$2:$F$300,0))),AND(ISNUMBER(MATCH(D42,'Mar 19'!$H$2:$H$300,0)),(ISNUMBER(MATCH(E42,'Mar 19'!$G$2:$G$300,0))))),"Found","Not Found")</f>
        <v>Found</v>
      </c>
      <c r="L42" s="32" t="str">
        <f>IF(OR(OR(ISNUMBER(MATCH(C42,'Mar 20'!$E$2:$E$300,0)),ISNUMBER(MATCH(C42,'Mar 20'!$F$2:$F$300,0))),AND(ISNUMBER(MATCH(D42,'Mar 20'!$H$2:$H$300,0)),(ISNUMBER(MATCH(E42,'Mar 20'!$G$2:$G$300,0))))),"Found","Not Found")</f>
        <v>Found</v>
      </c>
      <c r="M42" s="32">
        <f t="shared" si="0"/>
        <v>6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J42" s="32"/>
    </row>
    <row r="43" spans="1:36" s="39" customFormat="1" ht="15.75" customHeight="1" x14ac:dyDescent="0.3">
      <c r="A43" s="32" t="s">
        <v>1479</v>
      </c>
      <c r="B43" s="36" t="s">
        <v>949</v>
      </c>
      <c r="C43" s="34">
        <v>578</v>
      </c>
      <c r="D43" s="38" t="s">
        <v>950</v>
      </c>
      <c r="E43" s="38" t="s">
        <v>951</v>
      </c>
      <c r="F43" s="39" t="str">
        <f>IF(OR(OR(ISNUMBER(MATCH(C43,'Mar 14'!$E$2:$E$300,0)),ISNUMBER(MATCH(C43,'Mar 14'!$F$2:$F$300,0))),AND(ISNUMBER(MATCH(D43,'Mar 14'!$H$2:$H$300,0)),(ISNUMBER(MATCH(E43,'Mar 14'!$G$2:$G$300,0))))),"Found","Not Found")</f>
        <v>Found</v>
      </c>
      <c r="G43" s="39" t="str">
        <f>IF(OR(OR(ISNUMBER(MATCH(C43,'Mar 15'!$E$2:$E$300,0)),ISNUMBER(MATCH(C43,'Mar 15'!$F$2:$F$300,0))),AND(ISNUMBER(MATCH(D43,'Mar 15'!$H$2:$H$300,0)),(ISNUMBER(MATCH(E43,'Mar 15'!$G$2:$G$300,0))))),"Found","Not Found")</f>
        <v>Found</v>
      </c>
      <c r="H43" s="32" t="str">
        <f>IF(OR(OR(ISNUMBER(MATCH(C43,'Mar 16'!$E$2:$E$300,0)),ISNUMBER(MATCH(C43,'Mar 16'!$F$2:$F$300,0))),AND(ISNUMBER(MATCH(D43,'Mar 16'!$H$2:$H$300,0)),(ISNUMBER(MATCH(E43,'Mar 16'!$G$2:$G$300,0))))),"Found","Not Found")</f>
        <v>Found</v>
      </c>
      <c r="I43" s="32" t="str">
        <f>IF(OR(OR(ISNUMBER(MATCH(C43,'Mar 17'!$E$2:$E$300,0)),ISNUMBER(MATCH(C43,'Mar 17'!$F$2:$F$300,0))),AND(ISNUMBER(MATCH(D43,'Mar 17'!$H$2:$H$300,0)),(ISNUMBER(MATCH(E43,'Mar 17'!$G$2:$G$300,0))))),"Found","Not Found")</f>
        <v>Found</v>
      </c>
      <c r="J43" s="32" t="str">
        <f>IF(OR(OR(ISNUMBER(MATCH(C43,'Mar 18'!$E$2:$E$300,0)),ISNUMBER(MATCH(C43,'Mar 18'!$F$2:$F$300,0))),AND(ISNUMBER(MATCH(D43,'Mar 18'!$H$2:$H$300,0)),(ISNUMBER(MATCH(E43,'Mar 18'!$G$2:$G$300,0))))),"Found","Not Found")</f>
        <v>Found</v>
      </c>
      <c r="K43" s="32" t="str">
        <f>IF(OR(OR(ISNUMBER(MATCH(C43,'Mar 19'!$E$2:$E$300,0)),ISNUMBER(MATCH(C43,'Mar 19'!$F$2:$F$300,0))),AND(ISNUMBER(MATCH(D43,'Mar 19'!$H$2:$H$300,0)),(ISNUMBER(MATCH(E43,'Mar 19'!$G$2:$G$300,0))))),"Found","Not Found")</f>
        <v>Found</v>
      </c>
      <c r="L43" s="32" t="str">
        <f>IF(OR(OR(ISNUMBER(MATCH(C43,'Mar 20'!$E$2:$E$300,0)),ISNUMBER(MATCH(C43,'Mar 20'!$F$2:$F$300,0))),AND(ISNUMBER(MATCH(D43,'Mar 20'!$H$2:$H$300,0)),(ISNUMBER(MATCH(E43,'Mar 20'!$G$2:$G$300,0))))),"Found","Not Found")</f>
        <v>Found</v>
      </c>
      <c r="M43" s="32">
        <f t="shared" si="0"/>
        <v>7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J43" s="32"/>
    </row>
    <row r="44" spans="1:36" s="39" customFormat="1" ht="15.75" customHeight="1" x14ac:dyDescent="0.3">
      <c r="A44" s="32" t="s">
        <v>1480</v>
      </c>
      <c r="B44" s="36" t="s">
        <v>1130</v>
      </c>
      <c r="C44" s="34">
        <v>580</v>
      </c>
      <c r="D44" s="38" t="s">
        <v>1131</v>
      </c>
      <c r="E44" s="38" t="s">
        <v>1132</v>
      </c>
      <c r="F44" s="39" t="str">
        <f>IF(OR(OR(ISNUMBER(MATCH(C44,'Mar 14'!$E$2:$E$300,0)),ISNUMBER(MATCH(C44,'Mar 14'!$F$2:$F$300,0))),AND(ISNUMBER(MATCH(D44,'Mar 14'!$H$2:$H$300,0)),(ISNUMBER(MATCH(E44,'Mar 14'!$G$2:$G$300,0))))),"Found","Not Found")</f>
        <v>Found</v>
      </c>
      <c r="G44" s="39" t="str">
        <f>IF(OR(OR(ISNUMBER(MATCH(C44,'Mar 15'!$E$2:$E$300,0)),ISNUMBER(MATCH(C44,'Mar 15'!$F$2:$F$300,0))),AND(ISNUMBER(MATCH(D44,'Mar 15'!$H$2:$H$300,0)),(ISNUMBER(MATCH(E44,'Mar 15'!$G$2:$G$300,0))))),"Found","Not Found")</f>
        <v>Found</v>
      </c>
      <c r="H44" s="32" t="str">
        <f>IF(OR(OR(ISNUMBER(MATCH(C44,'Mar 16'!$E$2:$E$300,0)),ISNUMBER(MATCH(C44,'Mar 16'!$F$2:$F$300,0))),AND(ISNUMBER(MATCH(D44,'Mar 16'!$H$2:$H$300,0)),(ISNUMBER(MATCH(E44,'Mar 16'!$G$2:$G$300,0))))),"Found","Not Found")</f>
        <v>Found</v>
      </c>
      <c r="I44" s="32" t="str">
        <f>IF(OR(OR(ISNUMBER(MATCH(C44,'Mar 17'!$E$2:$E$300,0)),ISNUMBER(MATCH(C44,'Mar 17'!$F$2:$F$300,0))),AND(ISNUMBER(MATCH(D44,'Mar 17'!$H$2:$H$300,0)),(ISNUMBER(MATCH(E44,'Mar 17'!$G$2:$G$300,0))))),"Found","Not Found")</f>
        <v>Found</v>
      </c>
      <c r="J44" s="32" t="str">
        <f>IF(OR(OR(ISNUMBER(MATCH(C44,'Mar 18'!$E$2:$E$300,0)),ISNUMBER(MATCH(C44,'Mar 18'!$F$2:$F$300,0))),AND(ISNUMBER(MATCH(D44,'Mar 18'!$H$2:$H$300,0)),(ISNUMBER(MATCH(E44,'Mar 18'!$G$2:$G$300,0))))),"Found","Not Found")</f>
        <v>Found</v>
      </c>
      <c r="K44" s="32" t="str">
        <f>IF(OR(OR(ISNUMBER(MATCH(C44,'Mar 19'!$E$2:$E$300,0)),ISNUMBER(MATCH(C44,'Mar 19'!$F$2:$F$300,0))),AND(ISNUMBER(MATCH(D44,'Mar 19'!$H$2:$H$300,0)),(ISNUMBER(MATCH(E44,'Mar 19'!$G$2:$G$300,0))))),"Found","Not Found")</f>
        <v>Not Found</v>
      </c>
      <c r="L44" s="32" t="str">
        <f>IF(OR(OR(ISNUMBER(MATCH(C44,'Mar 20'!$E$2:$E$300,0)),ISNUMBER(MATCH(C44,'Mar 20'!$F$2:$F$300,0))),AND(ISNUMBER(MATCH(D44,'Mar 20'!$H$2:$H$300,0)),(ISNUMBER(MATCH(E44,'Mar 20'!$G$2:$G$300,0))))),"Found","Not Found")</f>
        <v>Not Found</v>
      </c>
      <c r="M44" s="32">
        <f t="shared" si="0"/>
        <v>5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J44" s="32"/>
    </row>
    <row r="45" spans="1:36" s="39" customFormat="1" ht="15.75" customHeight="1" x14ac:dyDescent="0.3">
      <c r="A45" s="32" t="s">
        <v>1481</v>
      </c>
      <c r="B45" s="36" t="s">
        <v>655</v>
      </c>
      <c r="C45" s="34">
        <v>585</v>
      </c>
      <c r="D45" s="38" t="s">
        <v>238</v>
      </c>
      <c r="E45" s="38" t="s">
        <v>237</v>
      </c>
      <c r="F45" s="39" t="str">
        <f>IF(OR(OR(ISNUMBER(MATCH(C45,'Mar 14'!$E$2:$E$300,0)),ISNUMBER(MATCH(C45,'Mar 14'!$F$2:$F$300,0))),AND(ISNUMBER(MATCH(D45,'Mar 14'!$H$2:$H$300,0)),(ISNUMBER(MATCH(E45,'Mar 14'!$G$2:$G$300,0))))),"Found","Not Found")</f>
        <v>Found</v>
      </c>
      <c r="G45" s="39" t="str">
        <f>IF(OR(OR(ISNUMBER(MATCH(C45,'Mar 15'!$E$2:$E$300,0)),ISNUMBER(MATCH(C45,'Mar 15'!$F$2:$F$300,0))),AND(ISNUMBER(MATCH(D45,'Mar 15'!$H$2:$H$300,0)),(ISNUMBER(MATCH(E45,'Mar 15'!$G$2:$G$300,0))))),"Found","Not Found")</f>
        <v>Found</v>
      </c>
      <c r="H45" s="32" t="str">
        <f>IF(OR(OR(ISNUMBER(MATCH(C45,'Mar 16'!$E$2:$E$300,0)),ISNUMBER(MATCH(C45,'Mar 16'!$F$2:$F$300,0))),AND(ISNUMBER(MATCH(D45,'Mar 16'!$H$2:$H$300,0)),(ISNUMBER(MATCH(E45,'Mar 16'!$G$2:$G$300,0))))),"Found","Not Found")</f>
        <v>Found</v>
      </c>
      <c r="I45" s="32" t="str">
        <f>IF(OR(OR(ISNUMBER(MATCH(C45,'Mar 17'!$E$2:$E$300,0)),ISNUMBER(MATCH(C45,'Mar 17'!$F$2:$F$300,0))),AND(ISNUMBER(MATCH(D45,'Mar 17'!$H$2:$H$300,0)),(ISNUMBER(MATCH(E45,'Mar 17'!$G$2:$G$300,0))))),"Found","Not Found")</f>
        <v>Found</v>
      </c>
      <c r="J45" s="32" t="str">
        <f>IF(OR(OR(ISNUMBER(MATCH(C45,'Mar 18'!$E$2:$E$300,0)),ISNUMBER(MATCH(C45,'Mar 18'!$F$2:$F$300,0))),AND(ISNUMBER(MATCH(D45,'Mar 18'!$H$2:$H$300,0)),(ISNUMBER(MATCH(E45,'Mar 18'!$G$2:$G$300,0))))),"Found","Not Found")</f>
        <v>Found</v>
      </c>
      <c r="K45" s="32" t="str">
        <f>IF(OR(OR(ISNUMBER(MATCH(C45,'Mar 19'!$E$2:$E$300,0)),ISNUMBER(MATCH(C45,'Mar 19'!$F$2:$F$300,0))),AND(ISNUMBER(MATCH(D45,'Mar 19'!$H$2:$H$300,0)),(ISNUMBER(MATCH(E45,'Mar 19'!$G$2:$G$300,0))))),"Found","Not Found")</f>
        <v>Found</v>
      </c>
      <c r="L45" s="32" t="str">
        <f>IF(OR(OR(ISNUMBER(MATCH(C45,'Mar 20'!$E$2:$E$300,0)),ISNUMBER(MATCH(C45,'Mar 20'!$F$2:$F$300,0))),AND(ISNUMBER(MATCH(D45,'Mar 20'!$H$2:$H$300,0)),(ISNUMBER(MATCH(E45,'Mar 20'!$G$2:$G$300,0))))),"Found","Not Found")</f>
        <v>Found</v>
      </c>
      <c r="M45" s="32">
        <f t="shared" si="0"/>
        <v>7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J45" s="32"/>
    </row>
    <row r="46" spans="1:36" s="39" customFormat="1" ht="15.75" customHeight="1" x14ac:dyDescent="0.3">
      <c r="A46" s="32" t="s">
        <v>1482</v>
      </c>
      <c r="B46" s="36" t="s">
        <v>454</v>
      </c>
      <c r="C46" s="34">
        <v>591</v>
      </c>
      <c r="D46" s="38" t="s">
        <v>455</v>
      </c>
      <c r="E46" s="38" t="s">
        <v>456</v>
      </c>
      <c r="F46" s="39" t="str">
        <f>IF(OR(OR(ISNUMBER(MATCH(C46,'Mar 14'!$E$2:$E$300,0)),ISNUMBER(MATCH(C46,'Mar 14'!$F$2:$F$300,0))),AND(ISNUMBER(MATCH(D46,'Mar 14'!$H$2:$H$300,0)),(ISNUMBER(MATCH(E46,'Mar 14'!$G$2:$G$300,0))))),"Found","Not Found")</f>
        <v>Found</v>
      </c>
      <c r="G46" s="39" t="str">
        <f>IF(OR(OR(ISNUMBER(MATCH(C46,'Mar 15'!$E$2:$E$300,0)),ISNUMBER(MATCH(C46,'Mar 15'!$F$2:$F$300,0))),AND(ISNUMBER(MATCH(D46,'Mar 15'!$H$2:$H$300,0)),(ISNUMBER(MATCH(E46,'Mar 15'!$G$2:$G$300,0))))),"Found","Not Found")</f>
        <v>Found</v>
      </c>
      <c r="H46" s="32" t="str">
        <f>IF(OR(OR(ISNUMBER(MATCH(C46,'Mar 16'!$E$2:$E$300,0)),ISNUMBER(MATCH(C46,'Mar 16'!$F$2:$F$300,0))),AND(ISNUMBER(MATCH(D46,'Mar 16'!$H$2:$H$300,0)),(ISNUMBER(MATCH(E46,'Mar 16'!$G$2:$G$300,0))))),"Found","Not Found")</f>
        <v>Found</v>
      </c>
      <c r="I46" s="32" t="str">
        <f>IF(OR(OR(ISNUMBER(MATCH(C46,'Mar 17'!$E$2:$E$300,0)),ISNUMBER(MATCH(C46,'Mar 17'!$F$2:$F$300,0))),AND(ISNUMBER(MATCH(D46,'Mar 17'!$H$2:$H$300,0)),(ISNUMBER(MATCH(E46,'Mar 17'!$G$2:$G$300,0))))),"Found","Not Found")</f>
        <v>Found</v>
      </c>
      <c r="J46" s="32" t="str">
        <f>IF(OR(OR(ISNUMBER(MATCH(C46,'Mar 18'!$E$2:$E$300,0)),ISNUMBER(MATCH(C46,'Mar 18'!$F$2:$F$300,0))),AND(ISNUMBER(MATCH(D46,'Mar 18'!$H$2:$H$300,0)),(ISNUMBER(MATCH(E46,'Mar 18'!$G$2:$G$300,0))))),"Found","Not Found")</f>
        <v>Found</v>
      </c>
      <c r="K46" s="32" t="str">
        <f>IF(OR(OR(ISNUMBER(MATCH(C46,'Mar 19'!$E$2:$E$300,0)),ISNUMBER(MATCH(C46,'Mar 19'!$F$2:$F$300,0))),AND(ISNUMBER(MATCH(D46,'Mar 19'!$H$2:$H$300,0)),(ISNUMBER(MATCH(E46,'Mar 19'!$G$2:$G$300,0))))),"Found","Not Found")</f>
        <v>Not Found</v>
      </c>
      <c r="L46" s="32" t="str">
        <f>IF(OR(OR(ISNUMBER(MATCH(C46,'Mar 20'!$E$2:$E$300,0)),ISNUMBER(MATCH(C46,'Mar 20'!$F$2:$F$300,0))),AND(ISNUMBER(MATCH(D46,'Mar 20'!$H$2:$H$300,0)),(ISNUMBER(MATCH(E46,'Mar 20'!$G$2:$G$300,0))))),"Found","Not Found")</f>
        <v>Not Found</v>
      </c>
      <c r="M46" s="32">
        <f t="shared" si="0"/>
        <v>5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J46" s="32"/>
    </row>
    <row r="47" spans="1:36" s="39" customFormat="1" ht="15.75" customHeight="1" x14ac:dyDescent="0.3">
      <c r="A47" s="32" t="s">
        <v>1483</v>
      </c>
      <c r="B47" s="36" t="s">
        <v>1016</v>
      </c>
      <c r="C47" s="34">
        <v>596</v>
      </c>
      <c r="D47" s="38" t="s">
        <v>1017</v>
      </c>
      <c r="E47" s="38" t="s">
        <v>1018</v>
      </c>
      <c r="F47" s="39" t="str">
        <f>IF(OR(OR(ISNUMBER(MATCH(C47,'Mar 14'!$E$2:$E$300,0)),ISNUMBER(MATCH(C47,'Mar 14'!$F$2:$F$300,0))),AND(ISNUMBER(MATCH(D47,'Mar 14'!$H$2:$H$300,0)),(ISNUMBER(MATCH(E47,'Mar 14'!$G$2:$G$300,0))))),"Found","Not Found")</f>
        <v>Not Found</v>
      </c>
      <c r="G47" s="39" t="str">
        <f>IF(OR(OR(ISNUMBER(MATCH(C47,'Mar 15'!$E$2:$E$300,0)),ISNUMBER(MATCH(C47,'Mar 15'!$F$2:$F$300,0))),AND(ISNUMBER(MATCH(D47,'Mar 15'!$H$2:$H$300,0)),(ISNUMBER(MATCH(E47,'Mar 15'!$G$2:$G$300,0))))),"Found","Not Found")</f>
        <v>Not Found</v>
      </c>
      <c r="H47" s="32" t="str">
        <f>IF(OR(OR(ISNUMBER(MATCH(C47,'Mar 16'!$E$2:$E$300,0)),ISNUMBER(MATCH(C47,'Mar 16'!$F$2:$F$300,0))),AND(ISNUMBER(MATCH(D47,'Mar 16'!$H$2:$H$300,0)),(ISNUMBER(MATCH(E47,'Mar 16'!$G$2:$G$300,0))))),"Found","Not Found")</f>
        <v>Not Found</v>
      </c>
      <c r="I47" s="32" t="str">
        <f>IF(OR(OR(ISNUMBER(MATCH(C47,'Mar 17'!$E$2:$E$300,0)),ISNUMBER(MATCH(C47,'Mar 17'!$F$2:$F$300,0))),AND(ISNUMBER(MATCH(D47,'Mar 17'!$H$2:$H$300,0)),(ISNUMBER(MATCH(E47,'Mar 17'!$G$2:$G$300,0))))),"Found","Not Found")</f>
        <v>Not Found</v>
      </c>
      <c r="J47" s="32" t="str">
        <f>IF(OR(OR(ISNUMBER(MATCH(C47,'Mar 18'!$E$2:$E$300,0)),ISNUMBER(MATCH(C47,'Mar 18'!$F$2:$F$300,0))),AND(ISNUMBER(MATCH(D47,'Mar 18'!$H$2:$H$300,0)),(ISNUMBER(MATCH(E47,'Mar 18'!$G$2:$G$300,0))))),"Found","Not Found")</f>
        <v>Not Found</v>
      </c>
      <c r="K47" s="32" t="str">
        <f>IF(OR(OR(ISNUMBER(MATCH(C47,'Mar 19'!$E$2:$E$300,0)),ISNUMBER(MATCH(C47,'Mar 19'!$F$2:$F$300,0))),AND(ISNUMBER(MATCH(D47,'Mar 19'!$H$2:$H$300,0)),(ISNUMBER(MATCH(E47,'Mar 19'!$G$2:$G$300,0))))),"Found","Not Found")</f>
        <v>Not Found</v>
      </c>
      <c r="L47" s="32" t="str">
        <f>IF(OR(OR(ISNUMBER(MATCH(C47,'Mar 20'!$E$2:$E$300,0)),ISNUMBER(MATCH(C47,'Mar 20'!$F$2:$F$300,0))),AND(ISNUMBER(MATCH(D47,'Mar 20'!$H$2:$H$300,0)),(ISNUMBER(MATCH(E47,'Mar 20'!$G$2:$G$300,0))))),"Found","Not Found")</f>
        <v>Not Found</v>
      </c>
      <c r="M47" s="32">
        <f t="shared" si="0"/>
        <v>0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J47" s="32"/>
    </row>
    <row r="48" spans="1:36" s="39" customFormat="1" ht="15.75" customHeight="1" x14ac:dyDescent="0.3">
      <c r="A48" s="32" t="s">
        <v>1484</v>
      </c>
      <c r="B48" s="36" t="s">
        <v>973</v>
      </c>
      <c r="C48" s="34">
        <v>612</v>
      </c>
      <c r="D48" s="38" t="s">
        <v>210</v>
      </c>
      <c r="E48" s="38" t="s">
        <v>974</v>
      </c>
      <c r="F48" s="39" t="str">
        <f>IF(OR(OR(ISNUMBER(MATCH(C48,'Mar 14'!$E$2:$E$300,0)),ISNUMBER(MATCH(C48,'Mar 14'!$F$2:$F$300,0))),AND(ISNUMBER(MATCH(D48,'Mar 14'!$H$2:$H$300,0)),(ISNUMBER(MATCH(E48,'Mar 14'!$G$2:$G$300,0))))),"Found","Not Found")</f>
        <v>Found</v>
      </c>
      <c r="G48" s="39" t="str">
        <f>IF(OR(OR(ISNUMBER(MATCH(C48,'Mar 15'!$E$2:$E$300,0)),ISNUMBER(MATCH(C48,'Mar 15'!$F$2:$F$300,0))),AND(ISNUMBER(MATCH(D48,'Mar 15'!$H$2:$H$300,0)),(ISNUMBER(MATCH(E48,'Mar 15'!$G$2:$G$300,0))))),"Found","Not Found")</f>
        <v>Not Found</v>
      </c>
      <c r="H48" s="32" t="str">
        <f>IF(OR(OR(ISNUMBER(MATCH(C48,'Mar 16'!$E$2:$E$300,0)),ISNUMBER(MATCH(C48,'Mar 16'!$F$2:$F$300,0))),AND(ISNUMBER(MATCH(D48,'Mar 16'!$H$2:$H$300,0)),(ISNUMBER(MATCH(E48,'Mar 16'!$G$2:$G$300,0))))),"Found","Not Found")</f>
        <v>Not Found</v>
      </c>
      <c r="I48" s="32" t="str">
        <f>IF(OR(OR(ISNUMBER(MATCH(C48,'Mar 17'!$E$2:$E$300,0)),ISNUMBER(MATCH(C48,'Mar 17'!$F$2:$F$300,0))),AND(ISNUMBER(MATCH(D48,'Mar 17'!$H$2:$H$300,0)),(ISNUMBER(MATCH(E48,'Mar 17'!$G$2:$G$300,0))))),"Found","Not Found")</f>
        <v>Not Found</v>
      </c>
      <c r="J48" s="32" t="str">
        <f>IF(OR(OR(ISNUMBER(MATCH(C48,'Mar 18'!$E$2:$E$300,0)),ISNUMBER(MATCH(C48,'Mar 18'!$F$2:$F$300,0))),AND(ISNUMBER(MATCH(D48,'Mar 18'!$H$2:$H$300,0)),(ISNUMBER(MATCH(E48,'Mar 18'!$G$2:$G$300,0))))),"Found","Not Found")</f>
        <v>Found</v>
      </c>
      <c r="K48" s="32" t="str">
        <f>IF(OR(OR(ISNUMBER(MATCH(C48,'Mar 19'!$E$2:$E$300,0)),ISNUMBER(MATCH(C48,'Mar 19'!$F$2:$F$300,0))),AND(ISNUMBER(MATCH(D48,'Mar 19'!$H$2:$H$300,0)),(ISNUMBER(MATCH(E48,'Mar 19'!$G$2:$G$300,0))))),"Found","Not Found")</f>
        <v>Not Found</v>
      </c>
      <c r="L48" s="32" t="str">
        <f>IF(OR(OR(ISNUMBER(MATCH(C48,'Mar 20'!$E$2:$E$300,0)),ISNUMBER(MATCH(C48,'Mar 20'!$F$2:$F$300,0))),AND(ISNUMBER(MATCH(D48,'Mar 20'!$H$2:$H$300,0)),(ISNUMBER(MATCH(E48,'Mar 20'!$G$2:$G$300,0))))),"Found","Not Found")</f>
        <v>Not Found</v>
      </c>
      <c r="M48" s="32">
        <f t="shared" si="0"/>
        <v>2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J48" s="32"/>
    </row>
    <row r="49" spans="1:36" s="39" customFormat="1" ht="15.75" customHeight="1" x14ac:dyDescent="0.3">
      <c r="A49" s="32" t="s">
        <v>1485</v>
      </c>
      <c r="B49" s="32"/>
      <c r="C49" s="34">
        <v>612</v>
      </c>
      <c r="D49" s="41" t="s">
        <v>210</v>
      </c>
      <c r="E49" s="41" t="s">
        <v>209</v>
      </c>
      <c r="F49" s="39" t="str">
        <f>IF(OR(OR(ISNUMBER(MATCH(C49,'Mar 14'!$E$2:$E$300,0)),ISNUMBER(MATCH(C49,'Mar 14'!$F$2:$F$300,0))),AND(ISNUMBER(MATCH(D49,'Mar 14'!$H$2:$H$300,0)),(ISNUMBER(MATCH(E49,'Mar 14'!$G$2:$G$300,0))))),"Found","Not Found")</f>
        <v>Found</v>
      </c>
      <c r="G49" s="39" t="str">
        <f>IF(OR(OR(ISNUMBER(MATCH(C49,'Mar 15'!$E$2:$E$300,0)),ISNUMBER(MATCH(C49,'Mar 15'!$F$2:$F$300,0))),AND(ISNUMBER(MATCH(D49,'Mar 15'!$H$2:$H$300,0)),(ISNUMBER(MATCH(E49,'Mar 15'!$G$2:$G$300,0))))),"Found","Not Found")</f>
        <v>Found</v>
      </c>
      <c r="H49" s="32" t="str">
        <f>IF(OR(OR(ISNUMBER(MATCH(C49,'Mar 16'!$E$2:$E$300,0)),ISNUMBER(MATCH(C49,'Mar 16'!$F$2:$F$300,0))),AND(ISNUMBER(MATCH(D49,'Mar 16'!$H$2:$H$300,0)),(ISNUMBER(MATCH(E49,'Mar 16'!$G$2:$G$300,0))))),"Found","Not Found")</f>
        <v>Found</v>
      </c>
      <c r="I49" s="32" t="str">
        <f>IF(OR(OR(ISNUMBER(MATCH(C49,'Mar 17'!$E$2:$E$300,0)),ISNUMBER(MATCH(C49,'Mar 17'!$F$2:$F$300,0))),AND(ISNUMBER(MATCH(D49,'Mar 17'!$H$2:$H$300,0)),(ISNUMBER(MATCH(E49,'Mar 17'!$G$2:$G$300,0))))),"Found","Not Found")</f>
        <v>Found</v>
      </c>
      <c r="J49" s="32" t="str">
        <f>IF(OR(OR(ISNUMBER(MATCH(C49,'Mar 18'!$E$2:$E$300,0)),ISNUMBER(MATCH(C49,'Mar 18'!$F$2:$F$300,0))),AND(ISNUMBER(MATCH(D49,'Mar 18'!$H$2:$H$300,0)),(ISNUMBER(MATCH(E49,'Mar 18'!$G$2:$G$300,0))))),"Found","Not Found")</f>
        <v>Found</v>
      </c>
      <c r="K49" s="32" t="str">
        <f>IF(OR(OR(ISNUMBER(MATCH(C49,'Mar 19'!$E$2:$E$300,0)),ISNUMBER(MATCH(C49,'Mar 19'!$F$2:$F$300,0))),AND(ISNUMBER(MATCH(D49,'Mar 19'!$H$2:$H$300,0)),(ISNUMBER(MATCH(E49,'Mar 19'!$G$2:$G$300,0))))),"Found","Not Found")</f>
        <v>Found</v>
      </c>
      <c r="L49" s="32" t="str">
        <f>IF(OR(OR(ISNUMBER(MATCH(C49,'Mar 20'!$E$2:$E$300,0)),ISNUMBER(MATCH(C49,'Mar 20'!$F$2:$F$300,0))),AND(ISNUMBER(MATCH(D49,'Mar 20'!$H$2:$H$300,0)),(ISNUMBER(MATCH(E49,'Mar 20'!$G$2:$G$300,0))))),"Found","Not Found")</f>
        <v>Not Found</v>
      </c>
      <c r="M49" s="32">
        <f t="shared" si="0"/>
        <v>6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J49" s="32"/>
    </row>
    <row r="50" spans="1:36" s="39" customFormat="1" ht="15.75" customHeight="1" x14ac:dyDescent="0.3">
      <c r="A50" s="32" t="s">
        <v>1486</v>
      </c>
      <c r="B50" s="36" t="s">
        <v>620</v>
      </c>
      <c r="C50" s="34">
        <v>616</v>
      </c>
      <c r="D50" s="38" t="s">
        <v>621</v>
      </c>
      <c r="E50" s="38" t="s">
        <v>622</v>
      </c>
      <c r="F50" s="39" t="str">
        <f>IF(OR(OR(ISNUMBER(MATCH(C50,'Mar 14'!$E$2:$E$300,0)),ISNUMBER(MATCH(C50,'Mar 14'!$F$2:$F$300,0))),AND(ISNUMBER(MATCH(D50,'Mar 14'!$H$2:$H$300,0)),(ISNUMBER(MATCH(E50,'Mar 14'!$G$2:$G$300,0))))),"Found","Not Found")</f>
        <v>Found</v>
      </c>
      <c r="G50" s="39" t="str">
        <f>IF(OR(OR(ISNUMBER(MATCH(C50,'Mar 15'!$E$2:$E$300,0)),ISNUMBER(MATCH(C50,'Mar 15'!$F$2:$F$300,0))),AND(ISNUMBER(MATCH(D50,'Mar 15'!$H$2:$H$300,0)),(ISNUMBER(MATCH(E50,'Mar 15'!$G$2:$G$300,0))))),"Found","Not Found")</f>
        <v>Found</v>
      </c>
      <c r="H50" s="32" t="str">
        <f>IF(OR(OR(ISNUMBER(MATCH(C50,'Mar 16'!$E$2:$E$300,0)),ISNUMBER(MATCH(C50,'Mar 16'!$F$2:$F$300,0))),AND(ISNUMBER(MATCH(D50,'Mar 16'!$H$2:$H$300,0)),(ISNUMBER(MATCH(E50,'Mar 16'!$G$2:$G$300,0))))),"Found","Not Found")</f>
        <v>Found</v>
      </c>
      <c r="I50" s="32" t="str">
        <f>IF(OR(OR(ISNUMBER(MATCH(C50,'Mar 17'!$E$2:$E$300,0)),ISNUMBER(MATCH(C50,'Mar 17'!$F$2:$F$300,0))),AND(ISNUMBER(MATCH(D50,'Mar 17'!$H$2:$H$300,0)),(ISNUMBER(MATCH(E50,'Mar 17'!$G$2:$G$300,0))))),"Found","Not Found")</f>
        <v>Found</v>
      </c>
      <c r="J50" s="32" t="str">
        <f>IF(OR(OR(ISNUMBER(MATCH(C50,'Mar 18'!$E$2:$E$300,0)),ISNUMBER(MATCH(C50,'Mar 18'!$F$2:$F$300,0))),AND(ISNUMBER(MATCH(D50,'Mar 18'!$H$2:$H$300,0)),(ISNUMBER(MATCH(E50,'Mar 18'!$G$2:$G$300,0))))),"Found","Not Found")</f>
        <v>Not Found</v>
      </c>
      <c r="K50" s="32" t="str">
        <f>IF(OR(OR(ISNUMBER(MATCH(C50,'Mar 19'!$E$2:$E$300,0)),ISNUMBER(MATCH(C50,'Mar 19'!$F$2:$F$300,0))),AND(ISNUMBER(MATCH(D50,'Mar 19'!$H$2:$H$300,0)),(ISNUMBER(MATCH(E50,'Mar 19'!$G$2:$G$300,0))))),"Found","Not Found")</f>
        <v>Found</v>
      </c>
      <c r="L50" s="32" t="str">
        <f>IF(OR(OR(ISNUMBER(MATCH(C50,'Mar 20'!$E$2:$E$300,0)),ISNUMBER(MATCH(C50,'Mar 20'!$F$2:$F$300,0))),AND(ISNUMBER(MATCH(D50,'Mar 20'!$H$2:$H$300,0)),(ISNUMBER(MATCH(E50,'Mar 20'!$G$2:$G$300,0))))),"Found","Not Found")</f>
        <v>Not Found</v>
      </c>
      <c r="M50" s="32">
        <f t="shared" si="0"/>
        <v>5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J50" s="32"/>
    </row>
    <row r="51" spans="1:36" s="39" customFormat="1" ht="15.75" customHeight="1" x14ac:dyDescent="0.3">
      <c r="A51" s="32" t="s">
        <v>1487</v>
      </c>
      <c r="B51" s="36" t="s">
        <v>1488</v>
      </c>
      <c r="C51" s="34">
        <v>627</v>
      </c>
      <c r="D51" s="38" t="s">
        <v>1187</v>
      </c>
      <c r="E51" s="38" t="s">
        <v>1188</v>
      </c>
      <c r="F51" s="39" t="str">
        <f>IF(OR(OR(ISNUMBER(MATCH(C51,'Mar 14'!$E$2:$E$300,0)),ISNUMBER(MATCH(C51,'Mar 14'!$F$2:$F$300,0))),AND(ISNUMBER(MATCH(D51,'Mar 14'!$H$2:$H$300,0)),(ISNUMBER(MATCH(E51,'Mar 14'!$G$2:$G$300,0))))),"Found","Not Found")</f>
        <v>Found</v>
      </c>
      <c r="G51" s="39" t="str">
        <f>IF(OR(OR(ISNUMBER(MATCH(C51,'Mar 15'!$E$2:$E$300,0)),ISNUMBER(MATCH(C51,'Mar 15'!$F$2:$F$300,0))),AND(ISNUMBER(MATCH(D51,'Mar 15'!$H$2:$H$300,0)),(ISNUMBER(MATCH(E51,'Mar 15'!$G$2:$G$300,0))))),"Found","Not Found")</f>
        <v>Not Found</v>
      </c>
      <c r="H51" s="32" t="str">
        <f>IF(OR(OR(ISNUMBER(MATCH(C51,'Mar 16'!$E$2:$E$300,0)),ISNUMBER(MATCH(C51,'Mar 16'!$F$2:$F$300,0))),AND(ISNUMBER(MATCH(D51,'Mar 16'!$H$2:$H$300,0)),(ISNUMBER(MATCH(E51,'Mar 16'!$G$2:$G$300,0))))),"Found","Not Found")</f>
        <v>Found</v>
      </c>
      <c r="I51" s="32" t="str">
        <f>IF(OR(OR(ISNUMBER(MATCH(C51,'Mar 17'!$E$2:$E$300,0)),ISNUMBER(MATCH(C51,'Mar 17'!$F$2:$F$300,0))),AND(ISNUMBER(MATCH(D51,'Mar 17'!$H$2:$H$300,0)),(ISNUMBER(MATCH(E51,'Mar 17'!$G$2:$G$300,0))))),"Found","Not Found")</f>
        <v>Found</v>
      </c>
      <c r="J51" s="32" t="str">
        <f>IF(OR(OR(ISNUMBER(MATCH(C51,'Mar 18'!$E$2:$E$300,0)),ISNUMBER(MATCH(C51,'Mar 18'!$F$2:$F$300,0))),AND(ISNUMBER(MATCH(D51,'Mar 18'!$H$2:$H$300,0)),(ISNUMBER(MATCH(E51,'Mar 18'!$G$2:$G$300,0))))),"Found","Not Found")</f>
        <v>Not Found</v>
      </c>
      <c r="K51" s="32" t="str">
        <f>IF(OR(OR(ISNUMBER(MATCH(C51,'Mar 19'!$E$2:$E$300,0)),ISNUMBER(MATCH(C51,'Mar 19'!$F$2:$F$300,0))),AND(ISNUMBER(MATCH(D51,'Mar 19'!$H$2:$H$300,0)),(ISNUMBER(MATCH(E51,'Mar 19'!$G$2:$G$300,0))))),"Found","Not Found")</f>
        <v>Not Found</v>
      </c>
      <c r="L51" s="32" t="str">
        <f>IF(OR(OR(ISNUMBER(MATCH(C51,'Mar 20'!$E$2:$E$300,0)),ISNUMBER(MATCH(C51,'Mar 20'!$F$2:$F$300,0))),AND(ISNUMBER(MATCH(D51,'Mar 20'!$H$2:$H$300,0)),(ISNUMBER(MATCH(E51,'Mar 20'!$G$2:$G$300,0))))),"Found","Not Found")</f>
        <v>Not Found</v>
      </c>
      <c r="M51" s="32">
        <f t="shared" si="0"/>
        <v>3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J51" s="32"/>
    </row>
    <row r="52" spans="1:36" s="39" customFormat="1" ht="15.75" hidden="1" customHeight="1" x14ac:dyDescent="0.3">
      <c r="A52" s="32" t="s">
        <v>1489</v>
      </c>
      <c r="B52" s="36" t="s">
        <v>1053</v>
      </c>
      <c r="C52" s="34">
        <v>505</v>
      </c>
      <c r="D52" s="38" t="s">
        <v>1054</v>
      </c>
      <c r="E52" s="38" t="s">
        <v>1055</v>
      </c>
      <c r="F52" s="39" t="str">
        <f>IF(OR(OR(ISNUMBER(MATCH(C52,'Mar 14'!$E$2:$E$300,0)),ISNUMBER(MATCH(C52,'Mar 14'!$F$2:$F$300,0))),AND(ISNUMBER(MATCH(D52,'Mar 14'!$H$2:$H$300,0)),(ISNUMBER(MATCH(E52,'Mar 14'!$G$2:$G$300,0))))),"Found","Not Found")</f>
        <v>Not Found</v>
      </c>
      <c r="G52" s="39" t="str">
        <f>IF(OR(OR(ISNUMBER(MATCH(C52,'Mar 15'!$E$2:$E$300,0)),ISNUMBER(MATCH(C52,'Mar 15'!$F$2:$F$300,0))),AND(ISNUMBER(MATCH(D52,'Mar 15'!$H$2:$H$300,0)),(ISNUMBER(MATCH(E52,'Mar 15'!$G$2:$G$300,0))))),"Found","Not Found")</f>
        <v>Not Found</v>
      </c>
      <c r="H52" s="32" t="str">
        <f>IF(OR(OR(ISNUMBER(MATCH(C52,'Mar 16'!$E$2:$E$300,0)),ISNUMBER(MATCH(C52,'Mar 16'!$F$2:$F$300,0))),AND(ISNUMBER(MATCH(D52,'Mar 16'!$H$2:$H$300,0)),(ISNUMBER(MATCH(E52,'Mar 16'!$G$2:$G$300,0))))),"Found","Not Found")</f>
        <v>Not Found</v>
      </c>
      <c r="I52" s="32" t="str">
        <f>IF(OR(OR(ISNUMBER(MATCH(C52,'Mar 17'!$E$2:$E$300,0)),ISNUMBER(MATCH(C52,'Mar 17'!$F$2:$F$300,0))),AND(ISNUMBER(MATCH(D52,'Mar 17'!$H$2:$H$300,0)),(ISNUMBER(MATCH(E52,'Mar 17'!$G$2:$G$300,0))))),"Found","Not Found")</f>
        <v>Not Found</v>
      </c>
      <c r="J52" s="32" t="str">
        <f>IF(OR(OR(ISNUMBER(MATCH(C52,'Mar 18'!$E$2:$E$300,0)),ISNUMBER(MATCH(C52,'Mar 18'!$F$2:$F$300,0))),AND(ISNUMBER(MATCH(D52,'Mar 18'!$H$2:$H$300,0)),(ISNUMBER(MATCH(E52,'Mar 18'!$G$2:$G$300,0))))),"Found","Not Found")</f>
        <v>Not Found</v>
      </c>
      <c r="K52" s="32" t="str">
        <f>IF(OR(OR(ISNUMBER(MATCH(C52,'Mar 19'!$E$2:$E$300,0)),ISNUMBER(MATCH(C52,'Mar 19'!$F$2:$F$300,0))),AND(ISNUMBER(MATCH(D52,'Mar 19'!$H$2:$H$300,0)),(ISNUMBER(MATCH(E52,'Mar 19'!$G$2:$G$300,0))))),"Found","Not Found")</f>
        <v>Not Found</v>
      </c>
      <c r="L52" s="32" t="str">
        <f>IF(OR(OR(ISNUMBER(MATCH(C52,'Mar 20'!$E$2:$E$300,0)),ISNUMBER(MATCH(C52,'Mar 20'!$F$2:$F$300,0))),AND(ISNUMBER(MATCH(D52,'Mar 20'!$H$2:$H$300,0)),(ISNUMBER(MATCH(E52,'Mar 20'!$G$2:$G$300,0))))),"Found","Not Found")</f>
        <v>Not Found</v>
      </c>
      <c r="M52" s="32">
        <f t="shared" si="0"/>
        <v>0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J52" s="32"/>
    </row>
    <row r="53" spans="1:36" s="39" customFormat="1" ht="15.75" customHeight="1" x14ac:dyDescent="0.3">
      <c r="A53" s="32" t="s">
        <v>1490</v>
      </c>
      <c r="B53" s="36" t="s">
        <v>1347</v>
      </c>
      <c r="C53" s="34">
        <v>635</v>
      </c>
      <c r="D53" s="38" t="s">
        <v>1348</v>
      </c>
      <c r="E53" s="38" t="s">
        <v>1349</v>
      </c>
      <c r="F53" s="39" t="str">
        <f>IF(OR(OR(ISNUMBER(MATCH(C53,'Mar 14'!$E$2:$E$300,0)),ISNUMBER(MATCH(C53,'Mar 14'!$F$2:$F$300,0))),AND(ISNUMBER(MATCH(D53,'Mar 14'!$H$2:$H$300,0)),(ISNUMBER(MATCH(E53,'Mar 14'!$G$2:$G$300,0))))),"Found","Not Found")</f>
        <v>Found</v>
      </c>
      <c r="G53" s="39" t="str">
        <f>IF(OR(OR(ISNUMBER(MATCH(C53,'Mar 15'!$E$2:$E$300,0)),ISNUMBER(MATCH(C53,'Mar 15'!$F$2:$F$300,0))),AND(ISNUMBER(MATCH(D53,'Mar 15'!$H$2:$H$300,0)),(ISNUMBER(MATCH(E53,'Mar 15'!$G$2:$G$300,0))))),"Found","Not Found")</f>
        <v>Found</v>
      </c>
      <c r="H53" s="32" t="str">
        <f>IF(OR(OR(ISNUMBER(MATCH(C53,'Mar 16'!$E$2:$E$300,0)),ISNUMBER(MATCH(C53,'Mar 16'!$F$2:$F$300,0))),AND(ISNUMBER(MATCH(D53,'Mar 16'!$H$2:$H$300,0)),(ISNUMBER(MATCH(E53,'Mar 16'!$G$2:$G$300,0))))),"Found","Not Found")</f>
        <v>Found</v>
      </c>
      <c r="I53" s="32" t="str">
        <f>IF(OR(OR(ISNUMBER(MATCH(C53,'Mar 17'!$E$2:$E$300,0)),ISNUMBER(MATCH(C53,'Mar 17'!$F$2:$F$300,0))),AND(ISNUMBER(MATCH(D53,'Mar 17'!$H$2:$H$300,0)),(ISNUMBER(MATCH(E53,'Mar 17'!$G$2:$G$300,0))))),"Found","Not Found")</f>
        <v>Found</v>
      </c>
      <c r="J53" s="32" t="str">
        <f>IF(OR(OR(ISNUMBER(MATCH(C53,'Mar 18'!$E$2:$E$300,0)),ISNUMBER(MATCH(C53,'Mar 18'!$F$2:$F$300,0))),AND(ISNUMBER(MATCH(D53,'Mar 18'!$H$2:$H$300,0)),(ISNUMBER(MATCH(E53,'Mar 18'!$G$2:$G$300,0))))),"Found","Not Found")</f>
        <v>Found</v>
      </c>
      <c r="K53" s="32" t="str">
        <f>IF(OR(OR(ISNUMBER(MATCH(C53,'Mar 19'!$E$2:$E$300,0)),ISNUMBER(MATCH(C53,'Mar 19'!$F$2:$F$300,0))),AND(ISNUMBER(MATCH(D53,'Mar 19'!$H$2:$H$300,0)),(ISNUMBER(MATCH(E53,'Mar 19'!$G$2:$G$300,0))))),"Found","Not Found")</f>
        <v>Not Found</v>
      </c>
      <c r="L53" s="32" t="str">
        <f>IF(OR(OR(ISNUMBER(MATCH(C53,'Mar 20'!$E$2:$E$300,0)),ISNUMBER(MATCH(C53,'Mar 20'!$F$2:$F$300,0))),AND(ISNUMBER(MATCH(D53,'Mar 20'!$H$2:$H$300,0)),(ISNUMBER(MATCH(E53,'Mar 20'!$G$2:$G$300,0))))),"Found","Not Found")</f>
        <v>Not Found</v>
      </c>
      <c r="M53" s="32">
        <f t="shared" si="0"/>
        <v>5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J53" s="32"/>
    </row>
    <row r="54" spans="1:36" s="39" customFormat="1" ht="15.75" customHeight="1" x14ac:dyDescent="0.3">
      <c r="A54" s="32" t="s">
        <v>1491</v>
      </c>
      <c r="B54" s="36" t="s">
        <v>1259</v>
      </c>
      <c r="C54" s="34">
        <v>636</v>
      </c>
      <c r="D54" s="38" t="s">
        <v>1258</v>
      </c>
      <c r="E54" s="38" t="s">
        <v>1003</v>
      </c>
      <c r="F54" s="39" t="str">
        <f>IF(OR(OR(ISNUMBER(MATCH(C54,'Mar 14'!$E$2:$E$300,0)),ISNUMBER(MATCH(C54,'Mar 14'!$F$2:$F$300,0))),AND(ISNUMBER(MATCH(D54,'Mar 14'!$H$2:$H$300,0)),(ISNUMBER(MATCH(E54,'Mar 14'!$G$2:$G$300,0))))),"Found","Not Found")</f>
        <v>Found</v>
      </c>
      <c r="G54" s="39" t="str">
        <f>IF(OR(OR(ISNUMBER(MATCH(C54,'Mar 15'!$E$2:$E$300,0)),ISNUMBER(MATCH(C54,'Mar 15'!$F$2:$F$300,0))),AND(ISNUMBER(MATCH(D54,'Mar 15'!$H$2:$H$300,0)),(ISNUMBER(MATCH(E54,'Mar 15'!$G$2:$G$300,0))))),"Found","Not Found")</f>
        <v>Not Found</v>
      </c>
      <c r="H54" s="32" t="str">
        <f>IF(OR(OR(ISNUMBER(MATCH(C54,'Mar 16'!$E$2:$E$300,0)),ISNUMBER(MATCH(C54,'Mar 16'!$F$2:$F$300,0))),AND(ISNUMBER(MATCH(D54,'Mar 16'!$H$2:$H$300,0)),(ISNUMBER(MATCH(E54,'Mar 16'!$G$2:$G$300,0))))),"Found","Not Found")</f>
        <v>Not Found</v>
      </c>
      <c r="I54" s="32" t="str">
        <f>IF(OR(OR(ISNUMBER(MATCH(C54,'Mar 17'!$E$2:$E$300,0)),ISNUMBER(MATCH(C54,'Mar 17'!$F$2:$F$300,0))),AND(ISNUMBER(MATCH(D54,'Mar 17'!$H$2:$H$300,0)),(ISNUMBER(MATCH(E54,'Mar 17'!$G$2:$G$300,0))))),"Found","Not Found")</f>
        <v>Found</v>
      </c>
      <c r="J54" s="32" t="str">
        <f>IF(OR(OR(ISNUMBER(MATCH(C54,'Mar 18'!$E$2:$E$300,0)),ISNUMBER(MATCH(C54,'Mar 18'!$F$2:$F$300,0))),AND(ISNUMBER(MATCH(D54,'Mar 18'!$H$2:$H$300,0)),(ISNUMBER(MATCH(E54,'Mar 18'!$G$2:$G$300,0))))),"Found","Not Found")</f>
        <v>Found</v>
      </c>
      <c r="K54" s="32" t="str">
        <f>IF(OR(OR(ISNUMBER(MATCH(C54,'Mar 19'!$E$2:$E$300,0)),ISNUMBER(MATCH(C54,'Mar 19'!$F$2:$F$300,0))),AND(ISNUMBER(MATCH(D54,'Mar 19'!$H$2:$H$300,0)),(ISNUMBER(MATCH(E54,'Mar 19'!$G$2:$G$300,0))))),"Found","Not Found")</f>
        <v>Found</v>
      </c>
      <c r="L54" s="32" t="str">
        <f>IF(OR(OR(ISNUMBER(MATCH(C54,'Mar 20'!$E$2:$E$300,0)),ISNUMBER(MATCH(C54,'Mar 20'!$F$2:$F$300,0))),AND(ISNUMBER(MATCH(D54,'Mar 20'!$H$2:$H$300,0)),(ISNUMBER(MATCH(E54,'Mar 20'!$G$2:$G$300,0))))),"Found","Not Found")</f>
        <v>Not Found</v>
      </c>
      <c r="M54" s="32">
        <f t="shared" si="0"/>
        <v>4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J54" s="32"/>
    </row>
    <row r="55" spans="1:36" s="39" customFormat="1" ht="15.75" customHeight="1" x14ac:dyDescent="0.3">
      <c r="A55" s="32" t="s">
        <v>1492</v>
      </c>
      <c r="B55" s="36" t="s">
        <v>672</v>
      </c>
      <c r="C55" s="34">
        <v>638</v>
      </c>
      <c r="D55" s="38" t="s">
        <v>669</v>
      </c>
      <c r="E55" s="38" t="s">
        <v>673</v>
      </c>
      <c r="F55" s="39" t="str">
        <f>IF(OR(OR(ISNUMBER(MATCH(C55,'Mar 14'!$E$2:$E$300,0)),ISNUMBER(MATCH(C55,'Mar 14'!$F$2:$F$300,0))),AND(ISNUMBER(MATCH(D55,'Mar 14'!$H$2:$H$300,0)),(ISNUMBER(MATCH(E55,'Mar 14'!$G$2:$G$300,0))))),"Found","Not Found")</f>
        <v>Not Found</v>
      </c>
      <c r="G55" s="39" t="str">
        <f>IF(OR(OR(ISNUMBER(MATCH(C55,'Mar 15'!$E$2:$E$300,0)),ISNUMBER(MATCH(C55,'Mar 15'!$F$2:$F$300,0))),AND(ISNUMBER(MATCH(D55,'Mar 15'!$H$2:$H$300,0)),(ISNUMBER(MATCH(E55,'Mar 15'!$G$2:$G$300,0))))),"Found","Not Found")</f>
        <v>Not Found</v>
      </c>
      <c r="H55" s="32" t="str">
        <f>IF(OR(OR(ISNUMBER(MATCH(C55,'Mar 16'!$E$2:$E$300,0)),ISNUMBER(MATCH(C55,'Mar 16'!$F$2:$F$300,0))),AND(ISNUMBER(MATCH(D55,'Mar 16'!$H$2:$H$300,0)),(ISNUMBER(MATCH(E55,'Mar 16'!$G$2:$G$300,0))))),"Found","Not Found")</f>
        <v>Not Found</v>
      </c>
      <c r="I55" s="32" t="str">
        <f>IF(OR(OR(ISNUMBER(MATCH(C55,'Mar 17'!$E$2:$E$300,0)),ISNUMBER(MATCH(C55,'Mar 17'!$F$2:$F$300,0))),AND(ISNUMBER(MATCH(D55,'Mar 17'!$H$2:$H$300,0)),(ISNUMBER(MATCH(E55,'Mar 17'!$G$2:$G$300,0))))),"Found","Not Found")</f>
        <v>Not Found</v>
      </c>
      <c r="J55" s="32" t="str">
        <f>IF(OR(OR(ISNUMBER(MATCH(C55,'Mar 18'!$E$2:$E$300,0)),ISNUMBER(MATCH(C55,'Mar 18'!$F$2:$F$300,0))),AND(ISNUMBER(MATCH(D55,'Mar 18'!$H$2:$H$300,0)),(ISNUMBER(MATCH(E55,'Mar 18'!$G$2:$G$300,0))))),"Found","Not Found")</f>
        <v>Not Found</v>
      </c>
      <c r="K55" s="32" t="str">
        <f>IF(OR(OR(ISNUMBER(MATCH(C55,'Mar 19'!$E$2:$E$300,0)),ISNUMBER(MATCH(C55,'Mar 19'!$F$2:$F$300,0))),AND(ISNUMBER(MATCH(D55,'Mar 19'!$H$2:$H$300,0)),(ISNUMBER(MATCH(E55,'Mar 19'!$G$2:$G$300,0))))),"Found","Not Found")</f>
        <v>Not Found</v>
      </c>
      <c r="L55" s="32" t="str">
        <f>IF(OR(OR(ISNUMBER(MATCH(C55,'Mar 20'!$E$2:$E$300,0)),ISNUMBER(MATCH(C55,'Mar 20'!$F$2:$F$300,0))),AND(ISNUMBER(MATCH(D55,'Mar 20'!$H$2:$H$300,0)),(ISNUMBER(MATCH(E55,'Mar 20'!$G$2:$G$300,0))))),"Found","Not Found")</f>
        <v>Not Found</v>
      </c>
      <c r="M55" s="32">
        <f t="shared" si="0"/>
        <v>0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J55" s="32"/>
    </row>
    <row r="56" spans="1:36" s="39" customFormat="1" ht="15.75" customHeight="1" x14ac:dyDescent="0.3">
      <c r="A56" s="32" t="s">
        <v>1493</v>
      </c>
      <c r="B56" s="36" t="s">
        <v>1088</v>
      </c>
      <c r="C56" s="34">
        <v>640</v>
      </c>
      <c r="D56" s="38" t="s">
        <v>1089</v>
      </c>
      <c r="E56" s="38" t="s">
        <v>1090</v>
      </c>
      <c r="F56" s="39" t="str">
        <f>IF(OR(OR(ISNUMBER(MATCH(C56,'Mar 14'!$E$2:$E$300,0)),ISNUMBER(MATCH(C56,'Mar 14'!$F$2:$F$300,0))),AND(ISNUMBER(MATCH(D56,'Mar 14'!$H$2:$H$300,0)),(ISNUMBER(MATCH(E56,'Mar 14'!$G$2:$G$300,0))))),"Found","Not Found")</f>
        <v>Found</v>
      </c>
      <c r="G56" s="39" t="str">
        <f>IF(OR(OR(ISNUMBER(MATCH(C56,'Mar 15'!$E$2:$E$300,0)),ISNUMBER(MATCH(C56,'Mar 15'!$F$2:$F$300,0))),AND(ISNUMBER(MATCH(D56,'Mar 15'!$H$2:$H$300,0)),(ISNUMBER(MATCH(E56,'Mar 15'!$G$2:$G$300,0))))),"Found","Not Found")</f>
        <v>Found</v>
      </c>
      <c r="H56" s="32" t="str">
        <f>IF(OR(OR(ISNUMBER(MATCH(C56,'Mar 16'!$E$2:$E$300,0)),ISNUMBER(MATCH(C56,'Mar 16'!$F$2:$F$300,0))),AND(ISNUMBER(MATCH(D56,'Mar 16'!$H$2:$H$300,0)),(ISNUMBER(MATCH(E56,'Mar 16'!$G$2:$G$300,0))))),"Found","Not Found")</f>
        <v>Found</v>
      </c>
      <c r="I56" s="32" t="str">
        <f>IF(OR(OR(ISNUMBER(MATCH(C56,'Mar 17'!$E$2:$E$300,0)),ISNUMBER(MATCH(C56,'Mar 17'!$F$2:$F$300,0))),AND(ISNUMBER(MATCH(D56,'Mar 17'!$H$2:$H$300,0)),(ISNUMBER(MATCH(E56,'Mar 17'!$G$2:$G$300,0))))),"Found","Not Found")</f>
        <v>Found</v>
      </c>
      <c r="J56" s="32" t="str">
        <f>IF(OR(OR(ISNUMBER(MATCH(C56,'Mar 18'!$E$2:$E$300,0)),ISNUMBER(MATCH(C56,'Mar 18'!$F$2:$F$300,0))),AND(ISNUMBER(MATCH(D56,'Mar 18'!$H$2:$H$300,0)),(ISNUMBER(MATCH(E56,'Mar 18'!$G$2:$G$300,0))))),"Found","Not Found")</f>
        <v>Found</v>
      </c>
      <c r="K56" s="32" t="str">
        <f>IF(OR(OR(ISNUMBER(MATCH(C56,'Mar 19'!$E$2:$E$300,0)),ISNUMBER(MATCH(C56,'Mar 19'!$F$2:$F$300,0))),AND(ISNUMBER(MATCH(D56,'Mar 19'!$H$2:$H$300,0)),(ISNUMBER(MATCH(E56,'Mar 19'!$G$2:$G$300,0))))),"Found","Not Found")</f>
        <v>Found</v>
      </c>
      <c r="L56" s="32" t="str">
        <f>IF(OR(OR(ISNUMBER(MATCH(C56,'Mar 20'!$E$2:$E$300,0)),ISNUMBER(MATCH(C56,'Mar 20'!$F$2:$F$300,0))),AND(ISNUMBER(MATCH(D56,'Mar 20'!$H$2:$H$300,0)),(ISNUMBER(MATCH(E56,'Mar 20'!$G$2:$G$300,0))))),"Found","Not Found")</f>
        <v>Found</v>
      </c>
      <c r="M56" s="32">
        <f t="shared" si="0"/>
        <v>7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J56" s="32"/>
    </row>
    <row r="57" spans="1:36" s="39" customFormat="1" ht="15.75" customHeight="1" x14ac:dyDescent="0.3">
      <c r="A57" s="32" t="s">
        <v>1494</v>
      </c>
      <c r="B57" s="36" t="s">
        <v>1316</v>
      </c>
      <c r="C57" s="34">
        <v>647</v>
      </c>
      <c r="D57" s="38" t="s">
        <v>1317</v>
      </c>
      <c r="E57" s="38" t="s">
        <v>1318</v>
      </c>
      <c r="F57" s="39" t="str">
        <f>IF(OR(OR(ISNUMBER(MATCH(C57,'Mar 14'!$E$2:$E$300,0)),ISNUMBER(MATCH(C57,'Mar 14'!$F$2:$F$300,0))),AND(ISNUMBER(MATCH(D57,'Mar 14'!$H$2:$H$300,0)),(ISNUMBER(MATCH(E57,'Mar 14'!$G$2:$G$300,0))))),"Found","Not Found")</f>
        <v>Not Found</v>
      </c>
      <c r="G57" s="39" t="str">
        <f>IF(OR(OR(ISNUMBER(MATCH(C57,'Mar 15'!$E$2:$E$300,0)),ISNUMBER(MATCH(C57,'Mar 15'!$F$2:$F$300,0))),AND(ISNUMBER(MATCH(D57,'Mar 15'!$H$2:$H$300,0)),(ISNUMBER(MATCH(E57,'Mar 15'!$G$2:$G$300,0))))),"Found","Not Found")</f>
        <v>Found</v>
      </c>
      <c r="H57" s="32" t="str">
        <f>IF(OR(OR(ISNUMBER(MATCH(C57,'Mar 16'!$E$2:$E$300,0)),ISNUMBER(MATCH(C57,'Mar 16'!$F$2:$F$300,0))),AND(ISNUMBER(MATCH(D57,'Mar 16'!$H$2:$H$300,0)),(ISNUMBER(MATCH(E57,'Mar 16'!$G$2:$G$300,0))))),"Found","Not Found")</f>
        <v>Not Found</v>
      </c>
      <c r="I57" s="32" t="str">
        <f>IF(OR(OR(ISNUMBER(MATCH(C57,'Mar 17'!$E$2:$E$300,0)),ISNUMBER(MATCH(C57,'Mar 17'!$F$2:$F$300,0))),AND(ISNUMBER(MATCH(D57,'Mar 17'!$H$2:$H$300,0)),(ISNUMBER(MATCH(E57,'Mar 17'!$G$2:$G$300,0))))),"Found","Not Found")</f>
        <v>Found</v>
      </c>
      <c r="J57" s="32" t="str">
        <f>IF(OR(OR(ISNUMBER(MATCH(C57,'Mar 18'!$E$2:$E$300,0)),ISNUMBER(MATCH(C57,'Mar 18'!$F$2:$F$300,0))),AND(ISNUMBER(MATCH(D57,'Mar 18'!$H$2:$H$300,0)),(ISNUMBER(MATCH(E57,'Mar 18'!$G$2:$G$300,0))))),"Found","Not Found")</f>
        <v>Not Found</v>
      </c>
      <c r="K57" s="32" t="str">
        <f>IF(OR(OR(ISNUMBER(MATCH(C57,'Mar 19'!$E$2:$E$300,0)),ISNUMBER(MATCH(C57,'Mar 19'!$F$2:$F$300,0))),AND(ISNUMBER(MATCH(D57,'Mar 19'!$H$2:$H$300,0)),(ISNUMBER(MATCH(E57,'Mar 19'!$G$2:$G$300,0))))),"Found","Not Found")</f>
        <v>Not Found</v>
      </c>
      <c r="L57" s="32" t="str">
        <f>IF(OR(OR(ISNUMBER(MATCH(C57,'Mar 20'!$E$2:$E$300,0)),ISNUMBER(MATCH(C57,'Mar 20'!$F$2:$F$300,0))),AND(ISNUMBER(MATCH(D57,'Mar 20'!$H$2:$H$300,0)),(ISNUMBER(MATCH(E57,'Mar 20'!$G$2:$G$300,0))))),"Found","Not Found")</f>
        <v>Not Found</v>
      </c>
      <c r="M57" s="32">
        <f t="shared" si="0"/>
        <v>2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J57" s="32"/>
    </row>
    <row r="58" spans="1:36" s="39" customFormat="1" ht="15.75" customHeight="1" x14ac:dyDescent="0.3">
      <c r="A58" s="32" t="s">
        <v>1495</v>
      </c>
      <c r="B58" s="36" t="s">
        <v>798</v>
      </c>
      <c r="C58" s="34">
        <v>649</v>
      </c>
      <c r="D58" s="38" t="s">
        <v>799</v>
      </c>
      <c r="E58" s="38" t="s">
        <v>800</v>
      </c>
      <c r="F58" s="39" t="str">
        <f>IF(OR(OR(ISNUMBER(MATCH(C58,'Mar 14'!$E$2:$E$300,0)),ISNUMBER(MATCH(C58,'Mar 14'!$F$2:$F$300,0))),AND(ISNUMBER(MATCH(D58,'Mar 14'!$H$2:$H$300,0)),(ISNUMBER(MATCH(E58,'Mar 14'!$G$2:$G$300,0))))),"Found","Not Found")</f>
        <v>Found</v>
      </c>
      <c r="G58" s="39" t="str">
        <f>IF(OR(OR(ISNUMBER(MATCH(C58,'Mar 15'!$E$2:$E$300,0)),ISNUMBER(MATCH(C58,'Mar 15'!$F$2:$F$300,0))),AND(ISNUMBER(MATCH(D58,'Mar 15'!$H$2:$H$300,0)),(ISNUMBER(MATCH(E58,'Mar 15'!$G$2:$G$300,0))))),"Found","Not Found")</f>
        <v>Found</v>
      </c>
      <c r="H58" s="32" t="str">
        <f>IF(OR(OR(ISNUMBER(MATCH(C58,'Mar 16'!$E$2:$E$300,0)),ISNUMBER(MATCH(C58,'Mar 16'!$F$2:$F$300,0))),AND(ISNUMBER(MATCH(D58,'Mar 16'!$H$2:$H$300,0)),(ISNUMBER(MATCH(E58,'Mar 16'!$G$2:$G$300,0))))),"Found","Not Found")</f>
        <v>Found</v>
      </c>
      <c r="I58" s="32" t="str">
        <f>IF(OR(OR(ISNUMBER(MATCH(C58,'Mar 17'!$E$2:$E$300,0)),ISNUMBER(MATCH(C58,'Mar 17'!$F$2:$F$300,0))),AND(ISNUMBER(MATCH(D58,'Mar 17'!$H$2:$H$300,0)),(ISNUMBER(MATCH(E58,'Mar 17'!$G$2:$G$300,0))))),"Found","Not Found")</f>
        <v>Found</v>
      </c>
      <c r="J58" s="32" t="str">
        <f>IF(OR(OR(ISNUMBER(MATCH(C58,'Mar 18'!$E$2:$E$300,0)),ISNUMBER(MATCH(C58,'Mar 18'!$F$2:$F$300,0))),AND(ISNUMBER(MATCH(D58,'Mar 18'!$H$2:$H$300,0)),(ISNUMBER(MATCH(E58,'Mar 18'!$G$2:$G$300,0))))),"Found","Not Found")</f>
        <v>Found</v>
      </c>
      <c r="K58" s="32" t="str">
        <f>IF(OR(OR(ISNUMBER(MATCH(C58,'Mar 19'!$E$2:$E$300,0)),ISNUMBER(MATCH(C58,'Mar 19'!$F$2:$F$300,0))),AND(ISNUMBER(MATCH(D58,'Mar 19'!$H$2:$H$300,0)),(ISNUMBER(MATCH(E58,'Mar 19'!$G$2:$G$300,0))))),"Found","Not Found")</f>
        <v>Found</v>
      </c>
      <c r="L58" s="32" t="str">
        <f>IF(OR(OR(ISNUMBER(MATCH(C58,'Mar 20'!$E$2:$E$300,0)),ISNUMBER(MATCH(C58,'Mar 20'!$F$2:$F$300,0))),AND(ISNUMBER(MATCH(D58,'Mar 20'!$H$2:$H$300,0)),(ISNUMBER(MATCH(E58,'Mar 20'!$G$2:$G$300,0))))),"Found","Not Found")</f>
        <v>Found</v>
      </c>
      <c r="M58" s="32">
        <f t="shared" si="0"/>
        <v>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J58" s="32"/>
    </row>
    <row r="59" spans="1:36" s="39" customFormat="1" ht="15.75" customHeight="1" x14ac:dyDescent="0.3">
      <c r="A59" s="32" t="s">
        <v>1496</v>
      </c>
      <c r="B59" s="36" t="s">
        <v>468</v>
      </c>
      <c r="C59" s="34">
        <v>650</v>
      </c>
      <c r="D59" s="38" t="s">
        <v>469</v>
      </c>
      <c r="E59" s="38" t="s">
        <v>470</v>
      </c>
      <c r="F59" s="39" t="str">
        <f>IF(OR(OR(ISNUMBER(MATCH(C59,'Mar 14'!$E$2:$E$300,0)),ISNUMBER(MATCH(C59,'Mar 14'!$F$2:$F$300,0))),AND(ISNUMBER(MATCH(D59,'Mar 14'!$H$2:$H$300,0)),(ISNUMBER(MATCH(E59,'Mar 14'!$G$2:$G$300,0))))),"Found","Not Found")</f>
        <v>Not Found</v>
      </c>
      <c r="G59" s="39" t="str">
        <f>IF(OR(OR(ISNUMBER(MATCH(C59,'Mar 15'!$E$2:$E$300,0)),ISNUMBER(MATCH(C59,'Mar 15'!$F$2:$F$300,0))),AND(ISNUMBER(MATCH(D59,'Mar 15'!$H$2:$H$300,0)),(ISNUMBER(MATCH(E59,'Mar 15'!$G$2:$G$300,0))))),"Found","Not Found")</f>
        <v>Found</v>
      </c>
      <c r="H59" s="32" t="str">
        <f>IF(OR(OR(ISNUMBER(MATCH(C59,'Mar 16'!$E$2:$E$300,0)),ISNUMBER(MATCH(C59,'Mar 16'!$F$2:$F$300,0))),AND(ISNUMBER(MATCH(D59,'Mar 16'!$H$2:$H$300,0)),(ISNUMBER(MATCH(E59,'Mar 16'!$G$2:$G$300,0))))),"Found","Not Found")</f>
        <v>Not Found</v>
      </c>
      <c r="I59" s="32" t="str">
        <f>IF(OR(OR(ISNUMBER(MATCH(C59,'Mar 17'!$E$2:$E$300,0)),ISNUMBER(MATCH(C59,'Mar 17'!$F$2:$F$300,0))),AND(ISNUMBER(MATCH(D59,'Mar 17'!$H$2:$H$300,0)),(ISNUMBER(MATCH(E59,'Mar 17'!$G$2:$G$300,0))))),"Found","Not Found")</f>
        <v>Found</v>
      </c>
      <c r="J59" s="32" t="str">
        <f>IF(OR(OR(ISNUMBER(MATCH(C59,'Mar 18'!$E$2:$E$300,0)),ISNUMBER(MATCH(C59,'Mar 18'!$F$2:$F$300,0))),AND(ISNUMBER(MATCH(D59,'Mar 18'!$H$2:$H$300,0)),(ISNUMBER(MATCH(E59,'Mar 18'!$G$2:$G$300,0))))),"Found","Not Found")</f>
        <v>Not Found</v>
      </c>
      <c r="K59" s="32" t="str">
        <f>IF(OR(OR(ISNUMBER(MATCH(C59,'Mar 19'!$E$2:$E$300,0)),ISNUMBER(MATCH(C59,'Mar 19'!$F$2:$F$300,0))),AND(ISNUMBER(MATCH(D59,'Mar 19'!$H$2:$H$300,0)),(ISNUMBER(MATCH(E59,'Mar 19'!$G$2:$G$300,0))))),"Found","Not Found")</f>
        <v>Not Found</v>
      </c>
      <c r="L59" s="32" t="str">
        <f>IF(OR(OR(ISNUMBER(MATCH(C59,'Mar 20'!$E$2:$E$300,0)),ISNUMBER(MATCH(C59,'Mar 20'!$F$2:$F$300,0))),AND(ISNUMBER(MATCH(D59,'Mar 20'!$H$2:$H$300,0)),(ISNUMBER(MATCH(E59,'Mar 20'!$G$2:$G$300,0))))),"Found","Not Found")</f>
        <v>Not Found</v>
      </c>
      <c r="M59" s="32">
        <f t="shared" si="0"/>
        <v>2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J59" s="32"/>
    </row>
    <row r="60" spans="1:36" s="39" customFormat="1" ht="15.75" customHeight="1" x14ac:dyDescent="0.3">
      <c r="A60" s="32" t="s">
        <v>1497</v>
      </c>
      <c r="B60" s="36" t="s">
        <v>1395</v>
      </c>
      <c r="C60" s="34">
        <v>651</v>
      </c>
      <c r="D60" s="38" t="s">
        <v>1396</v>
      </c>
      <c r="E60" s="38" t="s">
        <v>1397</v>
      </c>
      <c r="F60" s="39" t="str">
        <f>IF(OR(OR(ISNUMBER(MATCH(C60,'Mar 14'!$E$2:$E$300,0)),ISNUMBER(MATCH(C60,'Mar 14'!$F$2:$F$300,0))),AND(ISNUMBER(MATCH(D60,'Mar 14'!$H$2:$H$300,0)),(ISNUMBER(MATCH(E60,'Mar 14'!$G$2:$G$300,0))))),"Found","Not Found")</f>
        <v>Found</v>
      </c>
      <c r="G60" s="39" t="str">
        <f>IF(OR(OR(ISNUMBER(MATCH(C60,'Mar 15'!$E$2:$E$300,0)),ISNUMBER(MATCH(C60,'Mar 15'!$F$2:$F$300,0))),AND(ISNUMBER(MATCH(D60,'Mar 15'!$H$2:$H$300,0)),(ISNUMBER(MATCH(E60,'Mar 15'!$G$2:$G$300,0))))),"Found","Not Found")</f>
        <v>Not Found</v>
      </c>
      <c r="H60" s="32" t="str">
        <f>IF(OR(OR(ISNUMBER(MATCH(C60,'Mar 16'!$E$2:$E$300,0)),ISNUMBER(MATCH(C60,'Mar 16'!$F$2:$F$300,0))),AND(ISNUMBER(MATCH(D60,'Mar 16'!$H$2:$H$300,0)),(ISNUMBER(MATCH(E60,'Mar 16'!$G$2:$G$300,0))))),"Found","Not Found")</f>
        <v>Found</v>
      </c>
      <c r="I60" s="32" t="str">
        <f>IF(OR(OR(ISNUMBER(MATCH(C60,'Mar 17'!$E$2:$E$300,0)),ISNUMBER(MATCH(C60,'Mar 17'!$F$2:$F$300,0))),AND(ISNUMBER(MATCH(D60,'Mar 17'!$H$2:$H$300,0)),(ISNUMBER(MATCH(E60,'Mar 17'!$G$2:$G$300,0))))),"Found","Not Found")</f>
        <v>Not Found</v>
      </c>
      <c r="J60" s="32" t="str">
        <f>IF(OR(OR(ISNUMBER(MATCH(C60,'Mar 18'!$E$2:$E$300,0)),ISNUMBER(MATCH(C60,'Mar 18'!$F$2:$F$300,0))),AND(ISNUMBER(MATCH(D60,'Mar 18'!$H$2:$H$300,0)),(ISNUMBER(MATCH(E60,'Mar 18'!$G$2:$G$300,0))))),"Found","Not Found")</f>
        <v>Found</v>
      </c>
      <c r="K60" s="32" t="str">
        <f>IF(OR(OR(ISNUMBER(MATCH(C60,'Mar 19'!$E$2:$E$300,0)),ISNUMBER(MATCH(C60,'Mar 19'!$F$2:$F$300,0))),AND(ISNUMBER(MATCH(D60,'Mar 19'!$H$2:$H$300,0)),(ISNUMBER(MATCH(E60,'Mar 19'!$G$2:$G$300,0))))),"Found","Not Found")</f>
        <v>Not Found</v>
      </c>
      <c r="L60" s="32" t="str">
        <f>IF(OR(OR(ISNUMBER(MATCH(C60,'Mar 20'!$E$2:$E$300,0)),ISNUMBER(MATCH(C60,'Mar 20'!$F$2:$F$300,0))),AND(ISNUMBER(MATCH(D60,'Mar 20'!$H$2:$H$300,0)),(ISNUMBER(MATCH(E60,'Mar 20'!$G$2:$G$300,0))))),"Found","Not Found")</f>
        <v>Not Found</v>
      </c>
      <c r="M60" s="32">
        <f t="shared" si="0"/>
        <v>3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J60" s="32"/>
    </row>
    <row r="61" spans="1:36" s="39" customFormat="1" ht="15.75" customHeight="1" x14ac:dyDescent="0.3">
      <c r="A61" s="32" t="s">
        <v>1498</v>
      </c>
      <c r="B61" s="36" t="s">
        <v>941</v>
      </c>
      <c r="C61" s="34">
        <v>657</v>
      </c>
      <c r="D61" s="38" t="s">
        <v>942</v>
      </c>
      <c r="E61" s="38" t="s">
        <v>943</v>
      </c>
      <c r="F61" s="39" t="str">
        <f>IF(OR(OR(ISNUMBER(MATCH(C61,'Mar 14'!$E$2:$E$300,0)),ISNUMBER(MATCH(C61,'Mar 14'!$F$2:$F$300,0))),AND(ISNUMBER(MATCH(D61,'Mar 14'!$H$2:$H$300,0)),(ISNUMBER(MATCH(E61,'Mar 14'!$G$2:$G$300,0))))),"Found","Not Found")</f>
        <v>Found</v>
      </c>
      <c r="G61" s="39" t="str">
        <f>IF(OR(OR(ISNUMBER(MATCH(C61,'Mar 15'!$E$2:$E$300,0)),ISNUMBER(MATCH(C61,'Mar 15'!$F$2:$F$300,0))),AND(ISNUMBER(MATCH(D61,'Mar 15'!$H$2:$H$300,0)),(ISNUMBER(MATCH(E61,'Mar 15'!$G$2:$G$300,0))))),"Found","Not Found")</f>
        <v>Found</v>
      </c>
      <c r="H61" s="32" t="str">
        <f>IF(OR(OR(ISNUMBER(MATCH(C61,'Mar 16'!$E$2:$E$300,0)),ISNUMBER(MATCH(C61,'Mar 16'!$F$2:$F$300,0))),AND(ISNUMBER(MATCH(D61,'Mar 16'!$H$2:$H$300,0)),(ISNUMBER(MATCH(E61,'Mar 16'!$G$2:$G$300,0))))),"Found","Not Found")</f>
        <v>Found</v>
      </c>
      <c r="I61" s="32" t="str">
        <f>IF(OR(OR(ISNUMBER(MATCH(C61,'Mar 17'!$E$2:$E$300,0)),ISNUMBER(MATCH(C61,'Mar 17'!$F$2:$F$300,0))),AND(ISNUMBER(MATCH(D61,'Mar 17'!$H$2:$H$300,0)),(ISNUMBER(MATCH(E61,'Mar 17'!$G$2:$G$300,0))))),"Found","Not Found")</f>
        <v>Found</v>
      </c>
      <c r="J61" s="32" t="str">
        <f>IF(OR(OR(ISNUMBER(MATCH(C61,'Mar 18'!$E$2:$E$300,0)),ISNUMBER(MATCH(C61,'Mar 18'!$F$2:$F$300,0))),AND(ISNUMBER(MATCH(D61,'Mar 18'!$H$2:$H$300,0)),(ISNUMBER(MATCH(E61,'Mar 18'!$G$2:$G$300,0))))),"Found","Not Found")</f>
        <v>Found</v>
      </c>
      <c r="K61" s="32" t="str">
        <f>IF(OR(OR(ISNUMBER(MATCH(C61,'Mar 19'!$E$2:$E$300,0)),ISNUMBER(MATCH(C61,'Mar 19'!$F$2:$F$300,0))),AND(ISNUMBER(MATCH(D61,'Mar 19'!$H$2:$H$300,0)),(ISNUMBER(MATCH(E61,'Mar 19'!$G$2:$G$300,0))))),"Found","Not Found")</f>
        <v>Found</v>
      </c>
      <c r="L61" s="32" t="str">
        <f>IF(OR(OR(ISNUMBER(MATCH(C61,'Mar 20'!$E$2:$E$300,0)),ISNUMBER(MATCH(C61,'Mar 20'!$F$2:$F$300,0))),AND(ISNUMBER(MATCH(D61,'Mar 20'!$H$2:$H$300,0)),(ISNUMBER(MATCH(E61,'Mar 20'!$G$2:$G$300,0))))),"Found","Not Found")</f>
        <v>Not Found</v>
      </c>
      <c r="M61" s="32">
        <f t="shared" si="0"/>
        <v>6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J61" s="32"/>
    </row>
    <row r="62" spans="1:36" s="39" customFormat="1" ht="15.75" customHeight="1" x14ac:dyDescent="0.3">
      <c r="A62" s="32" t="s">
        <v>1499</v>
      </c>
      <c r="B62" s="36" t="s">
        <v>572</v>
      </c>
      <c r="C62" s="34">
        <v>660</v>
      </c>
      <c r="D62" s="38" t="s">
        <v>573</v>
      </c>
      <c r="E62" s="38" t="s">
        <v>574</v>
      </c>
      <c r="F62" s="39" t="str">
        <f>IF(OR(OR(ISNUMBER(MATCH(C62,'Mar 14'!$E$2:$E$300,0)),ISNUMBER(MATCH(C62,'Mar 14'!$F$2:$F$300,0))),AND(ISNUMBER(MATCH(D62,'Mar 14'!$H$2:$H$300,0)),(ISNUMBER(MATCH(E62,'Mar 14'!$G$2:$G$300,0))))),"Found","Not Found")</f>
        <v>Found</v>
      </c>
      <c r="G62" s="39" t="str">
        <f>IF(OR(OR(ISNUMBER(MATCH(C62,'Mar 15'!$E$2:$E$300,0)),ISNUMBER(MATCH(C62,'Mar 15'!$F$2:$F$300,0))),AND(ISNUMBER(MATCH(D62,'Mar 15'!$H$2:$H$300,0)),(ISNUMBER(MATCH(E62,'Mar 15'!$G$2:$G$300,0))))),"Found","Not Found")</f>
        <v>Found</v>
      </c>
      <c r="H62" s="32" t="str">
        <f>IF(OR(OR(ISNUMBER(MATCH(C62,'Mar 16'!$E$2:$E$300,0)),ISNUMBER(MATCH(C62,'Mar 16'!$F$2:$F$300,0))),AND(ISNUMBER(MATCH(D62,'Mar 16'!$H$2:$H$300,0)),(ISNUMBER(MATCH(E62,'Mar 16'!$G$2:$G$300,0))))),"Found","Not Found")</f>
        <v>Found</v>
      </c>
      <c r="I62" s="32" t="str">
        <f>IF(OR(OR(ISNUMBER(MATCH(C62,'Mar 17'!$E$2:$E$300,0)),ISNUMBER(MATCH(C62,'Mar 17'!$F$2:$F$300,0))),AND(ISNUMBER(MATCH(D62,'Mar 17'!$H$2:$H$300,0)),(ISNUMBER(MATCH(E62,'Mar 17'!$G$2:$G$300,0))))),"Found","Not Found")</f>
        <v>Found</v>
      </c>
      <c r="J62" s="32" t="str">
        <f>IF(OR(OR(ISNUMBER(MATCH(C62,'Mar 18'!$E$2:$E$300,0)),ISNUMBER(MATCH(C62,'Mar 18'!$F$2:$F$300,0))),AND(ISNUMBER(MATCH(D62,'Mar 18'!$H$2:$H$300,0)),(ISNUMBER(MATCH(E62,'Mar 18'!$G$2:$G$300,0))))),"Found","Not Found")</f>
        <v>Found</v>
      </c>
      <c r="K62" s="32" t="str">
        <f>IF(OR(OR(ISNUMBER(MATCH(C62,'Mar 19'!$E$2:$E$300,0)),ISNUMBER(MATCH(C62,'Mar 19'!$F$2:$F$300,0))),AND(ISNUMBER(MATCH(D62,'Mar 19'!$H$2:$H$300,0)),(ISNUMBER(MATCH(E62,'Mar 19'!$G$2:$G$300,0))))),"Found","Not Found")</f>
        <v>Not Found</v>
      </c>
      <c r="L62" s="32" t="str">
        <f>IF(OR(OR(ISNUMBER(MATCH(C62,'Mar 20'!$E$2:$E$300,0)),ISNUMBER(MATCH(C62,'Mar 20'!$F$2:$F$300,0))),AND(ISNUMBER(MATCH(D62,'Mar 20'!$H$2:$H$300,0)),(ISNUMBER(MATCH(E62,'Mar 20'!$G$2:$G$300,0))))),"Found","Not Found")</f>
        <v>Not Found</v>
      </c>
      <c r="M62" s="32">
        <f t="shared" si="0"/>
        <v>5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J62" s="32"/>
    </row>
    <row r="63" spans="1:36" s="39" customFormat="1" ht="15.75" customHeight="1" x14ac:dyDescent="0.3">
      <c r="A63" s="32" t="s">
        <v>1500</v>
      </c>
      <c r="B63" s="36" t="s">
        <v>1096</v>
      </c>
      <c r="C63" s="34">
        <v>661</v>
      </c>
      <c r="D63" s="38" t="s">
        <v>1097</v>
      </c>
      <c r="E63" s="38" t="s">
        <v>1098</v>
      </c>
      <c r="F63" s="39" t="str">
        <f>IF(OR(OR(ISNUMBER(MATCH(C63,'Mar 14'!$E$2:$E$300,0)),ISNUMBER(MATCH(C63,'Mar 14'!$F$2:$F$300,0))),AND(ISNUMBER(MATCH(D63,'Mar 14'!$H$2:$H$300,0)),(ISNUMBER(MATCH(E63,'Mar 14'!$G$2:$G$300,0))))),"Found","Not Found")</f>
        <v>Not Found</v>
      </c>
      <c r="G63" s="39" t="str">
        <f>IF(OR(OR(ISNUMBER(MATCH(C63,'Mar 15'!$E$2:$E$300,0)),ISNUMBER(MATCH(C63,'Mar 15'!$F$2:$F$300,0))),AND(ISNUMBER(MATCH(D63,'Mar 15'!$H$2:$H$300,0)),(ISNUMBER(MATCH(E63,'Mar 15'!$G$2:$G$300,0))))),"Found","Not Found")</f>
        <v>Not Found</v>
      </c>
      <c r="H63" s="32" t="str">
        <f>IF(OR(OR(ISNUMBER(MATCH(C63,'Mar 16'!$E$2:$E$300,0)),ISNUMBER(MATCH(C63,'Mar 16'!$F$2:$F$300,0))),AND(ISNUMBER(MATCH(D63,'Mar 16'!$H$2:$H$300,0)),(ISNUMBER(MATCH(E63,'Mar 16'!$G$2:$G$300,0))))),"Found","Not Found")</f>
        <v>Not Found</v>
      </c>
      <c r="I63" s="32" t="str">
        <f>IF(OR(OR(ISNUMBER(MATCH(C63,'Mar 17'!$E$2:$E$300,0)),ISNUMBER(MATCH(C63,'Mar 17'!$F$2:$F$300,0))),AND(ISNUMBER(MATCH(D63,'Mar 17'!$H$2:$H$300,0)),(ISNUMBER(MATCH(E63,'Mar 17'!$G$2:$G$300,0))))),"Found","Not Found")</f>
        <v>Not Found</v>
      </c>
      <c r="J63" s="32" t="str">
        <f>IF(OR(OR(ISNUMBER(MATCH(C63,'Mar 18'!$E$2:$E$300,0)),ISNUMBER(MATCH(C63,'Mar 18'!$F$2:$F$300,0))),AND(ISNUMBER(MATCH(D63,'Mar 18'!$H$2:$H$300,0)),(ISNUMBER(MATCH(E63,'Mar 18'!$G$2:$G$300,0))))),"Found","Not Found")</f>
        <v>Not Found</v>
      </c>
      <c r="K63" s="32" t="str">
        <f>IF(OR(OR(ISNUMBER(MATCH(C63,'Mar 19'!$E$2:$E$300,0)),ISNUMBER(MATCH(C63,'Mar 19'!$F$2:$F$300,0))),AND(ISNUMBER(MATCH(D63,'Mar 19'!$H$2:$H$300,0)),(ISNUMBER(MATCH(E63,'Mar 19'!$G$2:$G$300,0))))),"Found","Not Found")</f>
        <v>Not Found</v>
      </c>
      <c r="L63" s="32" t="str">
        <f>IF(OR(OR(ISNUMBER(MATCH(C63,'Mar 20'!$E$2:$E$300,0)),ISNUMBER(MATCH(C63,'Mar 20'!$F$2:$F$300,0))),AND(ISNUMBER(MATCH(D63,'Mar 20'!$H$2:$H$300,0)),(ISNUMBER(MATCH(E63,'Mar 20'!$G$2:$G$300,0))))),"Found","Not Found")</f>
        <v>Not Found</v>
      </c>
      <c r="M63" s="32">
        <f t="shared" si="0"/>
        <v>0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J63" s="32"/>
    </row>
    <row r="64" spans="1:36" s="39" customFormat="1" ht="15.75" customHeight="1" x14ac:dyDescent="0.3">
      <c r="A64" s="32" t="s">
        <v>1501</v>
      </c>
      <c r="B64" s="36" t="s">
        <v>1410</v>
      </c>
      <c r="C64" s="34">
        <v>662</v>
      </c>
      <c r="D64" s="38" t="s">
        <v>1411</v>
      </c>
      <c r="E64" s="38" t="s">
        <v>1412</v>
      </c>
      <c r="F64" s="39" t="str">
        <f>IF(OR(OR(ISNUMBER(MATCH(C64,'Mar 14'!$E$2:$E$300,0)),ISNUMBER(MATCH(C64,'Mar 14'!$F$2:$F$300,0))),AND(ISNUMBER(MATCH(D64,'Mar 14'!$H$2:$H$300,0)),(ISNUMBER(MATCH(E64,'Mar 14'!$G$2:$G$300,0))))),"Found","Not Found")</f>
        <v>Found</v>
      </c>
      <c r="G64" s="39" t="str">
        <f>IF(OR(OR(ISNUMBER(MATCH(C64,'Mar 15'!$E$2:$E$300,0)),ISNUMBER(MATCH(C64,'Mar 15'!$F$2:$F$300,0))),AND(ISNUMBER(MATCH(D64,'Mar 15'!$H$2:$H$300,0)),(ISNUMBER(MATCH(E64,'Mar 15'!$G$2:$G$300,0))))),"Found","Not Found")</f>
        <v>Found</v>
      </c>
      <c r="H64" s="32" t="str">
        <f>IF(OR(OR(ISNUMBER(MATCH(C64,'Mar 16'!$E$2:$E$300,0)),ISNUMBER(MATCH(C64,'Mar 16'!$F$2:$F$300,0))),AND(ISNUMBER(MATCH(D64,'Mar 16'!$H$2:$H$300,0)),(ISNUMBER(MATCH(E64,'Mar 16'!$G$2:$G$300,0))))),"Found","Not Found")</f>
        <v>Found</v>
      </c>
      <c r="I64" s="32" t="str">
        <f>IF(OR(OR(ISNUMBER(MATCH(C64,'Mar 17'!$E$2:$E$300,0)),ISNUMBER(MATCH(C64,'Mar 17'!$F$2:$F$300,0))),AND(ISNUMBER(MATCH(D64,'Mar 17'!$H$2:$H$300,0)),(ISNUMBER(MATCH(E64,'Mar 17'!$G$2:$G$300,0))))),"Found","Not Found")</f>
        <v>Not Found</v>
      </c>
      <c r="J64" s="32" t="str">
        <f>IF(OR(OR(ISNUMBER(MATCH(C64,'Mar 18'!$E$2:$E$300,0)),ISNUMBER(MATCH(C64,'Mar 18'!$F$2:$F$300,0))),AND(ISNUMBER(MATCH(D64,'Mar 18'!$H$2:$H$300,0)),(ISNUMBER(MATCH(E64,'Mar 18'!$G$2:$G$300,0))))),"Found","Not Found")</f>
        <v>Found</v>
      </c>
      <c r="K64" s="32" t="str">
        <f>IF(OR(OR(ISNUMBER(MATCH(C64,'Mar 19'!$E$2:$E$300,0)),ISNUMBER(MATCH(C64,'Mar 19'!$F$2:$F$300,0))),AND(ISNUMBER(MATCH(D64,'Mar 19'!$H$2:$H$300,0)),(ISNUMBER(MATCH(E64,'Mar 19'!$G$2:$G$300,0))))),"Found","Not Found")</f>
        <v>Not Found</v>
      </c>
      <c r="L64" s="32" t="str">
        <f>IF(OR(OR(ISNUMBER(MATCH(C64,'Mar 20'!$E$2:$E$300,0)),ISNUMBER(MATCH(C64,'Mar 20'!$F$2:$F$300,0))),AND(ISNUMBER(MATCH(D64,'Mar 20'!$H$2:$H$300,0)),(ISNUMBER(MATCH(E64,'Mar 20'!$G$2:$G$300,0))))),"Found","Not Found")</f>
        <v>Not Found</v>
      </c>
      <c r="M64" s="32">
        <f t="shared" ref="M64:M122" si="1">COUNTIF(F64:L64,"Found")</f>
        <v>4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J64" s="32"/>
    </row>
    <row r="65" spans="1:36" s="39" customFormat="1" ht="15.75" customHeight="1" x14ac:dyDescent="0.3">
      <c r="A65" s="32" t="s">
        <v>1502</v>
      </c>
      <c r="B65" s="36" t="s">
        <v>661</v>
      </c>
      <c r="C65" s="34">
        <v>663</v>
      </c>
      <c r="D65" s="38" t="s">
        <v>662</v>
      </c>
      <c r="E65" s="38" t="s">
        <v>663</v>
      </c>
      <c r="F65" s="39" t="str">
        <f>IF(OR(OR(ISNUMBER(MATCH(C65,'Mar 14'!$E$2:$E$300,0)),ISNUMBER(MATCH(C65,'Mar 14'!$F$2:$F$300,0))),AND(ISNUMBER(MATCH(D65,'Mar 14'!$H$2:$H$300,0)),(ISNUMBER(MATCH(E65,'Mar 14'!$G$2:$G$300,0))))),"Found","Not Found")</f>
        <v>Found</v>
      </c>
      <c r="G65" s="39" t="str">
        <f>IF(OR(OR(ISNUMBER(MATCH(C65,'Mar 15'!$E$2:$E$300,0)),ISNUMBER(MATCH(C65,'Mar 15'!$F$2:$F$300,0))),AND(ISNUMBER(MATCH(D65,'Mar 15'!$H$2:$H$300,0)),(ISNUMBER(MATCH(E65,'Mar 15'!$G$2:$G$300,0))))),"Found","Not Found")</f>
        <v>Found</v>
      </c>
      <c r="H65" s="32" t="str">
        <f>IF(OR(OR(ISNUMBER(MATCH(C65,'Mar 16'!$E$2:$E$300,0)),ISNUMBER(MATCH(C65,'Mar 16'!$F$2:$F$300,0))),AND(ISNUMBER(MATCH(D65,'Mar 16'!$H$2:$H$300,0)),(ISNUMBER(MATCH(E65,'Mar 16'!$G$2:$G$300,0))))),"Found","Not Found")</f>
        <v>Found</v>
      </c>
      <c r="I65" s="32" t="str">
        <f>IF(OR(OR(ISNUMBER(MATCH(C65,'Mar 17'!$E$2:$E$300,0)),ISNUMBER(MATCH(C65,'Mar 17'!$F$2:$F$300,0))),AND(ISNUMBER(MATCH(D65,'Mar 17'!$H$2:$H$300,0)),(ISNUMBER(MATCH(E65,'Mar 17'!$G$2:$G$300,0))))),"Found","Not Found")</f>
        <v>Found</v>
      </c>
      <c r="J65" s="32" t="str">
        <f>IF(OR(OR(ISNUMBER(MATCH(C65,'Mar 18'!$E$2:$E$300,0)),ISNUMBER(MATCH(C65,'Mar 18'!$F$2:$F$300,0))),AND(ISNUMBER(MATCH(D65,'Mar 18'!$H$2:$H$300,0)),(ISNUMBER(MATCH(E65,'Mar 18'!$G$2:$G$300,0))))),"Found","Not Found")</f>
        <v>Found</v>
      </c>
      <c r="K65" s="32" t="str">
        <f>IF(OR(OR(ISNUMBER(MATCH(C65,'Mar 19'!$E$2:$E$300,0)),ISNUMBER(MATCH(C65,'Mar 19'!$F$2:$F$300,0))),AND(ISNUMBER(MATCH(D65,'Mar 19'!$H$2:$H$300,0)),(ISNUMBER(MATCH(E65,'Mar 19'!$G$2:$G$300,0))))),"Found","Not Found")</f>
        <v>Not Found</v>
      </c>
      <c r="L65" s="32" t="str">
        <f>IF(OR(OR(ISNUMBER(MATCH(C65,'Mar 20'!$E$2:$E$300,0)),ISNUMBER(MATCH(C65,'Mar 20'!$F$2:$F$300,0))),AND(ISNUMBER(MATCH(D65,'Mar 20'!$H$2:$H$300,0)),(ISNUMBER(MATCH(E65,'Mar 20'!$G$2:$G$300,0))))),"Found","Not Found")</f>
        <v>Not Found</v>
      </c>
      <c r="M65" s="32">
        <f t="shared" si="1"/>
        <v>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J65" s="32"/>
    </row>
    <row r="66" spans="1:36" s="39" customFormat="1" ht="15.75" customHeight="1" x14ac:dyDescent="0.3">
      <c r="A66" s="32" t="s">
        <v>1503</v>
      </c>
      <c r="B66" s="36" t="s">
        <v>1149</v>
      </c>
      <c r="C66" s="34">
        <v>667</v>
      </c>
      <c r="D66" s="38" t="s">
        <v>1150</v>
      </c>
      <c r="E66" s="38" t="s">
        <v>1151</v>
      </c>
      <c r="F66" s="39" t="str">
        <f>IF(OR(OR(ISNUMBER(MATCH(C66,'Mar 14'!$E$2:$E$300,0)),ISNUMBER(MATCH(C66,'Mar 14'!$F$2:$F$300,0))),AND(ISNUMBER(MATCH(D66,'Mar 14'!$H$2:$H$300,0)),(ISNUMBER(MATCH(E66,'Mar 14'!$G$2:$G$300,0))))),"Found","Not Found")</f>
        <v>Found</v>
      </c>
      <c r="G66" s="39" t="str">
        <f>IF(OR(OR(ISNUMBER(MATCH(C66,'Mar 15'!$E$2:$E$300,0)),ISNUMBER(MATCH(C66,'Mar 15'!$F$2:$F$300,0))),AND(ISNUMBER(MATCH(D66,'Mar 15'!$H$2:$H$300,0)),(ISNUMBER(MATCH(E66,'Mar 15'!$G$2:$G$300,0))))),"Found","Not Found")</f>
        <v>Found</v>
      </c>
      <c r="H66" s="32" t="str">
        <f>IF(OR(OR(ISNUMBER(MATCH(C66,'Mar 16'!$E$2:$E$300,0)),ISNUMBER(MATCH(C66,'Mar 16'!$F$2:$F$300,0))),AND(ISNUMBER(MATCH(D66,'Mar 16'!$H$2:$H$300,0)),(ISNUMBER(MATCH(E66,'Mar 16'!$G$2:$G$300,0))))),"Found","Not Found")</f>
        <v>Found</v>
      </c>
      <c r="I66" s="32" t="str">
        <f>IF(OR(OR(ISNUMBER(MATCH(C66,'Mar 17'!$E$2:$E$300,0)),ISNUMBER(MATCH(C66,'Mar 17'!$F$2:$F$300,0))),AND(ISNUMBER(MATCH(D66,'Mar 17'!$H$2:$H$300,0)),(ISNUMBER(MATCH(E66,'Mar 17'!$G$2:$G$300,0))))),"Found","Not Found")</f>
        <v>Found</v>
      </c>
      <c r="J66" s="32" t="str">
        <f>IF(OR(OR(ISNUMBER(MATCH(C66,'Mar 18'!$E$2:$E$300,0)),ISNUMBER(MATCH(C66,'Mar 18'!$F$2:$F$300,0))),AND(ISNUMBER(MATCH(D66,'Mar 18'!$H$2:$H$300,0)),(ISNUMBER(MATCH(E66,'Mar 18'!$G$2:$G$300,0))))),"Found","Not Found")</f>
        <v>Found</v>
      </c>
      <c r="K66" s="32" t="str">
        <f>IF(OR(OR(ISNUMBER(MATCH(C66,'Mar 19'!$E$2:$E$300,0)),ISNUMBER(MATCH(C66,'Mar 19'!$F$2:$F$300,0))),AND(ISNUMBER(MATCH(D66,'Mar 19'!$H$2:$H$300,0)),(ISNUMBER(MATCH(E66,'Mar 19'!$G$2:$G$300,0))))),"Found","Not Found")</f>
        <v>Found</v>
      </c>
      <c r="L66" s="32" t="str">
        <f>IF(OR(OR(ISNUMBER(MATCH(C66,'Mar 20'!$E$2:$E$300,0)),ISNUMBER(MATCH(C66,'Mar 20'!$F$2:$F$300,0))),AND(ISNUMBER(MATCH(D66,'Mar 20'!$H$2:$H$300,0)),(ISNUMBER(MATCH(E66,'Mar 20'!$G$2:$G$300,0))))),"Found","Not Found")</f>
        <v>Not Found</v>
      </c>
      <c r="M66" s="32">
        <f t="shared" si="1"/>
        <v>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J66" s="32"/>
    </row>
    <row r="67" spans="1:36" s="39" customFormat="1" ht="15.75" customHeight="1" x14ac:dyDescent="0.3">
      <c r="A67" s="32" t="s">
        <v>1504</v>
      </c>
      <c r="B67" s="36" t="s">
        <v>810</v>
      </c>
      <c r="C67" s="34">
        <v>668</v>
      </c>
      <c r="D67" s="38" t="s">
        <v>811</v>
      </c>
      <c r="E67" s="38" t="s">
        <v>812</v>
      </c>
      <c r="F67" s="39" t="str">
        <f>IF(OR(OR(ISNUMBER(MATCH(C67,'Mar 14'!$E$2:$E$300,0)),ISNUMBER(MATCH(C67,'Mar 14'!$F$2:$F$300,0))),AND(ISNUMBER(MATCH(D67,'Mar 14'!$H$2:$H$300,0)),(ISNUMBER(MATCH(E67,'Mar 14'!$G$2:$G$300,0))))),"Found","Not Found")</f>
        <v>Found</v>
      </c>
      <c r="G67" s="39" t="str">
        <f>IF(OR(OR(ISNUMBER(MATCH(C67,'Mar 15'!$E$2:$E$300,0)),ISNUMBER(MATCH(C67,'Mar 15'!$F$2:$F$300,0))),AND(ISNUMBER(MATCH(D67,'Mar 15'!$H$2:$H$300,0)),(ISNUMBER(MATCH(E67,'Mar 15'!$G$2:$G$300,0))))),"Found","Not Found")</f>
        <v>Found</v>
      </c>
      <c r="H67" s="32" t="str">
        <f>IF(OR(OR(ISNUMBER(MATCH(C67,'Mar 16'!$E$2:$E$300,0)),ISNUMBER(MATCH(C67,'Mar 16'!$F$2:$F$300,0))),AND(ISNUMBER(MATCH(D67,'Mar 16'!$H$2:$H$300,0)),(ISNUMBER(MATCH(E67,'Mar 16'!$G$2:$G$300,0))))),"Found","Not Found")</f>
        <v>Found</v>
      </c>
      <c r="I67" s="32" t="str">
        <f>IF(OR(OR(ISNUMBER(MATCH(C67,'Mar 17'!$E$2:$E$300,0)),ISNUMBER(MATCH(C67,'Mar 17'!$F$2:$F$300,0))),AND(ISNUMBER(MATCH(D67,'Mar 17'!$H$2:$H$300,0)),(ISNUMBER(MATCH(E67,'Mar 17'!$G$2:$G$300,0))))),"Found","Not Found")</f>
        <v>Found</v>
      </c>
      <c r="J67" s="32" t="str">
        <f>IF(OR(OR(ISNUMBER(MATCH(C67,'Mar 18'!$E$2:$E$300,0)),ISNUMBER(MATCH(C67,'Mar 18'!$F$2:$F$300,0))),AND(ISNUMBER(MATCH(D67,'Mar 18'!$H$2:$H$300,0)),(ISNUMBER(MATCH(E67,'Mar 18'!$G$2:$G$300,0))))),"Found","Not Found")</f>
        <v>Found</v>
      </c>
      <c r="K67" s="32" t="str">
        <f>IF(OR(OR(ISNUMBER(MATCH(C67,'Mar 19'!$E$2:$E$300,0)),ISNUMBER(MATCH(C67,'Mar 19'!$F$2:$F$300,0))),AND(ISNUMBER(MATCH(D67,'Mar 19'!$H$2:$H$300,0)),(ISNUMBER(MATCH(E67,'Mar 19'!$G$2:$G$300,0))))),"Found","Not Found")</f>
        <v>Found</v>
      </c>
      <c r="L67" s="32" t="str">
        <f>IF(OR(OR(ISNUMBER(MATCH(C67,'Mar 20'!$E$2:$E$300,0)),ISNUMBER(MATCH(C67,'Mar 20'!$F$2:$F$300,0))),AND(ISNUMBER(MATCH(D67,'Mar 20'!$H$2:$H$300,0)),(ISNUMBER(MATCH(E67,'Mar 20'!$G$2:$G$300,0))))),"Found","Not Found")</f>
        <v>Not Found</v>
      </c>
      <c r="M67" s="32">
        <f t="shared" si="1"/>
        <v>6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J67" s="32"/>
    </row>
    <row r="68" spans="1:36" s="39" customFormat="1" ht="14" x14ac:dyDescent="0.3">
      <c r="A68" s="32" t="s">
        <v>1505</v>
      </c>
      <c r="B68" s="36" t="s">
        <v>1382</v>
      </c>
      <c r="C68" s="34">
        <v>669</v>
      </c>
      <c r="D68" s="38" t="s">
        <v>1383</v>
      </c>
      <c r="E68" s="38" t="s">
        <v>788</v>
      </c>
      <c r="F68" s="39" t="str">
        <f>IF(OR(OR(ISNUMBER(MATCH(C68,'Mar 14'!$E$2:$E$300,0)),ISNUMBER(MATCH(C68,'Mar 14'!$F$2:$F$300,0))),AND(ISNUMBER(MATCH(D68,'Mar 14'!$H$2:$H$300,0)),(ISNUMBER(MATCH(E68,'Mar 14'!$G$2:$G$300,0))))),"Found","Not Found")</f>
        <v>Found</v>
      </c>
      <c r="G68" s="39" t="str">
        <f>IF(OR(OR(ISNUMBER(MATCH(C68,'Mar 15'!$E$2:$E$300,0)),ISNUMBER(MATCH(C68,'Mar 15'!$F$2:$F$300,0))),AND(ISNUMBER(MATCH(D68,'Mar 15'!$H$2:$H$300,0)),(ISNUMBER(MATCH(E68,'Mar 15'!$G$2:$G$300,0))))),"Found","Not Found")</f>
        <v>Found</v>
      </c>
      <c r="H68" s="32" t="str">
        <f>IF(OR(OR(ISNUMBER(MATCH(C68,'Mar 16'!$E$2:$E$300,0)),ISNUMBER(MATCH(C68,'Mar 16'!$F$2:$F$300,0))),AND(ISNUMBER(MATCH(D68,'Mar 16'!$H$2:$H$300,0)),(ISNUMBER(MATCH(E68,'Mar 16'!$G$2:$G$300,0))))),"Found","Not Found")</f>
        <v>Found</v>
      </c>
      <c r="I68" s="32" t="str">
        <f>IF(OR(OR(ISNUMBER(MATCH(C68,'Mar 17'!$E$2:$E$300,0)),ISNUMBER(MATCH(C68,'Mar 17'!$F$2:$F$300,0))),AND(ISNUMBER(MATCH(D68,'Mar 17'!$H$2:$H$300,0)),(ISNUMBER(MATCH(E68,'Mar 17'!$G$2:$G$300,0))))),"Found","Not Found")</f>
        <v>Found</v>
      </c>
      <c r="J68" s="32" t="str">
        <f>IF(OR(OR(ISNUMBER(MATCH(C68,'Mar 18'!$E$2:$E$300,0)),ISNUMBER(MATCH(C68,'Mar 18'!$F$2:$F$300,0))),AND(ISNUMBER(MATCH(D68,'Mar 18'!$H$2:$H$300,0)),(ISNUMBER(MATCH(E68,'Mar 18'!$G$2:$G$300,0))))),"Found","Not Found")</f>
        <v>Found</v>
      </c>
      <c r="K68" s="32" t="str">
        <f>IF(OR(OR(ISNUMBER(MATCH(C68,'Mar 19'!$E$2:$E$300,0)),ISNUMBER(MATCH(C68,'Mar 19'!$F$2:$F$300,0))),AND(ISNUMBER(MATCH(D68,'Mar 19'!$H$2:$H$300,0)),(ISNUMBER(MATCH(E68,'Mar 19'!$G$2:$G$300,0))))),"Found","Not Found")</f>
        <v>Found</v>
      </c>
      <c r="L68" s="32" t="str">
        <f>IF(OR(OR(ISNUMBER(MATCH(C68,'Mar 20'!$E$2:$E$300,0)),ISNUMBER(MATCH(C68,'Mar 20'!$F$2:$F$300,0))),AND(ISNUMBER(MATCH(D68,'Mar 20'!$H$2:$H$300,0)),(ISNUMBER(MATCH(E68,'Mar 20'!$G$2:$G$300,0))))),"Found","Not Found")</f>
        <v>Found</v>
      </c>
      <c r="M68" s="32">
        <f t="shared" si="1"/>
        <v>7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J68" s="32"/>
    </row>
    <row r="69" spans="1:36" s="39" customFormat="1" ht="15.75" customHeight="1" x14ac:dyDescent="0.3">
      <c r="A69" s="32" t="s">
        <v>1506</v>
      </c>
      <c r="B69" s="36" t="s">
        <v>1507</v>
      </c>
      <c r="C69" s="34">
        <v>670</v>
      </c>
      <c r="D69" s="38" t="s">
        <v>1284</v>
      </c>
      <c r="E69" s="38" t="s">
        <v>1285</v>
      </c>
      <c r="F69" s="39" t="str">
        <f>IF(OR(OR(ISNUMBER(MATCH(C69,'Mar 14'!$E$2:$E$300,0)),ISNUMBER(MATCH(C69,'Mar 14'!$F$2:$F$300,0))),AND(ISNUMBER(MATCH(D69,'Mar 14'!$H$2:$H$300,0)),(ISNUMBER(MATCH(E69,'Mar 14'!$G$2:$G$300,0))))),"Found","Not Found")</f>
        <v>Not Found</v>
      </c>
      <c r="G69" s="39" t="str">
        <f>IF(OR(OR(ISNUMBER(MATCH(C69,'Mar 15'!$E$2:$E$300,0)),ISNUMBER(MATCH(C69,'Mar 15'!$F$2:$F$300,0))),AND(ISNUMBER(MATCH(D69,'Mar 15'!$H$2:$H$300,0)),(ISNUMBER(MATCH(E69,'Mar 15'!$G$2:$G$300,0))))),"Found","Not Found")</f>
        <v>Not Found</v>
      </c>
      <c r="H69" s="32" t="str">
        <f>IF(OR(OR(ISNUMBER(MATCH(C69,'Mar 16'!$E$2:$E$300,0)),ISNUMBER(MATCH(C69,'Mar 16'!$F$2:$F$300,0))),AND(ISNUMBER(MATCH(D69,'Mar 16'!$H$2:$H$300,0)),(ISNUMBER(MATCH(E69,'Mar 16'!$G$2:$G$300,0))))),"Found","Not Found")</f>
        <v>Not Found</v>
      </c>
      <c r="I69" s="32" t="str">
        <f>IF(OR(OR(ISNUMBER(MATCH(C69,'Mar 17'!$E$2:$E$300,0)),ISNUMBER(MATCH(C69,'Mar 17'!$F$2:$F$300,0))),AND(ISNUMBER(MATCH(D69,'Mar 17'!$H$2:$H$300,0)),(ISNUMBER(MATCH(E69,'Mar 17'!$G$2:$G$300,0))))),"Found","Not Found")</f>
        <v>Not Found</v>
      </c>
      <c r="J69" s="32" t="str">
        <f>IF(OR(OR(ISNUMBER(MATCH(C69,'Mar 18'!$E$2:$E$300,0)),ISNUMBER(MATCH(C69,'Mar 18'!$F$2:$F$300,0))),AND(ISNUMBER(MATCH(D69,'Mar 18'!$H$2:$H$300,0)),(ISNUMBER(MATCH(E69,'Mar 18'!$G$2:$G$300,0))))),"Found","Not Found")</f>
        <v>Not Found</v>
      </c>
      <c r="K69" s="32" t="str">
        <f>IF(OR(OR(ISNUMBER(MATCH(C69,'Mar 19'!$E$2:$E$300,0)),ISNUMBER(MATCH(C69,'Mar 19'!$F$2:$F$300,0))),AND(ISNUMBER(MATCH(D69,'Mar 19'!$H$2:$H$300,0)),(ISNUMBER(MATCH(E69,'Mar 19'!$G$2:$G$300,0))))),"Found","Not Found")</f>
        <v>Not Found</v>
      </c>
      <c r="L69" s="32" t="str">
        <f>IF(OR(OR(ISNUMBER(MATCH(C69,'Mar 20'!$E$2:$E$300,0)),ISNUMBER(MATCH(C69,'Mar 20'!$F$2:$F$300,0))),AND(ISNUMBER(MATCH(D69,'Mar 20'!$H$2:$H$300,0)),(ISNUMBER(MATCH(E69,'Mar 20'!$G$2:$G$300,0))))),"Found","Not Found")</f>
        <v>Not Found</v>
      </c>
      <c r="M69" s="32">
        <f t="shared" si="1"/>
        <v>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J69" s="32"/>
    </row>
    <row r="70" spans="1:36" s="39" customFormat="1" ht="15.75" customHeight="1" x14ac:dyDescent="0.3">
      <c r="A70" s="32" t="s">
        <v>1508</v>
      </c>
      <c r="B70" s="36" t="s">
        <v>1509</v>
      </c>
      <c r="C70" s="34">
        <v>671</v>
      </c>
      <c r="D70" s="38" t="s">
        <v>1021</v>
      </c>
      <c r="E70" s="38" t="s">
        <v>1022</v>
      </c>
      <c r="F70" s="39" t="str">
        <f>IF(OR(OR(ISNUMBER(MATCH(C70,'Mar 14'!$E$2:$E$300,0)),ISNUMBER(MATCH(C70,'Mar 14'!$F$2:$F$300,0))),AND(ISNUMBER(MATCH(D70,'Mar 14'!$H$2:$H$300,0)),(ISNUMBER(MATCH(E70,'Mar 14'!$G$2:$G$300,0))))),"Found","Not Found")</f>
        <v>Found</v>
      </c>
      <c r="G70" s="39" t="str">
        <f>IF(OR(OR(ISNUMBER(MATCH(C70,'Mar 15'!$E$2:$E$300,0)),ISNUMBER(MATCH(C70,'Mar 15'!$F$2:$F$300,0))),AND(ISNUMBER(MATCH(D70,'Mar 15'!$H$2:$H$300,0)),(ISNUMBER(MATCH(E70,'Mar 15'!$G$2:$G$300,0))))),"Found","Not Found")</f>
        <v>Found</v>
      </c>
      <c r="H70" s="32" t="str">
        <f>IF(OR(OR(ISNUMBER(MATCH(C70,'Mar 16'!$E$2:$E$300,0)),ISNUMBER(MATCH(C70,'Mar 16'!$F$2:$F$300,0))),AND(ISNUMBER(MATCH(D70,'Mar 16'!$H$2:$H$300,0)),(ISNUMBER(MATCH(E70,'Mar 16'!$G$2:$G$300,0))))),"Found","Not Found")</f>
        <v>Found</v>
      </c>
      <c r="I70" s="32" t="str">
        <f>IF(OR(OR(ISNUMBER(MATCH(C70,'Mar 17'!$E$2:$E$300,0)),ISNUMBER(MATCH(C70,'Mar 17'!$F$2:$F$300,0))),AND(ISNUMBER(MATCH(D70,'Mar 17'!$H$2:$H$300,0)),(ISNUMBER(MATCH(E70,'Mar 17'!$G$2:$G$300,0))))),"Found","Not Found")</f>
        <v>Found</v>
      </c>
      <c r="J70" s="32" t="str">
        <f>IF(OR(OR(ISNUMBER(MATCH(C70,'Mar 18'!$E$2:$E$300,0)),ISNUMBER(MATCH(C70,'Mar 18'!$F$2:$F$300,0))),AND(ISNUMBER(MATCH(D70,'Mar 18'!$H$2:$H$300,0)),(ISNUMBER(MATCH(E70,'Mar 18'!$G$2:$G$300,0))))),"Found","Not Found")</f>
        <v>Found</v>
      </c>
      <c r="K70" s="32" t="str">
        <f>IF(OR(OR(ISNUMBER(MATCH(C70,'Mar 19'!$E$2:$E$300,0)),ISNUMBER(MATCH(C70,'Mar 19'!$F$2:$F$300,0))),AND(ISNUMBER(MATCH(D70,'Mar 19'!$H$2:$H$300,0)),(ISNUMBER(MATCH(E70,'Mar 19'!$G$2:$G$300,0))))),"Found","Not Found")</f>
        <v>Found</v>
      </c>
      <c r="L70" s="32" t="str">
        <f>IF(OR(OR(ISNUMBER(MATCH(C70,'Mar 20'!$E$2:$E$300,0)),ISNUMBER(MATCH(C70,'Mar 20'!$F$2:$F$300,0))),AND(ISNUMBER(MATCH(D70,'Mar 20'!$H$2:$H$300,0)),(ISNUMBER(MATCH(E70,'Mar 20'!$G$2:$G$300,0))))),"Found","Not Found")</f>
        <v>Not Found</v>
      </c>
      <c r="M70" s="32">
        <f t="shared" si="1"/>
        <v>6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J70" s="32"/>
    </row>
    <row r="71" spans="1:36" s="39" customFormat="1" ht="15.75" customHeight="1" x14ac:dyDescent="0.3">
      <c r="A71" s="32" t="s">
        <v>1510</v>
      </c>
      <c r="B71" s="36" t="s">
        <v>617</v>
      </c>
      <c r="C71" s="34">
        <v>673</v>
      </c>
      <c r="D71" s="38" t="s">
        <v>618</v>
      </c>
      <c r="E71" s="38" t="s">
        <v>619</v>
      </c>
      <c r="F71" s="39" t="str">
        <f>IF(OR(OR(ISNUMBER(MATCH(C71,'Mar 14'!$E$2:$E$300,0)),ISNUMBER(MATCH(C71,'Mar 14'!$F$2:$F$300,0))),AND(ISNUMBER(MATCH(D71,'Mar 14'!$H$2:$H$300,0)),(ISNUMBER(MATCH(E71,'Mar 14'!$G$2:$G$300,0))))),"Found","Not Found")</f>
        <v>Found</v>
      </c>
      <c r="G71" s="39" t="str">
        <f>IF(OR(OR(ISNUMBER(MATCH(C71,'Mar 15'!$E$2:$E$300,0)),ISNUMBER(MATCH(C71,'Mar 15'!$F$2:$F$300,0))),AND(ISNUMBER(MATCH(D71,'Mar 15'!$H$2:$H$300,0)),(ISNUMBER(MATCH(E71,'Mar 15'!$G$2:$G$300,0))))),"Found","Not Found")</f>
        <v>Found</v>
      </c>
      <c r="H71" s="32" t="str">
        <f>IF(OR(OR(ISNUMBER(MATCH(C71,'Mar 16'!$E$2:$E$300,0)),ISNUMBER(MATCH(C71,'Mar 16'!$F$2:$F$300,0))),AND(ISNUMBER(MATCH(D71,'Mar 16'!$H$2:$H$300,0)),(ISNUMBER(MATCH(E71,'Mar 16'!$G$2:$G$300,0))))),"Found","Not Found")</f>
        <v>Found</v>
      </c>
      <c r="I71" s="32" t="str">
        <f>IF(OR(OR(ISNUMBER(MATCH(C71,'Mar 17'!$E$2:$E$300,0)),ISNUMBER(MATCH(C71,'Mar 17'!$F$2:$F$300,0))),AND(ISNUMBER(MATCH(D71,'Mar 17'!$H$2:$H$300,0)),(ISNUMBER(MATCH(E71,'Mar 17'!$G$2:$G$300,0))))),"Found","Not Found")</f>
        <v>Found</v>
      </c>
      <c r="J71" s="32" t="str">
        <f>IF(OR(OR(ISNUMBER(MATCH(C71,'Mar 18'!$E$2:$E$300,0)),ISNUMBER(MATCH(C71,'Mar 18'!$F$2:$F$300,0))),AND(ISNUMBER(MATCH(D71,'Mar 18'!$H$2:$H$300,0)),(ISNUMBER(MATCH(E71,'Mar 18'!$G$2:$G$300,0))))),"Found","Not Found")</f>
        <v>Found</v>
      </c>
      <c r="K71" s="32" t="str">
        <f>IF(OR(OR(ISNUMBER(MATCH(C71,'Mar 19'!$E$2:$E$300,0)),ISNUMBER(MATCH(C71,'Mar 19'!$F$2:$F$300,0))),AND(ISNUMBER(MATCH(D71,'Mar 19'!$H$2:$H$300,0)),(ISNUMBER(MATCH(E71,'Mar 19'!$G$2:$G$300,0))))),"Found","Not Found")</f>
        <v>Found</v>
      </c>
      <c r="L71" s="32" t="str">
        <f>IF(OR(OR(ISNUMBER(MATCH(C71,'Mar 20'!$E$2:$E$300,0)),ISNUMBER(MATCH(C71,'Mar 20'!$F$2:$F$300,0))),AND(ISNUMBER(MATCH(D71,'Mar 20'!$H$2:$H$300,0)),(ISNUMBER(MATCH(E71,'Mar 20'!$G$2:$G$300,0))))),"Found","Not Found")</f>
        <v>Found</v>
      </c>
      <c r="M71" s="32">
        <f t="shared" si="1"/>
        <v>7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J71" s="32"/>
    </row>
    <row r="72" spans="1:36" s="39" customFormat="1" ht="15.75" customHeight="1" x14ac:dyDescent="0.3">
      <c r="A72" s="32" t="s">
        <v>1511</v>
      </c>
      <c r="B72" s="36" t="s">
        <v>1422</v>
      </c>
      <c r="C72" s="34">
        <v>674</v>
      </c>
      <c r="D72" s="38" t="s">
        <v>1423</v>
      </c>
      <c r="E72" s="38" t="s">
        <v>1424</v>
      </c>
      <c r="F72" s="39" t="str">
        <f>IF(OR(OR(ISNUMBER(MATCH(C72,'Mar 14'!$E$2:$E$300,0)),ISNUMBER(MATCH(C72,'Mar 14'!$F$2:$F$300,0))),AND(ISNUMBER(MATCH(D72,'Mar 14'!$H$2:$H$300,0)),(ISNUMBER(MATCH(E72,'Mar 14'!$G$2:$G$300,0))))),"Found","Not Found")</f>
        <v>Not Found</v>
      </c>
      <c r="G72" s="39" t="str">
        <f>IF(OR(OR(ISNUMBER(MATCH(C72,'Mar 15'!$E$2:$E$300,0)),ISNUMBER(MATCH(C72,'Mar 15'!$F$2:$F$300,0))),AND(ISNUMBER(MATCH(D72,'Mar 15'!$H$2:$H$300,0)),(ISNUMBER(MATCH(E72,'Mar 15'!$G$2:$G$300,0))))),"Found","Not Found")</f>
        <v>Found</v>
      </c>
      <c r="H72" s="32" t="str">
        <f>IF(OR(OR(ISNUMBER(MATCH(C72,'Mar 16'!$E$2:$E$300,0)),ISNUMBER(MATCH(C72,'Mar 16'!$F$2:$F$300,0))),AND(ISNUMBER(MATCH(D72,'Mar 16'!$H$2:$H$300,0)),(ISNUMBER(MATCH(E72,'Mar 16'!$G$2:$G$300,0))))),"Found","Not Found")</f>
        <v>Found</v>
      </c>
      <c r="I72" s="32" t="str">
        <f>IF(OR(OR(ISNUMBER(MATCH(C72,'Mar 17'!$E$2:$E$300,0)),ISNUMBER(MATCH(C72,'Mar 17'!$F$2:$F$300,0))),AND(ISNUMBER(MATCH(D72,'Mar 17'!$H$2:$H$300,0)),(ISNUMBER(MATCH(E72,'Mar 17'!$G$2:$G$300,0))))),"Found","Not Found")</f>
        <v>Found</v>
      </c>
      <c r="J72" s="32" t="str">
        <f>IF(OR(OR(ISNUMBER(MATCH(C72,'Mar 18'!$E$2:$E$300,0)),ISNUMBER(MATCH(C72,'Mar 18'!$F$2:$F$300,0))),AND(ISNUMBER(MATCH(D72,'Mar 18'!$H$2:$H$300,0)),(ISNUMBER(MATCH(E72,'Mar 18'!$G$2:$G$300,0))))),"Found","Not Found")</f>
        <v>Not Found</v>
      </c>
      <c r="K72" s="32" t="str">
        <f>IF(OR(OR(ISNUMBER(MATCH(C72,'Mar 19'!$E$2:$E$300,0)),ISNUMBER(MATCH(C72,'Mar 19'!$F$2:$F$300,0))),AND(ISNUMBER(MATCH(D72,'Mar 19'!$H$2:$H$300,0)),(ISNUMBER(MATCH(E72,'Mar 19'!$G$2:$G$300,0))))),"Found","Not Found")</f>
        <v>Not Found</v>
      </c>
      <c r="L72" s="32" t="str">
        <f>IF(OR(OR(ISNUMBER(MATCH(C72,'Mar 20'!$E$2:$E$300,0)),ISNUMBER(MATCH(C72,'Mar 20'!$F$2:$F$300,0))),AND(ISNUMBER(MATCH(D72,'Mar 20'!$H$2:$H$300,0)),(ISNUMBER(MATCH(E72,'Mar 20'!$G$2:$G$300,0))))),"Found","Not Found")</f>
        <v>Not Found</v>
      </c>
      <c r="M72" s="32">
        <f t="shared" si="1"/>
        <v>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J72" s="32"/>
    </row>
    <row r="73" spans="1:36" s="39" customFormat="1" ht="15.75" customHeight="1" x14ac:dyDescent="0.3">
      <c r="A73" s="32" t="s">
        <v>1512</v>
      </c>
      <c r="B73" s="36" t="s">
        <v>1049</v>
      </c>
      <c r="C73" s="34">
        <v>675</v>
      </c>
      <c r="D73" s="38" t="s">
        <v>1050</v>
      </c>
      <c r="E73" s="38" t="s">
        <v>1051</v>
      </c>
      <c r="F73" s="39" t="str">
        <f>IF(OR(OR(ISNUMBER(MATCH(C73,'Mar 14'!$E$2:$E$300,0)),ISNUMBER(MATCH(C73,'Mar 14'!$F$2:$F$300,0))),AND(ISNUMBER(MATCH(D73,'Mar 14'!$H$2:$H$300,0)),(ISNUMBER(MATCH(E73,'Mar 14'!$G$2:$G$300,0))))),"Found","Not Found")</f>
        <v>Found</v>
      </c>
      <c r="G73" s="39" t="str">
        <f>IF(OR(OR(ISNUMBER(MATCH(C73,'Mar 15'!$E$2:$E$300,0)),ISNUMBER(MATCH(C73,'Mar 15'!$F$2:$F$300,0))),AND(ISNUMBER(MATCH(D73,'Mar 15'!$H$2:$H$300,0)),(ISNUMBER(MATCH(E73,'Mar 15'!$G$2:$G$300,0))))),"Found","Not Found")</f>
        <v>Found</v>
      </c>
      <c r="H73" s="32" t="str">
        <f>IF(OR(OR(ISNUMBER(MATCH(C73,'Mar 16'!$E$2:$E$300,0)),ISNUMBER(MATCH(C73,'Mar 16'!$F$2:$F$300,0))),AND(ISNUMBER(MATCH(D73,'Mar 16'!$H$2:$H$300,0)),(ISNUMBER(MATCH(E73,'Mar 16'!$G$2:$G$300,0))))),"Found","Not Found")</f>
        <v>Found</v>
      </c>
      <c r="I73" s="32" t="str">
        <f>IF(OR(OR(ISNUMBER(MATCH(C73,'Mar 17'!$E$2:$E$300,0)),ISNUMBER(MATCH(C73,'Mar 17'!$F$2:$F$300,0))),AND(ISNUMBER(MATCH(D73,'Mar 17'!$H$2:$H$300,0)),(ISNUMBER(MATCH(E73,'Mar 17'!$G$2:$G$300,0))))),"Found","Not Found")</f>
        <v>Found</v>
      </c>
      <c r="J73" s="32" t="str">
        <f>IF(OR(OR(ISNUMBER(MATCH(C73,'Mar 18'!$E$2:$E$300,0)),ISNUMBER(MATCH(C73,'Mar 18'!$F$2:$F$300,0))),AND(ISNUMBER(MATCH(D73,'Mar 18'!$H$2:$H$300,0)),(ISNUMBER(MATCH(E73,'Mar 18'!$G$2:$G$300,0))))),"Found","Not Found")</f>
        <v>Found</v>
      </c>
      <c r="K73" s="32" t="str">
        <f>IF(OR(OR(ISNUMBER(MATCH(C73,'Mar 19'!$E$2:$E$300,0)),ISNUMBER(MATCH(C73,'Mar 19'!$F$2:$F$300,0))),AND(ISNUMBER(MATCH(D73,'Mar 19'!$H$2:$H$300,0)),(ISNUMBER(MATCH(E73,'Mar 19'!$G$2:$G$300,0))))),"Found","Not Found")</f>
        <v>Found</v>
      </c>
      <c r="L73" s="32" t="str">
        <f>IF(OR(OR(ISNUMBER(MATCH(C73,'Mar 20'!$E$2:$E$300,0)),ISNUMBER(MATCH(C73,'Mar 20'!$F$2:$F$300,0))),AND(ISNUMBER(MATCH(D73,'Mar 20'!$H$2:$H$300,0)),(ISNUMBER(MATCH(E73,'Mar 20'!$G$2:$G$300,0))))),"Found","Not Found")</f>
        <v>Found</v>
      </c>
      <c r="M73" s="32">
        <f t="shared" si="1"/>
        <v>7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J73" s="32"/>
    </row>
    <row r="74" spans="1:36" s="39" customFormat="1" ht="15.75" customHeight="1" x14ac:dyDescent="0.3">
      <c r="A74" s="32" t="s">
        <v>1513</v>
      </c>
      <c r="B74" s="36" t="s">
        <v>882</v>
      </c>
      <c r="C74" s="34">
        <v>676</v>
      </c>
      <c r="D74" s="38" t="s">
        <v>883</v>
      </c>
      <c r="E74" s="38" t="s">
        <v>884</v>
      </c>
      <c r="F74" s="39" t="str">
        <f>IF(OR(OR(ISNUMBER(MATCH(C74,'Mar 14'!$E$2:$E$300,0)),ISNUMBER(MATCH(C74,'Mar 14'!$F$2:$F$300,0))),AND(ISNUMBER(MATCH(D74,'Mar 14'!$H$2:$H$300,0)),(ISNUMBER(MATCH(E74,'Mar 14'!$G$2:$G$300,0))))),"Found","Not Found")</f>
        <v>Found</v>
      </c>
      <c r="G74" s="39" t="str">
        <f>IF(OR(OR(ISNUMBER(MATCH(C74,'Mar 15'!$E$2:$E$300,0)),ISNUMBER(MATCH(C74,'Mar 15'!$F$2:$F$300,0))),AND(ISNUMBER(MATCH(D74,'Mar 15'!$H$2:$H$300,0)),(ISNUMBER(MATCH(E74,'Mar 15'!$G$2:$G$300,0))))),"Found","Not Found")</f>
        <v>Not Found</v>
      </c>
      <c r="H74" s="32" t="str">
        <f>IF(OR(OR(ISNUMBER(MATCH(C74,'Mar 16'!$E$2:$E$300,0)),ISNUMBER(MATCH(C74,'Mar 16'!$F$2:$F$300,0))),AND(ISNUMBER(MATCH(D74,'Mar 16'!$H$2:$H$300,0)),(ISNUMBER(MATCH(E74,'Mar 16'!$G$2:$G$300,0))))),"Found","Not Found")</f>
        <v>Found</v>
      </c>
      <c r="I74" s="32" t="str">
        <f>IF(OR(OR(ISNUMBER(MATCH(C74,'Mar 17'!$E$2:$E$300,0)),ISNUMBER(MATCH(C74,'Mar 17'!$F$2:$F$300,0))),AND(ISNUMBER(MATCH(D74,'Mar 17'!$H$2:$H$300,0)),(ISNUMBER(MATCH(E74,'Mar 17'!$G$2:$G$300,0))))),"Found","Not Found")</f>
        <v>Found</v>
      </c>
      <c r="J74" s="32" t="str">
        <f>IF(OR(OR(ISNUMBER(MATCH(C74,'Mar 18'!$E$2:$E$300,0)),ISNUMBER(MATCH(C74,'Mar 18'!$F$2:$F$300,0))),AND(ISNUMBER(MATCH(D74,'Mar 18'!$H$2:$H$300,0)),(ISNUMBER(MATCH(E74,'Mar 18'!$G$2:$G$300,0))))),"Found","Not Found")</f>
        <v>Found</v>
      </c>
      <c r="K74" s="32" t="str">
        <f>IF(OR(OR(ISNUMBER(MATCH(C74,'Mar 19'!$E$2:$E$300,0)),ISNUMBER(MATCH(C74,'Mar 19'!$F$2:$F$300,0))),AND(ISNUMBER(MATCH(D74,'Mar 19'!$H$2:$H$300,0)),(ISNUMBER(MATCH(E74,'Mar 19'!$G$2:$G$300,0))))),"Found","Not Found")</f>
        <v>Found</v>
      </c>
      <c r="L74" s="32" t="str">
        <f>IF(OR(OR(ISNUMBER(MATCH(C74,'Mar 20'!$E$2:$E$300,0)),ISNUMBER(MATCH(C74,'Mar 20'!$F$2:$F$300,0))),AND(ISNUMBER(MATCH(D74,'Mar 20'!$H$2:$H$300,0)),(ISNUMBER(MATCH(E74,'Mar 20'!$G$2:$G$300,0))))),"Found","Not Found")</f>
        <v>Found</v>
      </c>
      <c r="M74" s="32">
        <f t="shared" si="1"/>
        <v>6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J74" s="32"/>
    </row>
    <row r="75" spans="1:36" s="39" customFormat="1" ht="15.75" customHeight="1" x14ac:dyDescent="0.3">
      <c r="A75" s="32" t="s">
        <v>1514</v>
      </c>
      <c r="B75" s="36" t="s">
        <v>806</v>
      </c>
      <c r="C75" s="34">
        <v>678</v>
      </c>
      <c r="D75" s="38" t="s">
        <v>804</v>
      </c>
      <c r="E75" s="38" t="s">
        <v>805</v>
      </c>
      <c r="F75" s="39" t="str">
        <f>IF(OR(OR(ISNUMBER(MATCH(C75,'Mar 14'!$E$2:$E$300,0)),ISNUMBER(MATCH(C75,'Mar 14'!$F$2:$F$300,0))),AND(ISNUMBER(MATCH(D75,'Mar 14'!$H$2:$H$300,0)),(ISNUMBER(MATCH(E75,'Mar 14'!$G$2:$G$300,0))))),"Found","Not Found")</f>
        <v>Found</v>
      </c>
      <c r="G75" s="39" t="str">
        <f>IF(OR(OR(ISNUMBER(MATCH(C75,'Mar 15'!$E$2:$E$300,0)),ISNUMBER(MATCH(C75,'Mar 15'!$F$2:$F$300,0))),AND(ISNUMBER(MATCH(D75,'Mar 15'!$H$2:$H$300,0)),(ISNUMBER(MATCH(E75,'Mar 15'!$G$2:$G$300,0))))),"Found","Not Found")</f>
        <v>Found</v>
      </c>
      <c r="H75" s="32" t="str">
        <f>IF(OR(OR(ISNUMBER(MATCH(C75,'Mar 16'!$E$2:$E$300,0)),ISNUMBER(MATCH(C75,'Mar 16'!$F$2:$F$300,0))),AND(ISNUMBER(MATCH(D75,'Mar 16'!$H$2:$H$300,0)),(ISNUMBER(MATCH(E75,'Mar 16'!$G$2:$G$300,0))))),"Found","Not Found")</f>
        <v>Found</v>
      </c>
      <c r="I75" s="32" t="str">
        <f>IF(OR(OR(ISNUMBER(MATCH(C75,'Mar 17'!$E$2:$E$300,0)),ISNUMBER(MATCH(C75,'Mar 17'!$F$2:$F$300,0))),AND(ISNUMBER(MATCH(D75,'Mar 17'!$H$2:$H$300,0)),(ISNUMBER(MATCH(E75,'Mar 17'!$G$2:$G$300,0))))),"Found","Not Found")</f>
        <v>Found</v>
      </c>
      <c r="J75" s="32" t="str">
        <f>IF(OR(OR(ISNUMBER(MATCH(C75,'Mar 18'!$E$2:$E$300,0)),ISNUMBER(MATCH(C75,'Mar 18'!$F$2:$F$300,0))),AND(ISNUMBER(MATCH(D75,'Mar 18'!$H$2:$H$300,0)),(ISNUMBER(MATCH(E75,'Mar 18'!$G$2:$G$300,0))))),"Found","Not Found")</f>
        <v>Found</v>
      </c>
      <c r="K75" s="32" t="str">
        <f>IF(OR(OR(ISNUMBER(MATCH(C75,'Mar 19'!$E$2:$E$300,0)),ISNUMBER(MATCH(C75,'Mar 19'!$F$2:$F$300,0))),AND(ISNUMBER(MATCH(D75,'Mar 19'!$H$2:$H$300,0)),(ISNUMBER(MATCH(E75,'Mar 19'!$G$2:$G$300,0))))),"Found","Not Found")</f>
        <v>Found</v>
      </c>
      <c r="L75" s="32" t="str">
        <f>IF(OR(OR(ISNUMBER(MATCH(C75,'Mar 20'!$E$2:$E$300,0)),ISNUMBER(MATCH(C75,'Mar 20'!$F$2:$F$300,0))),AND(ISNUMBER(MATCH(D75,'Mar 20'!$H$2:$H$300,0)),(ISNUMBER(MATCH(E75,'Mar 20'!$G$2:$G$300,0))))),"Found","Not Found")</f>
        <v>Found</v>
      </c>
      <c r="M75" s="32">
        <f t="shared" si="1"/>
        <v>7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J75" s="32"/>
    </row>
    <row r="76" spans="1:36" s="39" customFormat="1" ht="15.75" customHeight="1" x14ac:dyDescent="0.3">
      <c r="A76" s="32" t="s">
        <v>1515</v>
      </c>
      <c r="B76" s="36" t="s">
        <v>566</v>
      </c>
      <c r="C76" s="34">
        <v>681</v>
      </c>
      <c r="D76" s="38" t="s">
        <v>567</v>
      </c>
      <c r="E76" s="38" t="s">
        <v>568</v>
      </c>
      <c r="F76" s="39" t="str">
        <f>IF(OR(OR(ISNUMBER(MATCH(C76,'Mar 14'!$E$2:$E$300,0)),ISNUMBER(MATCH(C76,'Mar 14'!$F$2:$F$300,0))),AND(ISNUMBER(MATCH(D76,'Mar 14'!$H$2:$H$300,0)),(ISNUMBER(MATCH(E76,'Mar 14'!$G$2:$G$300,0))))),"Found","Not Found")</f>
        <v>Found</v>
      </c>
      <c r="G76" s="39" t="str">
        <f>IF(OR(OR(ISNUMBER(MATCH(C76,'Mar 15'!$E$2:$E$300,0)),ISNUMBER(MATCH(C76,'Mar 15'!$F$2:$F$300,0))),AND(ISNUMBER(MATCH(D76,'Mar 15'!$H$2:$H$300,0)),(ISNUMBER(MATCH(E76,'Mar 15'!$G$2:$G$300,0))))),"Found","Not Found")</f>
        <v>Found</v>
      </c>
      <c r="H76" s="32" t="str">
        <f>IF(OR(OR(ISNUMBER(MATCH(C76,'Mar 16'!$E$2:$E$300,0)),ISNUMBER(MATCH(C76,'Mar 16'!$F$2:$F$300,0))),AND(ISNUMBER(MATCH(D76,'Mar 16'!$H$2:$H$300,0)),(ISNUMBER(MATCH(E76,'Mar 16'!$G$2:$G$300,0))))),"Found","Not Found")</f>
        <v>Found</v>
      </c>
      <c r="I76" s="32" t="str">
        <f>IF(OR(OR(ISNUMBER(MATCH(C76,'Mar 17'!$E$2:$E$300,0)),ISNUMBER(MATCH(C76,'Mar 17'!$F$2:$F$300,0))),AND(ISNUMBER(MATCH(D76,'Mar 17'!$H$2:$H$300,0)),(ISNUMBER(MATCH(E76,'Mar 17'!$G$2:$G$300,0))))),"Found","Not Found")</f>
        <v>Found</v>
      </c>
      <c r="J76" s="32" t="str">
        <f>IF(OR(OR(ISNUMBER(MATCH(C76,'Mar 18'!$E$2:$E$300,0)),ISNUMBER(MATCH(C76,'Mar 18'!$F$2:$F$300,0))),AND(ISNUMBER(MATCH(D76,'Mar 18'!$H$2:$H$300,0)),(ISNUMBER(MATCH(E76,'Mar 18'!$G$2:$G$300,0))))),"Found","Not Found")</f>
        <v>Found</v>
      </c>
      <c r="K76" s="32" t="str">
        <f>IF(OR(OR(ISNUMBER(MATCH(C76,'Mar 19'!$E$2:$E$300,0)),ISNUMBER(MATCH(C76,'Mar 19'!$F$2:$F$300,0))),AND(ISNUMBER(MATCH(D76,'Mar 19'!$H$2:$H$300,0)),(ISNUMBER(MATCH(E76,'Mar 19'!$G$2:$G$300,0))))),"Found","Not Found")</f>
        <v>Found</v>
      </c>
      <c r="L76" s="32" t="str">
        <f>IF(OR(OR(ISNUMBER(MATCH(C76,'Mar 20'!$E$2:$E$300,0)),ISNUMBER(MATCH(C76,'Mar 20'!$F$2:$F$300,0))),AND(ISNUMBER(MATCH(D76,'Mar 20'!$H$2:$H$300,0)),(ISNUMBER(MATCH(E76,'Mar 20'!$G$2:$G$300,0))))),"Found","Not Found")</f>
        <v>Found</v>
      </c>
      <c r="M76" s="32">
        <f t="shared" si="1"/>
        <v>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J76" s="32"/>
    </row>
    <row r="77" spans="1:36" s="39" customFormat="1" ht="15.75" customHeight="1" x14ac:dyDescent="0.3">
      <c r="A77" s="32" t="s">
        <v>1516</v>
      </c>
      <c r="B77" s="36" t="s">
        <v>1236</v>
      </c>
      <c r="C77" s="34">
        <v>685</v>
      </c>
      <c r="D77" s="38" t="s">
        <v>1237</v>
      </c>
      <c r="E77" s="38" t="s">
        <v>1238</v>
      </c>
      <c r="F77" s="39" t="str">
        <f>IF(OR(OR(ISNUMBER(MATCH(C77,'Mar 14'!$E$2:$E$300,0)),ISNUMBER(MATCH(C77,'Mar 14'!$F$2:$F$300,0))),AND(ISNUMBER(MATCH(D77,'Mar 14'!$H$2:$H$300,0)),(ISNUMBER(MATCH(E77,'Mar 14'!$G$2:$G$300,0))))),"Found","Not Found")</f>
        <v>Found</v>
      </c>
      <c r="G77" s="39" t="str">
        <f>IF(OR(OR(ISNUMBER(MATCH(C77,'Mar 15'!$E$2:$E$300,0)),ISNUMBER(MATCH(C77,'Mar 15'!$F$2:$F$300,0))),AND(ISNUMBER(MATCH(D77,'Mar 15'!$H$2:$H$300,0)),(ISNUMBER(MATCH(E77,'Mar 15'!$G$2:$G$300,0))))),"Found","Not Found")</f>
        <v>Found</v>
      </c>
      <c r="H77" s="32" t="str">
        <f>IF(OR(OR(ISNUMBER(MATCH(C77,'Mar 16'!$E$2:$E$300,0)),ISNUMBER(MATCH(C77,'Mar 16'!$F$2:$F$300,0))),AND(ISNUMBER(MATCH(D77,'Mar 16'!$H$2:$H$300,0)),(ISNUMBER(MATCH(E77,'Mar 16'!$G$2:$G$300,0))))),"Found","Not Found")</f>
        <v>Not Found</v>
      </c>
      <c r="I77" s="32" t="str">
        <f>IF(OR(OR(ISNUMBER(MATCH(C77,'Mar 17'!$E$2:$E$300,0)),ISNUMBER(MATCH(C77,'Mar 17'!$F$2:$F$300,0))),AND(ISNUMBER(MATCH(D77,'Mar 17'!$H$2:$H$300,0)),(ISNUMBER(MATCH(E77,'Mar 17'!$G$2:$G$300,0))))),"Found","Not Found")</f>
        <v>Found</v>
      </c>
      <c r="J77" s="32" t="str">
        <f>IF(OR(OR(ISNUMBER(MATCH(C77,'Mar 18'!$E$2:$E$300,0)),ISNUMBER(MATCH(C77,'Mar 18'!$F$2:$F$300,0))),AND(ISNUMBER(MATCH(D77,'Mar 18'!$H$2:$H$300,0)),(ISNUMBER(MATCH(E77,'Mar 18'!$G$2:$G$300,0))))),"Found","Not Found")</f>
        <v>Found</v>
      </c>
      <c r="K77" s="32" t="str">
        <f>IF(OR(OR(ISNUMBER(MATCH(C77,'Mar 19'!$E$2:$E$300,0)),ISNUMBER(MATCH(C77,'Mar 19'!$F$2:$F$300,0))),AND(ISNUMBER(MATCH(D77,'Mar 19'!$H$2:$H$300,0)),(ISNUMBER(MATCH(E77,'Mar 19'!$G$2:$G$300,0))))),"Found","Not Found")</f>
        <v>Not Found</v>
      </c>
      <c r="L77" s="32" t="str">
        <f>IF(OR(OR(ISNUMBER(MATCH(C77,'Mar 20'!$E$2:$E$300,0)),ISNUMBER(MATCH(C77,'Mar 20'!$F$2:$F$300,0))),AND(ISNUMBER(MATCH(D77,'Mar 20'!$H$2:$H$300,0)),(ISNUMBER(MATCH(E77,'Mar 20'!$G$2:$G$300,0))))),"Found","Not Found")</f>
        <v>Found</v>
      </c>
      <c r="M77" s="32">
        <f t="shared" si="1"/>
        <v>5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J77" s="32"/>
    </row>
    <row r="78" spans="1:36" s="39" customFormat="1" ht="15.75" customHeight="1" x14ac:dyDescent="0.3">
      <c r="A78" s="32" t="s">
        <v>1517</v>
      </c>
      <c r="B78" s="36" t="s">
        <v>687</v>
      </c>
      <c r="C78" s="34">
        <v>696</v>
      </c>
      <c r="D78" s="38" t="s">
        <v>688</v>
      </c>
      <c r="E78" s="38" t="s">
        <v>670</v>
      </c>
      <c r="F78" s="39" t="str">
        <f>IF(OR(OR(ISNUMBER(MATCH(C78,'Mar 14'!$E$2:$E$300,0)),ISNUMBER(MATCH(C78,'Mar 14'!$F$2:$F$300,0))),AND(ISNUMBER(MATCH(D78,'Mar 14'!$H$2:$H$300,0)),(ISNUMBER(MATCH(E78,'Mar 14'!$G$2:$G$300,0))))),"Found","Not Found")</f>
        <v>Found</v>
      </c>
      <c r="G78" s="39" t="str">
        <f>IF(OR(OR(ISNUMBER(MATCH(C78,'Mar 15'!$E$2:$E$300,0)),ISNUMBER(MATCH(C78,'Mar 15'!$F$2:$F$300,0))),AND(ISNUMBER(MATCH(D78,'Mar 15'!$H$2:$H$300,0)),(ISNUMBER(MATCH(E78,'Mar 15'!$G$2:$G$300,0))))),"Found","Not Found")</f>
        <v>Found</v>
      </c>
      <c r="H78" s="32" t="str">
        <f>IF(OR(OR(ISNUMBER(MATCH(C78,'Mar 16'!$E$2:$E$300,0)),ISNUMBER(MATCH(C78,'Mar 16'!$F$2:$F$300,0))),AND(ISNUMBER(MATCH(D78,'Mar 16'!$H$2:$H$300,0)),(ISNUMBER(MATCH(E78,'Mar 16'!$G$2:$G$300,0))))),"Found","Not Found")</f>
        <v>Found</v>
      </c>
      <c r="I78" s="32" t="str">
        <f>IF(OR(OR(ISNUMBER(MATCH(C78,'Mar 17'!$E$2:$E$300,0)),ISNUMBER(MATCH(C78,'Mar 17'!$F$2:$F$300,0))),AND(ISNUMBER(MATCH(D78,'Mar 17'!$H$2:$H$300,0)),(ISNUMBER(MATCH(E78,'Mar 17'!$G$2:$G$300,0))))),"Found","Not Found")</f>
        <v>Found</v>
      </c>
      <c r="J78" s="32" t="str">
        <f>IF(OR(OR(ISNUMBER(MATCH(C78,'Mar 18'!$E$2:$E$300,0)),ISNUMBER(MATCH(C78,'Mar 18'!$F$2:$F$300,0))),AND(ISNUMBER(MATCH(D78,'Mar 18'!$H$2:$H$300,0)),(ISNUMBER(MATCH(E78,'Mar 18'!$G$2:$G$300,0))))),"Found","Not Found")</f>
        <v>Found</v>
      </c>
      <c r="K78" s="32" t="str">
        <f>IF(OR(OR(ISNUMBER(MATCH(C78,'Mar 19'!$E$2:$E$300,0)),ISNUMBER(MATCH(C78,'Mar 19'!$F$2:$F$300,0))),AND(ISNUMBER(MATCH(D78,'Mar 19'!$H$2:$H$300,0)),(ISNUMBER(MATCH(E78,'Mar 19'!$G$2:$G$300,0))))),"Found","Not Found")</f>
        <v>Found</v>
      </c>
      <c r="L78" s="32" t="str">
        <f>IF(OR(OR(ISNUMBER(MATCH(C78,'Mar 20'!$E$2:$E$300,0)),ISNUMBER(MATCH(C78,'Mar 20'!$F$2:$F$300,0))),AND(ISNUMBER(MATCH(D78,'Mar 20'!$H$2:$H$300,0)),(ISNUMBER(MATCH(E78,'Mar 20'!$G$2:$G$300,0))))),"Found","Not Found")</f>
        <v>Found</v>
      </c>
      <c r="M78" s="32">
        <f t="shared" si="1"/>
        <v>7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J78" s="32"/>
    </row>
    <row r="79" spans="1:36" s="39" customFormat="1" ht="15.75" customHeight="1" x14ac:dyDescent="0.3">
      <c r="A79" s="32" t="s">
        <v>1518</v>
      </c>
      <c r="B79" s="36" t="s">
        <v>1519</v>
      </c>
      <c r="C79" s="34">
        <v>698</v>
      </c>
      <c r="D79" s="38" t="s">
        <v>583</v>
      </c>
      <c r="E79" s="38" t="s">
        <v>584</v>
      </c>
      <c r="F79" s="39" t="str">
        <f>IF(OR(OR(ISNUMBER(MATCH(C79,'Mar 14'!$E$2:$E$300,0)),ISNUMBER(MATCH(C79,'Mar 14'!$F$2:$F$300,0))),AND(ISNUMBER(MATCH(D79,'Mar 14'!$H$2:$H$300,0)),(ISNUMBER(MATCH(E79,'Mar 14'!$G$2:$G$300,0))))),"Found","Not Found")</f>
        <v>Found</v>
      </c>
      <c r="G79" s="39" t="str">
        <f>IF(OR(OR(ISNUMBER(MATCH(C79,'Mar 15'!$E$2:$E$300,0)),ISNUMBER(MATCH(C79,'Mar 15'!$F$2:$F$300,0))),AND(ISNUMBER(MATCH(D79,'Mar 15'!$H$2:$H$300,0)),(ISNUMBER(MATCH(E79,'Mar 15'!$G$2:$G$300,0))))),"Found","Not Found")</f>
        <v>Found</v>
      </c>
      <c r="H79" s="32" t="str">
        <f>IF(OR(OR(ISNUMBER(MATCH(C79,'Mar 16'!$E$2:$E$300,0)),ISNUMBER(MATCH(C79,'Mar 16'!$F$2:$F$300,0))),AND(ISNUMBER(MATCH(D79,'Mar 16'!$H$2:$H$300,0)),(ISNUMBER(MATCH(E79,'Mar 16'!$G$2:$G$300,0))))),"Found","Not Found")</f>
        <v>Found</v>
      </c>
      <c r="I79" s="32" t="str">
        <f>IF(OR(OR(ISNUMBER(MATCH(C79,'Mar 17'!$E$2:$E$300,0)),ISNUMBER(MATCH(C79,'Mar 17'!$F$2:$F$300,0))),AND(ISNUMBER(MATCH(D79,'Mar 17'!$H$2:$H$300,0)),(ISNUMBER(MATCH(E79,'Mar 17'!$G$2:$G$300,0))))),"Found","Not Found")</f>
        <v>Found</v>
      </c>
      <c r="J79" s="32" t="str">
        <f>IF(OR(OR(ISNUMBER(MATCH(C79,'Mar 18'!$E$2:$E$300,0)),ISNUMBER(MATCH(C79,'Mar 18'!$F$2:$F$300,0))),AND(ISNUMBER(MATCH(D79,'Mar 18'!$H$2:$H$300,0)),(ISNUMBER(MATCH(E79,'Mar 18'!$G$2:$G$300,0))))),"Found","Not Found")</f>
        <v>Found</v>
      </c>
      <c r="K79" s="32" t="str">
        <f>IF(OR(OR(ISNUMBER(MATCH(C79,'Mar 19'!$E$2:$E$300,0)),ISNUMBER(MATCH(C79,'Mar 19'!$F$2:$F$300,0))),AND(ISNUMBER(MATCH(D79,'Mar 19'!$H$2:$H$300,0)),(ISNUMBER(MATCH(E79,'Mar 19'!$G$2:$G$300,0))))),"Found","Not Found")</f>
        <v>Not Found</v>
      </c>
      <c r="L79" s="32" t="str">
        <f>IF(OR(OR(ISNUMBER(MATCH(C79,'Mar 20'!$E$2:$E$300,0)),ISNUMBER(MATCH(C79,'Mar 20'!$F$2:$F$300,0))),AND(ISNUMBER(MATCH(D79,'Mar 20'!$H$2:$H$300,0)),(ISNUMBER(MATCH(E79,'Mar 20'!$G$2:$G$300,0))))),"Found","Not Found")</f>
        <v>Not Found</v>
      </c>
      <c r="M79" s="32">
        <f t="shared" si="1"/>
        <v>5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J79" s="32"/>
    </row>
    <row r="80" spans="1:36" s="39" customFormat="1" ht="15.75" customHeight="1" x14ac:dyDescent="0.3">
      <c r="A80" s="32" t="s">
        <v>1520</v>
      </c>
      <c r="B80" s="36" t="s">
        <v>1175</v>
      </c>
      <c r="C80" s="34">
        <v>700</v>
      </c>
      <c r="D80" s="38" t="s">
        <v>1176</v>
      </c>
      <c r="E80" s="38" t="s">
        <v>1177</v>
      </c>
      <c r="F80" s="39" t="str">
        <f>IF(OR(OR(ISNUMBER(MATCH(C80,'Mar 14'!$E$2:$E$300,0)),ISNUMBER(MATCH(C80,'Mar 14'!$F$2:$F$300,0))),AND(ISNUMBER(MATCH(D80,'Mar 14'!$H$2:$H$300,0)),(ISNUMBER(MATCH(E80,'Mar 14'!$G$2:$G$300,0))))),"Found","Not Found")</f>
        <v>Found</v>
      </c>
      <c r="G80" s="39" t="str">
        <f>IF(OR(OR(ISNUMBER(MATCH(C80,'Mar 15'!$E$2:$E$300,0)),ISNUMBER(MATCH(C80,'Mar 15'!$F$2:$F$300,0))),AND(ISNUMBER(MATCH(D80,'Mar 15'!$H$2:$H$300,0)),(ISNUMBER(MATCH(E80,'Mar 15'!$G$2:$G$300,0))))),"Found","Not Found")</f>
        <v>Found</v>
      </c>
      <c r="H80" s="32" t="str">
        <f>IF(OR(OR(ISNUMBER(MATCH(C80,'Mar 16'!$E$2:$E$300,0)),ISNUMBER(MATCH(C80,'Mar 16'!$F$2:$F$300,0))),AND(ISNUMBER(MATCH(D80,'Mar 16'!$H$2:$H$300,0)),(ISNUMBER(MATCH(E80,'Mar 16'!$G$2:$G$300,0))))),"Found","Not Found")</f>
        <v>Found</v>
      </c>
      <c r="I80" s="32" t="str">
        <f>IF(OR(OR(ISNUMBER(MATCH(C80,'Mar 17'!$E$2:$E$300,0)),ISNUMBER(MATCH(C80,'Mar 17'!$F$2:$F$300,0))),AND(ISNUMBER(MATCH(D80,'Mar 17'!$H$2:$H$300,0)),(ISNUMBER(MATCH(E80,'Mar 17'!$G$2:$G$300,0))))),"Found","Not Found")</f>
        <v>Found</v>
      </c>
      <c r="J80" s="32" t="str">
        <f>IF(OR(OR(ISNUMBER(MATCH(C80,'Mar 18'!$E$2:$E$300,0)),ISNUMBER(MATCH(C80,'Mar 18'!$F$2:$F$300,0))),AND(ISNUMBER(MATCH(D80,'Mar 18'!$H$2:$H$300,0)),(ISNUMBER(MATCH(E80,'Mar 18'!$G$2:$G$300,0))))),"Found","Not Found")</f>
        <v>Found</v>
      </c>
      <c r="K80" s="32" t="str">
        <f>IF(OR(OR(ISNUMBER(MATCH(C80,'Mar 19'!$E$2:$E$300,0)),ISNUMBER(MATCH(C80,'Mar 19'!$F$2:$F$300,0))),AND(ISNUMBER(MATCH(D80,'Mar 19'!$H$2:$H$300,0)),(ISNUMBER(MATCH(E80,'Mar 19'!$G$2:$G$300,0))))),"Found","Not Found")</f>
        <v>Not Found</v>
      </c>
      <c r="L80" s="32" t="str">
        <f>IF(OR(OR(ISNUMBER(MATCH(C80,'Mar 20'!$E$2:$E$300,0)),ISNUMBER(MATCH(C80,'Mar 20'!$F$2:$F$300,0))),AND(ISNUMBER(MATCH(D80,'Mar 20'!$H$2:$H$300,0)),(ISNUMBER(MATCH(E80,'Mar 20'!$G$2:$G$300,0))))),"Found","Not Found")</f>
        <v>Found</v>
      </c>
      <c r="M80" s="32">
        <f t="shared" si="1"/>
        <v>6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J80" s="32"/>
    </row>
    <row r="81" spans="1:36" s="39" customFormat="1" ht="15.75" customHeight="1" x14ac:dyDescent="0.3">
      <c r="A81" s="32" t="s">
        <v>1521</v>
      </c>
      <c r="B81" s="36" t="s">
        <v>498</v>
      </c>
      <c r="C81" s="34">
        <v>701</v>
      </c>
      <c r="D81" s="38" t="s">
        <v>496</v>
      </c>
      <c r="E81" s="38" t="s">
        <v>499</v>
      </c>
      <c r="F81" s="39" t="str">
        <f>IF(OR(OR(ISNUMBER(MATCH(C81,'Mar 14'!$E$2:$E$300,0)),ISNUMBER(MATCH(C81,'Mar 14'!$F$2:$F$300,0))),AND(ISNUMBER(MATCH(D81,'Mar 14'!$H$2:$H$300,0)),(ISNUMBER(MATCH(E81,'Mar 14'!$G$2:$G$300,0))))),"Found","Not Found")</f>
        <v>Not Found</v>
      </c>
      <c r="G81" s="39" t="str">
        <f>IF(OR(OR(ISNUMBER(MATCH(C81,'Mar 15'!$E$2:$E$300,0)),ISNUMBER(MATCH(C81,'Mar 15'!$F$2:$F$300,0))),AND(ISNUMBER(MATCH(D81,'Mar 15'!$H$2:$H$300,0)),(ISNUMBER(MATCH(E81,'Mar 15'!$G$2:$G$300,0))))),"Found","Not Found")</f>
        <v>Found</v>
      </c>
      <c r="H81" s="32" t="str">
        <f>IF(OR(OR(ISNUMBER(MATCH(C81,'Mar 16'!$E$2:$E$300,0)),ISNUMBER(MATCH(C81,'Mar 16'!$F$2:$F$300,0))),AND(ISNUMBER(MATCH(D81,'Mar 16'!$H$2:$H$300,0)),(ISNUMBER(MATCH(E81,'Mar 16'!$G$2:$G$300,0))))),"Found","Not Found")</f>
        <v>Found</v>
      </c>
      <c r="I81" s="32" t="str">
        <f>IF(OR(OR(ISNUMBER(MATCH(C81,'Mar 17'!$E$2:$E$300,0)),ISNUMBER(MATCH(C81,'Mar 17'!$F$2:$F$300,0))),AND(ISNUMBER(MATCH(D81,'Mar 17'!$H$2:$H$300,0)),(ISNUMBER(MATCH(E81,'Mar 17'!$G$2:$G$300,0))))),"Found","Not Found")</f>
        <v>Found</v>
      </c>
      <c r="J81" s="32" t="str">
        <f>IF(OR(OR(ISNUMBER(MATCH(C81,'Mar 18'!$E$2:$E$300,0)),ISNUMBER(MATCH(C81,'Mar 18'!$F$2:$F$300,0))),AND(ISNUMBER(MATCH(D81,'Mar 18'!$H$2:$H$300,0)),(ISNUMBER(MATCH(E81,'Mar 18'!$G$2:$G$300,0))))),"Found","Not Found")</f>
        <v>Found</v>
      </c>
      <c r="K81" s="32" t="str">
        <f>IF(OR(OR(ISNUMBER(MATCH(C81,'Mar 19'!$E$2:$E$300,0)),ISNUMBER(MATCH(C81,'Mar 19'!$F$2:$F$300,0))),AND(ISNUMBER(MATCH(D81,'Mar 19'!$H$2:$H$300,0)),(ISNUMBER(MATCH(E81,'Mar 19'!$G$2:$G$300,0))))),"Found","Not Found")</f>
        <v>Not Found</v>
      </c>
      <c r="L81" s="32" t="str">
        <f>IF(OR(OR(ISNUMBER(MATCH(C81,'Mar 20'!$E$2:$E$300,0)),ISNUMBER(MATCH(C81,'Mar 20'!$F$2:$F$300,0))),AND(ISNUMBER(MATCH(D81,'Mar 20'!$H$2:$H$300,0)),(ISNUMBER(MATCH(E81,'Mar 20'!$G$2:$G$300,0))))),"Found","Not Found")</f>
        <v>Found</v>
      </c>
      <c r="M81" s="32">
        <f t="shared" si="1"/>
        <v>5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J81" s="32"/>
    </row>
    <row r="82" spans="1:36" s="39" customFormat="1" ht="15.75" customHeight="1" x14ac:dyDescent="0.3">
      <c r="A82" s="32" t="s">
        <v>1522</v>
      </c>
      <c r="B82" s="36" t="s">
        <v>1001</v>
      </c>
      <c r="C82" s="34">
        <v>709</v>
      </c>
      <c r="D82" s="38" t="s">
        <v>1002</v>
      </c>
      <c r="E82" s="38" t="s">
        <v>1003</v>
      </c>
      <c r="F82" s="39" t="str">
        <f>IF(OR(OR(ISNUMBER(MATCH(C82,'Mar 14'!$E$2:$E$300,0)),ISNUMBER(MATCH(C82,'Mar 14'!$F$2:$F$300,0))),AND(ISNUMBER(MATCH(D82,'Mar 14'!$H$2:$H$300,0)),(ISNUMBER(MATCH(E82,'Mar 14'!$G$2:$G$300,0))))),"Found","Not Found")</f>
        <v>Found</v>
      </c>
      <c r="G82" s="39" t="str">
        <f>IF(OR(OR(ISNUMBER(MATCH(C82,'Mar 15'!$E$2:$E$300,0)),ISNUMBER(MATCH(C82,'Mar 15'!$F$2:$F$300,0))),AND(ISNUMBER(MATCH(D82,'Mar 15'!$H$2:$H$300,0)),(ISNUMBER(MATCH(E82,'Mar 15'!$G$2:$G$300,0))))),"Found","Not Found")</f>
        <v>Found</v>
      </c>
      <c r="H82" s="32" t="str">
        <f>IF(OR(OR(ISNUMBER(MATCH(C82,'Mar 16'!$E$2:$E$300,0)),ISNUMBER(MATCH(C82,'Mar 16'!$F$2:$F$300,0))),AND(ISNUMBER(MATCH(D82,'Mar 16'!$H$2:$H$300,0)),(ISNUMBER(MATCH(E82,'Mar 16'!$G$2:$G$300,0))))),"Found","Not Found")</f>
        <v>Found</v>
      </c>
      <c r="I82" s="32" t="str">
        <f>IF(OR(OR(ISNUMBER(MATCH(C82,'Mar 17'!$E$2:$E$300,0)),ISNUMBER(MATCH(C82,'Mar 17'!$F$2:$F$300,0))),AND(ISNUMBER(MATCH(D82,'Mar 17'!$H$2:$H$300,0)),(ISNUMBER(MATCH(E82,'Mar 17'!$G$2:$G$300,0))))),"Found","Not Found")</f>
        <v>Found</v>
      </c>
      <c r="J82" s="32" t="str">
        <f>IF(OR(OR(ISNUMBER(MATCH(C82,'Mar 18'!$E$2:$E$300,0)),ISNUMBER(MATCH(C82,'Mar 18'!$F$2:$F$300,0))),AND(ISNUMBER(MATCH(D82,'Mar 18'!$H$2:$H$300,0)),(ISNUMBER(MATCH(E82,'Mar 18'!$G$2:$G$300,0))))),"Found","Not Found")</f>
        <v>Found</v>
      </c>
      <c r="K82" s="32" t="str">
        <f>IF(OR(OR(ISNUMBER(MATCH(C82,'Mar 19'!$E$2:$E$300,0)),ISNUMBER(MATCH(C82,'Mar 19'!$F$2:$F$300,0))),AND(ISNUMBER(MATCH(D82,'Mar 19'!$H$2:$H$300,0)),(ISNUMBER(MATCH(E82,'Mar 19'!$G$2:$G$300,0))))),"Found","Not Found")</f>
        <v>Not Found</v>
      </c>
      <c r="L82" s="32" t="str">
        <f>IF(OR(OR(ISNUMBER(MATCH(C82,'Mar 20'!$E$2:$E$300,0)),ISNUMBER(MATCH(C82,'Mar 20'!$F$2:$F$300,0))),AND(ISNUMBER(MATCH(D82,'Mar 20'!$H$2:$H$300,0)),(ISNUMBER(MATCH(E82,'Mar 20'!$G$2:$G$300,0))))),"Found","Not Found")</f>
        <v>Not Found</v>
      </c>
      <c r="M82" s="32">
        <f t="shared" si="1"/>
        <v>5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J82" s="32"/>
    </row>
    <row r="83" spans="1:36" s="39" customFormat="1" ht="15.75" customHeight="1" x14ac:dyDescent="0.3">
      <c r="A83" s="32" t="s">
        <v>1523</v>
      </c>
      <c r="B83" s="36" t="s">
        <v>955</v>
      </c>
      <c r="C83" s="34">
        <v>711</v>
      </c>
      <c r="D83" s="38" t="s">
        <v>956</v>
      </c>
      <c r="E83" s="38" t="s">
        <v>957</v>
      </c>
      <c r="F83" s="39" t="str">
        <f>IF(OR(OR(ISNUMBER(MATCH(C83,'Mar 14'!$E$2:$E$300,0)),ISNUMBER(MATCH(C83,'Mar 14'!$F$2:$F$300,0))),AND(ISNUMBER(MATCH(D83,'Mar 14'!$H$2:$H$300,0)),(ISNUMBER(MATCH(E83,'Mar 14'!$G$2:$G$300,0))))),"Found","Not Found")</f>
        <v>Found</v>
      </c>
      <c r="G83" s="39" t="str">
        <f>IF(OR(OR(ISNUMBER(MATCH(C83,'Mar 15'!$E$2:$E$300,0)),ISNUMBER(MATCH(C83,'Mar 15'!$F$2:$F$300,0))),AND(ISNUMBER(MATCH(D83,'Mar 15'!$H$2:$H$300,0)),(ISNUMBER(MATCH(E83,'Mar 15'!$G$2:$G$300,0))))),"Found","Not Found")</f>
        <v>Not Found</v>
      </c>
      <c r="H83" s="32" t="str">
        <f>IF(OR(OR(ISNUMBER(MATCH(C83,'Mar 16'!$E$2:$E$300,0)),ISNUMBER(MATCH(C83,'Mar 16'!$F$2:$F$300,0))),AND(ISNUMBER(MATCH(D83,'Mar 16'!$H$2:$H$300,0)),(ISNUMBER(MATCH(E83,'Mar 16'!$G$2:$G$300,0))))),"Found","Not Found")</f>
        <v>Found</v>
      </c>
      <c r="I83" s="32" t="str">
        <f>IF(OR(OR(ISNUMBER(MATCH(C83,'Mar 17'!$E$2:$E$300,0)),ISNUMBER(MATCH(C83,'Mar 17'!$F$2:$F$300,0))),AND(ISNUMBER(MATCH(D83,'Mar 17'!$H$2:$H$300,0)),(ISNUMBER(MATCH(E83,'Mar 17'!$G$2:$G$300,0))))),"Found","Not Found")</f>
        <v>Found</v>
      </c>
      <c r="J83" s="32" t="str">
        <f>IF(OR(OR(ISNUMBER(MATCH(C83,'Mar 18'!$E$2:$E$300,0)),ISNUMBER(MATCH(C83,'Mar 18'!$F$2:$F$300,0))),AND(ISNUMBER(MATCH(D83,'Mar 18'!$H$2:$H$300,0)),(ISNUMBER(MATCH(E83,'Mar 18'!$G$2:$G$300,0))))),"Found","Not Found")</f>
        <v>Found</v>
      </c>
      <c r="K83" s="32" t="str">
        <f>IF(OR(OR(ISNUMBER(MATCH(C83,'Mar 19'!$E$2:$E$300,0)),ISNUMBER(MATCH(C83,'Mar 19'!$F$2:$F$300,0))),AND(ISNUMBER(MATCH(D83,'Mar 19'!$H$2:$H$300,0)),(ISNUMBER(MATCH(E83,'Mar 19'!$G$2:$G$300,0))))),"Found","Not Found")</f>
        <v>Found</v>
      </c>
      <c r="L83" s="32" t="str">
        <f>IF(OR(OR(ISNUMBER(MATCH(C83,'Mar 20'!$E$2:$E$300,0)),ISNUMBER(MATCH(C83,'Mar 20'!$F$2:$F$300,0))),AND(ISNUMBER(MATCH(D83,'Mar 20'!$H$2:$H$300,0)),(ISNUMBER(MATCH(E83,'Mar 20'!$G$2:$G$300,0))))),"Found","Not Found")</f>
        <v>Not Found</v>
      </c>
      <c r="M83" s="32">
        <f t="shared" si="1"/>
        <v>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J83" s="32"/>
    </row>
    <row r="84" spans="1:36" s="39" customFormat="1" ht="15.75" customHeight="1" x14ac:dyDescent="0.3">
      <c r="A84" s="32" t="s">
        <v>1524</v>
      </c>
      <c r="B84" s="36" t="s">
        <v>682</v>
      </c>
      <c r="C84" s="34">
        <v>719</v>
      </c>
      <c r="D84" s="38" t="s">
        <v>683</v>
      </c>
      <c r="E84" s="38" t="s">
        <v>684</v>
      </c>
      <c r="F84" s="39" t="str">
        <f>IF(OR(OR(ISNUMBER(MATCH(C84,'Mar 14'!$E$2:$E$300,0)),ISNUMBER(MATCH(C84,'Mar 14'!$F$2:$F$300,0))),AND(ISNUMBER(MATCH(D84,'Mar 14'!$H$2:$H$300,0)),(ISNUMBER(MATCH(E84,'Mar 14'!$G$2:$G$300,0))))),"Found","Not Found")</f>
        <v>Found</v>
      </c>
      <c r="G84" s="39" t="str">
        <f>IF(OR(OR(ISNUMBER(MATCH(C84,'Mar 15'!$E$2:$E$300,0)),ISNUMBER(MATCH(C84,'Mar 15'!$F$2:$F$300,0))),AND(ISNUMBER(MATCH(D84,'Mar 15'!$H$2:$H$300,0)),(ISNUMBER(MATCH(E84,'Mar 15'!$G$2:$G$300,0))))),"Found","Not Found")</f>
        <v>Found</v>
      </c>
      <c r="H84" s="32" t="str">
        <f>IF(OR(OR(ISNUMBER(MATCH(C84,'Mar 16'!$E$2:$E$300,0)),ISNUMBER(MATCH(C84,'Mar 16'!$F$2:$F$300,0))),AND(ISNUMBER(MATCH(D84,'Mar 16'!$H$2:$H$300,0)),(ISNUMBER(MATCH(E84,'Mar 16'!$G$2:$G$300,0))))),"Found","Not Found")</f>
        <v>Found</v>
      </c>
      <c r="I84" s="32" t="str">
        <f>IF(OR(OR(ISNUMBER(MATCH(C84,'Mar 17'!$E$2:$E$300,0)),ISNUMBER(MATCH(C84,'Mar 17'!$F$2:$F$300,0))),AND(ISNUMBER(MATCH(D84,'Mar 17'!$H$2:$H$300,0)),(ISNUMBER(MATCH(E84,'Mar 17'!$G$2:$G$300,0))))),"Found","Not Found")</f>
        <v>Not Found</v>
      </c>
      <c r="J84" s="32" t="str">
        <f>IF(OR(OR(ISNUMBER(MATCH(C84,'Mar 18'!$E$2:$E$300,0)),ISNUMBER(MATCH(C84,'Mar 18'!$F$2:$F$300,0))),AND(ISNUMBER(MATCH(D84,'Mar 18'!$H$2:$H$300,0)),(ISNUMBER(MATCH(E84,'Mar 18'!$G$2:$G$300,0))))),"Found","Not Found")</f>
        <v>Found</v>
      </c>
      <c r="K84" s="32" t="str">
        <f>IF(OR(OR(ISNUMBER(MATCH(C84,'Mar 19'!$E$2:$E$300,0)),ISNUMBER(MATCH(C84,'Mar 19'!$F$2:$F$300,0))),AND(ISNUMBER(MATCH(D84,'Mar 19'!$H$2:$H$300,0)),(ISNUMBER(MATCH(E84,'Mar 19'!$G$2:$G$300,0))))),"Found","Not Found")</f>
        <v>Not Found</v>
      </c>
      <c r="L84" s="32" t="str">
        <f>IF(OR(OR(ISNUMBER(MATCH(C84,'Mar 20'!$E$2:$E$300,0)),ISNUMBER(MATCH(C84,'Mar 20'!$F$2:$F$300,0))),AND(ISNUMBER(MATCH(D84,'Mar 20'!$H$2:$H$300,0)),(ISNUMBER(MATCH(E84,'Mar 20'!$G$2:$G$300,0))))),"Found","Not Found")</f>
        <v>Not Found</v>
      </c>
      <c r="M84" s="32">
        <f t="shared" si="1"/>
        <v>4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J84" s="32"/>
    </row>
    <row r="85" spans="1:36" s="39" customFormat="1" ht="15.75" customHeight="1" x14ac:dyDescent="0.3">
      <c r="A85" s="32" t="s">
        <v>1525</v>
      </c>
      <c r="B85" s="36" t="s">
        <v>691</v>
      </c>
      <c r="C85" s="34">
        <v>721</v>
      </c>
      <c r="D85" s="38" t="s">
        <v>692</v>
      </c>
      <c r="E85" s="38" t="s">
        <v>693</v>
      </c>
      <c r="F85" s="39" t="str">
        <f>IF(OR(OR(ISNUMBER(MATCH(C85,'Mar 14'!$E$2:$E$300,0)),ISNUMBER(MATCH(C85,'Mar 14'!$F$2:$F$300,0))),AND(ISNUMBER(MATCH(D85,'Mar 14'!$H$2:$H$300,0)),(ISNUMBER(MATCH(E85,'Mar 14'!$G$2:$G$300,0))))),"Found","Not Found")</f>
        <v>Found</v>
      </c>
      <c r="G85" s="39" t="str">
        <f>IF(OR(OR(ISNUMBER(MATCH(C85,'Mar 15'!$E$2:$E$300,0)),ISNUMBER(MATCH(C85,'Mar 15'!$F$2:$F$300,0))),AND(ISNUMBER(MATCH(D85,'Mar 15'!$H$2:$H$300,0)),(ISNUMBER(MATCH(E85,'Mar 15'!$G$2:$G$300,0))))),"Found","Not Found")</f>
        <v>Found</v>
      </c>
      <c r="H85" s="32" t="str">
        <f>IF(OR(OR(ISNUMBER(MATCH(C85,'Mar 16'!$E$2:$E$300,0)),ISNUMBER(MATCH(C85,'Mar 16'!$F$2:$F$300,0))),AND(ISNUMBER(MATCH(D85,'Mar 16'!$H$2:$H$300,0)),(ISNUMBER(MATCH(E85,'Mar 16'!$G$2:$G$300,0))))),"Found","Not Found")</f>
        <v>Found</v>
      </c>
      <c r="I85" s="32" t="str">
        <f>IF(OR(OR(ISNUMBER(MATCH(C85,'Mar 17'!$E$2:$E$300,0)),ISNUMBER(MATCH(C85,'Mar 17'!$F$2:$F$300,0))),AND(ISNUMBER(MATCH(D85,'Mar 17'!$H$2:$H$300,0)),(ISNUMBER(MATCH(E85,'Mar 17'!$G$2:$G$300,0))))),"Found","Not Found")</f>
        <v>Found</v>
      </c>
      <c r="J85" s="32" t="str">
        <f>IF(OR(OR(ISNUMBER(MATCH(C85,'Mar 18'!$E$2:$E$300,0)),ISNUMBER(MATCH(C85,'Mar 18'!$F$2:$F$300,0))),AND(ISNUMBER(MATCH(D85,'Mar 18'!$H$2:$H$300,0)),(ISNUMBER(MATCH(E85,'Mar 18'!$G$2:$G$300,0))))),"Found","Not Found")</f>
        <v>Found</v>
      </c>
      <c r="K85" s="32" t="str">
        <f>IF(OR(OR(ISNUMBER(MATCH(C85,'Mar 19'!$E$2:$E$300,0)),ISNUMBER(MATCH(C85,'Mar 19'!$F$2:$F$300,0))),AND(ISNUMBER(MATCH(D85,'Mar 19'!$H$2:$H$300,0)),(ISNUMBER(MATCH(E85,'Mar 19'!$G$2:$G$300,0))))),"Found","Not Found")</f>
        <v>Not Found</v>
      </c>
      <c r="L85" s="32" t="str">
        <f>IF(OR(OR(ISNUMBER(MATCH(C85,'Mar 20'!$E$2:$E$300,0)),ISNUMBER(MATCH(C85,'Mar 20'!$F$2:$F$300,0))),AND(ISNUMBER(MATCH(D85,'Mar 20'!$H$2:$H$300,0)),(ISNUMBER(MATCH(E85,'Mar 20'!$G$2:$G$300,0))))),"Found","Not Found")</f>
        <v>Not Found</v>
      </c>
      <c r="M85" s="32">
        <f t="shared" si="1"/>
        <v>5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J85" s="32"/>
    </row>
    <row r="86" spans="1:36" s="39" customFormat="1" ht="15.75" customHeight="1" x14ac:dyDescent="0.3">
      <c r="A86" s="32" t="s">
        <v>1526</v>
      </c>
      <c r="B86" s="36" t="s">
        <v>650</v>
      </c>
      <c r="C86" s="34">
        <v>722</v>
      </c>
      <c r="D86" s="38" t="s">
        <v>651</v>
      </c>
      <c r="E86" s="38" t="s">
        <v>652</v>
      </c>
      <c r="F86" s="39" t="str">
        <f>IF(OR(OR(ISNUMBER(MATCH(C86,'Mar 14'!$E$2:$E$300,0)),ISNUMBER(MATCH(C86,'Mar 14'!$F$2:$F$300,0))),AND(ISNUMBER(MATCH(D86,'Mar 14'!$H$2:$H$300,0)),(ISNUMBER(MATCH(E86,'Mar 14'!$G$2:$G$300,0))))),"Found","Not Found")</f>
        <v>Not Found</v>
      </c>
      <c r="G86" s="39" t="str">
        <f>IF(OR(OR(ISNUMBER(MATCH(C86,'Mar 15'!$E$2:$E$300,0)),ISNUMBER(MATCH(C86,'Mar 15'!$F$2:$F$300,0))),AND(ISNUMBER(MATCH(D86,'Mar 15'!$H$2:$H$300,0)),(ISNUMBER(MATCH(E86,'Mar 15'!$G$2:$G$300,0))))),"Found","Not Found")</f>
        <v>Not Found</v>
      </c>
      <c r="H86" s="32" t="str">
        <f>IF(OR(OR(ISNUMBER(MATCH(C86,'Mar 16'!$E$2:$E$300,0)),ISNUMBER(MATCH(C86,'Mar 16'!$F$2:$F$300,0))),AND(ISNUMBER(MATCH(D86,'Mar 16'!$H$2:$H$300,0)),(ISNUMBER(MATCH(E86,'Mar 16'!$G$2:$G$300,0))))),"Found","Not Found")</f>
        <v>Not Found</v>
      </c>
      <c r="I86" s="32" t="str">
        <f>IF(OR(OR(ISNUMBER(MATCH(C86,'Mar 17'!$E$2:$E$300,0)),ISNUMBER(MATCH(C86,'Mar 17'!$F$2:$F$300,0))),AND(ISNUMBER(MATCH(D86,'Mar 17'!$H$2:$H$300,0)),(ISNUMBER(MATCH(E86,'Mar 17'!$G$2:$G$300,0))))),"Found","Not Found")</f>
        <v>Not Found</v>
      </c>
      <c r="J86" s="32" t="str">
        <f>IF(OR(OR(ISNUMBER(MATCH(C86,'Mar 18'!$E$2:$E$300,0)),ISNUMBER(MATCH(C86,'Mar 18'!$F$2:$F$300,0))),AND(ISNUMBER(MATCH(D86,'Mar 18'!$H$2:$H$300,0)),(ISNUMBER(MATCH(E86,'Mar 18'!$G$2:$G$300,0))))),"Found","Not Found")</f>
        <v>Not Found</v>
      </c>
      <c r="K86" s="32" t="str">
        <f>IF(OR(OR(ISNUMBER(MATCH(C86,'Mar 19'!$E$2:$E$300,0)),ISNUMBER(MATCH(C86,'Mar 19'!$F$2:$F$300,0))),AND(ISNUMBER(MATCH(D86,'Mar 19'!$H$2:$H$300,0)),(ISNUMBER(MATCH(E86,'Mar 19'!$G$2:$G$300,0))))),"Found","Not Found")</f>
        <v>Not Found</v>
      </c>
      <c r="L86" s="32" t="str">
        <f>IF(OR(OR(ISNUMBER(MATCH(C86,'Mar 20'!$E$2:$E$300,0)),ISNUMBER(MATCH(C86,'Mar 20'!$F$2:$F$300,0))),AND(ISNUMBER(MATCH(D86,'Mar 20'!$H$2:$H$300,0)),(ISNUMBER(MATCH(E86,'Mar 20'!$G$2:$G$300,0))))),"Found","Not Found")</f>
        <v>Not Found</v>
      </c>
      <c r="M86" s="32">
        <f t="shared" si="1"/>
        <v>0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J86" s="32"/>
    </row>
    <row r="87" spans="1:36" s="39" customFormat="1" ht="15.75" customHeight="1" x14ac:dyDescent="0.3">
      <c r="A87" s="32" t="s">
        <v>1527</v>
      </c>
      <c r="B87" s="36" t="s">
        <v>699</v>
      </c>
      <c r="C87" s="34">
        <v>724</v>
      </c>
      <c r="D87" s="38" t="s">
        <v>700</v>
      </c>
      <c r="E87" s="38" t="s">
        <v>701</v>
      </c>
      <c r="F87" s="39" t="str">
        <f>IF(OR(OR(ISNUMBER(MATCH(C87,'Mar 14'!$E$2:$E$300,0)),ISNUMBER(MATCH(C87,'Mar 14'!$F$2:$F$300,0))),AND(ISNUMBER(MATCH(D87,'Mar 14'!$H$2:$H$300,0)),(ISNUMBER(MATCH(E87,'Mar 14'!$G$2:$G$300,0))))),"Found","Not Found")</f>
        <v>Found</v>
      </c>
      <c r="G87" s="39" t="str">
        <f>IF(OR(OR(ISNUMBER(MATCH(C87,'Mar 15'!$E$2:$E$300,0)),ISNUMBER(MATCH(C87,'Mar 15'!$F$2:$F$300,0))),AND(ISNUMBER(MATCH(D87,'Mar 15'!$H$2:$H$300,0)),(ISNUMBER(MATCH(E87,'Mar 15'!$G$2:$G$300,0))))),"Found","Not Found")</f>
        <v>Found</v>
      </c>
      <c r="H87" s="32" t="str">
        <f>IF(OR(OR(ISNUMBER(MATCH(C87,'Mar 16'!$E$2:$E$300,0)),ISNUMBER(MATCH(C87,'Mar 16'!$F$2:$F$300,0))),AND(ISNUMBER(MATCH(D87,'Mar 16'!$H$2:$H$300,0)),(ISNUMBER(MATCH(E87,'Mar 16'!$G$2:$G$300,0))))),"Found","Not Found")</f>
        <v>Found</v>
      </c>
      <c r="I87" s="32" t="str">
        <f>IF(OR(OR(ISNUMBER(MATCH(C87,'Mar 17'!$E$2:$E$300,0)),ISNUMBER(MATCH(C87,'Mar 17'!$F$2:$F$300,0))),AND(ISNUMBER(MATCH(D87,'Mar 17'!$H$2:$H$300,0)),(ISNUMBER(MATCH(E87,'Mar 17'!$G$2:$G$300,0))))),"Found","Not Found")</f>
        <v>Found</v>
      </c>
      <c r="J87" s="32" t="str">
        <f>IF(OR(OR(ISNUMBER(MATCH(C87,'Mar 18'!$E$2:$E$300,0)),ISNUMBER(MATCH(C87,'Mar 18'!$F$2:$F$300,0))),AND(ISNUMBER(MATCH(D87,'Mar 18'!$H$2:$H$300,0)),(ISNUMBER(MATCH(E87,'Mar 18'!$G$2:$G$300,0))))),"Found","Not Found")</f>
        <v>Found</v>
      </c>
      <c r="K87" s="32" t="str">
        <f>IF(OR(OR(ISNUMBER(MATCH(C87,'Mar 19'!$E$2:$E$300,0)),ISNUMBER(MATCH(C87,'Mar 19'!$F$2:$F$300,0))),AND(ISNUMBER(MATCH(D87,'Mar 19'!$H$2:$H$300,0)),(ISNUMBER(MATCH(E87,'Mar 19'!$G$2:$G$300,0))))),"Found","Not Found")</f>
        <v>Found</v>
      </c>
      <c r="L87" s="32" t="str">
        <f>IF(OR(OR(ISNUMBER(MATCH(C87,'Mar 20'!$E$2:$E$300,0)),ISNUMBER(MATCH(C87,'Mar 20'!$F$2:$F$300,0))),AND(ISNUMBER(MATCH(D87,'Mar 20'!$H$2:$H$300,0)),(ISNUMBER(MATCH(E87,'Mar 20'!$G$2:$G$300,0))))),"Found","Not Found")</f>
        <v>Not Found</v>
      </c>
      <c r="M87" s="32">
        <f t="shared" si="1"/>
        <v>6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J87" s="32"/>
    </row>
    <row r="88" spans="1:36" s="39" customFormat="1" ht="15.75" customHeight="1" x14ac:dyDescent="0.3">
      <c r="A88" s="32" t="s">
        <v>1528</v>
      </c>
      <c r="B88" s="36" t="s">
        <v>1330</v>
      </c>
      <c r="C88" s="34">
        <v>727</v>
      </c>
      <c r="D88" s="38" t="s">
        <v>1331</v>
      </c>
      <c r="E88" s="38" t="s">
        <v>1332</v>
      </c>
      <c r="F88" s="39" t="str">
        <f>IF(OR(OR(ISNUMBER(MATCH(C88,'Mar 14'!$E$2:$E$300,0)),ISNUMBER(MATCH(C88,'Mar 14'!$F$2:$F$300,0))),AND(ISNUMBER(MATCH(D88,'Mar 14'!$H$2:$H$300,0)),(ISNUMBER(MATCH(E88,'Mar 14'!$G$2:$G$300,0))))),"Found","Not Found")</f>
        <v>Not Found</v>
      </c>
      <c r="G88" s="39" t="str">
        <f>IF(OR(OR(ISNUMBER(MATCH(C88,'Mar 15'!$E$2:$E$300,0)),ISNUMBER(MATCH(C88,'Mar 15'!$F$2:$F$300,0))),AND(ISNUMBER(MATCH(D88,'Mar 15'!$H$2:$H$300,0)),(ISNUMBER(MATCH(E88,'Mar 15'!$G$2:$G$300,0))))),"Found","Not Found")</f>
        <v>Found</v>
      </c>
      <c r="H88" s="32" t="str">
        <f>IF(OR(OR(ISNUMBER(MATCH(C88,'Mar 16'!$E$2:$E$300,0)),ISNUMBER(MATCH(C88,'Mar 16'!$F$2:$F$300,0))),AND(ISNUMBER(MATCH(D88,'Mar 16'!$H$2:$H$300,0)),(ISNUMBER(MATCH(E88,'Mar 16'!$G$2:$G$300,0))))),"Found","Not Found")</f>
        <v>Found</v>
      </c>
      <c r="I88" s="32" t="str">
        <f>IF(OR(OR(ISNUMBER(MATCH(C88,'Mar 17'!$E$2:$E$300,0)),ISNUMBER(MATCH(C88,'Mar 17'!$F$2:$F$300,0))),AND(ISNUMBER(MATCH(D88,'Mar 17'!$H$2:$H$300,0)),(ISNUMBER(MATCH(E88,'Mar 17'!$G$2:$G$300,0))))),"Found","Not Found")</f>
        <v>Found</v>
      </c>
      <c r="J88" s="32" t="str">
        <f>IF(OR(OR(ISNUMBER(MATCH(C88,'Mar 18'!$E$2:$E$300,0)),ISNUMBER(MATCH(C88,'Mar 18'!$F$2:$F$300,0))),AND(ISNUMBER(MATCH(D88,'Mar 18'!$H$2:$H$300,0)),(ISNUMBER(MATCH(E88,'Mar 18'!$G$2:$G$300,0))))),"Found","Not Found")</f>
        <v>Found</v>
      </c>
      <c r="K88" s="32" t="str">
        <f>IF(OR(OR(ISNUMBER(MATCH(C88,'Mar 19'!$E$2:$E$300,0)),ISNUMBER(MATCH(C88,'Mar 19'!$F$2:$F$300,0))),AND(ISNUMBER(MATCH(D88,'Mar 19'!$H$2:$H$300,0)),(ISNUMBER(MATCH(E88,'Mar 19'!$G$2:$G$300,0))))),"Found","Not Found")</f>
        <v>Not Found</v>
      </c>
      <c r="L88" s="32" t="str">
        <f>IF(OR(OR(ISNUMBER(MATCH(C88,'Mar 20'!$E$2:$E$300,0)),ISNUMBER(MATCH(C88,'Mar 20'!$F$2:$F$300,0))),AND(ISNUMBER(MATCH(D88,'Mar 20'!$H$2:$H$300,0)),(ISNUMBER(MATCH(E88,'Mar 20'!$G$2:$G$300,0))))),"Found","Not Found")</f>
        <v>Not Found</v>
      </c>
      <c r="M88" s="32">
        <f t="shared" si="1"/>
        <v>4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J88" s="32"/>
    </row>
    <row r="89" spans="1:36" s="39" customFormat="1" ht="15.75" customHeight="1" x14ac:dyDescent="0.3">
      <c r="A89" s="32" t="s">
        <v>1529</v>
      </c>
      <c r="B89" s="36" t="s">
        <v>1208</v>
      </c>
      <c r="C89" s="34">
        <v>733</v>
      </c>
      <c r="D89" s="38" t="s">
        <v>1205</v>
      </c>
      <c r="E89" s="38" t="s">
        <v>1209</v>
      </c>
      <c r="F89" s="39" t="str">
        <f>IF(OR(OR(ISNUMBER(MATCH(C89,'Mar 14'!$E$2:$E$300,0)),ISNUMBER(MATCH(C89,'Mar 14'!$F$2:$F$300,0))),AND(ISNUMBER(MATCH(D89,'Mar 14'!$H$2:$H$300,0)),(ISNUMBER(MATCH(E89,'Mar 14'!$G$2:$G$300,0))))),"Found","Not Found")</f>
        <v>Found</v>
      </c>
      <c r="G89" s="39" t="str">
        <f>IF(OR(OR(ISNUMBER(MATCH(C89,'Mar 15'!$E$2:$E$300,0)),ISNUMBER(MATCH(C89,'Mar 15'!$F$2:$F$300,0))),AND(ISNUMBER(MATCH(D89,'Mar 15'!$H$2:$H$300,0)),(ISNUMBER(MATCH(E89,'Mar 15'!$G$2:$G$300,0))))),"Found","Not Found")</f>
        <v>Found</v>
      </c>
      <c r="H89" s="32" t="str">
        <f>IF(OR(OR(ISNUMBER(MATCH(C89,'Mar 16'!$E$2:$E$300,0)),ISNUMBER(MATCH(C89,'Mar 16'!$F$2:$F$300,0))),AND(ISNUMBER(MATCH(D89,'Mar 16'!$H$2:$H$300,0)),(ISNUMBER(MATCH(E89,'Mar 16'!$G$2:$G$300,0))))),"Found","Not Found")</f>
        <v>Found</v>
      </c>
      <c r="I89" s="32" t="str">
        <f>IF(OR(OR(ISNUMBER(MATCH(C89,'Mar 17'!$E$2:$E$300,0)),ISNUMBER(MATCH(C89,'Mar 17'!$F$2:$F$300,0))),AND(ISNUMBER(MATCH(D89,'Mar 17'!$H$2:$H$300,0)),(ISNUMBER(MATCH(E89,'Mar 17'!$G$2:$G$300,0))))),"Found","Not Found")</f>
        <v>Found</v>
      </c>
      <c r="J89" s="32" t="str">
        <f>IF(OR(OR(ISNUMBER(MATCH(C89,'Mar 18'!$E$2:$E$300,0)),ISNUMBER(MATCH(C89,'Mar 18'!$F$2:$F$300,0))),AND(ISNUMBER(MATCH(D89,'Mar 18'!$H$2:$H$300,0)),(ISNUMBER(MATCH(E89,'Mar 18'!$G$2:$G$300,0))))),"Found","Not Found")</f>
        <v>Found</v>
      </c>
      <c r="K89" s="32" t="str">
        <f>IF(OR(OR(ISNUMBER(MATCH(C89,'Mar 19'!$E$2:$E$300,0)),ISNUMBER(MATCH(C89,'Mar 19'!$F$2:$F$300,0))),AND(ISNUMBER(MATCH(D89,'Mar 19'!$H$2:$H$300,0)),(ISNUMBER(MATCH(E89,'Mar 19'!$G$2:$G$300,0))))),"Found","Not Found")</f>
        <v>Not Found</v>
      </c>
      <c r="L89" s="32" t="str">
        <f>IF(OR(OR(ISNUMBER(MATCH(C89,'Mar 20'!$E$2:$E$300,0)),ISNUMBER(MATCH(C89,'Mar 20'!$F$2:$F$300,0))),AND(ISNUMBER(MATCH(D89,'Mar 20'!$H$2:$H$300,0)),(ISNUMBER(MATCH(E89,'Mar 20'!$G$2:$G$300,0))))),"Found","Not Found")</f>
        <v>Not Found</v>
      </c>
      <c r="M89" s="32">
        <f t="shared" si="1"/>
        <v>5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J89" s="32"/>
    </row>
    <row r="90" spans="1:36" s="39" customFormat="1" ht="15.75" customHeight="1" x14ac:dyDescent="0.3">
      <c r="A90" s="32" t="s">
        <v>1530</v>
      </c>
      <c r="B90" s="36" t="s">
        <v>769</v>
      </c>
      <c r="C90" s="34">
        <v>734</v>
      </c>
      <c r="D90" s="38" t="s">
        <v>770</v>
      </c>
      <c r="E90" s="38" t="s">
        <v>771</v>
      </c>
      <c r="F90" s="39" t="str">
        <f>IF(OR(OR(ISNUMBER(MATCH(C90,'Mar 14'!$E$2:$E$300,0)),ISNUMBER(MATCH(C90,'Mar 14'!$F$2:$F$300,0))),AND(ISNUMBER(MATCH(D90,'Mar 14'!$H$2:$H$300,0)),(ISNUMBER(MATCH(E90,'Mar 14'!$G$2:$G$300,0))))),"Found","Not Found")</f>
        <v>Not Found</v>
      </c>
      <c r="G90" s="39" t="str">
        <f>IF(OR(OR(ISNUMBER(MATCH(C90,'Mar 15'!$E$2:$E$300,0)),ISNUMBER(MATCH(C90,'Mar 15'!$F$2:$F$300,0))),AND(ISNUMBER(MATCH(D90,'Mar 15'!$H$2:$H$300,0)),(ISNUMBER(MATCH(E90,'Mar 15'!$G$2:$G$300,0))))),"Found","Not Found")</f>
        <v>Not Found</v>
      </c>
      <c r="H90" s="32" t="str">
        <f>IF(OR(OR(ISNUMBER(MATCH(C90,'Mar 16'!$E$2:$E$300,0)),ISNUMBER(MATCH(C90,'Mar 16'!$F$2:$F$300,0))),AND(ISNUMBER(MATCH(D90,'Mar 16'!$H$2:$H$300,0)),(ISNUMBER(MATCH(E90,'Mar 16'!$G$2:$G$300,0))))),"Found","Not Found")</f>
        <v>Not Found</v>
      </c>
      <c r="I90" s="32" t="str">
        <f>IF(OR(OR(ISNUMBER(MATCH(C90,'Mar 17'!$E$2:$E$300,0)),ISNUMBER(MATCH(C90,'Mar 17'!$F$2:$F$300,0))),AND(ISNUMBER(MATCH(D90,'Mar 17'!$H$2:$H$300,0)),(ISNUMBER(MATCH(E90,'Mar 17'!$G$2:$G$300,0))))),"Found","Not Found")</f>
        <v>Not Found</v>
      </c>
      <c r="J90" s="32" t="str">
        <f>IF(OR(OR(ISNUMBER(MATCH(C90,'Mar 18'!$E$2:$E$300,0)),ISNUMBER(MATCH(C90,'Mar 18'!$F$2:$F$300,0))),AND(ISNUMBER(MATCH(D90,'Mar 18'!$H$2:$H$300,0)),(ISNUMBER(MATCH(E90,'Mar 18'!$G$2:$G$300,0))))),"Found","Not Found")</f>
        <v>Not Found</v>
      </c>
      <c r="K90" s="32" t="str">
        <f>IF(OR(OR(ISNUMBER(MATCH(C90,'Mar 19'!$E$2:$E$300,0)),ISNUMBER(MATCH(C90,'Mar 19'!$F$2:$F$300,0))),AND(ISNUMBER(MATCH(D90,'Mar 19'!$H$2:$H$300,0)),(ISNUMBER(MATCH(E90,'Mar 19'!$G$2:$G$300,0))))),"Found","Not Found")</f>
        <v>Not Found</v>
      </c>
      <c r="L90" s="32" t="str">
        <f>IF(OR(OR(ISNUMBER(MATCH(C90,'Mar 20'!$E$2:$E$300,0)),ISNUMBER(MATCH(C90,'Mar 20'!$F$2:$F$300,0))),AND(ISNUMBER(MATCH(D90,'Mar 20'!$H$2:$H$300,0)),(ISNUMBER(MATCH(E90,'Mar 20'!$G$2:$G$300,0))))),"Found","Not Found")</f>
        <v>Not Found</v>
      </c>
      <c r="M90" s="32">
        <f t="shared" si="1"/>
        <v>0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J90" s="32"/>
    </row>
    <row r="91" spans="1:36" s="39" customFormat="1" ht="15.75" customHeight="1" x14ac:dyDescent="0.3">
      <c r="A91" s="32" t="s">
        <v>1531</v>
      </c>
      <c r="B91" s="36" t="s">
        <v>907</v>
      </c>
      <c r="C91" s="34">
        <v>736</v>
      </c>
      <c r="D91" s="38" t="s">
        <v>906</v>
      </c>
      <c r="E91" s="38" t="s">
        <v>443</v>
      </c>
      <c r="F91" s="39" t="str">
        <f>IF(OR(OR(ISNUMBER(MATCH(C91,'Mar 14'!$E$2:$E$300,0)),ISNUMBER(MATCH(C91,'Mar 14'!$F$2:$F$300,0))),AND(ISNUMBER(MATCH(D91,'Mar 14'!$H$2:$H$300,0)),(ISNUMBER(MATCH(E91,'Mar 14'!$G$2:$G$300,0))))),"Found","Not Found")</f>
        <v>Found</v>
      </c>
      <c r="G91" s="39" t="str">
        <f>IF(OR(OR(ISNUMBER(MATCH(C91,'Mar 15'!$E$2:$E$300,0)),ISNUMBER(MATCH(C91,'Mar 15'!$F$2:$F$300,0))),AND(ISNUMBER(MATCH(D91,'Mar 15'!$H$2:$H$300,0)),(ISNUMBER(MATCH(E91,'Mar 15'!$G$2:$G$300,0))))),"Found","Not Found")</f>
        <v>Not Found</v>
      </c>
      <c r="H91" s="32" t="str">
        <f>IF(OR(OR(ISNUMBER(MATCH(C91,'Mar 16'!$E$2:$E$300,0)),ISNUMBER(MATCH(C91,'Mar 16'!$F$2:$F$300,0))),AND(ISNUMBER(MATCH(D91,'Mar 16'!$H$2:$H$300,0)),(ISNUMBER(MATCH(E91,'Mar 16'!$G$2:$G$300,0))))),"Found","Not Found")</f>
        <v>Found</v>
      </c>
      <c r="I91" s="32" t="str">
        <f>IF(OR(OR(ISNUMBER(MATCH(C91,'Mar 17'!$E$2:$E$300,0)),ISNUMBER(MATCH(C91,'Mar 17'!$F$2:$F$300,0))),AND(ISNUMBER(MATCH(D91,'Mar 17'!$H$2:$H$300,0)),(ISNUMBER(MATCH(E91,'Mar 17'!$G$2:$G$300,0))))),"Found","Not Found")</f>
        <v>Not Found</v>
      </c>
      <c r="J91" s="32" t="str">
        <f>IF(OR(OR(ISNUMBER(MATCH(C91,'Mar 18'!$E$2:$E$300,0)),ISNUMBER(MATCH(C91,'Mar 18'!$F$2:$F$300,0))),AND(ISNUMBER(MATCH(D91,'Mar 18'!$H$2:$H$300,0)),(ISNUMBER(MATCH(E91,'Mar 18'!$G$2:$G$300,0))))),"Found","Not Found")</f>
        <v>Not Found</v>
      </c>
      <c r="K91" s="32" t="str">
        <f>IF(OR(OR(ISNUMBER(MATCH(C91,'Mar 19'!$E$2:$E$300,0)),ISNUMBER(MATCH(C91,'Mar 19'!$F$2:$F$300,0))),AND(ISNUMBER(MATCH(D91,'Mar 19'!$H$2:$H$300,0)),(ISNUMBER(MATCH(E91,'Mar 19'!$G$2:$G$300,0))))),"Found","Not Found")</f>
        <v>Not Found</v>
      </c>
      <c r="L91" s="32" t="str">
        <f>IF(OR(OR(ISNUMBER(MATCH(C91,'Mar 20'!$E$2:$E$300,0)),ISNUMBER(MATCH(C91,'Mar 20'!$F$2:$F$300,0))),AND(ISNUMBER(MATCH(D91,'Mar 20'!$H$2:$H$300,0)),(ISNUMBER(MATCH(E91,'Mar 20'!$G$2:$G$300,0))))),"Found","Not Found")</f>
        <v>Not Found</v>
      </c>
      <c r="M91" s="32">
        <f t="shared" si="1"/>
        <v>2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J91" s="32"/>
    </row>
    <row r="92" spans="1:36" s="39" customFormat="1" ht="15.75" customHeight="1" x14ac:dyDescent="0.3">
      <c r="A92" s="32" t="s">
        <v>1532</v>
      </c>
      <c r="B92" s="36" t="s">
        <v>594</v>
      </c>
      <c r="C92" s="34">
        <v>747</v>
      </c>
      <c r="D92" s="38" t="s">
        <v>595</v>
      </c>
      <c r="E92" s="38" t="s">
        <v>596</v>
      </c>
      <c r="F92" s="39" t="str">
        <f>IF(OR(OR(ISNUMBER(MATCH(C92,'Mar 14'!$E$2:$E$300,0)),ISNUMBER(MATCH(C92,'Mar 14'!$F$2:$F$300,0))),AND(ISNUMBER(MATCH(D92,'Mar 14'!$H$2:$H$300,0)),(ISNUMBER(MATCH(E92,'Mar 14'!$G$2:$G$300,0))))),"Found","Not Found")</f>
        <v>Not Found</v>
      </c>
      <c r="G92" s="39" t="str">
        <f>IF(OR(OR(ISNUMBER(MATCH(C92,'Mar 15'!$E$2:$E$300,0)),ISNUMBER(MATCH(C92,'Mar 15'!$F$2:$F$300,0))),AND(ISNUMBER(MATCH(D92,'Mar 15'!$H$2:$H$300,0)),(ISNUMBER(MATCH(E92,'Mar 15'!$G$2:$G$300,0))))),"Found","Not Found")</f>
        <v>Not Found</v>
      </c>
      <c r="H92" s="32" t="str">
        <f>IF(OR(OR(ISNUMBER(MATCH(C92,'Mar 16'!$E$2:$E$300,0)),ISNUMBER(MATCH(C92,'Mar 16'!$F$2:$F$300,0))),AND(ISNUMBER(MATCH(D92,'Mar 16'!$H$2:$H$300,0)),(ISNUMBER(MATCH(E92,'Mar 16'!$G$2:$G$300,0))))),"Found","Not Found")</f>
        <v>Not Found</v>
      </c>
      <c r="I92" s="32" t="str">
        <f>IF(OR(OR(ISNUMBER(MATCH(C92,'Mar 17'!$E$2:$E$300,0)),ISNUMBER(MATCH(C92,'Mar 17'!$F$2:$F$300,0))),AND(ISNUMBER(MATCH(D92,'Mar 17'!$H$2:$H$300,0)),(ISNUMBER(MATCH(E92,'Mar 17'!$G$2:$G$300,0))))),"Found","Not Found")</f>
        <v>Not Found</v>
      </c>
      <c r="J92" s="32" t="str">
        <f>IF(OR(OR(ISNUMBER(MATCH(C92,'Mar 18'!$E$2:$E$300,0)),ISNUMBER(MATCH(C92,'Mar 18'!$F$2:$F$300,0))),AND(ISNUMBER(MATCH(D92,'Mar 18'!$H$2:$H$300,0)),(ISNUMBER(MATCH(E92,'Mar 18'!$G$2:$G$300,0))))),"Found","Not Found")</f>
        <v>Not Found</v>
      </c>
      <c r="K92" s="32" t="str">
        <f>IF(OR(OR(ISNUMBER(MATCH(C92,'Mar 19'!$E$2:$E$300,0)),ISNUMBER(MATCH(C92,'Mar 19'!$F$2:$F$300,0))),AND(ISNUMBER(MATCH(D92,'Mar 19'!$H$2:$H$300,0)),(ISNUMBER(MATCH(E92,'Mar 19'!$G$2:$G$300,0))))),"Found","Not Found")</f>
        <v>Not Found</v>
      </c>
      <c r="L92" s="32" t="str">
        <f>IF(OR(OR(ISNUMBER(MATCH(C92,'Mar 20'!$E$2:$E$300,0)),ISNUMBER(MATCH(C92,'Mar 20'!$F$2:$F$300,0))),AND(ISNUMBER(MATCH(D92,'Mar 20'!$H$2:$H$300,0)),(ISNUMBER(MATCH(E92,'Mar 20'!$G$2:$G$300,0))))),"Found","Not Found")</f>
        <v>Not Found</v>
      </c>
      <c r="M92" s="32">
        <f t="shared" si="1"/>
        <v>0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J92" s="32"/>
    </row>
    <row r="93" spans="1:36" s="39" customFormat="1" ht="15.75" customHeight="1" x14ac:dyDescent="0.3">
      <c r="A93" s="32" t="s">
        <v>1533</v>
      </c>
      <c r="B93" s="36" t="s">
        <v>809</v>
      </c>
      <c r="C93" s="34">
        <v>748</v>
      </c>
      <c r="D93" s="38" t="s">
        <v>233</v>
      </c>
      <c r="E93" s="38" t="s">
        <v>232</v>
      </c>
      <c r="F93" s="39" t="str">
        <f>IF(OR(OR(ISNUMBER(MATCH(C93,'Mar 14'!$E$2:$E$300,0)),ISNUMBER(MATCH(C93,'Mar 14'!$F$2:$F$300,0))),AND(ISNUMBER(MATCH(D93,'Mar 14'!$H$2:$H$300,0)),(ISNUMBER(MATCH(E93,'Mar 14'!$G$2:$G$300,0))))),"Found","Not Found")</f>
        <v>Found</v>
      </c>
      <c r="G93" s="39" t="str">
        <f>IF(OR(OR(ISNUMBER(MATCH(C93,'Mar 15'!$E$2:$E$300,0)),ISNUMBER(MATCH(C93,'Mar 15'!$F$2:$F$300,0))),AND(ISNUMBER(MATCH(D93,'Mar 15'!$H$2:$H$300,0)),(ISNUMBER(MATCH(E93,'Mar 15'!$G$2:$G$300,0))))),"Found","Not Found")</f>
        <v>Found</v>
      </c>
      <c r="H93" s="32" t="str">
        <f>IF(OR(OR(ISNUMBER(MATCH(C93,'Mar 16'!$E$2:$E$300,0)),ISNUMBER(MATCH(C93,'Mar 16'!$F$2:$F$300,0))),AND(ISNUMBER(MATCH(D93,'Mar 16'!$H$2:$H$300,0)),(ISNUMBER(MATCH(E93,'Mar 16'!$G$2:$G$300,0))))),"Found","Not Found")</f>
        <v>Found</v>
      </c>
      <c r="I93" s="32" t="str">
        <f>IF(OR(OR(ISNUMBER(MATCH(C93,'Mar 17'!$E$2:$E$300,0)),ISNUMBER(MATCH(C93,'Mar 17'!$F$2:$F$300,0))),AND(ISNUMBER(MATCH(D93,'Mar 17'!$H$2:$H$300,0)),(ISNUMBER(MATCH(E93,'Mar 17'!$G$2:$G$300,0))))),"Found","Not Found")</f>
        <v>Found</v>
      </c>
      <c r="J93" s="32" t="str">
        <f>IF(OR(OR(ISNUMBER(MATCH(C93,'Mar 18'!$E$2:$E$300,0)),ISNUMBER(MATCH(C93,'Mar 18'!$F$2:$F$300,0))),AND(ISNUMBER(MATCH(D93,'Mar 18'!$H$2:$H$300,0)),(ISNUMBER(MATCH(E93,'Mar 18'!$G$2:$G$300,0))))),"Found","Not Found")</f>
        <v>Found</v>
      </c>
      <c r="K93" s="32" t="str">
        <f>IF(OR(OR(ISNUMBER(MATCH(C93,'Mar 19'!$E$2:$E$300,0)),ISNUMBER(MATCH(C93,'Mar 19'!$F$2:$F$300,0))),AND(ISNUMBER(MATCH(D93,'Mar 19'!$H$2:$H$300,0)),(ISNUMBER(MATCH(E93,'Mar 19'!$G$2:$G$300,0))))),"Found","Not Found")</f>
        <v>Not Found</v>
      </c>
      <c r="L93" s="32" t="str">
        <f>IF(OR(OR(ISNUMBER(MATCH(C93,'Mar 20'!$E$2:$E$300,0)),ISNUMBER(MATCH(C93,'Mar 20'!$F$2:$F$300,0))),AND(ISNUMBER(MATCH(D93,'Mar 20'!$H$2:$H$300,0)),(ISNUMBER(MATCH(E93,'Mar 20'!$G$2:$G$300,0))))),"Found","Not Found")</f>
        <v>Not Found</v>
      </c>
      <c r="M93" s="32">
        <f t="shared" si="1"/>
        <v>5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J93" s="32"/>
    </row>
    <row r="94" spans="1:36" s="39" customFormat="1" ht="15.75" customHeight="1" x14ac:dyDescent="0.3">
      <c r="A94" s="32" t="s">
        <v>1534</v>
      </c>
      <c r="B94" s="36" t="s">
        <v>724</v>
      </c>
      <c r="C94" s="34">
        <v>749</v>
      </c>
      <c r="D94" s="38" t="s">
        <v>725</v>
      </c>
      <c r="E94" s="38" t="s">
        <v>726</v>
      </c>
      <c r="F94" s="39" t="str">
        <f>IF(OR(OR(ISNUMBER(MATCH(C94,'Mar 14'!$E$2:$E$300,0)),ISNUMBER(MATCH(C94,'Mar 14'!$F$2:$F$300,0))),AND(ISNUMBER(MATCH(D94,'Mar 14'!$H$2:$H$300,0)),(ISNUMBER(MATCH(E94,'Mar 14'!$G$2:$G$300,0))))),"Found","Not Found")</f>
        <v>Found</v>
      </c>
      <c r="G94" s="39" t="str">
        <f>IF(OR(OR(ISNUMBER(MATCH(C94,'Mar 15'!$E$2:$E$300,0)),ISNUMBER(MATCH(C94,'Mar 15'!$F$2:$F$300,0))),AND(ISNUMBER(MATCH(D94,'Mar 15'!$H$2:$H$300,0)),(ISNUMBER(MATCH(E94,'Mar 15'!$G$2:$G$300,0))))),"Found","Not Found")</f>
        <v>Found</v>
      </c>
      <c r="H94" s="32" t="str">
        <f>IF(OR(OR(ISNUMBER(MATCH(C94,'Mar 16'!$E$2:$E$300,0)),ISNUMBER(MATCH(C94,'Mar 16'!$F$2:$F$300,0))),AND(ISNUMBER(MATCH(D94,'Mar 16'!$H$2:$H$300,0)),(ISNUMBER(MATCH(E94,'Mar 16'!$G$2:$G$300,0))))),"Found","Not Found")</f>
        <v>Found</v>
      </c>
      <c r="I94" s="32" t="str">
        <f>IF(OR(OR(ISNUMBER(MATCH(C94,'Mar 17'!$E$2:$E$300,0)),ISNUMBER(MATCH(C94,'Mar 17'!$F$2:$F$300,0))),AND(ISNUMBER(MATCH(D94,'Mar 17'!$H$2:$H$300,0)),(ISNUMBER(MATCH(E94,'Mar 17'!$G$2:$G$300,0))))),"Found","Not Found")</f>
        <v>Found</v>
      </c>
      <c r="J94" s="32" t="str">
        <f>IF(OR(OR(ISNUMBER(MATCH(C94,'Mar 18'!$E$2:$E$300,0)),ISNUMBER(MATCH(C94,'Mar 18'!$F$2:$F$300,0))),AND(ISNUMBER(MATCH(D94,'Mar 18'!$H$2:$H$300,0)),(ISNUMBER(MATCH(E94,'Mar 18'!$G$2:$G$300,0))))),"Found","Not Found")</f>
        <v>Not Found</v>
      </c>
      <c r="K94" s="32" t="str">
        <f>IF(OR(OR(ISNUMBER(MATCH(C94,'Mar 19'!$E$2:$E$300,0)),ISNUMBER(MATCH(C94,'Mar 19'!$F$2:$F$300,0))),AND(ISNUMBER(MATCH(D94,'Mar 19'!$H$2:$H$300,0)),(ISNUMBER(MATCH(E94,'Mar 19'!$G$2:$G$300,0))))),"Found","Not Found")</f>
        <v>Not Found</v>
      </c>
      <c r="L94" s="32" t="str">
        <f>IF(OR(OR(ISNUMBER(MATCH(C94,'Mar 20'!$E$2:$E$300,0)),ISNUMBER(MATCH(C94,'Mar 20'!$F$2:$F$300,0))),AND(ISNUMBER(MATCH(D94,'Mar 20'!$H$2:$H$300,0)),(ISNUMBER(MATCH(E94,'Mar 20'!$G$2:$G$300,0))))),"Found","Not Found")</f>
        <v>Found</v>
      </c>
      <c r="M94" s="32">
        <f t="shared" si="1"/>
        <v>5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J94" s="32"/>
    </row>
    <row r="95" spans="1:36" s="39" customFormat="1" ht="15.75" customHeight="1" x14ac:dyDescent="0.3">
      <c r="A95" s="32" t="s">
        <v>1535</v>
      </c>
      <c r="B95" s="36" t="s">
        <v>756</v>
      </c>
      <c r="C95" s="34">
        <v>750</v>
      </c>
      <c r="D95" s="38" t="s">
        <v>754</v>
      </c>
      <c r="E95" s="38" t="s">
        <v>755</v>
      </c>
      <c r="F95" s="39" t="str">
        <f>IF(OR(OR(ISNUMBER(MATCH(C95,'Mar 14'!$E$2:$E$300,0)),ISNUMBER(MATCH(C95,'Mar 14'!$F$2:$F$300,0))),AND(ISNUMBER(MATCH(D95,'Mar 14'!$H$2:$H$300,0)),(ISNUMBER(MATCH(E95,'Mar 14'!$G$2:$G$300,0))))),"Found","Not Found")</f>
        <v>Not Found</v>
      </c>
      <c r="G95" s="39" t="str">
        <f>IF(OR(OR(ISNUMBER(MATCH(C95,'Mar 15'!$E$2:$E$300,0)),ISNUMBER(MATCH(C95,'Mar 15'!$F$2:$F$300,0))),AND(ISNUMBER(MATCH(D95,'Mar 15'!$H$2:$H$300,0)),(ISNUMBER(MATCH(E95,'Mar 15'!$G$2:$G$300,0))))),"Found","Not Found")</f>
        <v>Found</v>
      </c>
      <c r="H95" s="32" t="str">
        <f>IF(OR(OR(ISNUMBER(MATCH(C95,'Mar 16'!$E$2:$E$300,0)),ISNUMBER(MATCH(C95,'Mar 16'!$F$2:$F$300,0))),AND(ISNUMBER(MATCH(D95,'Mar 16'!$H$2:$H$300,0)),(ISNUMBER(MATCH(E95,'Mar 16'!$G$2:$G$300,0))))),"Found","Not Found")</f>
        <v>Found</v>
      </c>
      <c r="I95" s="32" t="str">
        <f>IF(OR(OR(ISNUMBER(MATCH(C95,'Mar 17'!$E$2:$E$300,0)),ISNUMBER(MATCH(C95,'Mar 17'!$F$2:$F$300,0))),AND(ISNUMBER(MATCH(D95,'Mar 17'!$H$2:$H$300,0)),(ISNUMBER(MATCH(E95,'Mar 17'!$G$2:$G$300,0))))),"Found","Not Found")</f>
        <v>Found</v>
      </c>
      <c r="J95" s="32" t="str">
        <f>IF(OR(OR(ISNUMBER(MATCH(C95,'Mar 18'!$E$2:$E$300,0)),ISNUMBER(MATCH(C95,'Mar 18'!$F$2:$F$300,0))),AND(ISNUMBER(MATCH(D95,'Mar 18'!$H$2:$H$300,0)),(ISNUMBER(MATCH(E95,'Mar 18'!$G$2:$G$300,0))))),"Found","Not Found")</f>
        <v>Not Found</v>
      </c>
      <c r="K95" s="32" t="str">
        <f>IF(OR(OR(ISNUMBER(MATCH(C95,'Mar 19'!$E$2:$E$300,0)),ISNUMBER(MATCH(C95,'Mar 19'!$F$2:$F$300,0))),AND(ISNUMBER(MATCH(D95,'Mar 19'!$H$2:$H$300,0)),(ISNUMBER(MATCH(E95,'Mar 19'!$G$2:$G$300,0))))),"Found","Not Found")</f>
        <v>Not Found</v>
      </c>
      <c r="L95" s="32" t="str">
        <f>IF(OR(OR(ISNUMBER(MATCH(C95,'Mar 20'!$E$2:$E$300,0)),ISNUMBER(MATCH(C95,'Mar 20'!$F$2:$F$300,0))),AND(ISNUMBER(MATCH(D95,'Mar 20'!$H$2:$H$300,0)),(ISNUMBER(MATCH(E95,'Mar 20'!$G$2:$G$300,0))))),"Found","Not Found")</f>
        <v>Not Found</v>
      </c>
      <c r="M95" s="32">
        <f t="shared" si="1"/>
        <v>3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J95" s="32"/>
    </row>
    <row r="96" spans="1:36" s="39" customFormat="1" ht="15.75" customHeight="1" x14ac:dyDescent="0.3">
      <c r="A96" s="32" t="s">
        <v>1536</v>
      </c>
      <c r="B96" s="36" t="s">
        <v>1322</v>
      </c>
      <c r="C96" s="34">
        <v>752</v>
      </c>
      <c r="D96" s="38" t="s">
        <v>1320</v>
      </c>
      <c r="E96" s="38" t="s">
        <v>1321</v>
      </c>
      <c r="F96" s="39" t="str">
        <f>IF(OR(OR(ISNUMBER(MATCH(C96,'Mar 14'!$E$2:$E$300,0)),ISNUMBER(MATCH(C96,'Mar 14'!$F$2:$F$300,0))),AND(ISNUMBER(MATCH(D96,'Mar 14'!$H$2:$H$300,0)),(ISNUMBER(MATCH(E96,'Mar 14'!$G$2:$G$300,0))))),"Found","Not Found")</f>
        <v>Found</v>
      </c>
      <c r="G96" s="39" t="str">
        <f>IF(OR(OR(ISNUMBER(MATCH(C96,'Mar 15'!$E$2:$E$300,0)),ISNUMBER(MATCH(C96,'Mar 15'!$F$2:$F$300,0))),AND(ISNUMBER(MATCH(D96,'Mar 15'!$H$2:$H$300,0)),(ISNUMBER(MATCH(E96,'Mar 15'!$G$2:$G$300,0))))),"Found","Not Found")</f>
        <v>Found</v>
      </c>
      <c r="H96" s="32" t="str">
        <f>IF(OR(OR(ISNUMBER(MATCH(C96,'Mar 16'!$E$2:$E$300,0)),ISNUMBER(MATCH(C96,'Mar 16'!$F$2:$F$300,0))),AND(ISNUMBER(MATCH(D96,'Mar 16'!$H$2:$H$300,0)),(ISNUMBER(MATCH(E96,'Mar 16'!$G$2:$G$300,0))))),"Found","Not Found")</f>
        <v>Found</v>
      </c>
      <c r="I96" s="32" t="str">
        <f>IF(OR(OR(ISNUMBER(MATCH(C96,'Mar 17'!$E$2:$E$300,0)),ISNUMBER(MATCH(C96,'Mar 17'!$F$2:$F$300,0))),AND(ISNUMBER(MATCH(D96,'Mar 17'!$H$2:$H$300,0)),(ISNUMBER(MATCH(E96,'Mar 17'!$G$2:$G$300,0))))),"Found","Not Found")</f>
        <v>Found</v>
      </c>
      <c r="J96" s="32" t="str">
        <f>IF(OR(OR(ISNUMBER(MATCH(C96,'Mar 18'!$E$2:$E$300,0)),ISNUMBER(MATCH(C96,'Mar 18'!$F$2:$F$300,0))),AND(ISNUMBER(MATCH(D96,'Mar 18'!$H$2:$H$300,0)),(ISNUMBER(MATCH(E96,'Mar 18'!$G$2:$G$300,0))))),"Found","Not Found")</f>
        <v>Found</v>
      </c>
      <c r="K96" s="32" t="str">
        <f>IF(OR(OR(ISNUMBER(MATCH(C96,'Mar 19'!$E$2:$E$300,0)),ISNUMBER(MATCH(C96,'Mar 19'!$F$2:$F$300,0))),AND(ISNUMBER(MATCH(D96,'Mar 19'!$H$2:$H$300,0)),(ISNUMBER(MATCH(E96,'Mar 19'!$G$2:$G$300,0))))),"Found","Not Found")</f>
        <v>Not Found</v>
      </c>
      <c r="L96" s="32" t="str">
        <f>IF(OR(OR(ISNUMBER(MATCH(C96,'Mar 20'!$E$2:$E$300,0)),ISNUMBER(MATCH(C96,'Mar 20'!$F$2:$F$300,0))),AND(ISNUMBER(MATCH(D96,'Mar 20'!$H$2:$H$300,0)),(ISNUMBER(MATCH(E96,'Mar 20'!$G$2:$G$300,0))))),"Found","Not Found")</f>
        <v>Not Found</v>
      </c>
      <c r="M96" s="32">
        <f t="shared" si="1"/>
        <v>5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J96" s="32"/>
    </row>
    <row r="97" spans="1:36" s="39" customFormat="1" ht="15.75" customHeight="1" x14ac:dyDescent="0.3">
      <c r="A97" s="32" t="s">
        <v>1537</v>
      </c>
      <c r="B97" s="36" t="s">
        <v>1360</v>
      </c>
      <c r="C97" s="34">
        <v>756</v>
      </c>
      <c r="D97" s="38" t="s">
        <v>1361</v>
      </c>
      <c r="E97" s="38" t="s">
        <v>1362</v>
      </c>
      <c r="F97" s="39" t="str">
        <f>IF(OR(OR(ISNUMBER(MATCH(C97,'Mar 14'!$E$2:$E$300,0)),ISNUMBER(MATCH(C97,'Mar 14'!$F$2:$F$300,0))),AND(ISNUMBER(MATCH(D97,'Mar 14'!$H$2:$H$300,0)),(ISNUMBER(MATCH(E97,'Mar 14'!$G$2:$G$300,0))))),"Found","Not Found")</f>
        <v>Not Found</v>
      </c>
      <c r="G97" s="39" t="str">
        <f>IF(OR(OR(ISNUMBER(MATCH(C97,'Mar 15'!$E$2:$E$300,0)),ISNUMBER(MATCH(C97,'Mar 15'!$F$2:$F$300,0))),AND(ISNUMBER(MATCH(D97,'Mar 15'!$H$2:$H$300,0)),(ISNUMBER(MATCH(E97,'Mar 15'!$G$2:$G$300,0))))),"Found","Not Found")</f>
        <v>Found</v>
      </c>
      <c r="H97" s="32" t="str">
        <f>IF(OR(OR(ISNUMBER(MATCH(C97,'Mar 16'!$E$2:$E$300,0)),ISNUMBER(MATCH(C97,'Mar 16'!$F$2:$F$300,0))),AND(ISNUMBER(MATCH(D97,'Mar 16'!$H$2:$H$300,0)),(ISNUMBER(MATCH(E97,'Mar 16'!$G$2:$G$300,0))))),"Found","Not Found")</f>
        <v>Not Found</v>
      </c>
      <c r="I97" s="32" t="str">
        <f>IF(OR(OR(ISNUMBER(MATCH(C97,'Mar 17'!$E$2:$E$300,0)),ISNUMBER(MATCH(C97,'Mar 17'!$F$2:$F$300,0))),AND(ISNUMBER(MATCH(D97,'Mar 17'!$H$2:$H$300,0)),(ISNUMBER(MATCH(E97,'Mar 17'!$G$2:$G$300,0))))),"Found","Not Found")</f>
        <v>Not Found</v>
      </c>
      <c r="J97" s="32" t="str">
        <f>IF(OR(OR(ISNUMBER(MATCH(C97,'Mar 18'!$E$2:$E$300,0)),ISNUMBER(MATCH(C97,'Mar 18'!$F$2:$F$300,0))),AND(ISNUMBER(MATCH(D97,'Mar 18'!$H$2:$H$300,0)),(ISNUMBER(MATCH(E97,'Mar 18'!$G$2:$G$300,0))))),"Found","Not Found")</f>
        <v>Not Found</v>
      </c>
      <c r="K97" s="32" t="str">
        <f>IF(OR(OR(ISNUMBER(MATCH(C97,'Mar 19'!$E$2:$E$300,0)),ISNUMBER(MATCH(C97,'Mar 19'!$F$2:$F$300,0))),AND(ISNUMBER(MATCH(D97,'Mar 19'!$H$2:$H$300,0)),(ISNUMBER(MATCH(E97,'Mar 19'!$G$2:$G$300,0))))),"Found","Not Found")</f>
        <v>Not Found</v>
      </c>
      <c r="L97" s="32" t="str">
        <f>IF(OR(OR(ISNUMBER(MATCH(C97,'Mar 20'!$E$2:$E$300,0)),ISNUMBER(MATCH(C97,'Mar 20'!$F$2:$F$300,0))),AND(ISNUMBER(MATCH(D97,'Mar 20'!$H$2:$H$300,0)),(ISNUMBER(MATCH(E97,'Mar 20'!$G$2:$G$300,0))))),"Found","Not Found")</f>
        <v>Found</v>
      </c>
      <c r="M97" s="32">
        <f t="shared" si="1"/>
        <v>2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J97" s="32"/>
    </row>
    <row r="98" spans="1:36" s="39" customFormat="1" ht="15.75" customHeight="1" x14ac:dyDescent="0.3">
      <c r="A98" s="32" t="s">
        <v>1538</v>
      </c>
      <c r="B98" s="36" t="s">
        <v>1289</v>
      </c>
      <c r="C98" s="34">
        <v>757</v>
      </c>
      <c r="D98" s="38" t="s">
        <v>1290</v>
      </c>
      <c r="E98" s="38" t="s">
        <v>1225</v>
      </c>
      <c r="F98" s="39" t="str">
        <f>IF(OR(OR(ISNUMBER(MATCH(C98,'Mar 14'!$E$2:$E$300,0)),ISNUMBER(MATCH(C98,'Mar 14'!$F$2:$F$300,0))),AND(ISNUMBER(MATCH(D98,'Mar 14'!$H$2:$H$300,0)),(ISNUMBER(MATCH(E98,'Mar 14'!$G$2:$G$300,0))))),"Found","Not Found")</f>
        <v>Found</v>
      </c>
      <c r="G98" s="39" t="str">
        <f>IF(OR(OR(ISNUMBER(MATCH(C98,'Mar 15'!$E$2:$E$300,0)),ISNUMBER(MATCH(C98,'Mar 15'!$F$2:$F$300,0))),AND(ISNUMBER(MATCH(D98,'Mar 15'!$H$2:$H$300,0)),(ISNUMBER(MATCH(E98,'Mar 15'!$G$2:$G$300,0))))),"Found","Not Found")</f>
        <v>Found</v>
      </c>
      <c r="H98" s="32" t="str">
        <f>IF(OR(OR(ISNUMBER(MATCH(C98,'Mar 16'!$E$2:$E$300,0)),ISNUMBER(MATCH(C98,'Mar 16'!$F$2:$F$300,0))),AND(ISNUMBER(MATCH(D98,'Mar 16'!$H$2:$H$300,0)),(ISNUMBER(MATCH(E98,'Mar 16'!$G$2:$G$300,0))))),"Found","Not Found")</f>
        <v>Found</v>
      </c>
      <c r="I98" s="32" t="str">
        <f>IF(OR(OR(ISNUMBER(MATCH(C98,'Mar 17'!$E$2:$E$300,0)),ISNUMBER(MATCH(C98,'Mar 17'!$F$2:$F$300,0))),AND(ISNUMBER(MATCH(D98,'Mar 17'!$H$2:$H$300,0)),(ISNUMBER(MATCH(E98,'Mar 17'!$G$2:$G$300,0))))),"Found","Not Found")</f>
        <v>Found</v>
      </c>
      <c r="J98" s="32" t="str">
        <f>IF(OR(OR(ISNUMBER(MATCH(C98,'Mar 18'!$E$2:$E$300,0)),ISNUMBER(MATCH(C98,'Mar 18'!$F$2:$F$300,0))),AND(ISNUMBER(MATCH(D98,'Mar 18'!$H$2:$H$300,0)),(ISNUMBER(MATCH(E98,'Mar 18'!$G$2:$G$300,0))))),"Found","Not Found")</f>
        <v>Found</v>
      </c>
      <c r="K98" s="32" t="str">
        <f>IF(OR(OR(ISNUMBER(MATCH(C98,'Mar 19'!$E$2:$E$300,0)),ISNUMBER(MATCH(C98,'Mar 19'!$F$2:$F$300,0))),AND(ISNUMBER(MATCH(D98,'Mar 19'!$H$2:$H$300,0)),(ISNUMBER(MATCH(E98,'Mar 19'!$G$2:$G$300,0))))),"Found","Not Found")</f>
        <v>Found</v>
      </c>
      <c r="L98" s="32" t="str">
        <f>IF(OR(OR(ISNUMBER(MATCH(C98,'Mar 20'!$E$2:$E$300,0)),ISNUMBER(MATCH(C98,'Mar 20'!$F$2:$F$300,0))),AND(ISNUMBER(MATCH(D98,'Mar 20'!$H$2:$H$300,0)),(ISNUMBER(MATCH(E98,'Mar 20'!$G$2:$G$300,0))))),"Found","Not Found")</f>
        <v>Not Found</v>
      </c>
      <c r="M98" s="32">
        <f t="shared" si="1"/>
        <v>6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J98" s="32"/>
    </row>
    <row r="99" spans="1:36" s="39" customFormat="1" ht="15.75" customHeight="1" x14ac:dyDescent="0.3">
      <c r="A99" s="32" t="s">
        <v>1539</v>
      </c>
      <c r="B99" s="36" t="s">
        <v>1029</v>
      </c>
      <c r="C99" s="34">
        <v>758</v>
      </c>
      <c r="D99" s="38" t="s">
        <v>1030</v>
      </c>
      <c r="E99" s="38" t="s">
        <v>1031</v>
      </c>
      <c r="F99" s="39" t="str">
        <f>IF(OR(OR(ISNUMBER(MATCH(C99,'Mar 14'!$E$2:$E$300,0)),ISNUMBER(MATCH(C99,'Mar 14'!$F$2:$F$300,0))),AND(ISNUMBER(MATCH(D99,'Mar 14'!$H$2:$H$300,0)),(ISNUMBER(MATCH(E99,'Mar 14'!$G$2:$G$300,0))))),"Found","Not Found")</f>
        <v>Found</v>
      </c>
      <c r="G99" s="39" t="str">
        <f>IF(OR(OR(ISNUMBER(MATCH(C99,'Mar 15'!$E$2:$E$300,0)),ISNUMBER(MATCH(C99,'Mar 15'!$F$2:$F$300,0))),AND(ISNUMBER(MATCH(D99,'Mar 15'!$H$2:$H$300,0)),(ISNUMBER(MATCH(E99,'Mar 15'!$G$2:$G$300,0))))),"Found","Not Found")</f>
        <v>Found</v>
      </c>
      <c r="H99" s="32" t="str">
        <f>IF(OR(OR(ISNUMBER(MATCH(C99,'Mar 16'!$E$2:$E$300,0)),ISNUMBER(MATCH(C99,'Mar 16'!$F$2:$F$300,0))),AND(ISNUMBER(MATCH(D99,'Mar 16'!$H$2:$H$300,0)),(ISNUMBER(MATCH(E99,'Mar 16'!$G$2:$G$300,0))))),"Found","Not Found")</f>
        <v>Found</v>
      </c>
      <c r="I99" s="32" t="str">
        <f>IF(OR(OR(ISNUMBER(MATCH(C99,'Mar 17'!$E$2:$E$300,0)),ISNUMBER(MATCH(C99,'Mar 17'!$F$2:$F$300,0))),AND(ISNUMBER(MATCH(D99,'Mar 17'!$H$2:$H$300,0)),(ISNUMBER(MATCH(E99,'Mar 17'!$G$2:$G$300,0))))),"Found","Not Found")</f>
        <v>Found</v>
      </c>
      <c r="J99" s="32" t="str">
        <f>IF(OR(OR(ISNUMBER(MATCH(C99,'Mar 18'!$E$2:$E$300,0)),ISNUMBER(MATCH(C99,'Mar 18'!$F$2:$F$300,0))),AND(ISNUMBER(MATCH(D99,'Mar 18'!$H$2:$H$300,0)),(ISNUMBER(MATCH(E99,'Mar 18'!$G$2:$G$300,0))))),"Found","Not Found")</f>
        <v>Found</v>
      </c>
      <c r="K99" s="32" t="str">
        <f>IF(OR(OR(ISNUMBER(MATCH(C99,'Mar 19'!$E$2:$E$300,0)),ISNUMBER(MATCH(C99,'Mar 19'!$F$2:$F$300,0))),AND(ISNUMBER(MATCH(D99,'Mar 19'!$H$2:$H$300,0)),(ISNUMBER(MATCH(E99,'Mar 19'!$G$2:$G$300,0))))),"Found","Not Found")</f>
        <v>Not Found</v>
      </c>
      <c r="L99" s="32" t="str">
        <f>IF(OR(OR(ISNUMBER(MATCH(C99,'Mar 20'!$E$2:$E$300,0)),ISNUMBER(MATCH(C99,'Mar 20'!$F$2:$F$300,0))),AND(ISNUMBER(MATCH(D99,'Mar 20'!$H$2:$H$300,0)),(ISNUMBER(MATCH(E99,'Mar 20'!$G$2:$G$300,0))))),"Found","Not Found")</f>
        <v>Not Found</v>
      </c>
      <c r="M99" s="32">
        <f t="shared" si="1"/>
        <v>5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J99" s="32"/>
    </row>
    <row r="100" spans="1:36" s="39" customFormat="1" ht="15.75" customHeight="1" x14ac:dyDescent="0.3">
      <c r="A100" s="32" t="s">
        <v>1540</v>
      </c>
      <c r="B100" s="36" t="s">
        <v>1315</v>
      </c>
      <c r="C100" s="34">
        <v>761</v>
      </c>
      <c r="D100" s="38" t="s">
        <v>1313</v>
      </c>
      <c r="E100" s="38" t="s">
        <v>1314</v>
      </c>
      <c r="F100" s="39" t="str">
        <f>IF(OR(OR(ISNUMBER(MATCH(C100,'Mar 14'!$E$2:$E$300,0)),ISNUMBER(MATCH(C100,'Mar 14'!$F$2:$F$300,0))),AND(ISNUMBER(MATCH(D100,'Mar 14'!$H$2:$H$300,0)),(ISNUMBER(MATCH(E100,'Mar 14'!$G$2:$G$300,0))))),"Found","Not Found")</f>
        <v>Not Found</v>
      </c>
      <c r="G100" s="39" t="str">
        <f>IF(OR(OR(ISNUMBER(MATCH(C100,'Mar 15'!$E$2:$E$300,0)),ISNUMBER(MATCH(C100,'Mar 15'!$F$2:$F$300,0))),AND(ISNUMBER(MATCH(D100,'Mar 15'!$H$2:$H$300,0)),(ISNUMBER(MATCH(E100,'Mar 15'!$G$2:$G$300,0))))),"Found","Not Found")</f>
        <v>Not Found</v>
      </c>
      <c r="H100" s="32" t="str">
        <f>IF(OR(OR(ISNUMBER(MATCH(C100,'Mar 16'!$E$2:$E$300,0)),ISNUMBER(MATCH(C100,'Mar 16'!$F$2:$F$300,0))),AND(ISNUMBER(MATCH(D100,'Mar 16'!$H$2:$H$300,0)),(ISNUMBER(MATCH(E100,'Mar 16'!$G$2:$G$300,0))))),"Found","Not Found")</f>
        <v>Not Found</v>
      </c>
      <c r="I100" s="32" t="str">
        <f>IF(OR(OR(ISNUMBER(MATCH(C100,'Mar 17'!$E$2:$E$300,0)),ISNUMBER(MATCH(C100,'Mar 17'!$F$2:$F$300,0))),AND(ISNUMBER(MATCH(D100,'Mar 17'!$H$2:$H$300,0)),(ISNUMBER(MATCH(E100,'Mar 17'!$G$2:$G$300,0))))),"Found","Not Found")</f>
        <v>Found</v>
      </c>
      <c r="J100" s="32" t="str">
        <f>IF(OR(OR(ISNUMBER(MATCH(C100,'Mar 18'!$E$2:$E$300,0)),ISNUMBER(MATCH(C100,'Mar 18'!$F$2:$F$300,0))),AND(ISNUMBER(MATCH(D100,'Mar 18'!$H$2:$H$300,0)),(ISNUMBER(MATCH(E100,'Mar 18'!$G$2:$G$300,0))))),"Found","Not Found")</f>
        <v>Not Found</v>
      </c>
      <c r="K100" s="32" t="str">
        <f>IF(OR(OR(ISNUMBER(MATCH(C100,'Mar 19'!$E$2:$E$300,0)),ISNUMBER(MATCH(C100,'Mar 19'!$F$2:$F$300,0))),AND(ISNUMBER(MATCH(D100,'Mar 19'!$H$2:$H$300,0)),(ISNUMBER(MATCH(E100,'Mar 19'!$G$2:$G$300,0))))),"Found","Not Found")</f>
        <v>Not Found</v>
      </c>
      <c r="L100" s="32" t="str">
        <f>IF(OR(OR(ISNUMBER(MATCH(C100,'Mar 20'!$E$2:$E$300,0)),ISNUMBER(MATCH(C100,'Mar 20'!$F$2:$F$300,0))),AND(ISNUMBER(MATCH(D100,'Mar 20'!$H$2:$H$300,0)),(ISNUMBER(MATCH(E100,'Mar 20'!$G$2:$G$300,0))))),"Found","Not Found")</f>
        <v>Not Found</v>
      </c>
      <c r="M100" s="32">
        <f t="shared" si="1"/>
        <v>1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J100" s="32"/>
    </row>
    <row r="101" spans="1:36" s="39" customFormat="1" ht="15.75" customHeight="1" x14ac:dyDescent="0.3">
      <c r="A101" s="32" t="s">
        <v>1541</v>
      </c>
      <c r="B101" s="36" t="s">
        <v>853</v>
      </c>
      <c r="C101" s="34">
        <v>762</v>
      </c>
      <c r="D101" s="38" t="s">
        <v>854</v>
      </c>
      <c r="E101" s="38" t="s">
        <v>855</v>
      </c>
      <c r="F101" s="39" t="str">
        <f>IF(OR(OR(ISNUMBER(MATCH(C101,'Mar 14'!$E$2:$E$300,0)),ISNUMBER(MATCH(C101,'Mar 14'!$F$2:$F$300,0))),AND(ISNUMBER(MATCH(D101,'Mar 14'!$H$2:$H$300,0)),(ISNUMBER(MATCH(E101,'Mar 14'!$G$2:$G$300,0))))),"Found","Not Found")</f>
        <v>Found</v>
      </c>
      <c r="G101" s="39" t="str">
        <f>IF(OR(OR(ISNUMBER(MATCH(C101,'Mar 15'!$E$2:$E$300,0)),ISNUMBER(MATCH(C101,'Mar 15'!$F$2:$F$300,0))),AND(ISNUMBER(MATCH(D101,'Mar 15'!$H$2:$H$300,0)),(ISNUMBER(MATCH(E101,'Mar 15'!$G$2:$G$300,0))))),"Found","Not Found")</f>
        <v>Found</v>
      </c>
      <c r="H101" s="32" t="str">
        <f>IF(OR(OR(ISNUMBER(MATCH(C101,'Mar 16'!$E$2:$E$300,0)),ISNUMBER(MATCH(C101,'Mar 16'!$F$2:$F$300,0))),AND(ISNUMBER(MATCH(D101,'Mar 16'!$H$2:$H$300,0)),(ISNUMBER(MATCH(E101,'Mar 16'!$G$2:$G$300,0))))),"Found","Not Found")</f>
        <v>Found</v>
      </c>
      <c r="I101" s="32" t="str">
        <f>IF(OR(OR(ISNUMBER(MATCH(C101,'Mar 17'!$E$2:$E$300,0)),ISNUMBER(MATCH(C101,'Mar 17'!$F$2:$F$300,0))),AND(ISNUMBER(MATCH(D101,'Mar 17'!$H$2:$H$300,0)),(ISNUMBER(MATCH(E101,'Mar 17'!$G$2:$G$300,0))))),"Found","Not Found")</f>
        <v>Found</v>
      </c>
      <c r="J101" s="32" t="str">
        <f>IF(OR(OR(ISNUMBER(MATCH(C101,'Mar 18'!$E$2:$E$300,0)),ISNUMBER(MATCH(C101,'Mar 18'!$F$2:$F$300,0))),AND(ISNUMBER(MATCH(D101,'Mar 18'!$H$2:$H$300,0)),(ISNUMBER(MATCH(E101,'Mar 18'!$G$2:$G$300,0))))),"Found","Not Found")</f>
        <v>Found</v>
      </c>
      <c r="K101" s="32" t="str">
        <f>IF(OR(OR(ISNUMBER(MATCH(C101,'Mar 19'!$E$2:$E$300,0)),ISNUMBER(MATCH(C101,'Mar 19'!$F$2:$F$300,0))),AND(ISNUMBER(MATCH(D101,'Mar 19'!$H$2:$H$300,0)),(ISNUMBER(MATCH(E101,'Mar 19'!$G$2:$G$300,0))))),"Found","Not Found")</f>
        <v>Not Found</v>
      </c>
      <c r="L101" s="32" t="str">
        <f>IF(OR(OR(ISNUMBER(MATCH(C101,'Mar 20'!$E$2:$E$300,0)),ISNUMBER(MATCH(C101,'Mar 20'!$F$2:$F$300,0))),AND(ISNUMBER(MATCH(D101,'Mar 20'!$H$2:$H$300,0)),(ISNUMBER(MATCH(E101,'Mar 20'!$G$2:$G$300,0))))),"Found","Not Found")</f>
        <v>Not Found</v>
      </c>
      <c r="M101" s="32">
        <f t="shared" si="1"/>
        <v>5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J101" s="32"/>
    </row>
    <row r="102" spans="1:36" s="39" customFormat="1" ht="15.75" customHeight="1" x14ac:dyDescent="0.3">
      <c r="A102" s="32" t="s">
        <v>1542</v>
      </c>
      <c r="B102" s="36" t="s">
        <v>878</v>
      </c>
      <c r="C102" s="34">
        <v>764</v>
      </c>
      <c r="D102" s="38" t="s">
        <v>879</v>
      </c>
      <c r="E102" s="38" t="s">
        <v>880</v>
      </c>
      <c r="F102" s="39" t="str">
        <f>IF(OR(OR(ISNUMBER(MATCH(C102,'Mar 14'!$E$2:$E$300,0)),ISNUMBER(MATCH(C102,'Mar 14'!$F$2:$F$300,0))),AND(ISNUMBER(MATCH(D102,'Mar 14'!$H$2:$H$300,0)),(ISNUMBER(MATCH(E102,'Mar 14'!$G$2:$G$300,0))))),"Found","Not Found")</f>
        <v>Not Found</v>
      </c>
      <c r="G102" s="39" t="str">
        <f>IF(OR(OR(ISNUMBER(MATCH(C102,'Mar 15'!$E$2:$E$300,0)),ISNUMBER(MATCH(C102,'Mar 15'!$F$2:$F$300,0))),AND(ISNUMBER(MATCH(D102,'Mar 15'!$H$2:$H$300,0)),(ISNUMBER(MATCH(E102,'Mar 15'!$G$2:$G$300,0))))),"Found","Not Found")</f>
        <v>Found</v>
      </c>
      <c r="H102" s="32" t="str">
        <f>IF(OR(OR(ISNUMBER(MATCH(C102,'Mar 16'!$E$2:$E$300,0)),ISNUMBER(MATCH(C102,'Mar 16'!$F$2:$F$300,0))),AND(ISNUMBER(MATCH(D102,'Mar 16'!$H$2:$H$300,0)),(ISNUMBER(MATCH(E102,'Mar 16'!$G$2:$G$300,0))))),"Found","Not Found")</f>
        <v>Not Found</v>
      </c>
      <c r="I102" s="32" t="str">
        <f>IF(OR(OR(ISNUMBER(MATCH(C102,'Mar 17'!$E$2:$E$300,0)),ISNUMBER(MATCH(C102,'Mar 17'!$F$2:$F$300,0))),AND(ISNUMBER(MATCH(D102,'Mar 17'!$H$2:$H$300,0)),(ISNUMBER(MATCH(E102,'Mar 17'!$G$2:$G$300,0))))),"Found","Not Found")</f>
        <v>Not Found</v>
      </c>
      <c r="J102" s="32" t="str">
        <f>IF(OR(OR(ISNUMBER(MATCH(C102,'Mar 18'!$E$2:$E$300,0)),ISNUMBER(MATCH(C102,'Mar 18'!$F$2:$F$300,0))),AND(ISNUMBER(MATCH(D102,'Mar 18'!$H$2:$H$300,0)),(ISNUMBER(MATCH(E102,'Mar 18'!$G$2:$G$300,0))))),"Found","Not Found")</f>
        <v>Not Found</v>
      </c>
      <c r="K102" s="32" t="str">
        <f>IF(OR(OR(ISNUMBER(MATCH(C102,'Mar 19'!$E$2:$E$300,0)),ISNUMBER(MATCH(C102,'Mar 19'!$F$2:$F$300,0))),AND(ISNUMBER(MATCH(D102,'Mar 19'!$H$2:$H$300,0)),(ISNUMBER(MATCH(E102,'Mar 19'!$G$2:$G$300,0))))),"Found","Not Found")</f>
        <v>Not Found</v>
      </c>
      <c r="L102" s="32" t="str">
        <f>IF(OR(OR(ISNUMBER(MATCH(C102,'Mar 20'!$E$2:$E$300,0)),ISNUMBER(MATCH(C102,'Mar 20'!$F$2:$F$300,0))),AND(ISNUMBER(MATCH(D102,'Mar 20'!$H$2:$H$300,0)),(ISNUMBER(MATCH(E102,'Mar 20'!$G$2:$G$300,0))))),"Found","Not Found")</f>
        <v>Not Found</v>
      </c>
      <c r="M102" s="32">
        <f t="shared" si="1"/>
        <v>1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J102" s="32"/>
    </row>
    <row r="103" spans="1:36" s="39" customFormat="1" ht="15.75" customHeight="1" x14ac:dyDescent="0.3">
      <c r="A103" s="32" t="s">
        <v>1543</v>
      </c>
      <c r="B103" s="36" t="s">
        <v>1201</v>
      </c>
      <c r="C103" s="34">
        <v>765</v>
      </c>
      <c r="D103" s="38" t="s">
        <v>1200</v>
      </c>
      <c r="E103" s="38" t="s">
        <v>1202</v>
      </c>
      <c r="F103" s="39" t="str">
        <f>IF(OR(OR(ISNUMBER(MATCH(C103,'Mar 14'!$E$2:$E$300,0)),ISNUMBER(MATCH(C103,'Mar 14'!$F$2:$F$300,0))),AND(ISNUMBER(MATCH(D103,'Mar 14'!$H$2:$H$300,0)),(ISNUMBER(MATCH(E103,'Mar 14'!$G$2:$G$300,0))))),"Found","Not Found")</f>
        <v>Found</v>
      </c>
      <c r="G103" s="39" t="str">
        <f>IF(OR(OR(ISNUMBER(MATCH(C103,'Mar 15'!$E$2:$E$300,0)),ISNUMBER(MATCH(C103,'Mar 15'!$F$2:$F$300,0))),AND(ISNUMBER(MATCH(D103,'Mar 15'!$H$2:$H$300,0)),(ISNUMBER(MATCH(E103,'Mar 15'!$G$2:$G$300,0))))),"Found","Not Found")</f>
        <v>Found</v>
      </c>
      <c r="H103" s="32" t="str">
        <f>IF(OR(OR(ISNUMBER(MATCH(C103,'Mar 16'!$E$2:$E$300,0)),ISNUMBER(MATCH(C103,'Mar 16'!$F$2:$F$300,0))),AND(ISNUMBER(MATCH(D103,'Mar 16'!$H$2:$H$300,0)),(ISNUMBER(MATCH(E103,'Mar 16'!$G$2:$G$300,0))))),"Found","Not Found")</f>
        <v>Found</v>
      </c>
      <c r="I103" s="32" t="str">
        <f>IF(OR(OR(ISNUMBER(MATCH(C103,'Mar 17'!$E$2:$E$300,0)),ISNUMBER(MATCH(C103,'Mar 17'!$F$2:$F$300,0))),AND(ISNUMBER(MATCH(D103,'Mar 17'!$H$2:$H$300,0)),(ISNUMBER(MATCH(E103,'Mar 17'!$G$2:$G$300,0))))),"Found","Not Found")</f>
        <v>Found</v>
      </c>
      <c r="J103" s="32" t="str">
        <f>IF(OR(OR(ISNUMBER(MATCH(C103,'Mar 18'!$E$2:$E$300,0)),ISNUMBER(MATCH(C103,'Mar 18'!$F$2:$F$300,0))),AND(ISNUMBER(MATCH(D103,'Mar 18'!$H$2:$H$300,0)),(ISNUMBER(MATCH(E103,'Mar 18'!$G$2:$G$300,0))))),"Found","Not Found")</f>
        <v>Found</v>
      </c>
      <c r="K103" s="32" t="str">
        <f>IF(OR(OR(ISNUMBER(MATCH(C103,'Mar 19'!$E$2:$E$300,0)),ISNUMBER(MATCH(C103,'Mar 19'!$F$2:$F$300,0))),AND(ISNUMBER(MATCH(D103,'Mar 19'!$H$2:$H$300,0)),(ISNUMBER(MATCH(E103,'Mar 19'!$G$2:$G$300,0))))),"Found","Not Found")</f>
        <v>Not Found</v>
      </c>
      <c r="L103" s="32" t="str">
        <f>IF(OR(OR(ISNUMBER(MATCH(C103,'Mar 20'!$E$2:$E$300,0)),ISNUMBER(MATCH(C103,'Mar 20'!$F$2:$F$300,0))),AND(ISNUMBER(MATCH(D103,'Mar 20'!$H$2:$H$300,0)),(ISNUMBER(MATCH(E103,'Mar 20'!$G$2:$G$300,0))))),"Found","Not Found")</f>
        <v>Not Found</v>
      </c>
      <c r="M103" s="32">
        <f t="shared" si="1"/>
        <v>5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J103" s="32"/>
    </row>
    <row r="104" spans="1:36" s="39" customFormat="1" ht="15.75" customHeight="1" x14ac:dyDescent="0.3">
      <c r="A104" s="32" t="s">
        <v>1544</v>
      </c>
      <c r="B104" s="36" t="s">
        <v>441</v>
      </c>
      <c r="C104" s="34">
        <v>767</v>
      </c>
      <c r="D104" s="38" t="s">
        <v>442</v>
      </c>
      <c r="E104" s="38" t="s">
        <v>443</v>
      </c>
      <c r="F104" s="39" t="str">
        <f>IF(OR(OR(ISNUMBER(MATCH(C104,'Mar 14'!$E$2:$E$300,0)),ISNUMBER(MATCH(C104,'Mar 14'!$F$2:$F$300,0))),AND(ISNUMBER(MATCH(D104,'Mar 14'!$H$2:$H$300,0)),(ISNUMBER(MATCH(E104,'Mar 14'!$G$2:$G$300,0))))),"Found","Not Found")</f>
        <v>Found</v>
      </c>
      <c r="G104" s="39" t="str">
        <f>IF(OR(OR(ISNUMBER(MATCH(C104,'Mar 15'!$E$2:$E$300,0)),ISNUMBER(MATCH(C104,'Mar 15'!$F$2:$F$300,0))),AND(ISNUMBER(MATCH(D104,'Mar 15'!$H$2:$H$300,0)),(ISNUMBER(MATCH(E104,'Mar 15'!$G$2:$G$300,0))))),"Found","Not Found")</f>
        <v>Found</v>
      </c>
      <c r="H104" s="32" t="str">
        <f>IF(OR(OR(ISNUMBER(MATCH(C104,'Mar 16'!$E$2:$E$300,0)),ISNUMBER(MATCH(C104,'Mar 16'!$F$2:$F$300,0))),AND(ISNUMBER(MATCH(D104,'Mar 16'!$H$2:$H$300,0)),(ISNUMBER(MATCH(E104,'Mar 16'!$G$2:$G$300,0))))),"Found","Not Found")</f>
        <v>Found</v>
      </c>
      <c r="I104" s="32" t="str">
        <f>IF(OR(OR(ISNUMBER(MATCH(C104,'Mar 17'!$E$2:$E$300,0)),ISNUMBER(MATCH(C104,'Mar 17'!$F$2:$F$300,0))),AND(ISNUMBER(MATCH(D104,'Mar 17'!$H$2:$H$300,0)),(ISNUMBER(MATCH(E104,'Mar 17'!$G$2:$G$300,0))))),"Found","Not Found")</f>
        <v>Found</v>
      </c>
      <c r="J104" s="32" t="str">
        <f>IF(OR(OR(ISNUMBER(MATCH(C104,'Mar 18'!$E$2:$E$300,0)),ISNUMBER(MATCH(C104,'Mar 18'!$F$2:$F$300,0))),AND(ISNUMBER(MATCH(D104,'Mar 18'!$H$2:$H$300,0)),(ISNUMBER(MATCH(E104,'Mar 18'!$G$2:$G$300,0))))),"Found","Not Found")</f>
        <v>Found</v>
      </c>
      <c r="K104" s="32" t="str">
        <f>IF(OR(OR(ISNUMBER(MATCH(C104,'Mar 19'!$E$2:$E$300,0)),ISNUMBER(MATCH(C104,'Mar 19'!$F$2:$F$300,0))),AND(ISNUMBER(MATCH(D104,'Mar 19'!$H$2:$H$300,0)),(ISNUMBER(MATCH(E104,'Mar 19'!$G$2:$G$300,0))))),"Found","Not Found")</f>
        <v>Found</v>
      </c>
      <c r="L104" s="32" t="str">
        <f>IF(OR(OR(ISNUMBER(MATCH(C104,'Mar 20'!$E$2:$E$300,0)),ISNUMBER(MATCH(C104,'Mar 20'!$F$2:$F$300,0))),AND(ISNUMBER(MATCH(D104,'Mar 20'!$H$2:$H$300,0)),(ISNUMBER(MATCH(E104,'Mar 20'!$G$2:$G$300,0))))),"Found","Not Found")</f>
        <v>Found</v>
      </c>
      <c r="M104" s="32">
        <f t="shared" si="1"/>
        <v>7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J104" s="32"/>
    </row>
    <row r="105" spans="1:36" s="39" customFormat="1" ht="15.75" customHeight="1" x14ac:dyDescent="0.3">
      <c r="A105" s="32" t="s">
        <v>1545</v>
      </c>
      <c r="B105" s="36" t="s">
        <v>738</v>
      </c>
      <c r="C105" s="34">
        <v>768</v>
      </c>
      <c r="D105" s="38" t="s">
        <v>739</v>
      </c>
      <c r="E105" s="38" t="s">
        <v>740</v>
      </c>
      <c r="F105" s="39" t="str">
        <f>IF(OR(OR(ISNUMBER(MATCH(C105,'Mar 14'!$E$2:$E$300,0)),ISNUMBER(MATCH(C105,'Mar 14'!$F$2:$F$300,0))),AND(ISNUMBER(MATCH(D105,'Mar 14'!$H$2:$H$300,0)),(ISNUMBER(MATCH(E105,'Mar 14'!$G$2:$G$300,0))))),"Found","Not Found")</f>
        <v>Found</v>
      </c>
      <c r="G105" s="39" t="str">
        <f>IF(OR(OR(ISNUMBER(MATCH(C105,'Mar 15'!$E$2:$E$300,0)),ISNUMBER(MATCH(C105,'Mar 15'!$F$2:$F$300,0))),AND(ISNUMBER(MATCH(D105,'Mar 15'!$H$2:$H$300,0)),(ISNUMBER(MATCH(E105,'Mar 15'!$G$2:$G$300,0))))),"Found","Not Found")</f>
        <v>Not Found</v>
      </c>
      <c r="H105" s="32" t="str">
        <f>IF(OR(OR(ISNUMBER(MATCH(C105,'Mar 16'!$E$2:$E$300,0)),ISNUMBER(MATCH(C105,'Mar 16'!$F$2:$F$300,0))),AND(ISNUMBER(MATCH(D105,'Mar 16'!$H$2:$H$300,0)),(ISNUMBER(MATCH(E105,'Mar 16'!$G$2:$G$300,0))))),"Found","Not Found")</f>
        <v>Found</v>
      </c>
      <c r="I105" s="32" t="str">
        <f>IF(OR(OR(ISNUMBER(MATCH(C105,'Mar 17'!$E$2:$E$300,0)),ISNUMBER(MATCH(C105,'Mar 17'!$F$2:$F$300,0))),AND(ISNUMBER(MATCH(D105,'Mar 17'!$H$2:$H$300,0)),(ISNUMBER(MATCH(E105,'Mar 17'!$G$2:$G$300,0))))),"Found","Not Found")</f>
        <v>Found</v>
      </c>
      <c r="J105" s="32" t="str">
        <f>IF(OR(OR(ISNUMBER(MATCH(C105,'Mar 18'!$E$2:$E$300,0)),ISNUMBER(MATCH(C105,'Mar 18'!$F$2:$F$300,0))),AND(ISNUMBER(MATCH(D105,'Mar 18'!$H$2:$H$300,0)),(ISNUMBER(MATCH(E105,'Mar 18'!$G$2:$G$300,0))))),"Found","Not Found")</f>
        <v>Found</v>
      </c>
      <c r="K105" s="32" t="str">
        <f>IF(OR(OR(ISNUMBER(MATCH(C105,'Mar 19'!$E$2:$E$300,0)),ISNUMBER(MATCH(C105,'Mar 19'!$F$2:$F$300,0))),AND(ISNUMBER(MATCH(D105,'Mar 19'!$H$2:$H$300,0)),(ISNUMBER(MATCH(E105,'Mar 19'!$G$2:$G$300,0))))),"Found","Not Found")</f>
        <v>Found</v>
      </c>
      <c r="L105" s="32" t="str">
        <f>IF(OR(OR(ISNUMBER(MATCH(C105,'Mar 20'!$E$2:$E$300,0)),ISNUMBER(MATCH(C105,'Mar 20'!$F$2:$F$300,0))),AND(ISNUMBER(MATCH(D105,'Mar 20'!$H$2:$H$300,0)),(ISNUMBER(MATCH(E105,'Mar 20'!$G$2:$G$300,0))))),"Found","Not Found")</f>
        <v>Not Found</v>
      </c>
      <c r="M105" s="32">
        <f t="shared" si="1"/>
        <v>5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J105" s="32"/>
    </row>
    <row r="106" spans="1:36" s="39" customFormat="1" ht="15.75" customHeight="1" x14ac:dyDescent="0.3">
      <c r="A106" s="32" t="s">
        <v>1546</v>
      </c>
      <c r="B106" s="36" t="s">
        <v>641</v>
      </c>
      <c r="C106" s="34">
        <v>769</v>
      </c>
      <c r="D106" s="38" t="s">
        <v>375</v>
      </c>
      <c r="E106" s="38" t="s">
        <v>221</v>
      </c>
      <c r="F106" s="39" t="str">
        <f>IF(OR(OR(ISNUMBER(MATCH(C106,'Mar 14'!$E$2:$E$300,0)),ISNUMBER(MATCH(C106,'Mar 14'!$F$2:$F$300,0))),AND(ISNUMBER(MATCH(D106,'Mar 14'!$H$2:$H$300,0)),(ISNUMBER(MATCH(E106,'Mar 14'!$G$2:$G$300,0))))),"Found","Not Found")</f>
        <v>Found</v>
      </c>
      <c r="G106" s="39" t="str">
        <f>IF(OR(OR(ISNUMBER(MATCH(C106,'Mar 15'!$E$2:$E$300,0)),ISNUMBER(MATCH(C106,'Mar 15'!$F$2:$F$300,0))),AND(ISNUMBER(MATCH(D106,'Mar 15'!$H$2:$H$300,0)),(ISNUMBER(MATCH(E106,'Mar 15'!$G$2:$G$300,0))))),"Found","Not Found")</f>
        <v>Found</v>
      </c>
      <c r="H106" s="32" t="str">
        <f>IF(OR(OR(ISNUMBER(MATCH(C106,'Mar 16'!$E$2:$E$300,0)),ISNUMBER(MATCH(C106,'Mar 16'!$F$2:$F$300,0))),AND(ISNUMBER(MATCH(D106,'Mar 16'!$H$2:$H$300,0)),(ISNUMBER(MATCH(E106,'Mar 16'!$G$2:$G$300,0))))),"Found","Not Found")</f>
        <v>Found</v>
      </c>
      <c r="I106" s="32" t="str">
        <f>IF(OR(OR(ISNUMBER(MATCH(C106,'Mar 17'!$E$2:$E$300,0)),ISNUMBER(MATCH(C106,'Mar 17'!$F$2:$F$300,0))),AND(ISNUMBER(MATCH(D106,'Mar 17'!$H$2:$H$300,0)),(ISNUMBER(MATCH(E106,'Mar 17'!$G$2:$G$300,0))))),"Found","Not Found")</f>
        <v>Found</v>
      </c>
      <c r="J106" s="32" t="str">
        <f>IF(OR(OR(ISNUMBER(MATCH(C106,'Mar 18'!$E$2:$E$300,0)),ISNUMBER(MATCH(C106,'Mar 18'!$F$2:$F$300,0))),AND(ISNUMBER(MATCH(D106,'Mar 18'!$H$2:$H$300,0)),(ISNUMBER(MATCH(E106,'Mar 18'!$G$2:$G$300,0))))),"Found","Not Found")</f>
        <v>Found</v>
      </c>
      <c r="K106" s="32" t="str">
        <f>IF(OR(OR(ISNUMBER(MATCH(C106,'Mar 19'!$E$2:$E$300,0)),ISNUMBER(MATCH(C106,'Mar 19'!$F$2:$F$300,0))),AND(ISNUMBER(MATCH(D106,'Mar 19'!$H$2:$H$300,0)),(ISNUMBER(MATCH(E106,'Mar 19'!$G$2:$G$300,0))))),"Found","Not Found")</f>
        <v>Found</v>
      </c>
      <c r="L106" s="32" t="str">
        <f>IF(OR(OR(ISNUMBER(MATCH(C106,'Mar 20'!$E$2:$E$300,0)),ISNUMBER(MATCH(C106,'Mar 20'!$F$2:$F$300,0))),AND(ISNUMBER(MATCH(D106,'Mar 20'!$H$2:$H$300,0)),(ISNUMBER(MATCH(E106,'Mar 20'!$G$2:$G$300,0))))),"Found","Not Found")</f>
        <v>Found</v>
      </c>
      <c r="M106" s="32">
        <f t="shared" si="1"/>
        <v>7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J106" s="32"/>
    </row>
    <row r="107" spans="1:36" s="39" customFormat="1" ht="15.75" customHeight="1" x14ac:dyDescent="0.3">
      <c r="A107" s="32" t="s">
        <v>1547</v>
      </c>
      <c r="B107" s="36" t="s">
        <v>517</v>
      </c>
      <c r="C107" s="34">
        <v>771</v>
      </c>
      <c r="D107" s="38" t="s">
        <v>518</v>
      </c>
      <c r="E107" s="38" t="s">
        <v>519</v>
      </c>
      <c r="F107" s="39" t="str">
        <f>IF(OR(OR(ISNUMBER(MATCH(C107,'Mar 14'!$E$2:$E$300,0)),ISNUMBER(MATCH(C107,'Mar 14'!$F$2:$F$300,0))),AND(ISNUMBER(MATCH(D107,'Mar 14'!$H$2:$H$300,0)),(ISNUMBER(MATCH(E107,'Mar 14'!$G$2:$G$300,0))))),"Found","Not Found")</f>
        <v>Found</v>
      </c>
      <c r="G107" s="39" t="str">
        <f>IF(OR(OR(ISNUMBER(MATCH(C107,'Mar 15'!$E$2:$E$300,0)),ISNUMBER(MATCH(C107,'Mar 15'!$F$2:$F$300,0))),AND(ISNUMBER(MATCH(D107,'Mar 15'!$H$2:$H$300,0)),(ISNUMBER(MATCH(E107,'Mar 15'!$G$2:$G$300,0))))),"Found","Not Found")</f>
        <v>Found</v>
      </c>
      <c r="H107" s="32" t="str">
        <f>IF(OR(OR(ISNUMBER(MATCH(C107,'Mar 16'!$E$2:$E$300,0)),ISNUMBER(MATCH(C107,'Mar 16'!$F$2:$F$300,0))),AND(ISNUMBER(MATCH(D107,'Mar 16'!$H$2:$H$300,0)),(ISNUMBER(MATCH(E107,'Mar 16'!$G$2:$G$300,0))))),"Found","Not Found")</f>
        <v>Found</v>
      </c>
      <c r="I107" s="32" t="str">
        <f>IF(OR(OR(ISNUMBER(MATCH(C107,'Mar 17'!$E$2:$E$300,0)),ISNUMBER(MATCH(C107,'Mar 17'!$F$2:$F$300,0))),AND(ISNUMBER(MATCH(D107,'Mar 17'!$H$2:$H$300,0)),(ISNUMBER(MATCH(E107,'Mar 17'!$G$2:$G$300,0))))),"Found","Not Found")</f>
        <v>Found</v>
      </c>
      <c r="J107" s="32" t="str">
        <f>IF(OR(OR(ISNUMBER(MATCH(C107,'Mar 18'!$E$2:$E$300,0)),ISNUMBER(MATCH(C107,'Mar 18'!$F$2:$F$300,0))),AND(ISNUMBER(MATCH(D107,'Mar 18'!$H$2:$H$300,0)),(ISNUMBER(MATCH(E107,'Mar 18'!$G$2:$G$300,0))))),"Found","Not Found")</f>
        <v>Found</v>
      </c>
      <c r="K107" s="32" t="str">
        <f>IF(OR(OR(ISNUMBER(MATCH(C107,'Mar 19'!$E$2:$E$300,0)),ISNUMBER(MATCH(C107,'Mar 19'!$F$2:$F$300,0))),AND(ISNUMBER(MATCH(D107,'Mar 19'!$H$2:$H$300,0)),(ISNUMBER(MATCH(E107,'Mar 19'!$G$2:$G$300,0))))),"Found","Not Found")</f>
        <v>Not Found</v>
      </c>
      <c r="L107" s="32" t="str">
        <f>IF(OR(OR(ISNUMBER(MATCH(C107,'Mar 20'!$E$2:$E$300,0)),ISNUMBER(MATCH(C107,'Mar 20'!$F$2:$F$300,0))),AND(ISNUMBER(MATCH(D107,'Mar 20'!$H$2:$H$300,0)),(ISNUMBER(MATCH(E107,'Mar 20'!$G$2:$G$300,0))))),"Found","Not Found")</f>
        <v>Not Found</v>
      </c>
      <c r="M107" s="32">
        <f t="shared" si="1"/>
        <v>5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J107" s="32"/>
    </row>
    <row r="108" spans="1:36" s="39" customFormat="1" ht="15.75" customHeight="1" x14ac:dyDescent="0.3">
      <c r="A108" s="32" t="s">
        <v>1548</v>
      </c>
      <c r="B108" s="36" t="s">
        <v>1141</v>
      </c>
      <c r="C108" s="34">
        <v>773</v>
      </c>
      <c r="D108" s="38" t="s">
        <v>1142</v>
      </c>
      <c r="E108" s="38" t="s">
        <v>1143</v>
      </c>
      <c r="F108" s="39" t="str">
        <f>IF(OR(OR(ISNUMBER(MATCH(C108,'Mar 14'!$E$2:$E$300,0)),ISNUMBER(MATCH(C108,'Mar 14'!$F$2:$F$300,0))),AND(ISNUMBER(MATCH(D108,'Mar 14'!$H$2:$H$300,0)),(ISNUMBER(MATCH(E108,'Mar 14'!$G$2:$G$300,0))))),"Found","Not Found")</f>
        <v>Found</v>
      </c>
      <c r="G108" s="39" t="str">
        <f>IF(OR(OR(ISNUMBER(MATCH(C108,'Mar 15'!$E$2:$E$300,0)),ISNUMBER(MATCH(C108,'Mar 15'!$F$2:$F$300,0))),AND(ISNUMBER(MATCH(D108,'Mar 15'!$H$2:$H$300,0)),(ISNUMBER(MATCH(E108,'Mar 15'!$G$2:$G$300,0))))),"Found","Not Found")</f>
        <v>Not Found</v>
      </c>
      <c r="H108" s="32" t="str">
        <f>IF(OR(OR(ISNUMBER(MATCH(C108,'Mar 16'!$E$2:$E$300,0)),ISNUMBER(MATCH(C108,'Mar 16'!$F$2:$F$300,0))),AND(ISNUMBER(MATCH(D108,'Mar 16'!$H$2:$H$300,0)),(ISNUMBER(MATCH(E108,'Mar 16'!$G$2:$G$300,0))))),"Found","Not Found")</f>
        <v>Found</v>
      </c>
      <c r="I108" s="32" t="str">
        <f>IF(OR(OR(ISNUMBER(MATCH(C108,'Mar 17'!$E$2:$E$300,0)),ISNUMBER(MATCH(C108,'Mar 17'!$F$2:$F$300,0))),AND(ISNUMBER(MATCH(D108,'Mar 17'!$H$2:$H$300,0)),(ISNUMBER(MATCH(E108,'Mar 17'!$G$2:$G$300,0))))),"Found","Not Found")</f>
        <v>Not Found</v>
      </c>
      <c r="J108" s="32" t="str">
        <f>IF(OR(OR(ISNUMBER(MATCH(C108,'Mar 18'!$E$2:$E$300,0)),ISNUMBER(MATCH(C108,'Mar 18'!$F$2:$F$300,0))),AND(ISNUMBER(MATCH(D108,'Mar 18'!$H$2:$H$300,0)),(ISNUMBER(MATCH(E108,'Mar 18'!$G$2:$G$300,0))))),"Found","Not Found")</f>
        <v>Found</v>
      </c>
      <c r="K108" s="32" t="str">
        <f>IF(OR(OR(ISNUMBER(MATCH(C108,'Mar 19'!$E$2:$E$300,0)),ISNUMBER(MATCH(C108,'Mar 19'!$F$2:$F$300,0))),AND(ISNUMBER(MATCH(D108,'Mar 19'!$H$2:$H$300,0)),(ISNUMBER(MATCH(E108,'Mar 19'!$G$2:$G$300,0))))),"Found","Not Found")</f>
        <v>Not Found</v>
      </c>
      <c r="L108" s="32" t="str">
        <f>IF(OR(OR(ISNUMBER(MATCH(C108,'Mar 20'!$E$2:$E$300,0)),ISNUMBER(MATCH(C108,'Mar 20'!$F$2:$F$300,0))),AND(ISNUMBER(MATCH(D108,'Mar 20'!$H$2:$H$300,0)),(ISNUMBER(MATCH(E108,'Mar 20'!$G$2:$G$300,0))))),"Found","Not Found")</f>
        <v>Not Found</v>
      </c>
      <c r="M108" s="32">
        <f t="shared" si="1"/>
        <v>3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J108" s="32"/>
    </row>
    <row r="109" spans="1:36" s="39" customFormat="1" ht="15.75" customHeight="1" x14ac:dyDescent="0.3">
      <c r="A109" s="32" t="s">
        <v>1549</v>
      </c>
      <c r="B109" s="36" t="s">
        <v>1275</v>
      </c>
      <c r="C109" s="34">
        <v>774</v>
      </c>
      <c r="D109" s="38" t="s">
        <v>1276</v>
      </c>
      <c r="E109" s="38" t="s">
        <v>1277</v>
      </c>
      <c r="F109" s="39" t="str">
        <f>IF(OR(OR(ISNUMBER(MATCH(C109,'Mar 14'!$E$2:$E$300,0)),ISNUMBER(MATCH(C109,'Mar 14'!$F$2:$F$300,0))),AND(ISNUMBER(MATCH(D109,'Mar 14'!$H$2:$H$300,0)),(ISNUMBER(MATCH(E109,'Mar 14'!$G$2:$G$300,0))))),"Found","Not Found")</f>
        <v>Not Found</v>
      </c>
      <c r="G109" s="39" t="str">
        <f>IF(OR(OR(ISNUMBER(MATCH(C109,'Mar 15'!$E$2:$E$300,0)),ISNUMBER(MATCH(C109,'Mar 15'!$F$2:$F$300,0))),AND(ISNUMBER(MATCH(D109,'Mar 15'!$H$2:$H$300,0)),(ISNUMBER(MATCH(E109,'Mar 15'!$G$2:$G$300,0))))),"Found","Not Found")</f>
        <v>Not Found</v>
      </c>
      <c r="H109" s="32" t="str">
        <f>IF(OR(OR(ISNUMBER(MATCH(C109,'Mar 16'!$E$2:$E$300,0)),ISNUMBER(MATCH(C109,'Mar 16'!$F$2:$F$300,0))),AND(ISNUMBER(MATCH(D109,'Mar 16'!$H$2:$H$300,0)),(ISNUMBER(MATCH(E109,'Mar 16'!$G$2:$G$300,0))))),"Found","Not Found")</f>
        <v>Found</v>
      </c>
      <c r="I109" s="32" t="str">
        <f>IF(OR(OR(ISNUMBER(MATCH(C109,'Mar 17'!$E$2:$E$300,0)),ISNUMBER(MATCH(C109,'Mar 17'!$F$2:$F$300,0))),AND(ISNUMBER(MATCH(D109,'Mar 17'!$H$2:$H$300,0)),(ISNUMBER(MATCH(E109,'Mar 17'!$G$2:$G$300,0))))),"Found","Not Found")</f>
        <v>Found</v>
      </c>
      <c r="J109" s="32" t="str">
        <f>IF(OR(OR(ISNUMBER(MATCH(C109,'Mar 18'!$E$2:$E$300,0)),ISNUMBER(MATCH(C109,'Mar 18'!$F$2:$F$300,0))),AND(ISNUMBER(MATCH(D109,'Mar 18'!$H$2:$H$300,0)),(ISNUMBER(MATCH(E109,'Mar 18'!$G$2:$G$300,0))))),"Found","Not Found")</f>
        <v>Found</v>
      </c>
      <c r="K109" s="32" t="str">
        <f>IF(OR(OR(ISNUMBER(MATCH(C109,'Mar 19'!$E$2:$E$300,0)),ISNUMBER(MATCH(C109,'Mar 19'!$F$2:$F$300,0))),AND(ISNUMBER(MATCH(D109,'Mar 19'!$H$2:$H$300,0)),(ISNUMBER(MATCH(E109,'Mar 19'!$G$2:$G$300,0))))),"Found","Not Found")</f>
        <v>Not Found</v>
      </c>
      <c r="L109" s="32" t="str">
        <f>IF(OR(OR(ISNUMBER(MATCH(C109,'Mar 20'!$E$2:$E$300,0)),ISNUMBER(MATCH(C109,'Mar 20'!$F$2:$F$300,0))),AND(ISNUMBER(MATCH(D109,'Mar 20'!$H$2:$H$300,0)),(ISNUMBER(MATCH(E109,'Mar 20'!$G$2:$G$300,0))))),"Found","Not Found")</f>
        <v>Not Found</v>
      </c>
      <c r="M109" s="32">
        <f t="shared" si="1"/>
        <v>3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J109" s="32"/>
    </row>
    <row r="110" spans="1:36" s="39" customFormat="1" ht="15.75" customHeight="1" x14ac:dyDescent="0.3">
      <c r="A110" s="32" t="s">
        <v>1550</v>
      </c>
      <c r="B110" s="36" t="s">
        <v>1211</v>
      </c>
      <c r="C110" s="34">
        <v>775</v>
      </c>
      <c r="D110" s="38" t="s">
        <v>1205</v>
      </c>
      <c r="E110" s="38" t="s">
        <v>1212</v>
      </c>
      <c r="F110" s="39" t="str">
        <f>IF(OR(OR(ISNUMBER(MATCH(C110,'Mar 14'!$E$2:$E$300,0)),ISNUMBER(MATCH(C110,'Mar 14'!$F$2:$F$300,0))),AND(ISNUMBER(MATCH(D110,'Mar 14'!$H$2:$H$300,0)),(ISNUMBER(MATCH(E110,'Mar 14'!$G$2:$G$300,0))))),"Found","Not Found")</f>
        <v>Found</v>
      </c>
      <c r="G110" s="39" t="str">
        <f>IF(OR(OR(ISNUMBER(MATCH(C110,'Mar 15'!$E$2:$E$300,0)),ISNUMBER(MATCH(C110,'Mar 15'!$F$2:$F$300,0))),AND(ISNUMBER(MATCH(D110,'Mar 15'!$H$2:$H$300,0)),(ISNUMBER(MATCH(E110,'Mar 15'!$G$2:$G$300,0))))),"Found","Not Found")</f>
        <v>Not Found</v>
      </c>
      <c r="H110" s="32" t="str">
        <f>IF(OR(OR(ISNUMBER(MATCH(C110,'Mar 16'!$E$2:$E$300,0)),ISNUMBER(MATCH(C110,'Mar 16'!$F$2:$F$300,0))),AND(ISNUMBER(MATCH(D110,'Mar 16'!$H$2:$H$300,0)),(ISNUMBER(MATCH(E110,'Mar 16'!$G$2:$G$300,0))))),"Found","Not Found")</f>
        <v>Found</v>
      </c>
      <c r="I110" s="32" t="str">
        <f>IF(OR(OR(ISNUMBER(MATCH(C110,'Mar 17'!$E$2:$E$300,0)),ISNUMBER(MATCH(C110,'Mar 17'!$F$2:$F$300,0))),AND(ISNUMBER(MATCH(D110,'Mar 17'!$H$2:$H$300,0)),(ISNUMBER(MATCH(E110,'Mar 17'!$G$2:$G$300,0))))),"Found","Not Found")</f>
        <v>Not Found</v>
      </c>
      <c r="J110" s="32" t="str">
        <f>IF(OR(OR(ISNUMBER(MATCH(C110,'Mar 18'!$E$2:$E$300,0)),ISNUMBER(MATCH(C110,'Mar 18'!$F$2:$F$300,0))),AND(ISNUMBER(MATCH(D110,'Mar 18'!$H$2:$H$300,0)),(ISNUMBER(MATCH(E110,'Mar 18'!$G$2:$G$300,0))))),"Found","Not Found")</f>
        <v>Not Found</v>
      </c>
      <c r="K110" s="32" t="str">
        <f>IF(OR(OR(ISNUMBER(MATCH(C110,'Mar 19'!$E$2:$E$300,0)),ISNUMBER(MATCH(C110,'Mar 19'!$F$2:$F$300,0))),AND(ISNUMBER(MATCH(D110,'Mar 19'!$H$2:$H$300,0)),(ISNUMBER(MATCH(E110,'Mar 19'!$G$2:$G$300,0))))),"Found","Not Found")</f>
        <v>Not Found</v>
      </c>
      <c r="L110" s="32" t="str">
        <f>IF(OR(OR(ISNUMBER(MATCH(C110,'Mar 20'!$E$2:$E$300,0)),ISNUMBER(MATCH(C110,'Mar 20'!$F$2:$F$300,0))),AND(ISNUMBER(MATCH(D110,'Mar 20'!$H$2:$H$300,0)),(ISNUMBER(MATCH(E110,'Mar 20'!$G$2:$G$300,0))))),"Found","Not Found")</f>
        <v>Not Found</v>
      </c>
      <c r="M110" s="32">
        <f t="shared" si="1"/>
        <v>2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J110" s="32"/>
    </row>
    <row r="111" spans="1:36" s="39" customFormat="1" ht="15.75" customHeight="1" x14ac:dyDescent="0.3">
      <c r="A111" s="32" t="s">
        <v>1551</v>
      </c>
      <c r="B111" s="36" t="s">
        <v>1008</v>
      </c>
      <c r="C111" s="34">
        <v>777</v>
      </c>
      <c r="D111" s="38" t="s">
        <v>1009</v>
      </c>
      <c r="E111" s="38" t="s">
        <v>1010</v>
      </c>
      <c r="F111" s="39" t="str">
        <f>IF(OR(OR(ISNUMBER(MATCH(C111,'Mar 14'!$E$2:$E$300,0)),ISNUMBER(MATCH(C111,'Mar 14'!$F$2:$F$300,0))),AND(ISNUMBER(MATCH(D111,'Mar 14'!$H$2:$H$300,0)),(ISNUMBER(MATCH(E111,'Mar 14'!$G$2:$G$300,0))))),"Found","Not Found")</f>
        <v>Found</v>
      </c>
      <c r="G111" s="39" t="str">
        <f>IF(OR(OR(ISNUMBER(MATCH(C111,'Mar 15'!$E$2:$E$300,0)),ISNUMBER(MATCH(C111,'Mar 15'!$F$2:$F$300,0))),AND(ISNUMBER(MATCH(D111,'Mar 15'!$H$2:$H$300,0)),(ISNUMBER(MATCH(E111,'Mar 15'!$G$2:$G$300,0))))),"Found","Not Found")</f>
        <v>Found</v>
      </c>
      <c r="H111" s="32" t="str">
        <f>IF(OR(OR(ISNUMBER(MATCH(C111,'Mar 16'!$E$2:$E$300,0)),ISNUMBER(MATCH(C111,'Mar 16'!$F$2:$F$300,0))),AND(ISNUMBER(MATCH(D111,'Mar 16'!$H$2:$H$300,0)),(ISNUMBER(MATCH(E111,'Mar 16'!$G$2:$G$300,0))))),"Found","Not Found")</f>
        <v>Found</v>
      </c>
      <c r="I111" s="32" t="str">
        <f>IF(OR(OR(ISNUMBER(MATCH(C111,'Mar 17'!$E$2:$E$300,0)),ISNUMBER(MATCH(C111,'Mar 17'!$F$2:$F$300,0))),AND(ISNUMBER(MATCH(D111,'Mar 17'!$H$2:$H$300,0)),(ISNUMBER(MATCH(E111,'Mar 17'!$G$2:$G$300,0))))),"Found","Not Found")</f>
        <v>Found</v>
      </c>
      <c r="J111" s="32" t="str">
        <f>IF(OR(OR(ISNUMBER(MATCH(C111,'Mar 18'!$E$2:$E$300,0)),ISNUMBER(MATCH(C111,'Mar 18'!$F$2:$F$300,0))),AND(ISNUMBER(MATCH(D111,'Mar 18'!$H$2:$H$300,0)),(ISNUMBER(MATCH(E111,'Mar 18'!$G$2:$G$300,0))))),"Found","Not Found")</f>
        <v>Found</v>
      </c>
      <c r="K111" s="32" t="str">
        <f>IF(OR(OR(ISNUMBER(MATCH(C111,'Mar 19'!$E$2:$E$300,0)),ISNUMBER(MATCH(C111,'Mar 19'!$F$2:$F$300,0))),AND(ISNUMBER(MATCH(D111,'Mar 19'!$H$2:$H$300,0)),(ISNUMBER(MATCH(E111,'Mar 19'!$G$2:$G$300,0))))),"Found","Not Found")</f>
        <v>Found</v>
      </c>
      <c r="L111" s="32" t="str">
        <f>IF(OR(OR(ISNUMBER(MATCH(C111,'Mar 20'!$E$2:$E$300,0)),ISNUMBER(MATCH(C111,'Mar 20'!$F$2:$F$300,0))),AND(ISNUMBER(MATCH(D111,'Mar 20'!$H$2:$H$300,0)),(ISNUMBER(MATCH(E111,'Mar 20'!$G$2:$G$300,0))))),"Found","Not Found")</f>
        <v>Found</v>
      </c>
      <c r="M111" s="32">
        <f t="shared" si="1"/>
        <v>7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J111" s="32"/>
    </row>
    <row r="112" spans="1:36" s="39" customFormat="1" ht="15.75" customHeight="1" x14ac:dyDescent="0.3">
      <c r="A112" s="32" t="s">
        <v>1552</v>
      </c>
      <c r="B112" s="36" t="s">
        <v>872</v>
      </c>
      <c r="C112" s="34">
        <v>778</v>
      </c>
      <c r="D112" s="38" t="s">
        <v>870</v>
      </c>
      <c r="E112" s="38" t="s">
        <v>873</v>
      </c>
      <c r="F112" s="39" t="str">
        <f>IF(OR(OR(ISNUMBER(MATCH(C112,'Mar 14'!$E$2:$E$300,0)),ISNUMBER(MATCH(C112,'Mar 14'!$F$2:$F$300,0))),AND(ISNUMBER(MATCH(D112,'Mar 14'!$H$2:$H$300,0)),(ISNUMBER(MATCH(E112,'Mar 14'!$G$2:$G$300,0))))),"Found","Not Found")</f>
        <v>Found</v>
      </c>
      <c r="G112" s="39" t="str">
        <f>IF(OR(OR(ISNUMBER(MATCH(C112,'Mar 15'!$E$2:$E$300,0)),ISNUMBER(MATCH(C112,'Mar 15'!$F$2:$F$300,0))),AND(ISNUMBER(MATCH(D112,'Mar 15'!$H$2:$H$300,0)),(ISNUMBER(MATCH(E112,'Mar 15'!$G$2:$G$300,0))))),"Found","Not Found")</f>
        <v>Not Found</v>
      </c>
      <c r="H112" s="32" t="str">
        <f>IF(OR(OR(ISNUMBER(MATCH(C112,'Mar 16'!$E$2:$E$300,0)),ISNUMBER(MATCH(C112,'Mar 16'!$F$2:$F$300,0))),AND(ISNUMBER(MATCH(D112,'Mar 16'!$H$2:$H$300,0)),(ISNUMBER(MATCH(E112,'Mar 16'!$G$2:$G$300,0))))),"Found","Not Found")</f>
        <v>Found</v>
      </c>
      <c r="I112" s="32" t="str">
        <f>IF(OR(OR(ISNUMBER(MATCH(C112,'Mar 17'!$E$2:$E$300,0)),ISNUMBER(MATCH(C112,'Mar 17'!$F$2:$F$300,0))),AND(ISNUMBER(MATCH(D112,'Mar 17'!$H$2:$H$300,0)),(ISNUMBER(MATCH(E112,'Mar 17'!$G$2:$G$300,0))))),"Found","Not Found")</f>
        <v>Found</v>
      </c>
      <c r="J112" s="32" t="str">
        <f>IF(OR(OR(ISNUMBER(MATCH(C112,'Mar 18'!$E$2:$E$300,0)),ISNUMBER(MATCH(C112,'Mar 18'!$F$2:$F$300,0))),AND(ISNUMBER(MATCH(D112,'Mar 18'!$H$2:$H$300,0)),(ISNUMBER(MATCH(E112,'Mar 18'!$G$2:$G$300,0))))),"Found","Not Found")</f>
        <v>Found</v>
      </c>
      <c r="K112" s="32" t="str">
        <f>IF(OR(OR(ISNUMBER(MATCH(C112,'Mar 19'!$E$2:$E$300,0)),ISNUMBER(MATCH(C112,'Mar 19'!$F$2:$F$300,0))),AND(ISNUMBER(MATCH(D112,'Mar 19'!$H$2:$H$300,0)),(ISNUMBER(MATCH(E112,'Mar 19'!$G$2:$G$300,0))))),"Found","Not Found")</f>
        <v>Found</v>
      </c>
      <c r="L112" s="32" t="str">
        <f>IF(OR(OR(ISNUMBER(MATCH(C112,'Mar 20'!$E$2:$E$300,0)),ISNUMBER(MATCH(C112,'Mar 20'!$F$2:$F$300,0))),AND(ISNUMBER(MATCH(D112,'Mar 20'!$H$2:$H$300,0)),(ISNUMBER(MATCH(E112,'Mar 20'!$G$2:$G$300,0))))),"Found","Not Found")</f>
        <v>Found</v>
      </c>
      <c r="M112" s="32">
        <f t="shared" si="1"/>
        <v>6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J112" s="32"/>
    </row>
    <row r="113" spans="1:36" s="39" customFormat="1" ht="15.75" customHeight="1" x14ac:dyDescent="0.3">
      <c r="A113" s="32" t="s">
        <v>1553</v>
      </c>
      <c r="B113" s="36" t="s">
        <v>782</v>
      </c>
      <c r="C113" s="34">
        <v>779</v>
      </c>
      <c r="D113" s="38" t="s">
        <v>783</v>
      </c>
      <c r="E113" s="38" t="s">
        <v>784</v>
      </c>
      <c r="F113" s="39" t="str">
        <f>IF(OR(OR(ISNUMBER(MATCH(C113,'Mar 14'!$E$2:$E$300,0)),ISNUMBER(MATCH(C113,'Mar 14'!$F$2:$F$300,0))),AND(ISNUMBER(MATCH(D113,'Mar 14'!$H$2:$H$300,0)),(ISNUMBER(MATCH(E113,'Mar 14'!$G$2:$G$300,0))))),"Found","Not Found")</f>
        <v>Found</v>
      </c>
      <c r="G113" s="39" t="str">
        <f>IF(OR(OR(ISNUMBER(MATCH(C113,'Mar 15'!$E$2:$E$300,0)),ISNUMBER(MATCH(C113,'Mar 15'!$F$2:$F$300,0))),AND(ISNUMBER(MATCH(D113,'Mar 15'!$H$2:$H$300,0)),(ISNUMBER(MATCH(E113,'Mar 15'!$G$2:$G$300,0))))),"Found","Not Found")</f>
        <v>Found</v>
      </c>
      <c r="H113" s="32" t="str">
        <f>IF(OR(OR(ISNUMBER(MATCH(C113,'Mar 16'!$E$2:$E$300,0)),ISNUMBER(MATCH(C113,'Mar 16'!$F$2:$F$300,0))),AND(ISNUMBER(MATCH(D113,'Mar 16'!$H$2:$H$300,0)),(ISNUMBER(MATCH(E113,'Mar 16'!$G$2:$G$300,0))))),"Found","Not Found")</f>
        <v>Found</v>
      </c>
      <c r="I113" s="32" t="str">
        <f>IF(OR(OR(ISNUMBER(MATCH(C113,'Mar 17'!$E$2:$E$300,0)),ISNUMBER(MATCH(C113,'Mar 17'!$F$2:$F$300,0))),AND(ISNUMBER(MATCH(D113,'Mar 17'!$H$2:$H$300,0)),(ISNUMBER(MATCH(E113,'Mar 17'!$G$2:$G$300,0))))),"Found","Not Found")</f>
        <v>Found</v>
      </c>
      <c r="J113" s="32" t="str">
        <f>IF(OR(OR(ISNUMBER(MATCH(C113,'Mar 18'!$E$2:$E$300,0)),ISNUMBER(MATCH(C113,'Mar 18'!$F$2:$F$300,0))),AND(ISNUMBER(MATCH(D113,'Mar 18'!$H$2:$H$300,0)),(ISNUMBER(MATCH(E113,'Mar 18'!$G$2:$G$300,0))))),"Found","Not Found")</f>
        <v>Found</v>
      </c>
      <c r="K113" s="32" t="str">
        <f>IF(OR(OR(ISNUMBER(MATCH(C113,'Mar 19'!$E$2:$E$300,0)),ISNUMBER(MATCH(C113,'Mar 19'!$F$2:$F$300,0))),AND(ISNUMBER(MATCH(D113,'Mar 19'!$H$2:$H$300,0)),(ISNUMBER(MATCH(E113,'Mar 19'!$G$2:$G$300,0))))),"Found","Not Found")</f>
        <v>Not Found</v>
      </c>
      <c r="L113" s="32" t="str">
        <f>IF(OR(OR(ISNUMBER(MATCH(C113,'Mar 20'!$E$2:$E$300,0)),ISNUMBER(MATCH(C113,'Mar 20'!$F$2:$F$300,0))),AND(ISNUMBER(MATCH(D113,'Mar 20'!$H$2:$H$300,0)),(ISNUMBER(MATCH(E113,'Mar 20'!$G$2:$G$300,0))))),"Found","Not Found")</f>
        <v>Not Found</v>
      </c>
      <c r="M113" s="32">
        <f t="shared" si="1"/>
        <v>5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J113" s="32"/>
    </row>
    <row r="114" spans="1:36" s="39" customFormat="1" ht="15.75" customHeight="1" x14ac:dyDescent="0.3">
      <c r="A114" s="32" t="s">
        <v>1554</v>
      </c>
      <c r="B114" s="36" t="s">
        <v>501</v>
      </c>
      <c r="C114" s="34">
        <v>782</v>
      </c>
      <c r="D114" s="38" t="s">
        <v>502</v>
      </c>
      <c r="E114" s="38" t="s">
        <v>503</v>
      </c>
      <c r="F114" s="39" t="str">
        <f>IF(OR(OR(ISNUMBER(MATCH(C114,'Mar 14'!$E$2:$E$300,0)),ISNUMBER(MATCH(C114,'Mar 14'!$F$2:$F$300,0))),AND(ISNUMBER(MATCH(D114,'Mar 14'!$H$2:$H$300,0)),(ISNUMBER(MATCH(E114,'Mar 14'!$G$2:$G$300,0))))),"Found","Not Found")</f>
        <v>Found</v>
      </c>
      <c r="G114" s="39" t="str">
        <f>IF(OR(OR(ISNUMBER(MATCH(C114,'Mar 15'!$E$2:$E$300,0)),ISNUMBER(MATCH(C114,'Mar 15'!$F$2:$F$300,0))),AND(ISNUMBER(MATCH(D114,'Mar 15'!$H$2:$H$300,0)),(ISNUMBER(MATCH(E114,'Mar 15'!$G$2:$G$300,0))))),"Found","Not Found")</f>
        <v>Found</v>
      </c>
      <c r="H114" s="32" t="str">
        <f>IF(OR(OR(ISNUMBER(MATCH(C114,'Mar 16'!$E$2:$E$300,0)),ISNUMBER(MATCH(C114,'Mar 16'!$F$2:$F$300,0))),AND(ISNUMBER(MATCH(D114,'Mar 16'!$H$2:$H$300,0)),(ISNUMBER(MATCH(E114,'Mar 16'!$G$2:$G$300,0))))),"Found","Not Found")</f>
        <v>Found</v>
      </c>
      <c r="I114" s="32" t="str">
        <f>IF(OR(OR(ISNUMBER(MATCH(C114,'Mar 17'!$E$2:$E$300,0)),ISNUMBER(MATCH(C114,'Mar 17'!$F$2:$F$300,0))),AND(ISNUMBER(MATCH(D114,'Mar 17'!$H$2:$H$300,0)),(ISNUMBER(MATCH(E114,'Mar 17'!$G$2:$G$300,0))))),"Found","Not Found")</f>
        <v>Found</v>
      </c>
      <c r="J114" s="32" t="str">
        <f>IF(OR(OR(ISNUMBER(MATCH(C114,'Mar 18'!$E$2:$E$300,0)),ISNUMBER(MATCH(C114,'Mar 18'!$F$2:$F$300,0))),AND(ISNUMBER(MATCH(D114,'Mar 18'!$H$2:$H$300,0)),(ISNUMBER(MATCH(E114,'Mar 18'!$G$2:$G$300,0))))),"Found","Not Found")</f>
        <v>Found</v>
      </c>
      <c r="K114" s="32" t="str">
        <f>IF(OR(OR(ISNUMBER(MATCH(C114,'Mar 19'!$E$2:$E$300,0)),ISNUMBER(MATCH(C114,'Mar 19'!$F$2:$F$300,0))),AND(ISNUMBER(MATCH(D114,'Mar 19'!$H$2:$H$300,0)),(ISNUMBER(MATCH(E114,'Mar 19'!$G$2:$G$300,0))))),"Found","Not Found")</f>
        <v>Found</v>
      </c>
      <c r="L114" s="32" t="str">
        <f>IF(OR(OR(ISNUMBER(MATCH(C114,'Mar 20'!$E$2:$E$300,0)),ISNUMBER(MATCH(C114,'Mar 20'!$F$2:$F$300,0))),AND(ISNUMBER(MATCH(D114,'Mar 20'!$H$2:$H$300,0)),(ISNUMBER(MATCH(E114,'Mar 20'!$G$2:$G$300,0))))),"Found","Not Found")</f>
        <v>Found</v>
      </c>
      <c r="M114" s="32">
        <f t="shared" si="1"/>
        <v>7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J114" s="32"/>
    </row>
    <row r="115" spans="1:36" s="39" customFormat="1" ht="15.75" customHeight="1" x14ac:dyDescent="0.3">
      <c r="A115" s="32" t="s">
        <v>1555</v>
      </c>
      <c r="B115" s="36" t="s">
        <v>698</v>
      </c>
      <c r="C115" s="34">
        <v>783</v>
      </c>
      <c r="D115" s="38" t="s">
        <v>696</v>
      </c>
      <c r="E115" s="38" t="s">
        <v>697</v>
      </c>
      <c r="F115" s="39" t="str">
        <f>IF(OR(OR(ISNUMBER(MATCH(C115,'Mar 14'!$E$2:$E$300,0)),ISNUMBER(MATCH(C115,'Mar 14'!$F$2:$F$300,0))),AND(ISNUMBER(MATCH(D115,'Mar 14'!$H$2:$H$300,0)),(ISNUMBER(MATCH(E115,'Mar 14'!$G$2:$G$300,0))))),"Found","Not Found")</f>
        <v>Found</v>
      </c>
      <c r="G115" s="39" t="str">
        <f>IF(OR(OR(ISNUMBER(MATCH(C115,'Mar 15'!$E$2:$E$300,0)),ISNUMBER(MATCH(C115,'Mar 15'!$F$2:$F$300,0))),AND(ISNUMBER(MATCH(D115,'Mar 15'!$H$2:$H$300,0)),(ISNUMBER(MATCH(E115,'Mar 15'!$G$2:$G$300,0))))),"Found","Not Found")</f>
        <v>Found</v>
      </c>
      <c r="H115" s="32" t="str">
        <f>IF(OR(OR(ISNUMBER(MATCH(C115,'Mar 16'!$E$2:$E$300,0)),ISNUMBER(MATCH(C115,'Mar 16'!$F$2:$F$300,0))),AND(ISNUMBER(MATCH(D115,'Mar 16'!$H$2:$H$300,0)),(ISNUMBER(MATCH(E115,'Mar 16'!$G$2:$G$300,0))))),"Found","Not Found")</f>
        <v>Found</v>
      </c>
      <c r="I115" s="32" t="str">
        <f>IF(OR(OR(ISNUMBER(MATCH(C115,'Mar 17'!$E$2:$E$300,0)),ISNUMBER(MATCH(C115,'Mar 17'!$F$2:$F$300,0))),AND(ISNUMBER(MATCH(D115,'Mar 17'!$H$2:$H$300,0)),(ISNUMBER(MATCH(E115,'Mar 17'!$G$2:$G$300,0))))),"Found","Not Found")</f>
        <v>Found</v>
      </c>
      <c r="J115" s="32" t="str">
        <f>IF(OR(OR(ISNUMBER(MATCH(C115,'Mar 18'!$E$2:$E$300,0)),ISNUMBER(MATCH(C115,'Mar 18'!$F$2:$F$300,0))),AND(ISNUMBER(MATCH(D115,'Mar 18'!$H$2:$H$300,0)),(ISNUMBER(MATCH(E115,'Mar 18'!$G$2:$G$300,0))))),"Found","Not Found")</f>
        <v>Found</v>
      </c>
      <c r="K115" s="32" t="str">
        <f>IF(OR(OR(ISNUMBER(MATCH(C115,'Mar 19'!$E$2:$E$300,0)),ISNUMBER(MATCH(C115,'Mar 19'!$F$2:$F$300,0))),AND(ISNUMBER(MATCH(D115,'Mar 19'!$H$2:$H$300,0)),(ISNUMBER(MATCH(E115,'Mar 19'!$G$2:$G$300,0))))),"Found","Not Found")</f>
        <v>Not Found</v>
      </c>
      <c r="L115" s="32" t="str">
        <f>IF(OR(OR(ISNUMBER(MATCH(C115,'Mar 20'!$E$2:$E$300,0)),ISNUMBER(MATCH(C115,'Mar 20'!$F$2:$F$300,0))),AND(ISNUMBER(MATCH(D115,'Mar 20'!$H$2:$H$300,0)),(ISNUMBER(MATCH(E115,'Mar 20'!$G$2:$G$300,0))))),"Found","Not Found")</f>
        <v>Found</v>
      </c>
      <c r="M115" s="32">
        <f t="shared" si="1"/>
        <v>6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J115" s="32"/>
    </row>
    <row r="116" spans="1:36" s="39" customFormat="1" ht="15.75" customHeight="1" x14ac:dyDescent="0.3">
      <c r="A116" s="32" t="s">
        <v>1556</v>
      </c>
      <c r="B116" s="32" t="s">
        <v>1279</v>
      </c>
      <c r="C116" s="34">
        <v>784</v>
      </c>
      <c r="D116" s="38" t="s">
        <v>1280</v>
      </c>
      <c r="E116" s="38" t="s">
        <v>1281</v>
      </c>
      <c r="F116" s="39" t="str">
        <f>IF(OR(OR(ISNUMBER(MATCH(C116,'Mar 14'!$E$2:$E$300,0)),ISNUMBER(MATCH(C116,'Mar 14'!$F$2:$F$300,0))),AND(ISNUMBER(MATCH(D116,'Mar 14'!$H$2:$H$300,0)),(ISNUMBER(MATCH(E116,'Mar 14'!$G$2:$G$300,0))))),"Found","Not Found")</f>
        <v>Found</v>
      </c>
      <c r="G116" s="39" t="str">
        <f>IF(OR(OR(ISNUMBER(MATCH(C116,'Mar 15'!$E$2:$E$300,0)),ISNUMBER(MATCH(C116,'Mar 15'!$F$2:$F$300,0))),AND(ISNUMBER(MATCH(D116,'Mar 15'!$H$2:$H$300,0)),(ISNUMBER(MATCH(E116,'Mar 15'!$G$2:$G$300,0))))),"Found","Not Found")</f>
        <v>Found</v>
      </c>
      <c r="H116" s="32" t="str">
        <f>IF(OR(OR(ISNUMBER(MATCH(C116,'Mar 16'!$E$2:$E$300,0)),ISNUMBER(MATCH(C116,'Mar 16'!$F$2:$F$300,0))),AND(ISNUMBER(MATCH(D116,'Mar 16'!$H$2:$H$300,0)),(ISNUMBER(MATCH(E116,'Mar 16'!$G$2:$G$300,0))))),"Found","Not Found")</f>
        <v>Found</v>
      </c>
      <c r="I116" s="32" t="str">
        <f>IF(OR(OR(ISNUMBER(MATCH(C116,'Mar 17'!$E$2:$E$300,0)),ISNUMBER(MATCH(C116,'Mar 17'!$F$2:$F$300,0))),AND(ISNUMBER(MATCH(D116,'Mar 17'!$H$2:$H$300,0)),(ISNUMBER(MATCH(E116,'Mar 17'!$G$2:$G$300,0))))),"Found","Not Found")</f>
        <v>Found</v>
      </c>
      <c r="J116" s="32" t="str">
        <f>IF(OR(OR(ISNUMBER(MATCH(C116,'Mar 18'!$E$2:$E$300,0)),ISNUMBER(MATCH(C116,'Mar 18'!$F$2:$F$300,0))),AND(ISNUMBER(MATCH(D116,'Mar 18'!$H$2:$H$300,0)),(ISNUMBER(MATCH(E116,'Mar 18'!$G$2:$G$300,0))))),"Found","Not Found")</f>
        <v>Found</v>
      </c>
      <c r="K116" s="32" t="str">
        <f>IF(OR(OR(ISNUMBER(MATCH(C116,'Mar 19'!$E$2:$E$300,0)),ISNUMBER(MATCH(C116,'Mar 19'!$F$2:$F$300,0))),AND(ISNUMBER(MATCH(D116,'Mar 19'!$H$2:$H$300,0)),(ISNUMBER(MATCH(E116,'Mar 19'!$G$2:$G$300,0))))),"Found","Not Found")</f>
        <v>Not Found</v>
      </c>
      <c r="L116" s="32" t="str">
        <f>IF(OR(OR(ISNUMBER(MATCH(C116,'Mar 20'!$E$2:$E$300,0)),ISNUMBER(MATCH(C116,'Mar 20'!$F$2:$F$300,0))),AND(ISNUMBER(MATCH(D116,'Mar 20'!$H$2:$H$300,0)),(ISNUMBER(MATCH(E116,'Mar 20'!$G$2:$G$300,0))))),"Found","Not Found")</f>
        <v>Found</v>
      </c>
      <c r="M116" s="32">
        <f t="shared" si="1"/>
        <v>6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J116" s="32"/>
    </row>
    <row r="117" spans="1:36" s="39" customFormat="1" ht="15.75" customHeight="1" x14ac:dyDescent="0.3">
      <c r="A117" s="32" t="s">
        <v>1557</v>
      </c>
      <c r="B117" s="36" t="s">
        <v>1372</v>
      </c>
      <c r="C117" s="34">
        <v>789</v>
      </c>
      <c r="D117" s="38" t="s">
        <v>1310</v>
      </c>
      <c r="E117" s="38" t="s">
        <v>1373</v>
      </c>
      <c r="F117" s="39" t="str">
        <f>IF(OR(OR(ISNUMBER(MATCH(C117,'Mar 14'!$E$2:$E$300,0)),ISNUMBER(MATCH(C117,'Mar 14'!$F$2:$F$300,0))),AND(ISNUMBER(MATCH(D117,'Mar 14'!$H$2:$H$300,0)),(ISNUMBER(MATCH(E117,'Mar 14'!$G$2:$G$300,0))))),"Found","Not Found")</f>
        <v>Found</v>
      </c>
      <c r="G117" s="39" t="str">
        <f>IF(OR(OR(ISNUMBER(MATCH(C117,'Mar 15'!$E$2:$E$300,0)),ISNUMBER(MATCH(C117,'Mar 15'!$F$2:$F$300,0))),AND(ISNUMBER(MATCH(D117,'Mar 15'!$H$2:$H$300,0)),(ISNUMBER(MATCH(E117,'Mar 15'!$G$2:$G$300,0))))),"Found","Not Found")</f>
        <v>Found</v>
      </c>
      <c r="H117" s="32" t="str">
        <f>IF(OR(OR(ISNUMBER(MATCH(C117,'Mar 16'!$E$2:$E$300,0)),ISNUMBER(MATCH(C117,'Mar 16'!$F$2:$F$300,0))),AND(ISNUMBER(MATCH(D117,'Mar 16'!$H$2:$H$300,0)),(ISNUMBER(MATCH(E117,'Mar 16'!$G$2:$G$300,0))))),"Found","Not Found")</f>
        <v>Found</v>
      </c>
      <c r="I117" s="32" t="str">
        <f>IF(OR(OR(ISNUMBER(MATCH(C117,'Mar 17'!$E$2:$E$300,0)),ISNUMBER(MATCH(C117,'Mar 17'!$F$2:$F$300,0))),AND(ISNUMBER(MATCH(D117,'Mar 17'!$H$2:$H$300,0)),(ISNUMBER(MATCH(E117,'Mar 17'!$G$2:$G$300,0))))),"Found","Not Found")</f>
        <v>Found</v>
      </c>
      <c r="J117" s="32" t="str">
        <f>IF(OR(OR(ISNUMBER(MATCH(C117,'Mar 18'!$E$2:$E$300,0)),ISNUMBER(MATCH(C117,'Mar 18'!$F$2:$F$300,0))),AND(ISNUMBER(MATCH(D117,'Mar 18'!$H$2:$H$300,0)),(ISNUMBER(MATCH(E117,'Mar 18'!$G$2:$G$300,0))))),"Found","Not Found")</f>
        <v>Found</v>
      </c>
      <c r="K117" s="32" t="str">
        <f>IF(OR(OR(ISNUMBER(MATCH(C117,'Mar 19'!$E$2:$E$300,0)),ISNUMBER(MATCH(C117,'Mar 19'!$F$2:$F$300,0))),AND(ISNUMBER(MATCH(D117,'Mar 19'!$H$2:$H$300,0)),(ISNUMBER(MATCH(E117,'Mar 19'!$G$2:$G$300,0))))),"Found","Not Found")</f>
        <v>Found</v>
      </c>
      <c r="L117" s="32" t="str">
        <f>IF(OR(OR(ISNUMBER(MATCH(C117,'Mar 20'!$E$2:$E$300,0)),ISNUMBER(MATCH(C117,'Mar 20'!$F$2:$F$300,0))),AND(ISNUMBER(MATCH(D117,'Mar 20'!$H$2:$H$300,0)),(ISNUMBER(MATCH(E117,'Mar 20'!$G$2:$G$300,0))))),"Found","Not Found")</f>
        <v>Found</v>
      </c>
      <c r="M117" s="32">
        <f t="shared" si="1"/>
        <v>7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J117" s="32"/>
    </row>
    <row r="118" spans="1:36" s="39" customFormat="1" ht="15.75" customHeight="1" x14ac:dyDescent="0.3">
      <c r="A118" s="32" t="s">
        <v>1558</v>
      </c>
      <c r="B118" s="32" t="s">
        <v>1559</v>
      </c>
      <c r="C118" s="33">
        <v>795</v>
      </c>
      <c r="D118" s="32" t="s">
        <v>1027</v>
      </c>
      <c r="E118" s="32" t="s">
        <v>1560</v>
      </c>
      <c r="F118" s="39" t="str">
        <f>IF(OR(OR(ISNUMBER(MATCH(C118,'Mar 14'!$E$2:$E$300,0)),ISNUMBER(MATCH(C118,'Mar 14'!$F$2:$F$300,0))),AND(ISNUMBER(MATCH(D118,'Mar 14'!$H$2:$H$300,0)),(ISNUMBER(MATCH(E118,'Mar 14'!$G$2:$G$300,0))))),"Found","Not Found")</f>
        <v>Found</v>
      </c>
      <c r="G118" s="39" t="str">
        <f>IF(OR(OR(ISNUMBER(MATCH(C118,'Mar 15'!$E$2:$E$300,0)),ISNUMBER(MATCH(C118,'Mar 15'!$F$2:$F$300,0))),AND(ISNUMBER(MATCH(D118,'Mar 15'!$H$2:$H$300,0)),(ISNUMBER(MATCH(E118,'Mar 15'!$G$2:$G$300,0))))),"Found","Not Found")</f>
        <v>Found</v>
      </c>
      <c r="H118" s="32" t="str">
        <f>IF(OR(OR(ISNUMBER(MATCH(C118,'Mar 16'!$E$2:$E$300,0)),ISNUMBER(MATCH(C118,'Mar 16'!$F$2:$F$300,0))),AND(ISNUMBER(MATCH(D118,'Mar 16'!$H$2:$H$300,0)),(ISNUMBER(MATCH(E118,'Mar 16'!$G$2:$G$300,0))))),"Found","Not Found")</f>
        <v>Found</v>
      </c>
      <c r="I118" s="32" t="str">
        <f>IF(OR(OR(ISNUMBER(MATCH(C118,'Mar 17'!$E$2:$E$300,0)),ISNUMBER(MATCH(C118,'Mar 17'!$F$2:$F$300,0))),AND(ISNUMBER(MATCH(D118,'Mar 17'!$H$2:$H$300,0)),(ISNUMBER(MATCH(E118,'Mar 17'!$G$2:$G$300,0))))),"Found","Not Found")</f>
        <v>Found</v>
      </c>
      <c r="J118" s="32" t="str">
        <f>IF(OR(OR(ISNUMBER(MATCH(C118,'Mar 18'!$E$2:$E$300,0)),ISNUMBER(MATCH(C118,'Mar 18'!$F$2:$F$300,0))),AND(ISNUMBER(MATCH(D118,'Mar 18'!$H$2:$H$300,0)),(ISNUMBER(MATCH(E118,'Mar 18'!$G$2:$G$300,0))))),"Found","Not Found")</f>
        <v>Found</v>
      </c>
      <c r="K118" s="32" t="str">
        <f>IF(OR(OR(ISNUMBER(MATCH(C118,'Mar 19'!$E$2:$E$300,0)),ISNUMBER(MATCH(C118,'Mar 19'!$F$2:$F$300,0))),AND(ISNUMBER(MATCH(D118,'Mar 19'!$H$2:$H$300,0)),(ISNUMBER(MATCH(E118,'Mar 19'!$G$2:$G$300,0))))),"Found","Not Found")</f>
        <v>Found</v>
      </c>
      <c r="L118" s="32" t="str">
        <f>IF(OR(OR(ISNUMBER(MATCH(C118,'Mar 20'!$E$2:$E$300,0)),ISNUMBER(MATCH(C118,'Mar 20'!$F$2:$F$300,0))),AND(ISNUMBER(MATCH(D118,'Mar 20'!$H$2:$H$300,0)),(ISNUMBER(MATCH(E118,'Mar 20'!$G$2:$G$300,0))))),"Found","Not Found")</f>
        <v>Found</v>
      </c>
      <c r="M118" s="32">
        <f t="shared" si="1"/>
        <v>7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J118" s="32"/>
    </row>
    <row r="119" spans="1:36" s="39" customFormat="1" ht="15.75" customHeight="1" x14ac:dyDescent="0.3">
      <c r="A119" s="32" t="s">
        <v>1561</v>
      </c>
      <c r="B119" s="42" t="s">
        <v>1562</v>
      </c>
      <c r="C119" s="33">
        <v>796</v>
      </c>
      <c r="D119" s="32" t="s">
        <v>1563</v>
      </c>
      <c r="E119" s="32" t="s">
        <v>1564</v>
      </c>
      <c r="F119" s="39" t="str">
        <f>IF(OR(OR(ISNUMBER(MATCH(C119,'Mar 14'!$E$2:$E$300,0)),ISNUMBER(MATCH(C119,'Mar 14'!$F$2:$F$300,0))),AND(ISNUMBER(MATCH(D119,'Mar 14'!$H$2:$H$300,0)),(ISNUMBER(MATCH(E119,'Mar 14'!$G$2:$G$300,0))))),"Found","Not Found")</f>
        <v>Found</v>
      </c>
      <c r="G119" s="39" t="str">
        <f>IF(OR(OR(ISNUMBER(MATCH(C119,'Mar 15'!$E$2:$E$300,0)),ISNUMBER(MATCH(C119,'Mar 15'!$F$2:$F$300,0))),AND(ISNUMBER(MATCH(D119,'Mar 15'!$H$2:$H$300,0)),(ISNUMBER(MATCH(E119,'Mar 15'!$G$2:$G$300,0))))),"Found","Not Found")</f>
        <v>Found</v>
      </c>
      <c r="H119" s="32" t="str">
        <f>IF(OR(OR(ISNUMBER(MATCH(C119,'Mar 16'!$E$2:$E$300,0)),ISNUMBER(MATCH(C119,'Mar 16'!$F$2:$F$300,0))),AND(ISNUMBER(MATCH(D119,'Mar 16'!$H$2:$H$300,0)),(ISNUMBER(MATCH(E119,'Mar 16'!$G$2:$G$300,0))))),"Found","Not Found")</f>
        <v>Found</v>
      </c>
      <c r="I119" s="32" t="str">
        <f>IF(OR(OR(ISNUMBER(MATCH(C119,'Mar 17'!$E$2:$E$300,0)),ISNUMBER(MATCH(C119,'Mar 17'!$F$2:$F$300,0))),AND(ISNUMBER(MATCH(D119,'Mar 17'!$H$2:$H$300,0)),(ISNUMBER(MATCH(E119,'Mar 17'!$G$2:$G$300,0))))),"Found","Not Found")</f>
        <v>Found</v>
      </c>
      <c r="J119" s="32" t="str">
        <f>IF(OR(OR(ISNUMBER(MATCH(C119,'Mar 18'!$E$2:$E$300,0)),ISNUMBER(MATCH(C119,'Mar 18'!$F$2:$F$300,0))),AND(ISNUMBER(MATCH(D119,'Mar 18'!$H$2:$H$300,0)),(ISNUMBER(MATCH(E119,'Mar 18'!$G$2:$G$300,0))))),"Found","Not Found")</f>
        <v>Found</v>
      </c>
      <c r="K119" s="32" t="str">
        <f>IF(OR(OR(ISNUMBER(MATCH(C119,'Mar 19'!$E$2:$E$300,0)),ISNUMBER(MATCH(C119,'Mar 19'!$F$2:$F$300,0))),AND(ISNUMBER(MATCH(D119,'Mar 19'!$H$2:$H$300,0)),(ISNUMBER(MATCH(E119,'Mar 19'!$G$2:$G$300,0))))),"Found","Not Found")</f>
        <v>Not Found</v>
      </c>
      <c r="L119" s="32" t="str">
        <f>IF(OR(OR(ISNUMBER(MATCH(C119,'Mar 20'!$E$2:$E$300,0)),ISNUMBER(MATCH(C119,'Mar 20'!$F$2:$F$300,0))),AND(ISNUMBER(MATCH(D119,'Mar 20'!$H$2:$H$300,0)),(ISNUMBER(MATCH(E119,'Mar 20'!$G$2:$G$300,0))))),"Found","Not Found")</f>
        <v>Not Found</v>
      </c>
      <c r="M119" s="32">
        <f t="shared" si="1"/>
        <v>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J119" s="32"/>
    </row>
    <row r="120" spans="1:36" s="39" customFormat="1" ht="15.75" customHeight="1" x14ac:dyDescent="0.3">
      <c r="A120" s="32" t="s">
        <v>1565</v>
      </c>
      <c r="B120" s="32" t="s">
        <v>1566</v>
      </c>
      <c r="C120" s="33">
        <v>798</v>
      </c>
      <c r="D120" s="32" t="s">
        <v>1567</v>
      </c>
      <c r="E120" s="32" t="s">
        <v>1568</v>
      </c>
      <c r="F120" s="39" t="str">
        <f>IF(OR(OR(ISNUMBER(MATCH(C120,'Mar 14'!$E$2:$E$300,0)),ISNUMBER(MATCH(C120,'Mar 14'!$F$2:$F$300,0))),AND(ISNUMBER(MATCH(D120,'Mar 14'!$H$2:$H$300,0)),(ISNUMBER(MATCH(E120,'Mar 14'!$G$2:$G$300,0))))),"Found","Not Found")</f>
        <v>Found</v>
      </c>
      <c r="G120" s="39" t="str">
        <f>IF(OR(OR(ISNUMBER(MATCH(C120,'Mar 15'!$E$2:$E$300,0)),ISNUMBER(MATCH(C120,'Mar 15'!$F$2:$F$300,0))),AND(ISNUMBER(MATCH(D120,'Mar 15'!$H$2:$H$300,0)),(ISNUMBER(MATCH(E120,'Mar 15'!$G$2:$G$300,0))))),"Found","Not Found")</f>
        <v>Found</v>
      </c>
      <c r="H120" s="32" t="str">
        <f>IF(OR(OR(ISNUMBER(MATCH(C120,'Mar 16'!$E$2:$E$300,0)),ISNUMBER(MATCH(C120,'Mar 16'!$F$2:$F$300,0))),AND(ISNUMBER(MATCH(D120,'Mar 16'!$H$2:$H$300,0)),(ISNUMBER(MATCH(E120,'Mar 16'!$G$2:$G$300,0))))),"Found","Not Found")</f>
        <v>Found</v>
      </c>
      <c r="I120" s="32" t="str">
        <f>IF(OR(OR(ISNUMBER(MATCH(C120,'Mar 17'!$E$2:$E$300,0)),ISNUMBER(MATCH(C120,'Mar 17'!$F$2:$F$300,0))),AND(ISNUMBER(MATCH(D120,'Mar 17'!$H$2:$H$300,0)),(ISNUMBER(MATCH(E120,'Mar 17'!$G$2:$G$300,0))))),"Found","Not Found")</f>
        <v>Found</v>
      </c>
      <c r="J120" s="32" t="str">
        <f>IF(OR(OR(ISNUMBER(MATCH(C120,'Mar 18'!$E$2:$E$300,0)),ISNUMBER(MATCH(C120,'Mar 18'!$F$2:$F$300,0))),AND(ISNUMBER(MATCH(D120,'Mar 18'!$H$2:$H$300,0)),(ISNUMBER(MATCH(E120,'Mar 18'!$G$2:$G$300,0))))),"Found","Not Found")</f>
        <v>Found</v>
      </c>
      <c r="K120" s="32" t="str">
        <f>IF(OR(OR(ISNUMBER(MATCH(C120,'Mar 19'!$E$2:$E$300,0)),ISNUMBER(MATCH(C120,'Mar 19'!$F$2:$F$300,0))),AND(ISNUMBER(MATCH(D120,'Mar 19'!$H$2:$H$300,0)),(ISNUMBER(MATCH(E120,'Mar 19'!$G$2:$G$300,0))))),"Found","Not Found")</f>
        <v>Found</v>
      </c>
      <c r="L120" s="32" t="str">
        <f>IF(OR(OR(ISNUMBER(MATCH(C120,'Mar 20'!$E$2:$E$300,0)),ISNUMBER(MATCH(C120,'Mar 20'!$F$2:$F$300,0))),AND(ISNUMBER(MATCH(D120,'Mar 20'!$H$2:$H$300,0)),(ISNUMBER(MATCH(E120,'Mar 20'!$G$2:$G$300,0))))),"Found","Not Found")</f>
        <v>Not Found</v>
      </c>
      <c r="M120" s="32">
        <f t="shared" si="1"/>
        <v>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J120" s="32"/>
    </row>
    <row r="121" spans="1:36" s="39" customFormat="1" ht="15.75" customHeight="1" x14ac:dyDescent="0.3">
      <c r="A121" s="32"/>
      <c r="B121" s="43" t="s">
        <v>796</v>
      </c>
      <c r="C121" s="44" t="s">
        <v>311</v>
      </c>
      <c r="D121" s="43" t="s">
        <v>794</v>
      </c>
      <c r="E121" s="43" t="s">
        <v>795</v>
      </c>
      <c r="F121" s="39" t="str">
        <f>IF(OR(OR(ISNUMBER(MATCH(C121,'Mar 14'!$E$2:$E$300,0)),ISNUMBER(MATCH(C121,'Mar 14'!$F$2:$F$300,0))),AND(ISNUMBER(MATCH(D121,'Mar 14'!$H$2:$H$300,0)),(ISNUMBER(MATCH(E121,'Mar 14'!$G$2:$G$300,0))))),"Found","Not Found")</f>
        <v>Not Found</v>
      </c>
      <c r="G121" s="39" t="str">
        <f>IF(OR(OR(ISNUMBER(MATCH(C121,'Mar 15'!$E$2:$E$300,0)),ISNUMBER(MATCH(C121,'Mar 15'!$F$2:$F$300,0))),AND(ISNUMBER(MATCH(D121,'Mar 15'!$H$2:$H$300,0)),(ISNUMBER(MATCH(E121,'Mar 15'!$G$2:$G$300,0))))),"Found","Not Found")</f>
        <v>Not Found</v>
      </c>
      <c r="H121" s="32" t="str">
        <f>IF(OR(OR(ISNUMBER(MATCH(C121,'Mar 16'!$E$2:$E$300,0)),ISNUMBER(MATCH(C121,'Mar 16'!$F$2:$F$300,0))),AND(ISNUMBER(MATCH(D121,'Mar 16'!$H$2:$H$300,0)),(ISNUMBER(MATCH(E121,'Mar 16'!$G$2:$G$300,0))))),"Found","Not Found")</f>
        <v>Found</v>
      </c>
      <c r="I121" s="32" t="str">
        <f>IF(OR(OR(ISNUMBER(MATCH(C121,'Mar 17'!$E$2:$E$300,0)),ISNUMBER(MATCH(C121,'Mar 17'!$F$2:$F$300,0))),AND(ISNUMBER(MATCH(D121,'Mar 17'!$H$2:$H$300,0)),(ISNUMBER(MATCH(E121,'Mar 17'!$G$2:$G$300,0))))),"Found","Not Found")</f>
        <v>Found</v>
      </c>
      <c r="J121" s="32" t="str">
        <f>IF(OR(OR(ISNUMBER(MATCH(C121,'Mar 18'!$E$2:$E$300,0)),ISNUMBER(MATCH(C121,'Mar 18'!$F$2:$F$300,0))),AND(ISNUMBER(MATCH(D121,'Mar 18'!$H$2:$H$300,0)),(ISNUMBER(MATCH(E121,'Mar 18'!$G$2:$G$300,0))))),"Found","Not Found")</f>
        <v>Not Found</v>
      </c>
      <c r="K121" s="32" t="str">
        <f>IF(OR(OR(ISNUMBER(MATCH(C121,'Mar 19'!$E$2:$E$300,0)),ISNUMBER(MATCH(C121,'Mar 19'!$F$2:$F$300,0))),AND(ISNUMBER(MATCH(D121,'Mar 19'!$H$2:$H$300,0)),(ISNUMBER(MATCH(E121,'Mar 19'!$G$2:$G$300,0))))),"Found","Not Found")</f>
        <v>Not Found</v>
      </c>
      <c r="L121" s="32" t="str">
        <f>IF(OR(OR(ISNUMBER(MATCH(C121,'Mar 20'!$E$2:$E$300,0)),ISNUMBER(MATCH(C121,'Mar 20'!$F$2:$F$300,0))),AND(ISNUMBER(MATCH(D121,'Mar 20'!$H$2:$H$300,0)),(ISNUMBER(MATCH(E121,'Mar 20'!$G$2:$G$300,0))))),"Found","Not Found")</f>
        <v>Found</v>
      </c>
      <c r="M121" s="32">
        <f t="shared" si="1"/>
        <v>3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J121" s="32"/>
    </row>
    <row r="122" spans="1:36" s="39" customFormat="1" ht="15.75" customHeight="1" x14ac:dyDescent="0.3">
      <c r="A122" s="32" t="s">
        <v>1569</v>
      </c>
      <c r="B122" s="43" t="s">
        <v>732</v>
      </c>
      <c r="C122" s="44" t="s">
        <v>733</v>
      </c>
      <c r="D122" s="43" t="s">
        <v>129</v>
      </c>
      <c r="E122" s="43" t="s">
        <v>128</v>
      </c>
      <c r="F122" s="39" t="str">
        <f>IF(OR(OR(ISNUMBER(MATCH(C122,'Mar 14'!$E$2:$E$300,0)),ISNUMBER(MATCH(C122,'Mar 14'!$F$2:$F$300,0))),AND(ISNUMBER(MATCH(D122,'Mar 14'!$H$2:$H$300,0)),(ISNUMBER(MATCH(E122,'Mar 14'!$G$2:$G$300,0))))),"Found","Not Found")</f>
        <v>Found</v>
      </c>
      <c r="G122" s="39" t="str">
        <f>IF(OR(OR(ISNUMBER(MATCH(C122,'Mar 15'!$E$2:$E$300,0)),ISNUMBER(MATCH(C122,'Mar 15'!$F$2:$F$300,0))),AND(ISNUMBER(MATCH(D122,'Mar 15'!$H$2:$H$300,0)),(ISNUMBER(MATCH(E122,'Mar 15'!$G$2:$G$300,0))))),"Found","Not Found")</f>
        <v>Found</v>
      </c>
      <c r="H122" s="32" t="str">
        <f>IF(OR(OR(ISNUMBER(MATCH(C122,'Mar 16'!$E$2:$E$300,0)),ISNUMBER(MATCH(C122,'Mar 16'!$F$2:$F$300,0))),AND(ISNUMBER(MATCH(D122,'Mar 16'!$H$2:$H$300,0)),(ISNUMBER(MATCH(E122,'Mar 16'!$G$2:$G$300,0))))),"Found","Not Found")</f>
        <v>Found</v>
      </c>
      <c r="I122" s="32" t="str">
        <f>IF(OR(OR(ISNUMBER(MATCH(C122,'Mar 17'!$E$2:$E$300,0)),ISNUMBER(MATCH(C122,'Mar 17'!$F$2:$F$300,0))),AND(ISNUMBER(MATCH(D122,'Mar 17'!$H$2:$H$300,0)),(ISNUMBER(MATCH(E122,'Mar 17'!$G$2:$G$300,0))))),"Found","Not Found")</f>
        <v>Found</v>
      </c>
      <c r="J122" s="32" t="str">
        <f>IF(OR(OR(ISNUMBER(MATCH(C122,'Mar 18'!$E$2:$E$300,0)),ISNUMBER(MATCH(C122,'Mar 18'!$F$2:$F$300,0))),AND(ISNUMBER(MATCH(D122,'Mar 18'!$H$2:$H$300,0)),(ISNUMBER(MATCH(E122,'Mar 18'!$G$2:$G$300,0))))),"Found","Not Found")</f>
        <v>Found</v>
      </c>
      <c r="K122" s="32" t="str">
        <f>IF(OR(OR(ISNUMBER(MATCH(C122,'Mar 19'!$E$2:$E$300,0)),ISNUMBER(MATCH(C122,'Mar 19'!$F$2:$F$300,0))),AND(ISNUMBER(MATCH(D122,'Mar 19'!$H$2:$H$300,0)),(ISNUMBER(MATCH(E122,'Mar 19'!$G$2:$G$300,0))))),"Found","Not Found")</f>
        <v>Found</v>
      </c>
      <c r="L122" s="32" t="str">
        <f>IF(OR(OR(ISNUMBER(MATCH(C122,'Mar 20'!$E$2:$E$300,0)),ISNUMBER(MATCH(C122,'Mar 20'!$F$2:$F$300,0))),AND(ISNUMBER(MATCH(D122,'Mar 20'!$H$2:$H$300,0)),(ISNUMBER(MATCH(E122,'Mar 20'!$G$2:$G$300,0))))),"Found","Not Found")</f>
        <v>Found</v>
      </c>
      <c r="M122" s="32">
        <f t="shared" si="1"/>
        <v>7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J122" s="32"/>
    </row>
    <row r="123" spans="1:36" s="39" customFormat="1" ht="15.75" customHeight="1" x14ac:dyDescent="0.3">
      <c r="A123" s="32"/>
      <c r="B123" s="43" t="s">
        <v>1385</v>
      </c>
      <c r="C123" s="44" t="s">
        <v>140</v>
      </c>
      <c r="D123" s="43" t="s">
        <v>1386</v>
      </c>
      <c r="E123" s="43" t="s">
        <v>1387</v>
      </c>
      <c r="F123" s="39" t="str">
        <f>IF(OR(OR(ISNUMBER(MATCH(C123,'Mar 14'!$E$2:$E$300,0)),ISNUMBER(MATCH(C123,'Mar 14'!$F$2:$F$300,0))),AND(ISNUMBER(MATCH(D123,'Mar 14'!$H$2:$H$300,0)),(ISNUMBER(MATCH(E123,'Mar 14'!$G$2:$G$300,0))))),"Found","Not Found")</f>
        <v>Found</v>
      </c>
      <c r="G123" s="39" t="str">
        <f>IF(OR(OR(ISNUMBER(MATCH(C123,'Mar 15'!$E$2:$E$300,0)),ISNUMBER(MATCH(C123,'Mar 15'!$F$2:$F$300,0))),AND(ISNUMBER(MATCH(D123,'Mar 15'!$H$2:$H$300,0)),(ISNUMBER(MATCH(E123,'Mar 15'!$G$2:$G$300,0))))),"Found","Not Found")</f>
        <v>Not Found</v>
      </c>
      <c r="H123" s="32" t="str">
        <f>IF(OR(OR(ISNUMBER(MATCH(C123,'Mar 16'!$E$2:$E$300,0)),ISNUMBER(MATCH(C123,'Mar 16'!$F$2:$F$300,0))),AND(ISNUMBER(MATCH(D123,'Mar 16'!$H$2:$H$300,0)),(ISNUMBER(MATCH(E123,'Mar 16'!$G$2:$G$300,0))))),"Found","Not Found")</f>
        <v>Found</v>
      </c>
      <c r="I123" s="32" t="str">
        <f>IF(OR(OR(ISNUMBER(MATCH(C123,'Mar 17'!$E$2:$E$300,0)),ISNUMBER(MATCH(C123,'Mar 17'!$F$2:$F$300,0))),AND(ISNUMBER(MATCH(D123,'Mar 17'!$H$2:$H$300,0)),(ISNUMBER(MATCH(E123,'Mar 17'!$G$2:$G$300,0))))),"Found","Not Found")</f>
        <v>Found</v>
      </c>
      <c r="J123" s="32" t="str">
        <f>IF(OR(OR(ISNUMBER(MATCH(C123,'Mar 18'!$E$2:$E$300,0)),ISNUMBER(MATCH(C123,'Mar 18'!$F$2:$F$300,0))),AND(ISNUMBER(MATCH(D123,'Mar 18'!$H$2:$H$300,0)),(ISNUMBER(MATCH(E123,'Mar 18'!$G$2:$G$300,0))))),"Found","Not Found")</f>
        <v>Found</v>
      </c>
      <c r="K123" s="32" t="str">
        <f>IF(OR(OR(ISNUMBER(MATCH(C123,'Mar 19'!$E$2:$E$300,0)),ISNUMBER(MATCH(C123,'Mar 19'!$F$2:$F$300,0))),AND(ISNUMBER(MATCH(D123,'Mar 19'!$H$2:$H$300,0)),(ISNUMBER(MATCH(E123,'Mar 19'!$G$2:$G$300,0))))),"Found","Not Found")</f>
        <v>Found</v>
      </c>
      <c r="L123" s="32" t="str">
        <f>IF(OR(OR(ISNUMBER(MATCH(C123,'Mar 20'!$E$2:$E$300,0)),ISNUMBER(MATCH(C123,'Mar 20'!$F$2:$F$300,0))),AND(ISNUMBER(MATCH(D123,'Mar 20'!$H$2:$H$300,0)),(ISNUMBER(MATCH(E123,'Mar 20'!$G$2:$G$300,0))))),"Found","Not Found")</f>
        <v>Not Found</v>
      </c>
      <c r="M123" s="32">
        <f t="shared" ref="M123:M164" si="2">COUNTIF(F123:L123,"Found")</f>
        <v>5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J123" s="32"/>
    </row>
    <row r="124" spans="1:36" s="39" customFormat="1" ht="15.75" customHeight="1" x14ac:dyDescent="0.3">
      <c r="A124" s="32"/>
      <c r="B124" s="45" t="s">
        <v>1351</v>
      </c>
      <c r="C124" s="44" t="s">
        <v>1352</v>
      </c>
      <c r="D124" s="43" t="s">
        <v>1353</v>
      </c>
      <c r="E124" s="43" t="s">
        <v>1354</v>
      </c>
      <c r="F124" s="39" t="str">
        <f>IF(OR(OR(ISNUMBER(MATCH(C124,'Mar 14'!$E$2:$E$300,0)),ISNUMBER(MATCH(C124,'Mar 14'!$F$2:$F$300,0))),AND(ISNUMBER(MATCH(D124,'Mar 14'!$H$2:$H$300,0)),(ISNUMBER(MATCH(E124,'Mar 14'!$G$2:$G$300,0))))),"Found","Not Found")</f>
        <v>Found</v>
      </c>
      <c r="G124" s="39" t="str">
        <f>IF(OR(OR(ISNUMBER(MATCH(C124,'Mar 15'!$E$2:$E$300,0)),ISNUMBER(MATCH(C124,'Mar 15'!$F$2:$F$300,0))),AND(ISNUMBER(MATCH(D124,'Mar 15'!$H$2:$H$300,0)),(ISNUMBER(MATCH(E124,'Mar 15'!$G$2:$G$300,0))))),"Found","Not Found")</f>
        <v>Found</v>
      </c>
      <c r="H124" s="32" t="str">
        <f>IF(OR(OR(ISNUMBER(MATCH(C124,'Mar 16'!$E$2:$E$300,0)),ISNUMBER(MATCH(C124,'Mar 16'!$F$2:$F$300,0))),AND(ISNUMBER(MATCH(D124,'Mar 16'!$H$2:$H$300,0)),(ISNUMBER(MATCH(E124,'Mar 16'!$G$2:$G$300,0))))),"Found","Not Found")</f>
        <v>Found</v>
      </c>
      <c r="I124" s="32" t="str">
        <f>IF(OR(OR(ISNUMBER(MATCH(C124,'Mar 17'!$E$2:$E$300,0)),ISNUMBER(MATCH(C124,'Mar 17'!$F$2:$F$300,0))),AND(ISNUMBER(MATCH(D124,'Mar 17'!$H$2:$H$300,0)),(ISNUMBER(MATCH(E124,'Mar 17'!$G$2:$G$300,0))))),"Found","Not Found")</f>
        <v>Found</v>
      </c>
      <c r="J124" s="32" t="str">
        <f>IF(OR(OR(ISNUMBER(MATCH(C124,'Mar 18'!$E$2:$E$300,0)),ISNUMBER(MATCH(C124,'Mar 18'!$F$2:$F$300,0))),AND(ISNUMBER(MATCH(D124,'Mar 18'!$H$2:$H$300,0)),(ISNUMBER(MATCH(E124,'Mar 18'!$G$2:$G$300,0))))),"Found","Not Found")</f>
        <v>Found</v>
      </c>
      <c r="K124" s="32" t="str">
        <f>IF(OR(OR(ISNUMBER(MATCH(C124,'Mar 19'!$E$2:$E$300,0)),ISNUMBER(MATCH(C124,'Mar 19'!$F$2:$F$300,0))),AND(ISNUMBER(MATCH(D124,'Mar 19'!$H$2:$H$300,0)),(ISNUMBER(MATCH(E124,'Mar 19'!$G$2:$G$300,0))))),"Found","Not Found")</f>
        <v>Found</v>
      </c>
      <c r="L124" s="32" t="str">
        <f>IF(OR(OR(ISNUMBER(MATCH(C124,'Mar 20'!$E$2:$E$300,0)),ISNUMBER(MATCH(C124,'Mar 20'!$F$2:$F$300,0))),AND(ISNUMBER(MATCH(D124,'Mar 20'!$H$2:$H$300,0)),(ISNUMBER(MATCH(E124,'Mar 20'!$G$2:$G$300,0))))),"Found","Not Found")</f>
        <v>Not Found</v>
      </c>
      <c r="M124" s="32">
        <f t="shared" si="2"/>
        <v>6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J124" s="32"/>
    </row>
    <row r="125" spans="1:36" s="39" customFormat="1" ht="15.75" customHeight="1" x14ac:dyDescent="0.3">
      <c r="A125" s="32"/>
      <c r="B125" s="45" t="s">
        <v>1364</v>
      </c>
      <c r="C125" s="44" t="s">
        <v>137</v>
      </c>
      <c r="D125" s="43" t="s">
        <v>1365</v>
      </c>
      <c r="E125" s="43" t="s">
        <v>1366</v>
      </c>
      <c r="F125" s="39" t="str">
        <f>IF(OR(OR(ISNUMBER(MATCH(C125,'Mar 14'!$E$2:$E$300,0)),ISNUMBER(MATCH(C125,'Mar 14'!$F$2:$F$300,0))),AND(ISNUMBER(MATCH(D125,'Mar 14'!$H$2:$H$300,0)),(ISNUMBER(MATCH(E125,'Mar 14'!$G$2:$G$300,0))))),"Found","Not Found")</f>
        <v>Found</v>
      </c>
      <c r="G125" s="39" t="str">
        <f>IF(OR(OR(ISNUMBER(MATCH(C125,'Mar 15'!$E$2:$E$300,0)),ISNUMBER(MATCH(C125,'Mar 15'!$F$2:$F$300,0))),AND(ISNUMBER(MATCH(D125,'Mar 15'!$H$2:$H$300,0)),(ISNUMBER(MATCH(E125,'Mar 15'!$G$2:$G$300,0))))),"Found","Not Found")</f>
        <v>Found</v>
      </c>
      <c r="H125" s="32" t="str">
        <f>IF(OR(OR(ISNUMBER(MATCH(C125,'Mar 16'!$E$2:$E$300,0)),ISNUMBER(MATCH(C125,'Mar 16'!$F$2:$F$300,0))),AND(ISNUMBER(MATCH(D125,'Mar 16'!$H$2:$H$300,0)),(ISNUMBER(MATCH(E125,'Mar 16'!$G$2:$G$300,0))))),"Found","Not Found")</f>
        <v>Found</v>
      </c>
      <c r="I125" s="32" t="str">
        <f>IF(OR(OR(ISNUMBER(MATCH(C125,'Mar 17'!$E$2:$E$300,0)),ISNUMBER(MATCH(C125,'Mar 17'!$F$2:$F$300,0))),AND(ISNUMBER(MATCH(D125,'Mar 17'!$H$2:$H$300,0)),(ISNUMBER(MATCH(E125,'Mar 17'!$G$2:$G$300,0))))),"Found","Not Found")</f>
        <v>Found</v>
      </c>
      <c r="J125" s="32" t="str">
        <f>IF(OR(OR(ISNUMBER(MATCH(C125,'Mar 18'!$E$2:$E$300,0)),ISNUMBER(MATCH(C125,'Mar 18'!$F$2:$F$300,0))),AND(ISNUMBER(MATCH(D125,'Mar 18'!$H$2:$H$300,0)),(ISNUMBER(MATCH(E125,'Mar 18'!$G$2:$G$300,0))))),"Found","Not Found")</f>
        <v>Found</v>
      </c>
      <c r="K125" s="32" t="str">
        <f>IF(OR(OR(ISNUMBER(MATCH(C125,'Mar 19'!$E$2:$E$300,0)),ISNUMBER(MATCH(C125,'Mar 19'!$F$2:$F$300,0))),AND(ISNUMBER(MATCH(D125,'Mar 19'!$H$2:$H$300,0)),(ISNUMBER(MATCH(E125,'Mar 19'!$G$2:$G$300,0))))),"Found","Not Found")</f>
        <v>Found</v>
      </c>
      <c r="L125" s="32" t="str">
        <f>IF(OR(OR(ISNUMBER(MATCH(C125,'Mar 20'!$E$2:$E$300,0)),ISNUMBER(MATCH(C125,'Mar 20'!$F$2:$F$300,0))),AND(ISNUMBER(MATCH(D125,'Mar 20'!$H$2:$H$300,0)),(ISNUMBER(MATCH(E125,'Mar 20'!$G$2:$G$300,0))))),"Found","Not Found")</f>
        <v>Found</v>
      </c>
      <c r="M125" s="32">
        <f t="shared" si="2"/>
        <v>7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J125" s="32"/>
    </row>
    <row r="126" spans="1:36" s="39" customFormat="1" ht="15.75" customHeight="1" x14ac:dyDescent="0.3">
      <c r="A126" s="32"/>
      <c r="B126" s="45" t="s">
        <v>600</v>
      </c>
      <c r="C126" s="44" t="s">
        <v>228</v>
      </c>
      <c r="D126" s="43" t="s">
        <v>598</v>
      </c>
      <c r="E126" s="43" t="s">
        <v>599</v>
      </c>
      <c r="F126" s="39" t="str">
        <f>IF(OR(OR(ISNUMBER(MATCH(C126,'Mar 14'!$E$2:$E$300,0)),ISNUMBER(MATCH(C126,'Mar 14'!$F$2:$F$300,0))),AND(ISNUMBER(MATCH(D126,'Mar 14'!$H$2:$H$300,0)),(ISNUMBER(MATCH(E126,'Mar 14'!$G$2:$G$300,0))))),"Found","Not Found")</f>
        <v>Found</v>
      </c>
      <c r="G126" s="39" t="str">
        <f>IF(OR(OR(ISNUMBER(MATCH(C126,'Mar 15'!$E$2:$E$300,0)),ISNUMBER(MATCH(C126,'Mar 15'!$F$2:$F$300,0))),AND(ISNUMBER(MATCH(D126,'Mar 15'!$H$2:$H$300,0)),(ISNUMBER(MATCH(E126,'Mar 15'!$G$2:$G$300,0))))),"Found","Not Found")</f>
        <v>Not Found</v>
      </c>
      <c r="H126" s="32" t="str">
        <f>IF(OR(OR(ISNUMBER(MATCH(C126,'Mar 16'!$E$2:$E$300,0)),ISNUMBER(MATCH(C126,'Mar 16'!$F$2:$F$300,0))),AND(ISNUMBER(MATCH(D126,'Mar 16'!$H$2:$H$300,0)),(ISNUMBER(MATCH(E126,'Mar 16'!$G$2:$G$300,0))))),"Found","Not Found")</f>
        <v>Not Found</v>
      </c>
      <c r="I126" s="32" t="str">
        <f>IF(OR(OR(ISNUMBER(MATCH(C126,'Mar 17'!$E$2:$E$300,0)),ISNUMBER(MATCH(C126,'Mar 17'!$F$2:$F$300,0))),AND(ISNUMBER(MATCH(D126,'Mar 17'!$H$2:$H$300,0)),(ISNUMBER(MATCH(E126,'Mar 17'!$G$2:$G$300,0))))),"Found","Not Found")</f>
        <v>Found</v>
      </c>
      <c r="J126" s="32" t="str">
        <f>IF(OR(OR(ISNUMBER(MATCH(C126,'Mar 18'!$E$2:$E$300,0)),ISNUMBER(MATCH(C126,'Mar 18'!$F$2:$F$300,0))),AND(ISNUMBER(MATCH(D126,'Mar 18'!$H$2:$H$300,0)),(ISNUMBER(MATCH(E126,'Mar 18'!$G$2:$G$300,0))))),"Found","Not Found")</f>
        <v>Not Found</v>
      </c>
      <c r="K126" s="32" t="str">
        <f>IF(OR(OR(ISNUMBER(MATCH(C126,'Mar 19'!$E$2:$E$300,0)),ISNUMBER(MATCH(C126,'Mar 19'!$F$2:$F$300,0))),AND(ISNUMBER(MATCH(D126,'Mar 19'!$H$2:$H$300,0)),(ISNUMBER(MATCH(E126,'Mar 19'!$G$2:$G$300,0))))),"Found","Not Found")</f>
        <v>Found</v>
      </c>
      <c r="L126" s="32" t="str">
        <f>IF(OR(OR(ISNUMBER(MATCH(C126,'Mar 20'!$E$2:$E$300,0)),ISNUMBER(MATCH(C126,'Mar 20'!$F$2:$F$300,0))),AND(ISNUMBER(MATCH(D126,'Mar 20'!$H$2:$H$300,0)),(ISNUMBER(MATCH(E126,'Mar 20'!$G$2:$G$300,0))))),"Found","Not Found")</f>
        <v>Not Found</v>
      </c>
      <c r="M126" s="32">
        <f t="shared" si="2"/>
        <v>3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J126" s="32"/>
    </row>
    <row r="127" spans="1:36" s="39" customFormat="1" ht="15.75" customHeight="1" x14ac:dyDescent="0.3">
      <c r="A127" s="32"/>
      <c r="B127" s="45" t="s">
        <v>761</v>
      </c>
      <c r="C127" s="44" t="s">
        <v>762</v>
      </c>
      <c r="D127" s="43" t="s">
        <v>763</v>
      </c>
      <c r="E127" s="43" t="s">
        <v>764</v>
      </c>
      <c r="F127" s="39" t="str">
        <f>IF(OR(OR(ISNUMBER(MATCH(C127,'Mar 14'!$E$2:$E$300,0)),ISNUMBER(MATCH(C127,'Mar 14'!$F$2:$F$300,0))),AND(ISNUMBER(MATCH(D127,'Mar 14'!$H$2:$H$300,0)),(ISNUMBER(MATCH(E127,'Mar 14'!$G$2:$G$300,0))))),"Found","Not Found")</f>
        <v>Not Found</v>
      </c>
      <c r="G127" s="39" t="str">
        <f>IF(OR(OR(ISNUMBER(MATCH(C127,'Mar 15'!$E$2:$E$300,0)),ISNUMBER(MATCH(C127,'Mar 15'!$F$2:$F$300,0))),AND(ISNUMBER(MATCH(D127,'Mar 15'!$H$2:$H$300,0)),(ISNUMBER(MATCH(E127,'Mar 15'!$G$2:$G$300,0))))),"Found","Not Found")</f>
        <v>Not Found</v>
      </c>
      <c r="H127" s="32" t="str">
        <f>IF(OR(OR(ISNUMBER(MATCH(C127,'Mar 16'!$E$2:$E$300,0)),ISNUMBER(MATCH(C127,'Mar 16'!$F$2:$F$300,0))),AND(ISNUMBER(MATCH(D127,'Mar 16'!$H$2:$H$300,0)),(ISNUMBER(MATCH(E127,'Mar 16'!$G$2:$G$300,0))))),"Found","Not Found")</f>
        <v>Not Found</v>
      </c>
      <c r="I127" s="32" t="str">
        <f>IF(OR(OR(ISNUMBER(MATCH(C127,'Mar 17'!$E$2:$E$300,0)),ISNUMBER(MATCH(C127,'Mar 17'!$F$2:$F$300,0))),AND(ISNUMBER(MATCH(D127,'Mar 17'!$H$2:$H$300,0)),(ISNUMBER(MATCH(E127,'Mar 17'!$G$2:$G$300,0))))),"Found","Not Found")</f>
        <v>Not Found</v>
      </c>
      <c r="J127" s="32" t="str">
        <f>IF(OR(OR(ISNUMBER(MATCH(C127,'Mar 18'!$E$2:$E$300,0)),ISNUMBER(MATCH(C127,'Mar 18'!$F$2:$F$300,0))),AND(ISNUMBER(MATCH(D127,'Mar 18'!$H$2:$H$300,0)),(ISNUMBER(MATCH(E127,'Mar 18'!$G$2:$G$300,0))))),"Found","Not Found")</f>
        <v>Not Found</v>
      </c>
      <c r="K127" s="32" t="str">
        <f>IF(OR(OR(ISNUMBER(MATCH(C127,'Mar 19'!$E$2:$E$300,0)),ISNUMBER(MATCH(C127,'Mar 19'!$F$2:$F$300,0))),AND(ISNUMBER(MATCH(D127,'Mar 19'!$H$2:$H$300,0)),(ISNUMBER(MATCH(E127,'Mar 19'!$G$2:$G$300,0))))),"Found","Not Found")</f>
        <v>Not Found</v>
      </c>
      <c r="L127" s="32" t="str">
        <f>IF(OR(OR(ISNUMBER(MATCH(C127,'Mar 20'!$E$2:$E$300,0)),ISNUMBER(MATCH(C127,'Mar 20'!$F$2:$F$300,0))),AND(ISNUMBER(MATCH(D127,'Mar 20'!$H$2:$H$300,0)),(ISNUMBER(MATCH(E127,'Mar 20'!$G$2:$G$300,0))))),"Found","Not Found")</f>
        <v>Not Found</v>
      </c>
      <c r="M127" s="32">
        <f t="shared" si="2"/>
        <v>0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J127" s="32"/>
    </row>
    <row r="128" spans="1:36" s="39" customFormat="1" ht="15.75" customHeight="1" x14ac:dyDescent="0.3">
      <c r="A128" s="32"/>
      <c r="B128" s="45" t="s">
        <v>1570</v>
      </c>
      <c r="C128" s="44" t="s">
        <v>1086</v>
      </c>
      <c r="D128" s="43" t="s">
        <v>1087</v>
      </c>
      <c r="E128" s="43" t="s">
        <v>448</v>
      </c>
      <c r="F128" s="39" t="str">
        <f>IF(OR(OR(ISNUMBER(MATCH(C128,'Mar 14'!$E$2:$E$300,0)),ISNUMBER(MATCH(C128,'Mar 14'!$F$2:$F$300,0))),AND(ISNUMBER(MATCH(D128,'Mar 14'!$H$2:$H$300,0)),(ISNUMBER(MATCH(E128,'Mar 14'!$G$2:$G$300,0))))),"Found","Not Found")</f>
        <v>Not Found</v>
      </c>
      <c r="G128" s="39" t="str">
        <f>IF(OR(OR(ISNUMBER(MATCH(C128,'Mar 15'!$E$2:$E$300,0)),ISNUMBER(MATCH(C128,'Mar 15'!$F$2:$F$300,0))),AND(ISNUMBER(MATCH(D128,'Mar 15'!$H$2:$H$300,0)),(ISNUMBER(MATCH(E128,'Mar 15'!$G$2:$G$300,0))))),"Found","Not Found")</f>
        <v>Not Found</v>
      </c>
      <c r="H128" s="32" t="str">
        <f>IF(OR(OR(ISNUMBER(MATCH(C128,'Mar 16'!$E$2:$E$300,0)),ISNUMBER(MATCH(C128,'Mar 16'!$F$2:$F$300,0))),AND(ISNUMBER(MATCH(D128,'Mar 16'!$H$2:$H$300,0)),(ISNUMBER(MATCH(E128,'Mar 16'!$G$2:$G$300,0))))),"Found","Not Found")</f>
        <v>Not Found</v>
      </c>
      <c r="I128" s="32" t="str">
        <f>IF(OR(OR(ISNUMBER(MATCH(C128,'Mar 17'!$E$2:$E$300,0)),ISNUMBER(MATCH(C128,'Mar 17'!$F$2:$F$300,0))),AND(ISNUMBER(MATCH(D128,'Mar 17'!$H$2:$H$300,0)),(ISNUMBER(MATCH(E128,'Mar 17'!$G$2:$G$300,0))))),"Found","Not Found")</f>
        <v>Not Found</v>
      </c>
      <c r="J128" s="32" t="str">
        <f>IF(OR(OR(ISNUMBER(MATCH(C128,'Mar 18'!$E$2:$E$300,0)),ISNUMBER(MATCH(C128,'Mar 18'!$F$2:$F$300,0))),AND(ISNUMBER(MATCH(D128,'Mar 18'!$H$2:$H$300,0)),(ISNUMBER(MATCH(E128,'Mar 18'!$G$2:$G$300,0))))),"Found","Not Found")</f>
        <v>Not Found</v>
      </c>
      <c r="K128" s="32" t="str">
        <f>IF(OR(OR(ISNUMBER(MATCH(C128,'Mar 19'!$E$2:$E$300,0)),ISNUMBER(MATCH(C128,'Mar 19'!$F$2:$F$300,0))),AND(ISNUMBER(MATCH(D128,'Mar 19'!$H$2:$H$300,0)),(ISNUMBER(MATCH(E128,'Mar 19'!$G$2:$G$300,0))))),"Found","Not Found")</f>
        <v>Not Found</v>
      </c>
      <c r="L128" s="32" t="str">
        <f>IF(OR(OR(ISNUMBER(MATCH(C128,'Mar 20'!$E$2:$E$300,0)),ISNUMBER(MATCH(C128,'Mar 20'!$F$2:$F$300,0))),AND(ISNUMBER(MATCH(D128,'Mar 20'!$H$2:$H$300,0)),(ISNUMBER(MATCH(E128,'Mar 20'!$G$2:$G$300,0))))),"Found","Not Found")</f>
        <v>Not Found</v>
      </c>
      <c r="M128" s="32">
        <f t="shared" si="2"/>
        <v>0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J128" s="32"/>
    </row>
    <row r="129" spans="1:36" s="39" customFormat="1" ht="15.75" customHeight="1" x14ac:dyDescent="0.3">
      <c r="A129" s="32"/>
      <c r="B129" s="45" t="s">
        <v>1226</v>
      </c>
      <c r="C129" s="44" t="s">
        <v>1227</v>
      </c>
      <c r="D129" s="43" t="s">
        <v>98</v>
      </c>
      <c r="E129" s="43" t="s">
        <v>97</v>
      </c>
      <c r="F129" s="39" t="str">
        <f>IF(OR(OR(ISNUMBER(MATCH(C129,'Mar 14'!$E$2:$E$300,0)),ISNUMBER(MATCH(C129,'Mar 14'!$F$2:$F$300,0))),AND(ISNUMBER(MATCH(D129,'Mar 14'!$H$2:$H$300,0)),(ISNUMBER(MATCH(E129,'Mar 14'!$G$2:$G$300,0))))),"Found","Not Found")</f>
        <v>Found</v>
      </c>
      <c r="G129" s="39" t="str">
        <f>IF(OR(OR(ISNUMBER(MATCH(C129,'Mar 15'!$E$2:$E$300,0)),ISNUMBER(MATCH(C129,'Mar 15'!$F$2:$F$300,0))),AND(ISNUMBER(MATCH(D129,'Mar 15'!$H$2:$H$300,0)),(ISNUMBER(MATCH(E129,'Mar 15'!$G$2:$G$300,0))))),"Found","Not Found")</f>
        <v>Not Found</v>
      </c>
      <c r="H129" s="32" t="str">
        <f>IF(OR(OR(ISNUMBER(MATCH(C129,'Mar 16'!$E$2:$E$300,0)),ISNUMBER(MATCH(C129,'Mar 16'!$F$2:$F$300,0))),AND(ISNUMBER(MATCH(D129,'Mar 16'!$H$2:$H$300,0)),(ISNUMBER(MATCH(E129,'Mar 16'!$G$2:$G$300,0))))),"Found","Not Found")</f>
        <v>Not Found</v>
      </c>
      <c r="I129" s="32" t="str">
        <f>IF(OR(OR(ISNUMBER(MATCH(C129,'Mar 17'!$E$2:$E$300,0)),ISNUMBER(MATCH(C129,'Mar 17'!$F$2:$F$300,0))),AND(ISNUMBER(MATCH(D129,'Mar 17'!$H$2:$H$300,0)),(ISNUMBER(MATCH(E129,'Mar 17'!$G$2:$G$300,0))))),"Found","Not Found")</f>
        <v>Found</v>
      </c>
      <c r="J129" s="32" t="str">
        <f>IF(OR(OR(ISNUMBER(MATCH(C129,'Mar 18'!$E$2:$E$300,0)),ISNUMBER(MATCH(C129,'Mar 18'!$F$2:$F$300,0))),AND(ISNUMBER(MATCH(D129,'Mar 18'!$H$2:$H$300,0)),(ISNUMBER(MATCH(E129,'Mar 18'!$G$2:$G$300,0))))),"Found","Not Found")</f>
        <v>Found</v>
      </c>
      <c r="K129" s="32" t="str">
        <f>IF(OR(OR(ISNUMBER(MATCH(C129,'Mar 19'!$E$2:$E$300,0)),ISNUMBER(MATCH(C129,'Mar 19'!$F$2:$F$300,0))),AND(ISNUMBER(MATCH(D129,'Mar 19'!$H$2:$H$300,0)),(ISNUMBER(MATCH(E129,'Mar 19'!$G$2:$G$300,0))))),"Found","Not Found")</f>
        <v>Found</v>
      </c>
      <c r="L129" s="32" t="str">
        <f>IF(OR(OR(ISNUMBER(MATCH(C129,'Mar 20'!$E$2:$E$300,0)),ISNUMBER(MATCH(C129,'Mar 20'!$F$2:$F$300,0))),AND(ISNUMBER(MATCH(D129,'Mar 20'!$H$2:$H$300,0)),(ISNUMBER(MATCH(E129,'Mar 20'!$G$2:$G$300,0))))),"Found","Not Found")</f>
        <v>Found</v>
      </c>
      <c r="M129" s="32">
        <f t="shared" si="2"/>
        <v>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J129" s="32"/>
    </row>
    <row r="130" spans="1:36" s="39" customFormat="1" ht="15.75" customHeight="1" x14ac:dyDescent="0.3">
      <c r="A130" s="32"/>
      <c r="B130" s="45" t="s">
        <v>1393</v>
      </c>
      <c r="C130" s="44" t="s">
        <v>285</v>
      </c>
      <c r="D130" s="43" t="s">
        <v>1394</v>
      </c>
      <c r="E130" s="43" t="s">
        <v>544</v>
      </c>
      <c r="F130" s="39" t="str">
        <f>IF(OR(OR(ISNUMBER(MATCH(C130,'Mar 14'!$E$2:$E$300,0)),ISNUMBER(MATCH(C130,'Mar 14'!$F$2:$F$300,0))),AND(ISNUMBER(MATCH(D130,'Mar 14'!$H$2:$H$300,0)),(ISNUMBER(MATCH(E130,'Mar 14'!$G$2:$G$300,0))))),"Found","Not Found")</f>
        <v>Not Found</v>
      </c>
      <c r="G130" s="39" t="str">
        <f>IF(OR(OR(ISNUMBER(MATCH(C130,'Mar 15'!$E$2:$E$300,0)),ISNUMBER(MATCH(C130,'Mar 15'!$F$2:$F$300,0))),AND(ISNUMBER(MATCH(D130,'Mar 15'!$H$2:$H$300,0)),(ISNUMBER(MATCH(E130,'Mar 15'!$G$2:$G$300,0))))),"Found","Not Found")</f>
        <v>Found</v>
      </c>
      <c r="H130" s="32" t="str">
        <f>IF(OR(OR(ISNUMBER(MATCH(C130,'Mar 16'!$E$2:$E$300,0)),ISNUMBER(MATCH(C130,'Mar 16'!$F$2:$F$300,0))),AND(ISNUMBER(MATCH(D130,'Mar 16'!$H$2:$H$300,0)),(ISNUMBER(MATCH(E130,'Mar 16'!$G$2:$G$300,0))))),"Found","Not Found")</f>
        <v>Found</v>
      </c>
      <c r="I130" s="32" t="str">
        <f>IF(OR(OR(ISNUMBER(MATCH(C130,'Mar 17'!$E$2:$E$300,0)),ISNUMBER(MATCH(C130,'Mar 17'!$F$2:$F$300,0))),AND(ISNUMBER(MATCH(D130,'Mar 17'!$H$2:$H$300,0)),(ISNUMBER(MATCH(E130,'Mar 17'!$G$2:$G$300,0))))),"Found","Not Found")</f>
        <v>Found</v>
      </c>
      <c r="J130" s="32" t="str">
        <f>IF(OR(OR(ISNUMBER(MATCH(C130,'Mar 18'!$E$2:$E$300,0)),ISNUMBER(MATCH(C130,'Mar 18'!$F$2:$F$300,0))),AND(ISNUMBER(MATCH(D130,'Mar 18'!$H$2:$H$300,0)),(ISNUMBER(MATCH(E130,'Mar 18'!$G$2:$G$300,0))))),"Found","Not Found")</f>
        <v>Found</v>
      </c>
      <c r="K130" s="32" t="str">
        <f>IF(OR(OR(ISNUMBER(MATCH(C130,'Mar 19'!$E$2:$E$300,0)),ISNUMBER(MATCH(C130,'Mar 19'!$F$2:$F$300,0))),AND(ISNUMBER(MATCH(D130,'Mar 19'!$H$2:$H$300,0)),(ISNUMBER(MATCH(E130,'Mar 19'!$G$2:$G$300,0))))),"Found","Not Found")</f>
        <v>Not Found</v>
      </c>
      <c r="L130" s="32" t="str">
        <f>IF(OR(OR(ISNUMBER(MATCH(C130,'Mar 20'!$E$2:$E$300,0)),ISNUMBER(MATCH(C130,'Mar 20'!$F$2:$F$300,0))),AND(ISNUMBER(MATCH(D130,'Mar 20'!$H$2:$H$300,0)),(ISNUMBER(MATCH(E130,'Mar 20'!$G$2:$G$300,0))))),"Found","Not Found")</f>
        <v>Not Found</v>
      </c>
      <c r="M130" s="32">
        <f t="shared" si="2"/>
        <v>4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J130" s="32"/>
    </row>
    <row r="131" spans="1:36" s="39" customFormat="1" ht="15.75" customHeight="1" x14ac:dyDescent="0.3">
      <c r="A131" s="32"/>
      <c r="B131" s="45" t="s">
        <v>928</v>
      </c>
      <c r="C131" s="44" t="s">
        <v>929</v>
      </c>
      <c r="D131" s="43" t="s">
        <v>930</v>
      </c>
      <c r="E131" s="43" t="s">
        <v>931</v>
      </c>
      <c r="F131" s="39" t="str">
        <f>IF(OR(OR(ISNUMBER(MATCH(C131,'Mar 14'!$E$2:$E$300,0)),ISNUMBER(MATCH(C131,'Mar 14'!$F$2:$F$300,0))),AND(ISNUMBER(MATCH(D131,'Mar 14'!$H$2:$H$300,0)),(ISNUMBER(MATCH(E131,'Mar 14'!$G$2:$G$300,0))))),"Found","Not Found")</f>
        <v>Not Found</v>
      </c>
      <c r="G131" s="39" t="str">
        <f>IF(OR(OR(ISNUMBER(MATCH(C131,'Mar 15'!$E$2:$E$300,0)),ISNUMBER(MATCH(C131,'Mar 15'!$F$2:$F$300,0))),AND(ISNUMBER(MATCH(D131,'Mar 15'!$H$2:$H$300,0)),(ISNUMBER(MATCH(E131,'Mar 15'!$G$2:$G$300,0))))),"Found","Not Found")</f>
        <v>Not Found</v>
      </c>
      <c r="H131" s="32" t="str">
        <f>IF(OR(OR(ISNUMBER(MATCH(C131,'Mar 16'!$E$2:$E$300,0)),ISNUMBER(MATCH(C131,'Mar 16'!$F$2:$F$300,0))),AND(ISNUMBER(MATCH(D131,'Mar 16'!$H$2:$H$300,0)),(ISNUMBER(MATCH(E131,'Mar 16'!$G$2:$G$300,0))))),"Found","Not Found")</f>
        <v>Not Found</v>
      </c>
      <c r="I131" s="32" t="str">
        <f>IF(OR(OR(ISNUMBER(MATCH(C131,'Mar 17'!$E$2:$E$300,0)),ISNUMBER(MATCH(C131,'Mar 17'!$F$2:$F$300,0))),AND(ISNUMBER(MATCH(D131,'Mar 17'!$H$2:$H$300,0)),(ISNUMBER(MATCH(E131,'Mar 17'!$G$2:$G$300,0))))),"Found","Not Found")</f>
        <v>Not Found</v>
      </c>
      <c r="J131" s="32" t="str">
        <f>IF(OR(OR(ISNUMBER(MATCH(C131,'Mar 18'!$E$2:$E$300,0)),ISNUMBER(MATCH(C131,'Mar 18'!$F$2:$F$300,0))),AND(ISNUMBER(MATCH(D131,'Mar 18'!$H$2:$H$300,0)),(ISNUMBER(MATCH(E131,'Mar 18'!$G$2:$G$300,0))))),"Found","Not Found")</f>
        <v>Not Found</v>
      </c>
      <c r="K131" s="32" t="str">
        <f>IF(OR(OR(ISNUMBER(MATCH(C131,'Mar 19'!$E$2:$E$300,0)),ISNUMBER(MATCH(C131,'Mar 19'!$F$2:$F$300,0))),AND(ISNUMBER(MATCH(D131,'Mar 19'!$H$2:$H$300,0)),(ISNUMBER(MATCH(E131,'Mar 19'!$G$2:$G$300,0))))),"Found","Not Found")</f>
        <v>Not Found</v>
      </c>
      <c r="L131" s="32" t="str">
        <f>IF(OR(OR(ISNUMBER(MATCH(C131,'Mar 20'!$E$2:$E$300,0)),ISNUMBER(MATCH(C131,'Mar 20'!$F$2:$F$300,0))),AND(ISNUMBER(MATCH(D131,'Mar 20'!$H$2:$H$300,0)),(ISNUMBER(MATCH(E131,'Mar 20'!$G$2:$G$300,0))))),"Found","Not Found")</f>
        <v>Not Found</v>
      </c>
      <c r="M131" s="32">
        <f t="shared" si="2"/>
        <v>0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J131" s="32"/>
    </row>
    <row r="132" spans="1:36" s="39" customFormat="1" ht="15.75" customHeight="1" x14ac:dyDescent="0.3">
      <c r="A132" s="32"/>
      <c r="B132" s="45" t="s">
        <v>939</v>
      </c>
      <c r="C132" s="44" t="s">
        <v>940</v>
      </c>
      <c r="D132" s="43" t="s">
        <v>347</v>
      </c>
      <c r="E132" s="43" t="s">
        <v>346</v>
      </c>
      <c r="F132" s="39" t="str">
        <f>IF(OR(OR(ISNUMBER(MATCH(C132,'Mar 14'!$E$2:$E$300,0)),ISNUMBER(MATCH(C132,'Mar 14'!$F$2:$F$300,0))),AND(ISNUMBER(MATCH(D132,'Mar 14'!$H$2:$H$300,0)),(ISNUMBER(MATCH(E132,'Mar 14'!$G$2:$G$300,0))))),"Found","Not Found")</f>
        <v>Not Found</v>
      </c>
      <c r="G132" s="39" t="str">
        <f>IF(OR(OR(ISNUMBER(MATCH(C132,'Mar 15'!$E$2:$E$300,0)),ISNUMBER(MATCH(C132,'Mar 15'!$F$2:$F$300,0))),AND(ISNUMBER(MATCH(D132,'Mar 15'!$H$2:$H$300,0)),(ISNUMBER(MATCH(E132,'Mar 15'!$G$2:$G$300,0))))),"Found","Not Found")</f>
        <v>Not Found</v>
      </c>
      <c r="H132" s="32" t="str">
        <f>IF(OR(OR(ISNUMBER(MATCH(C132,'Mar 16'!$E$2:$E$300,0)),ISNUMBER(MATCH(C132,'Mar 16'!$F$2:$F$300,0))),AND(ISNUMBER(MATCH(D132,'Mar 16'!$H$2:$H$300,0)),(ISNUMBER(MATCH(E132,'Mar 16'!$G$2:$G$300,0))))),"Found","Not Found")</f>
        <v>Not Found</v>
      </c>
      <c r="I132" s="32" t="str">
        <f>IF(OR(OR(ISNUMBER(MATCH(C132,'Mar 17'!$E$2:$E$300,0)),ISNUMBER(MATCH(C132,'Mar 17'!$F$2:$F$300,0))),AND(ISNUMBER(MATCH(D132,'Mar 17'!$H$2:$H$300,0)),(ISNUMBER(MATCH(E132,'Mar 17'!$G$2:$G$300,0))))),"Found","Not Found")</f>
        <v>Found</v>
      </c>
      <c r="J132" s="32" t="str">
        <f>IF(OR(OR(ISNUMBER(MATCH(C132,'Mar 18'!$E$2:$E$300,0)),ISNUMBER(MATCH(C132,'Mar 18'!$F$2:$F$300,0))),AND(ISNUMBER(MATCH(D132,'Mar 18'!$H$2:$H$300,0)),(ISNUMBER(MATCH(E132,'Mar 18'!$G$2:$G$300,0))))),"Found","Not Found")</f>
        <v>Not Found</v>
      </c>
      <c r="K132" s="32" t="str">
        <f>IF(OR(OR(ISNUMBER(MATCH(C132,'Mar 19'!$E$2:$E$300,0)),ISNUMBER(MATCH(C132,'Mar 19'!$F$2:$F$300,0))),AND(ISNUMBER(MATCH(D132,'Mar 19'!$H$2:$H$300,0)),(ISNUMBER(MATCH(E132,'Mar 19'!$G$2:$G$300,0))))),"Found","Not Found")</f>
        <v>Not Found</v>
      </c>
      <c r="L132" s="32" t="str">
        <f>IF(OR(OR(ISNUMBER(MATCH(C132,'Mar 20'!$E$2:$E$300,0)),ISNUMBER(MATCH(C132,'Mar 20'!$F$2:$F$300,0))),AND(ISNUMBER(MATCH(D132,'Mar 20'!$H$2:$H$300,0)),(ISNUMBER(MATCH(E132,'Mar 20'!$G$2:$G$300,0))))),"Found","Not Found")</f>
        <v>Found</v>
      </c>
      <c r="M132" s="32">
        <f t="shared" si="2"/>
        <v>2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J132" s="32"/>
    </row>
    <row r="133" spans="1:36" s="39" customFormat="1" ht="15.75" customHeight="1" x14ac:dyDescent="0.3">
      <c r="A133" s="32"/>
      <c r="B133" s="45" t="s">
        <v>801</v>
      </c>
      <c r="C133" s="44" t="s">
        <v>802</v>
      </c>
      <c r="D133" s="43" t="s">
        <v>225</v>
      </c>
      <c r="E133" s="43" t="s">
        <v>224</v>
      </c>
      <c r="F133" s="39" t="str">
        <f>IF(OR(OR(ISNUMBER(MATCH(C133,'Mar 14'!$E$2:$E$300,0)),ISNUMBER(MATCH(C133,'Mar 14'!$F$2:$F$300,0))),AND(ISNUMBER(MATCH(D133,'Mar 14'!$H$2:$H$300,0)),(ISNUMBER(MATCH(E133,'Mar 14'!$G$2:$G$300,0))))),"Found","Not Found")</f>
        <v>Found</v>
      </c>
      <c r="G133" s="39" t="str">
        <f>IF(OR(OR(ISNUMBER(MATCH(C133,'Mar 15'!$E$2:$E$300,0)),ISNUMBER(MATCH(C133,'Mar 15'!$F$2:$F$300,0))),AND(ISNUMBER(MATCH(D133,'Mar 15'!$H$2:$H$300,0)),(ISNUMBER(MATCH(E133,'Mar 15'!$G$2:$G$300,0))))),"Found","Not Found")</f>
        <v>Found</v>
      </c>
      <c r="H133" s="32" t="str">
        <f>IF(OR(OR(ISNUMBER(MATCH(C133,'Mar 16'!$E$2:$E$300,0)),ISNUMBER(MATCH(C133,'Mar 16'!$F$2:$F$300,0))),AND(ISNUMBER(MATCH(D133,'Mar 16'!$H$2:$H$300,0)),(ISNUMBER(MATCH(E133,'Mar 16'!$G$2:$G$300,0))))),"Found","Not Found")</f>
        <v>Found</v>
      </c>
      <c r="I133" s="32" t="str">
        <f>IF(OR(OR(ISNUMBER(MATCH(C133,'Mar 17'!$E$2:$E$300,0)),ISNUMBER(MATCH(C133,'Mar 17'!$F$2:$F$300,0))),AND(ISNUMBER(MATCH(D133,'Mar 17'!$H$2:$H$300,0)),(ISNUMBER(MATCH(E133,'Mar 17'!$G$2:$G$300,0))))),"Found","Not Found")</f>
        <v>Found</v>
      </c>
      <c r="J133" s="32" t="str">
        <f>IF(OR(OR(ISNUMBER(MATCH(C133,'Mar 18'!$E$2:$E$300,0)),ISNUMBER(MATCH(C133,'Mar 18'!$F$2:$F$300,0))),AND(ISNUMBER(MATCH(D133,'Mar 18'!$H$2:$H$300,0)),(ISNUMBER(MATCH(E133,'Mar 18'!$G$2:$G$300,0))))),"Found","Not Found")</f>
        <v>Found</v>
      </c>
      <c r="K133" s="32" t="str">
        <f>IF(OR(OR(ISNUMBER(MATCH(C133,'Mar 19'!$E$2:$E$300,0)),ISNUMBER(MATCH(C133,'Mar 19'!$F$2:$F$300,0))),AND(ISNUMBER(MATCH(D133,'Mar 19'!$H$2:$H$300,0)),(ISNUMBER(MATCH(E133,'Mar 19'!$G$2:$G$300,0))))),"Found","Not Found")</f>
        <v>Not Found</v>
      </c>
      <c r="L133" s="32" t="str">
        <f>IF(OR(OR(ISNUMBER(MATCH(C133,'Mar 20'!$E$2:$E$300,0)),ISNUMBER(MATCH(C133,'Mar 20'!$F$2:$F$300,0))),AND(ISNUMBER(MATCH(D133,'Mar 20'!$H$2:$H$300,0)),(ISNUMBER(MATCH(E133,'Mar 20'!$G$2:$G$300,0))))),"Found","Not Found")</f>
        <v>Not Found</v>
      </c>
      <c r="M133" s="32">
        <f t="shared" si="2"/>
        <v>5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J133" s="32"/>
    </row>
    <row r="134" spans="1:36" s="39" customFormat="1" ht="15.75" customHeight="1" x14ac:dyDescent="0.3">
      <c r="A134" s="32"/>
      <c r="B134" s="45" t="s">
        <v>1299</v>
      </c>
      <c r="C134" s="44" t="s">
        <v>200</v>
      </c>
      <c r="D134" s="43" t="s">
        <v>1300</v>
      </c>
      <c r="E134" s="43" t="s">
        <v>486</v>
      </c>
      <c r="F134" s="39" t="str">
        <f>IF(OR(OR(ISNUMBER(MATCH(C134,'Mar 14'!$E$2:$E$300,0)),ISNUMBER(MATCH(C134,'Mar 14'!$F$2:$F$300,0))),AND(ISNUMBER(MATCH(D134,'Mar 14'!$H$2:$H$300,0)),(ISNUMBER(MATCH(E134,'Mar 14'!$G$2:$G$300,0))))),"Found","Not Found")</f>
        <v>Found</v>
      </c>
      <c r="G134" s="39" t="str">
        <f>IF(OR(OR(ISNUMBER(MATCH(C134,'Mar 15'!$E$2:$E$300,0)),ISNUMBER(MATCH(C134,'Mar 15'!$F$2:$F$300,0))),AND(ISNUMBER(MATCH(D134,'Mar 15'!$H$2:$H$300,0)),(ISNUMBER(MATCH(E134,'Mar 15'!$G$2:$G$300,0))))),"Found","Not Found")</f>
        <v>Found</v>
      </c>
      <c r="H134" s="32" t="str">
        <f>IF(OR(OR(ISNUMBER(MATCH(C134,'Mar 16'!$E$2:$E$300,0)),ISNUMBER(MATCH(C134,'Mar 16'!$F$2:$F$300,0))),AND(ISNUMBER(MATCH(D134,'Mar 16'!$H$2:$H$300,0)),(ISNUMBER(MATCH(E134,'Mar 16'!$G$2:$G$300,0))))),"Found","Not Found")</f>
        <v>Found</v>
      </c>
      <c r="I134" s="32" t="str">
        <f>IF(OR(OR(ISNUMBER(MATCH(C134,'Mar 17'!$E$2:$E$300,0)),ISNUMBER(MATCH(C134,'Mar 17'!$F$2:$F$300,0))),AND(ISNUMBER(MATCH(D134,'Mar 17'!$H$2:$H$300,0)),(ISNUMBER(MATCH(E134,'Mar 17'!$G$2:$G$300,0))))),"Found","Not Found")</f>
        <v>Found</v>
      </c>
      <c r="J134" s="32" t="str">
        <f>IF(OR(OR(ISNUMBER(MATCH(C134,'Mar 18'!$E$2:$E$300,0)),ISNUMBER(MATCH(C134,'Mar 18'!$F$2:$F$300,0))),AND(ISNUMBER(MATCH(D134,'Mar 18'!$H$2:$H$300,0)),(ISNUMBER(MATCH(E134,'Mar 18'!$G$2:$G$300,0))))),"Found","Not Found")</f>
        <v>Found</v>
      </c>
      <c r="K134" s="32" t="str">
        <f>IF(OR(OR(ISNUMBER(MATCH(C134,'Mar 19'!$E$2:$E$300,0)),ISNUMBER(MATCH(C134,'Mar 19'!$F$2:$F$300,0))),AND(ISNUMBER(MATCH(D134,'Mar 19'!$H$2:$H$300,0)),(ISNUMBER(MATCH(E134,'Mar 19'!$G$2:$G$300,0))))),"Found","Not Found")</f>
        <v>Not Found</v>
      </c>
      <c r="L134" s="32" t="str">
        <f>IF(OR(OR(ISNUMBER(MATCH(C134,'Mar 20'!$E$2:$E$300,0)),ISNUMBER(MATCH(C134,'Mar 20'!$F$2:$F$300,0))),AND(ISNUMBER(MATCH(D134,'Mar 20'!$H$2:$H$300,0)),(ISNUMBER(MATCH(E134,'Mar 20'!$G$2:$G$300,0))))),"Found","Not Found")</f>
        <v>Found</v>
      </c>
      <c r="M134" s="32">
        <f t="shared" si="2"/>
        <v>6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J134" s="32"/>
    </row>
    <row r="135" spans="1:36" s="39" customFormat="1" ht="15.75" customHeight="1" x14ac:dyDescent="0.3">
      <c r="A135" s="32"/>
      <c r="B135" s="45" t="s">
        <v>988</v>
      </c>
      <c r="C135" s="44" t="s">
        <v>989</v>
      </c>
      <c r="D135" s="43" t="s">
        <v>344</v>
      </c>
      <c r="E135" s="43" t="s">
        <v>990</v>
      </c>
      <c r="F135" s="39" t="str">
        <f>IF(OR(OR(ISNUMBER(MATCH(C135,'Mar 14'!$E$2:$E$300,0)),ISNUMBER(MATCH(C135,'Mar 14'!$F$2:$F$300,0))),AND(ISNUMBER(MATCH(D135,'Mar 14'!$H$2:$H$300,0)),(ISNUMBER(MATCH(E135,'Mar 14'!$G$2:$G$300,0))))),"Found","Not Found")</f>
        <v>Found</v>
      </c>
      <c r="G135" s="39" t="str">
        <f>IF(OR(OR(ISNUMBER(MATCH(C135,'Mar 15'!$E$2:$E$300,0)),ISNUMBER(MATCH(C135,'Mar 15'!$F$2:$F$300,0))),AND(ISNUMBER(MATCH(D135,'Mar 15'!$H$2:$H$300,0)),(ISNUMBER(MATCH(E135,'Mar 15'!$G$2:$G$300,0))))),"Found","Not Found")</f>
        <v>Found</v>
      </c>
      <c r="H135" s="32" t="str">
        <f>IF(OR(OR(ISNUMBER(MATCH(C135,'Mar 16'!$E$2:$E$300,0)),ISNUMBER(MATCH(C135,'Mar 16'!$F$2:$F$300,0))),AND(ISNUMBER(MATCH(D135,'Mar 16'!$H$2:$H$300,0)),(ISNUMBER(MATCH(E135,'Mar 16'!$G$2:$G$300,0))))),"Found","Not Found")</f>
        <v>Found</v>
      </c>
      <c r="I135" s="32" t="str">
        <f>IF(OR(OR(ISNUMBER(MATCH(C135,'Mar 17'!$E$2:$E$300,0)),ISNUMBER(MATCH(C135,'Mar 17'!$F$2:$F$300,0))),AND(ISNUMBER(MATCH(D135,'Mar 17'!$H$2:$H$300,0)),(ISNUMBER(MATCH(E135,'Mar 17'!$G$2:$G$300,0))))),"Found","Not Found")</f>
        <v>Not Found</v>
      </c>
      <c r="J135" s="32" t="str">
        <f>IF(OR(OR(ISNUMBER(MATCH(C135,'Mar 18'!$E$2:$E$300,0)),ISNUMBER(MATCH(C135,'Mar 18'!$F$2:$F$300,0))),AND(ISNUMBER(MATCH(D135,'Mar 18'!$H$2:$H$300,0)),(ISNUMBER(MATCH(E135,'Mar 18'!$G$2:$G$300,0))))),"Found","Not Found")</f>
        <v>Not Found</v>
      </c>
      <c r="K135" s="32" t="str">
        <f>IF(OR(OR(ISNUMBER(MATCH(C135,'Mar 19'!$E$2:$E$300,0)),ISNUMBER(MATCH(C135,'Mar 19'!$F$2:$F$300,0))),AND(ISNUMBER(MATCH(D135,'Mar 19'!$H$2:$H$300,0)),(ISNUMBER(MATCH(E135,'Mar 19'!$G$2:$G$300,0))))),"Found","Not Found")</f>
        <v>Not Found</v>
      </c>
      <c r="L135" s="32" t="str">
        <f>IF(OR(OR(ISNUMBER(MATCH(C135,'Mar 20'!$E$2:$E$300,0)),ISNUMBER(MATCH(C135,'Mar 20'!$F$2:$F$300,0))),AND(ISNUMBER(MATCH(D135,'Mar 20'!$H$2:$H$300,0)),(ISNUMBER(MATCH(E135,'Mar 20'!$G$2:$G$300,0))))),"Found","Not Found")</f>
        <v>Not Found</v>
      </c>
      <c r="M135" s="32">
        <f t="shared" si="2"/>
        <v>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J135" s="32"/>
    </row>
    <row r="136" spans="1:36" ht="15.75" customHeight="1" x14ac:dyDescent="0.3">
      <c r="B136" s="45" t="s">
        <v>991</v>
      </c>
      <c r="C136" s="44" t="s">
        <v>992</v>
      </c>
      <c r="D136" s="43" t="s">
        <v>344</v>
      </c>
      <c r="E136" s="43" t="s">
        <v>343</v>
      </c>
      <c r="F136" s="39" t="str">
        <f>IF(OR(OR(ISNUMBER(MATCH(C136,'Mar 14'!$E$2:$E$300,0)),ISNUMBER(MATCH(C136,'Mar 14'!$F$2:$F$300,0))),AND(ISNUMBER(MATCH(D136,'Mar 14'!$H$2:$H$300,0)),(ISNUMBER(MATCH(E136,'Mar 14'!$G$2:$G$300,0))))),"Found","Not Found")</f>
        <v>Found</v>
      </c>
      <c r="G136" s="39" t="str">
        <f>IF(OR(OR(ISNUMBER(MATCH(C136,'Mar 15'!$E$2:$E$300,0)),ISNUMBER(MATCH(C136,'Mar 15'!$F$2:$F$300,0))),AND(ISNUMBER(MATCH(D136,'Mar 15'!$H$2:$H$300,0)),(ISNUMBER(MATCH(E136,'Mar 15'!$G$2:$G$300,0))))),"Found","Not Found")</f>
        <v>Found</v>
      </c>
      <c r="H136" s="32" t="str">
        <f>IF(OR(OR(ISNUMBER(MATCH(C136,'Mar 16'!$E$2:$E$300,0)),ISNUMBER(MATCH(C136,'Mar 16'!$F$2:$F$300,0))),AND(ISNUMBER(MATCH(D136,'Mar 16'!$H$2:$H$300,0)),(ISNUMBER(MATCH(E136,'Mar 16'!$G$2:$G$300,0))))),"Found","Not Found")</f>
        <v>Found</v>
      </c>
      <c r="I136" s="32" t="str">
        <f>IF(OR(OR(ISNUMBER(MATCH(C136,'Mar 17'!$E$2:$E$300,0)),ISNUMBER(MATCH(C136,'Mar 17'!$F$2:$F$300,0))),AND(ISNUMBER(MATCH(D136,'Mar 17'!$H$2:$H$300,0)),(ISNUMBER(MATCH(E136,'Mar 17'!$G$2:$G$300,0))))),"Found","Not Found")</f>
        <v>Found</v>
      </c>
      <c r="J136" s="32" t="str">
        <f>IF(OR(OR(ISNUMBER(MATCH(C136,'Mar 18'!$E$2:$E$300,0)),ISNUMBER(MATCH(C136,'Mar 18'!$F$2:$F$300,0))),AND(ISNUMBER(MATCH(D136,'Mar 18'!$H$2:$H$300,0)),(ISNUMBER(MATCH(E136,'Mar 18'!$G$2:$G$300,0))))),"Found","Not Found")</f>
        <v>Not Found</v>
      </c>
      <c r="K136" s="32" t="str">
        <f>IF(OR(OR(ISNUMBER(MATCH(C136,'Mar 19'!$E$2:$E$300,0)),ISNUMBER(MATCH(C136,'Mar 19'!$F$2:$F$300,0))),AND(ISNUMBER(MATCH(D136,'Mar 19'!$H$2:$H$300,0)),(ISNUMBER(MATCH(E136,'Mar 19'!$G$2:$G$300,0))))),"Found","Not Found")</f>
        <v>Not Found</v>
      </c>
      <c r="L136" s="32" t="str">
        <f>IF(OR(OR(ISNUMBER(MATCH(C136,'Mar 20'!$E$2:$E$300,0)),ISNUMBER(MATCH(C136,'Mar 20'!$F$2:$F$300,0))),AND(ISNUMBER(MATCH(D136,'Mar 20'!$H$2:$H$300,0)),(ISNUMBER(MATCH(E136,'Mar 20'!$G$2:$G$300,0))))),"Found","Not Found")</f>
        <v>Not Found</v>
      </c>
      <c r="M136" s="32">
        <f t="shared" si="2"/>
        <v>4</v>
      </c>
    </row>
    <row r="137" spans="1:36" ht="15.75" customHeight="1" x14ac:dyDescent="0.3">
      <c r="B137" s="45" t="s">
        <v>1104</v>
      </c>
      <c r="C137" s="44" t="s">
        <v>1105</v>
      </c>
      <c r="D137" s="43" t="s">
        <v>1102</v>
      </c>
      <c r="E137" s="43" t="s">
        <v>1106</v>
      </c>
      <c r="F137" s="39" t="str">
        <f>IF(OR(OR(ISNUMBER(MATCH(C137,'Mar 14'!$E$2:$E$300,0)),ISNUMBER(MATCH(C137,'Mar 14'!$F$2:$F$300,0))),AND(ISNUMBER(MATCH(D137,'Mar 14'!$H$2:$H$300,0)),(ISNUMBER(MATCH(E137,'Mar 14'!$G$2:$G$300,0))))),"Found","Not Found")</f>
        <v>Not Found</v>
      </c>
      <c r="G137" s="39" t="str">
        <f>IF(OR(OR(ISNUMBER(MATCH(C137,'Mar 15'!$E$2:$E$300,0)),ISNUMBER(MATCH(C137,'Mar 15'!$F$2:$F$300,0))),AND(ISNUMBER(MATCH(D137,'Mar 15'!$H$2:$H$300,0)),(ISNUMBER(MATCH(E137,'Mar 15'!$G$2:$G$300,0))))),"Found","Not Found")</f>
        <v>Not Found</v>
      </c>
      <c r="H137" s="32" t="str">
        <f>IF(OR(OR(ISNUMBER(MATCH(C137,'Mar 16'!$E$2:$E$300,0)),ISNUMBER(MATCH(C137,'Mar 16'!$F$2:$F$300,0))),AND(ISNUMBER(MATCH(D137,'Mar 16'!$H$2:$H$300,0)),(ISNUMBER(MATCH(E137,'Mar 16'!$G$2:$G$300,0))))),"Found","Not Found")</f>
        <v>Not Found</v>
      </c>
      <c r="I137" s="32" t="str">
        <f>IF(OR(OR(ISNUMBER(MATCH(C137,'Mar 17'!$E$2:$E$300,0)),ISNUMBER(MATCH(C137,'Mar 17'!$F$2:$F$300,0))),AND(ISNUMBER(MATCH(D137,'Mar 17'!$H$2:$H$300,0)),(ISNUMBER(MATCH(E137,'Mar 17'!$G$2:$G$300,0))))),"Found","Not Found")</f>
        <v>Not Found</v>
      </c>
      <c r="J137" s="32" t="str">
        <f>IF(OR(OR(ISNUMBER(MATCH(C137,'Mar 18'!$E$2:$E$300,0)),ISNUMBER(MATCH(C137,'Mar 18'!$F$2:$F$300,0))),AND(ISNUMBER(MATCH(D137,'Mar 18'!$H$2:$H$300,0)),(ISNUMBER(MATCH(E137,'Mar 18'!$G$2:$G$300,0))))),"Found","Not Found")</f>
        <v>Not Found</v>
      </c>
      <c r="K137" s="32" t="str">
        <f>IF(OR(OR(ISNUMBER(MATCH(C137,'Mar 19'!$E$2:$E$300,0)),ISNUMBER(MATCH(C137,'Mar 19'!$F$2:$F$300,0))),AND(ISNUMBER(MATCH(D137,'Mar 19'!$H$2:$H$300,0)),(ISNUMBER(MATCH(E137,'Mar 19'!$G$2:$G$300,0))))),"Found","Not Found")</f>
        <v>Not Found</v>
      </c>
      <c r="L137" s="32" t="str">
        <f>IF(OR(OR(ISNUMBER(MATCH(C137,'Mar 20'!$E$2:$E$300,0)),ISNUMBER(MATCH(C137,'Mar 20'!$F$2:$F$300,0))),AND(ISNUMBER(MATCH(D137,'Mar 20'!$H$2:$H$300,0)),(ISNUMBER(MATCH(E137,'Mar 20'!$G$2:$G$300,0))))),"Found","Not Found")</f>
        <v>Not Found</v>
      </c>
      <c r="M137" s="32">
        <f t="shared" si="2"/>
        <v>0</v>
      </c>
    </row>
    <row r="138" spans="1:36" ht="15.75" customHeight="1" x14ac:dyDescent="0.3">
      <c r="B138" s="45" t="s">
        <v>665</v>
      </c>
      <c r="C138" s="44" t="s">
        <v>666</v>
      </c>
      <c r="D138" s="43" t="s">
        <v>189</v>
      </c>
      <c r="E138" s="43" t="s">
        <v>329</v>
      </c>
      <c r="F138" s="39" t="str">
        <f>IF(OR(OR(ISNUMBER(MATCH(C138,'Mar 14'!$E$2:$E$300,0)),ISNUMBER(MATCH(C138,'Mar 14'!$F$2:$F$300,0))),AND(ISNUMBER(MATCH(D138,'Mar 14'!$H$2:$H$300,0)),(ISNUMBER(MATCH(E138,'Mar 14'!$G$2:$G$300,0))))),"Found","Not Found")</f>
        <v>Not Found</v>
      </c>
      <c r="G138" s="39" t="str">
        <f>IF(OR(OR(ISNUMBER(MATCH(C138,'Mar 15'!$E$2:$E$300,0)),ISNUMBER(MATCH(C138,'Mar 15'!$F$2:$F$300,0))),AND(ISNUMBER(MATCH(D138,'Mar 15'!$H$2:$H$300,0)),(ISNUMBER(MATCH(E138,'Mar 15'!$G$2:$G$300,0))))),"Found","Not Found")</f>
        <v>Not Found</v>
      </c>
      <c r="H138" s="32" t="str">
        <f>IF(OR(OR(ISNUMBER(MATCH(C138,'Mar 16'!$E$2:$E$300,0)),ISNUMBER(MATCH(C138,'Mar 16'!$F$2:$F$300,0))),AND(ISNUMBER(MATCH(D138,'Mar 16'!$H$2:$H$300,0)),(ISNUMBER(MATCH(E138,'Mar 16'!$G$2:$G$300,0))))),"Found","Not Found")</f>
        <v>Not Found</v>
      </c>
      <c r="I138" s="32" t="str">
        <f>IF(OR(OR(ISNUMBER(MATCH(C138,'Mar 17'!$E$2:$E$300,0)),ISNUMBER(MATCH(C138,'Mar 17'!$F$2:$F$300,0))),AND(ISNUMBER(MATCH(D138,'Mar 17'!$H$2:$H$300,0)),(ISNUMBER(MATCH(E138,'Mar 17'!$G$2:$G$300,0))))),"Found","Not Found")</f>
        <v>Found</v>
      </c>
      <c r="J138" s="32" t="str">
        <f>IF(OR(OR(ISNUMBER(MATCH(C138,'Mar 18'!$E$2:$E$300,0)),ISNUMBER(MATCH(C138,'Mar 18'!$F$2:$F$300,0))),AND(ISNUMBER(MATCH(D138,'Mar 18'!$H$2:$H$300,0)),(ISNUMBER(MATCH(E138,'Mar 18'!$G$2:$G$300,0))))),"Found","Not Found")</f>
        <v>Not Found</v>
      </c>
      <c r="K138" s="32" t="str">
        <f>IF(OR(OR(ISNUMBER(MATCH(C138,'Mar 19'!$E$2:$E$300,0)),ISNUMBER(MATCH(C138,'Mar 19'!$F$2:$F$300,0))),AND(ISNUMBER(MATCH(D138,'Mar 19'!$H$2:$H$300,0)),(ISNUMBER(MATCH(E138,'Mar 19'!$G$2:$G$300,0))))),"Found","Not Found")</f>
        <v>Not Found</v>
      </c>
      <c r="L138" s="32" t="str">
        <f>IF(OR(OR(ISNUMBER(MATCH(C138,'Mar 20'!$E$2:$E$300,0)),ISNUMBER(MATCH(C138,'Mar 20'!$F$2:$F$300,0))),AND(ISNUMBER(MATCH(D138,'Mar 20'!$H$2:$H$300,0)),(ISNUMBER(MATCH(E138,'Mar 20'!$G$2:$G$300,0))))),"Found","Not Found")</f>
        <v>Not Found</v>
      </c>
      <c r="M138" s="32">
        <f t="shared" si="2"/>
        <v>1</v>
      </c>
    </row>
    <row r="139" spans="1:36" ht="15.75" customHeight="1" x14ac:dyDescent="0.3">
      <c r="B139" s="45" t="s">
        <v>425</v>
      </c>
      <c r="C139" s="44" t="s">
        <v>426</v>
      </c>
      <c r="D139" s="43" t="s">
        <v>427</v>
      </c>
      <c r="E139" s="43" t="s">
        <v>428</v>
      </c>
      <c r="F139" s="39" t="str">
        <f>IF(OR(OR(ISNUMBER(MATCH(C139,'Mar 14'!$E$2:$E$300,0)),ISNUMBER(MATCH(C139,'Mar 14'!$F$2:$F$300,0))),AND(ISNUMBER(MATCH(D139,'Mar 14'!$H$2:$H$300,0)),(ISNUMBER(MATCH(E139,'Mar 14'!$G$2:$G$300,0))))),"Found","Not Found")</f>
        <v>Not Found</v>
      </c>
      <c r="G139" s="39" t="str">
        <f>IF(OR(OR(ISNUMBER(MATCH(C139,'Mar 15'!$E$2:$E$300,0)),ISNUMBER(MATCH(C139,'Mar 15'!$F$2:$F$300,0))),AND(ISNUMBER(MATCH(D139,'Mar 15'!$H$2:$H$300,0)),(ISNUMBER(MATCH(E139,'Mar 15'!$G$2:$G$300,0))))),"Found","Not Found")</f>
        <v>Not Found</v>
      </c>
      <c r="H139" s="32" t="str">
        <f>IF(OR(OR(ISNUMBER(MATCH(C139,'Mar 16'!$E$2:$E$300,0)),ISNUMBER(MATCH(C139,'Mar 16'!$F$2:$F$300,0))),AND(ISNUMBER(MATCH(D139,'Mar 16'!$H$2:$H$300,0)),(ISNUMBER(MATCH(E139,'Mar 16'!$G$2:$G$300,0))))),"Found","Not Found")</f>
        <v>Not Found</v>
      </c>
      <c r="I139" s="32" t="str">
        <f>IF(OR(OR(ISNUMBER(MATCH(C139,'Mar 17'!$E$2:$E$300,0)),ISNUMBER(MATCH(C139,'Mar 17'!$F$2:$F$300,0))),AND(ISNUMBER(MATCH(D139,'Mar 17'!$H$2:$H$300,0)),(ISNUMBER(MATCH(E139,'Mar 17'!$G$2:$G$300,0))))),"Found","Not Found")</f>
        <v>Not Found</v>
      </c>
      <c r="J139" s="32" t="str">
        <f>IF(OR(OR(ISNUMBER(MATCH(C139,'Mar 18'!$E$2:$E$300,0)),ISNUMBER(MATCH(C139,'Mar 18'!$F$2:$F$300,0))),AND(ISNUMBER(MATCH(D139,'Mar 18'!$H$2:$H$300,0)),(ISNUMBER(MATCH(E139,'Mar 18'!$G$2:$G$300,0))))),"Found","Not Found")</f>
        <v>Not Found</v>
      </c>
      <c r="K139" s="32" t="str">
        <f>IF(OR(OR(ISNUMBER(MATCH(C139,'Mar 19'!$E$2:$E$300,0)),ISNUMBER(MATCH(C139,'Mar 19'!$F$2:$F$300,0))),AND(ISNUMBER(MATCH(D139,'Mar 19'!$H$2:$H$300,0)),(ISNUMBER(MATCH(E139,'Mar 19'!$G$2:$G$300,0))))),"Found","Not Found")</f>
        <v>Not Found</v>
      </c>
      <c r="L139" s="32" t="str">
        <f>IF(OR(OR(ISNUMBER(MATCH(C139,'Mar 20'!$E$2:$E$300,0)),ISNUMBER(MATCH(C139,'Mar 20'!$F$2:$F$300,0))),AND(ISNUMBER(MATCH(D139,'Mar 20'!$H$2:$H$300,0)),(ISNUMBER(MATCH(E139,'Mar 20'!$G$2:$G$300,0))))),"Found","Not Found")</f>
        <v>Not Found</v>
      </c>
      <c r="M139" s="32">
        <f t="shared" si="2"/>
        <v>0</v>
      </c>
    </row>
    <row r="140" spans="1:36" ht="15.75" customHeight="1" x14ac:dyDescent="0.3">
      <c r="B140" s="45" t="s">
        <v>710</v>
      </c>
      <c r="C140" s="44" t="s">
        <v>711</v>
      </c>
      <c r="D140" s="43" t="s">
        <v>705</v>
      </c>
      <c r="E140" s="43" t="s">
        <v>712</v>
      </c>
      <c r="F140" s="39" t="str">
        <f>IF(OR(OR(ISNUMBER(MATCH(C140,'Mar 14'!$E$2:$E$300,0)),ISNUMBER(MATCH(C140,'Mar 14'!$F$2:$F$300,0))),AND(ISNUMBER(MATCH(D140,'Mar 14'!$H$2:$H$300,0)),(ISNUMBER(MATCH(E140,'Mar 14'!$G$2:$G$300,0))))),"Found","Not Found")</f>
        <v>Not Found</v>
      </c>
      <c r="G140" s="39" t="str">
        <f>IF(OR(OR(ISNUMBER(MATCH(C140,'Mar 15'!$E$2:$E$300,0)),ISNUMBER(MATCH(C140,'Mar 15'!$F$2:$F$300,0))),AND(ISNUMBER(MATCH(D140,'Mar 15'!$H$2:$H$300,0)),(ISNUMBER(MATCH(E140,'Mar 15'!$G$2:$G$300,0))))),"Found","Not Found")</f>
        <v>Not Found</v>
      </c>
      <c r="H140" s="32" t="str">
        <f>IF(OR(OR(ISNUMBER(MATCH(C140,'Mar 16'!$E$2:$E$300,0)),ISNUMBER(MATCH(C140,'Mar 16'!$F$2:$F$300,0))),AND(ISNUMBER(MATCH(D140,'Mar 16'!$H$2:$H$300,0)),(ISNUMBER(MATCH(E140,'Mar 16'!$G$2:$G$300,0))))),"Found","Not Found")</f>
        <v>Not Found</v>
      </c>
      <c r="I140" s="32" t="str">
        <f>IF(OR(OR(ISNUMBER(MATCH(C140,'Mar 17'!$E$2:$E$300,0)),ISNUMBER(MATCH(C140,'Mar 17'!$F$2:$F$300,0))),AND(ISNUMBER(MATCH(D140,'Mar 17'!$H$2:$H$300,0)),(ISNUMBER(MATCH(E140,'Mar 17'!$G$2:$G$300,0))))),"Found","Not Found")</f>
        <v>Not Found</v>
      </c>
      <c r="J140" s="32" t="str">
        <f>IF(OR(OR(ISNUMBER(MATCH(C140,'Mar 18'!$E$2:$E$300,0)),ISNUMBER(MATCH(C140,'Mar 18'!$F$2:$F$300,0))),AND(ISNUMBER(MATCH(D140,'Mar 18'!$H$2:$H$300,0)),(ISNUMBER(MATCH(E140,'Mar 18'!$G$2:$G$300,0))))),"Found","Not Found")</f>
        <v>Not Found</v>
      </c>
      <c r="K140" s="32" t="str">
        <f>IF(OR(OR(ISNUMBER(MATCH(C140,'Mar 19'!$E$2:$E$300,0)),ISNUMBER(MATCH(C140,'Mar 19'!$F$2:$F$300,0))),AND(ISNUMBER(MATCH(D140,'Mar 19'!$H$2:$H$300,0)),(ISNUMBER(MATCH(E140,'Mar 19'!$G$2:$G$300,0))))),"Found","Not Found")</f>
        <v>Not Found</v>
      </c>
      <c r="L140" s="32" t="str">
        <f>IF(OR(OR(ISNUMBER(MATCH(C140,'Mar 20'!$E$2:$E$300,0)),ISNUMBER(MATCH(C140,'Mar 20'!$F$2:$F$300,0))),AND(ISNUMBER(MATCH(D140,'Mar 20'!$H$2:$H$300,0)),(ISNUMBER(MATCH(E140,'Mar 20'!$G$2:$G$300,0))))),"Found","Not Found")</f>
        <v>Not Found</v>
      </c>
      <c r="M140" s="32">
        <f t="shared" si="2"/>
        <v>0</v>
      </c>
    </row>
    <row r="141" spans="1:36" ht="15.75" customHeight="1" x14ac:dyDescent="0.3">
      <c r="B141" s="45" t="s">
        <v>847</v>
      </c>
      <c r="C141" s="44" t="s">
        <v>202</v>
      </c>
      <c r="D141" s="43" t="s">
        <v>848</v>
      </c>
      <c r="E141" s="43" t="s">
        <v>849</v>
      </c>
      <c r="F141" s="39" t="str">
        <f>IF(OR(OR(ISNUMBER(MATCH(C141,'Mar 14'!$E$2:$E$300,0)),ISNUMBER(MATCH(C141,'Mar 14'!$F$2:$F$300,0))),AND(ISNUMBER(MATCH(D141,'Mar 14'!$H$2:$H$300,0)),(ISNUMBER(MATCH(E141,'Mar 14'!$G$2:$G$300,0))))),"Found","Not Found")</f>
        <v>Found</v>
      </c>
      <c r="G141" s="39" t="str">
        <f>IF(OR(OR(ISNUMBER(MATCH(C141,'Mar 15'!$E$2:$E$300,0)),ISNUMBER(MATCH(C141,'Mar 15'!$F$2:$F$300,0))),AND(ISNUMBER(MATCH(D141,'Mar 15'!$H$2:$H$300,0)),(ISNUMBER(MATCH(E141,'Mar 15'!$G$2:$G$300,0))))),"Found","Not Found")</f>
        <v>Not Found</v>
      </c>
      <c r="H141" s="32" t="str">
        <f>IF(OR(OR(ISNUMBER(MATCH(C141,'Mar 16'!$E$2:$E$300,0)),ISNUMBER(MATCH(C141,'Mar 16'!$F$2:$F$300,0))),AND(ISNUMBER(MATCH(D141,'Mar 16'!$H$2:$H$300,0)),(ISNUMBER(MATCH(E141,'Mar 16'!$G$2:$G$300,0))))),"Found","Not Found")</f>
        <v>Found</v>
      </c>
      <c r="I141" s="32" t="str">
        <f>IF(OR(OR(ISNUMBER(MATCH(C141,'Mar 17'!$E$2:$E$300,0)),ISNUMBER(MATCH(C141,'Mar 17'!$F$2:$F$300,0))),AND(ISNUMBER(MATCH(D141,'Mar 17'!$H$2:$H$300,0)),(ISNUMBER(MATCH(E141,'Mar 17'!$G$2:$G$300,0))))),"Found","Not Found")</f>
        <v>Found</v>
      </c>
      <c r="J141" s="32" t="str">
        <f>IF(OR(OR(ISNUMBER(MATCH(C141,'Mar 18'!$E$2:$E$300,0)),ISNUMBER(MATCH(C141,'Mar 18'!$F$2:$F$300,0))),AND(ISNUMBER(MATCH(D141,'Mar 18'!$H$2:$H$300,0)),(ISNUMBER(MATCH(E141,'Mar 18'!$G$2:$G$300,0))))),"Found","Not Found")</f>
        <v>Found</v>
      </c>
      <c r="K141" s="32" t="str">
        <f>IF(OR(OR(ISNUMBER(MATCH(C141,'Mar 19'!$E$2:$E$300,0)),ISNUMBER(MATCH(C141,'Mar 19'!$F$2:$F$300,0))),AND(ISNUMBER(MATCH(D141,'Mar 19'!$H$2:$H$300,0)),(ISNUMBER(MATCH(E141,'Mar 19'!$G$2:$G$300,0))))),"Found","Not Found")</f>
        <v>Not Found</v>
      </c>
      <c r="L141" s="32" t="str">
        <f>IF(OR(OR(ISNUMBER(MATCH(C141,'Mar 20'!$E$2:$E$300,0)),ISNUMBER(MATCH(C141,'Mar 20'!$F$2:$F$300,0))),AND(ISNUMBER(MATCH(D141,'Mar 20'!$H$2:$H$300,0)),(ISNUMBER(MATCH(E141,'Mar 20'!$G$2:$G$300,0))))),"Found","Not Found")</f>
        <v>Not Found</v>
      </c>
      <c r="M141" s="32">
        <f t="shared" si="2"/>
        <v>4</v>
      </c>
    </row>
    <row r="142" spans="1:36" ht="15.75" customHeight="1" x14ac:dyDescent="0.3">
      <c r="B142" s="45" t="s">
        <v>549</v>
      </c>
      <c r="C142" s="44" t="s">
        <v>546</v>
      </c>
      <c r="D142" s="43" t="s">
        <v>547</v>
      </c>
      <c r="E142" s="43" t="s">
        <v>548</v>
      </c>
      <c r="F142" s="39" t="str">
        <f>IF(OR(OR(ISNUMBER(MATCH(C142,'Mar 14'!$E$2:$E$300,0)),ISNUMBER(MATCH(C142,'Mar 14'!$F$2:$F$300,0))),AND(ISNUMBER(MATCH(D142,'Mar 14'!$H$2:$H$300,0)),(ISNUMBER(MATCH(E142,'Mar 14'!$G$2:$G$300,0))))),"Found","Not Found")</f>
        <v>Not Found</v>
      </c>
      <c r="G142" s="39" t="str">
        <f>IF(OR(OR(ISNUMBER(MATCH(C142,'Mar 15'!$E$2:$E$300,0)),ISNUMBER(MATCH(C142,'Mar 15'!$F$2:$F$300,0))),AND(ISNUMBER(MATCH(D142,'Mar 15'!$H$2:$H$300,0)),(ISNUMBER(MATCH(E142,'Mar 15'!$G$2:$G$300,0))))),"Found","Not Found")</f>
        <v>Found</v>
      </c>
      <c r="H142" s="32" t="str">
        <f>IF(OR(OR(ISNUMBER(MATCH(C142,'Mar 16'!$E$2:$E$300,0)),ISNUMBER(MATCH(C142,'Mar 16'!$F$2:$F$300,0))),AND(ISNUMBER(MATCH(D142,'Mar 16'!$H$2:$H$300,0)),(ISNUMBER(MATCH(E142,'Mar 16'!$G$2:$G$300,0))))),"Found","Not Found")</f>
        <v>Not Found</v>
      </c>
      <c r="I142" s="32" t="str">
        <f>IF(OR(OR(ISNUMBER(MATCH(C142,'Mar 17'!$E$2:$E$300,0)),ISNUMBER(MATCH(C142,'Mar 17'!$F$2:$F$300,0))),AND(ISNUMBER(MATCH(D142,'Mar 17'!$H$2:$H$300,0)),(ISNUMBER(MATCH(E142,'Mar 17'!$G$2:$G$300,0))))),"Found","Not Found")</f>
        <v>Not Found</v>
      </c>
      <c r="J142" s="32" t="str">
        <f>IF(OR(OR(ISNUMBER(MATCH(C142,'Mar 18'!$E$2:$E$300,0)),ISNUMBER(MATCH(C142,'Mar 18'!$F$2:$F$300,0))),AND(ISNUMBER(MATCH(D142,'Mar 18'!$H$2:$H$300,0)),(ISNUMBER(MATCH(E142,'Mar 18'!$G$2:$G$300,0))))),"Found","Not Found")</f>
        <v>Found</v>
      </c>
      <c r="K142" s="32" t="str">
        <f>IF(OR(OR(ISNUMBER(MATCH(C142,'Mar 19'!$E$2:$E$300,0)),ISNUMBER(MATCH(C142,'Mar 19'!$F$2:$F$300,0))),AND(ISNUMBER(MATCH(D142,'Mar 19'!$H$2:$H$300,0)),(ISNUMBER(MATCH(E142,'Mar 19'!$G$2:$G$300,0))))),"Found","Not Found")</f>
        <v>Not Found</v>
      </c>
      <c r="L142" s="32" t="str">
        <f>IF(OR(OR(ISNUMBER(MATCH(C142,'Mar 20'!$E$2:$E$300,0)),ISNUMBER(MATCH(C142,'Mar 20'!$F$2:$F$300,0))),AND(ISNUMBER(MATCH(D142,'Mar 20'!$H$2:$H$300,0)),(ISNUMBER(MATCH(E142,'Mar 20'!$G$2:$G$300,0))))),"Found","Not Found")</f>
        <v>Not Found</v>
      </c>
      <c r="M142" s="32">
        <f t="shared" si="2"/>
        <v>2</v>
      </c>
    </row>
    <row r="143" spans="1:36" ht="15.75" customHeight="1" x14ac:dyDescent="0.3">
      <c r="B143" s="45" t="s">
        <v>495</v>
      </c>
      <c r="C143" s="44" t="s">
        <v>328</v>
      </c>
      <c r="D143" s="43" t="s">
        <v>496</v>
      </c>
      <c r="E143" s="43" t="s">
        <v>497</v>
      </c>
      <c r="F143" s="39" t="str">
        <f>IF(OR(OR(ISNUMBER(MATCH(C143,'Mar 14'!$E$2:$E$300,0)),ISNUMBER(MATCH(C143,'Mar 14'!$F$2:$F$300,0))),AND(ISNUMBER(MATCH(D143,'Mar 14'!$H$2:$H$300,0)),(ISNUMBER(MATCH(E143,'Mar 14'!$G$2:$G$300,0))))),"Found","Not Found")</f>
        <v>Not Found</v>
      </c>
      <c r="G143" s="39" t="str">
        <f>IF(OR(OR(ISNUMBER(MATCH(C143,'Mar 15'!$E$2:$E$300,0)),ISNUMBER(MATCH(C143,'Mar 15'!$F$2:$F$300,0))),AND(ISNUMBER(MATCH(D143,'Mar 15'!$H$2:$H$300,0)),(ISNUMBER(MATCH(E143,'Mar 15'!$G$2:$G$300,0))))),"Found","Not Found")</f>
        <v>Not Found</v>
      </c>
      <c r="H143" s="32" t="str">
        <f>IF(OR(OR(ISNUMBER(MATCH(C143,'Mar 16'!$E$2:$E$300,0)),ISNUMBER(MATCH(C143,'Mar 16'!$F$2:$F$300,0))),AND(ISNUMBER(MATCH(D143,'Mar 16'!$H$2:$H$300,0)),(ISNUMBER(MATCH(E143,'Mar 16'!$G$2:$G$300,0))))),"Found","Not Found")</f>
        <v>Found</v>
      </c>
      <c r="I143" s="32" t="str">
        <f>IF(OR(OR(ISNUMBER(MATCH(C143,'Mar 17'!$E$2:$E$300,0)),ISNUMBER(MATCH(C143,'Mar 17'!$F$2:$F$300,0))),AND(ISNUMBER(MATCH(D143,'Mar 17'!$H$2:$H$300,0)),(ISNUMBER(MATCH(E143,'Mar 17'!$G$2:$G$300,0))))),"Found","Not Found")</f>
        <v>Found</v>
      </c>
      <c r="J143" s="32" t="str">
        <f>IF(OR(OR(ISNUMBER(MATCH(C143,'Mar 18'!$E$2:$E$300,0)),ISNUMBER(MATCH(C143,'Mar 18'!$F$2:$F$300,0))),AND(ISNUMBER(MATCH(D143,'Mar 18'!$H$2:$H$300,0)),(ISNUMBER(MATCH(E143,'Mar 18'!$G$2:$G$300,0))))),"Found","Not Found")</f>
        <v>Found</v>
      </c>
      <c r="K143" s="32" t="str">
        <f>IF(OR(OR(ISNUMBER(MATCH(C143,'Mar 19'!$E$2:$E$300,0)),ISNUMBER(MATCH(C143,'Mar 19'!$F$2:$F$300,0))),AND(ISNUMBER(MATCH(D143,'Mar 19'!$H$2:$H$300,0)),(ISNUMBER(MATCH(E143,'Mar 19'!$G$2:$G$300,0))))),"Found","Not Found")</f>
        <v>Not Found</v>
      </c>
      <c r="L143" s="32" t="str">
        <f>IF(OR(OR(ISNUMBER(MATCH(C143,'Mar 20'!$E$2:$E$300,0)),ISNUMBER(MATCH(C143,'Mar 20'!$F$2:$F$300,0))),AND(ISNUMBER(MATCH(D143,'Mar 20'!$H$2:$H$300,0)),(ISNUMBER(MATCH(E143,'Mar 20'!$G$2:$G$300,0))))),"Found","Not Found")</f>
        <v>Not Found</v>
      </c>
      <c r="M143" s="32">
        <f t="shared" si="2"/>
        <v>3</v>
      </c>
    </row>
    <row r="144" spans="1:36" ht="15.75" customHeight="1" x14ac:dyDescent="0.3">
      <c r="B144" s="45" t="s">
        <v>899</v>
      </c>
      <c r="C144" s="44" t="s">
        <v>356</v>
      </c>
      <c r="D144" s="43" t="s">
        <v>175</v>
      </c>
      <c r="E144" s="43" t="s">
        <v>174</v>
      </c>
      <c r="F144" s="39" t="str">
        <f>IF(OR(OR(ISNUMBER(MATCH(C144,'Mar 14'!$E$2:$E$300,0)),ISNUMBER(MATCH(C144,'Mar 14'!$F$2:$F$300,0))),AND(ISNUMBER(MATCH(D144,'Mar 14'!$H$2:$H$300,0)),(ISNUMBER(MATCH(E144,'Mar 14'!$G$2:$G$300,0))))),"Found","Not Found")</f>
        <v>Found</v>
      </c>
      <c r="G144" s="39" t="str">
        <f>IF(OR(OR(ISNUMBER(MATCH(C144,'Mar 15'!$E$2:$E$300,0)),ISNUMBER(MATCH(C144,'Mar 15'!$F$2:$F$300,0))),AND(ISNUMBER(MATCH(D144,'Mar 15'!$H$2:$H$300,0)),(ISNUMBER(MATCH(E144,'Mar 15'!$G$2:$G$300,0))))),"Found","Not Found")</f>
        <v>Found</v>
      </c>
      <c r="H144" s="32" t="str">
        <f>IF(OR(OR(ISNUMBER(MATCH(C144,'Mar 16'!$E$2:$E$300,0)),ISNUMBER(MATCH(C144,'Mar 16'!$F$2:$F$300,0))),AND(ISNUMBER(MATCH(D144,'Mar 16'!$H$2:$H$300,0)),(ISNUMBER(MATCH(E144,'Mar 16'!$G$2:$G$300,0))))),"Found","Not Found")</f>
        <v>Found</v>
      </c>
      <c r="I144" s="32" t="str">
        <f>IF(OR(OR(ISNUMBER(MATCH(C144,'Mar 17'!$E$2:$E$300,0)),ISNUMBER(MATCH(C144,'Mar 17'!$F$2:$F$300,0))),AND(ISNUMBER(MATCH(D144,'Mar 17'!$H$2:$H$300,0)),(ISNUMBER(MATCH(E144,'Mar 17'!$G$2:$G$300,0))))),"Found","Not Found")</f>
        <v>Found</v>
      </c>
      <c r="J144" s="32" t="str">
        <f>IF(OR(OR(ISNUMBER(MATCH(C144,'Mar 18'!$E$2:$E$300,0)),ISNUMBER(MATCH(C144,'Mar 18'!$F$2:$F$300,0))),AND(ISNUMBER(MATCH(D144,'Mar 18'!$H$2:$H$300,0)),(ISNUMBER(MATCH(E144,'Mar 18'!$G$2:$G$300,0))))),"Found","Not Found")</f>
        <v>Found</v>
      </c>
      <c r="K144" s="32" t="str">
        <f>IF(OR(OR(ISNUMBER(MATCH(C144,'Mar 19'!$E$2:$E$300,0)),ISNUMBER(MATCH(C144,'Mar 19'!$F$2:$F$300,0))),AND(ISNUMBER(MATCH(D144,'Mar 19'!$H$2:$H$300,0)),(ISNUMBER(MATCH(E144,'Mar 19'!$G$2:$G$300,0))))),"Found","Not Found")</f>
        <v>Found</v>
      </c>
      <c r="L144" s="32" t="str">
        <f>IF(OR(OR(ISNUMBER(MATCH(C144,'Mar 20'!$E$2:$E$300,0)),ISNUMBER(MATCH(C144,'Mar 20'!$F$2:$F$300,0))),AND(ISNUMBER(MATCH(D144,'Mar 20'!$H$2:$H$300,0)),(ISNUMBER(MATCH(E144,'Mar 20'!$G$2:$G$300,0))))),"Found","Not Found")</f>
        <v>Not Found</v>
      </c>
      <c r="M144" s="32">
        <f t="shared" si="2"/>
        <v>6</v>
      </c>
    </row>
    <row r="145" spans="2:13" ht="15.75" customHeight="1" x14ac:dyDescent="0.3">
      <c r="B145" s="45" t="s">
        <v>807</v>
      </c>
      <c r="C145" s="44" t="s">
        <v>90</v>
      </c>
      <c r="D145" s="43" t="s">
        <v>808</v>
      </c>
      <c r="E145" s="43" t="s">
        <v>225</v>
      </c>
      <c r="F145" s="39" t="str">
        <f>IF(OR(OR(ISNUMBER(MATCH(C145,'Mar 14'!$E$2:$E$300,0)),ISNUMBER(MATCH(C145,'Mar 14'!$F$2:$F$300,0))),AND(ISNUMBER(MATCH(D145,'Mar 14'!$H$2:$H$300,0)),(ISNUMBER(MATCH(E145,'Mar 14'!$G$2:$G$300,0))))),"Found","Not Found")</f>
        <v>Found</v>
      </c>
      <c r="G145" s="39" t="str">
        <f>IF(OR(OR(ISNUMBER(MATCH(C145,'Mar 15'!$E$2:$E$300,0)),ISNUMBER(MATCH(C145,'Mar 15'!$F$2:$F$300,0))),AND(ISNUMBER(MATCH(D145,'Mar 15'!$H$2:$H$300,0)),(ISNUMBER(MATCH(E145,'Mar 15'!$G$2:$G$300,0))))),"Found","Not Found")</f>
        <v>Found</v>
      </c>
      <c r="H145" s="32" t="str">
        <f>IF(OR(OR(ISNUMBER(MATCH(C145,'Mar 16'!$E$2:$E$300,0)),ISNUMBER(MATCH(C145,'Mar 16'!$F$2:$F$300,0))),AND(ISNUMBER(MATCH(D145,'Mar 16'!$H$2:$H$300,0)),(ISNUMBER(MATCH(E145,'Mar 16'!$G$2:$G$300,0))))),"Found","Not Found")</f>
        <v>Found</v>
      </c>
      <c r="I145" s="32" t="str">
        <f>IF(OR(OR(ISNUMBER(MATCH(C145,'Mar 17'!$E$2:$E$300,0)),ISNUMBER(MATCH(C145,'Mar 17'!$F$2:$F$300,0))),AND(ISNUMBER(MATCH(D145,'Mar 17'!$H$2:$H$300,0)),(ISNUMBER(MATCH(E145,'Mar 17'!$G$2:$G$300,0))))),"Found","Not Found")</f>
        <v>Found</v>
      </c>
      <c r="J145" s="32" t="str">
        <f>IF(OR(OR(ISNUMBER(MATCH(C145,'Mar 18'!$E$2:$E$300,0)),ISNUMBER(MATCH(C145,'Mar 18'!$F$2:$F$300,0))),AND(ISNUMBER(MATCH(D145,'Mar 18'!$H$2:$H$300,0)),(ISNUMBER(MATCH(E145,'Mar 18'!$G$2:$G$300,0))))),"Found","Not Found")</f>
        <v>Found</v>
      </c>
      <c r="K145" s="32" t="str">
        <f>IF(OR(OR(ISNUMBER(MATCH(C145,'Mar 19'!$E$2:$E$300,0)),ISNUMBER(MATCH(C145,'Mar 19'!$F$2:$F$300,0))),AND(ISNUMBER(MATCH(D145,'Mar 19'!$H$2:$H$300,0)),(ISNUMBER(MATCH(E145,'Mar 19'!$G$2:$G$300,0))))),"Found","Not Found")</f>
        <v>Found</v>
      </c>
      <c r="L145" s="32" t="str">
        <f>IF(OR(OR(ISNUMBER(MATCH(C145,'Mar 20'!$E$2:$E$300,0)),ISNUMBER(MATCH(C145,'Mar 20'!$F$2:$F$300,0))),AND(ISNUMBER(MATCH(D145,'Mar 20'!$H$2:$H$300,0)),(ISNUMBER(MATCH(E145,'Mar 20'!$G$2:$G$300,0))))),"Found","Not Found")</f>
        <v>Not Found</v>
      </c>
      <c r="M145" s="32">
        <f t="shared" si="2"/>
        <v>6</v>
      </c>
    </row>
    <row r="146" spans="2:13" ht="15.75" customHeight="1" x14ac:dyDescent="0.3">
      <c r="B146" s="45" t="s">
        <v>1571</v>
      </c>
      <c r="C146" s="44" t="s">
        <v>249</v>
      </c>
      <c r="D146" s="43" t="s">
        <v>1296</v>
      </c>
      <c r="E146" s="43" t="s">
        <v>1572</v>
      </c>
      <c r="F146" s="39" t="str">
        <f>IF(OR(OR(ISNUMBER(MATCH(C146,'Mar 14'!$E$2:$E$300,0)),ISNUMBER(MATCH(C146,'Mar 14'!$F$2:$F$300,0))),AND(ISNUMBER(MATCH(D146,'Mar 14'!$H$2:$H$300,0)),(ISNUMBER(MATCH(E146,'Mar 14'!$G$2:$G$300,0))))),"Found","Not Found")</f>
        <v>Not Found</v>
      </c>
      <c r="G146" s="39" t="str">
        <f>IF(OR(OR(ISNUMBER(MATCH(C146,'Mar 15'!$E$2:$E$300,0)),ISNUMBER(MATCH(C146,'Mar 15'!$F$2:$F$300,0))),AND(ISNUMBER(MATCH(D146,'Mar 15'!$H$2:$H$300,0)),(ISNUMBER(MATCH(E146,'Mar 15'!$G$2:$G$300,0))))),"Found","Not Found")</f>
        <v>Found</v>
      </c>
      <c r="H146" s="32" t="str">
        <f>IF(OR(OR(ISNUMBER(MATCH(C146,'Mar 16'!$E$2:$E$300,0)),ISNUMBER(MATCH(C146,'Mar 16'!$F$2:$F$300,0))),AND(ISNUMBER(MATCH(D146,'Mar 16'!$H$2:$H$300,0)),(ISNUMBER(MATCH(E146,'Mar 16'!$G$2:$G$300,0))))),"Found","Not Found")</f>
        <v>Found</v>
      </c>
      <c r="I146" s="32" t="str">
        <f>IF(OR(OR(ISNUMBER(MATCH(C146,'Mar 17'!$E$2:$E$300,0)),ISNUMBER(MATCH(C146,'Mar 17'!$F$2:$F$300,0))),AND(ISNUMBER(MATCH(D146,'Mar 17'!$H$2:$H$300,0)),(ISNUMBER(MATCH(E146,'Mar 17'!$G$2:$G$300,0))))),"Found","Not Found")</f>
        <v>Found</v>
      </c>
      <c r="J146" s="32" t="str">
        <f>IF(OR(OR(ISNUMBER(MATCH(C146,'Mar 18'!$E$2:$E$300,0)),ISNUMBER(MATCH(C146,'Mar 18'!$F$2:$F$300,0))),AND(ISNUMBER(MATCH(D146,'Mar 18'!$H$2:$H$300,0)),(ISNUMBER(MATCH(E146,'Mar 18'!$G$2:$G$300,0))))),"Found","Not Found")</f>
        <v>Found</v>
      </c>
      <c r="K146" s="32" t="str">
        <f>IF(OR(OR(ISNUMBER(MATCH(C146,'Mar 19'!$E$2:$E$300,0)),ISNUMBER(MATCH(C146,'Mar 19'!$F$2:$F$300,0))),AND(ISNUMBER(MATCH(D146,'Mar 19'!$H$2:$H$300,0)),(ISNUMBER(MATCH(E146,'Mar 19'!$G$2:$G$300,0))))),"Found","Not Found")</f>
        <v>Found</v>
      </c>
      <c r="L146" s="32" t="str">
        <f>IF(OR(OR(ISNUMBER(MATCH(C146,'Mar 20'!$E$2:$E$300,0)),ISNUMBER(MATCH(C146,'Mar 20'!$F$2:$F$300,0))),AND(ISNUMBER(MATCH(D146,'Mar 20'!$H$2:$H$300,0)),(ISNUMBER(MATCH(E146,'Mar 20'!$G$2:$G$300,0))))),"Found","Not Found")</f>
        <v>Found</v>
      </c>
      <c r="M146" s="32">
        <f t="shared" si="2"/>
        <v>6</v>
      </c>
    </row>
    <row r="147" spans="2:13" ht="15.75" customHeight="1" x14ac:dyDescent="0.3">
      <c r="B147" s="45" t="s">
        <v>1573</v>
      </c>
      <c r="C147" s="44" t="s">
        <v>1574</v>
      </c>
      <c r="D147" s="43" t="s">
        <v>1575</v>
      </c>
      <c r="E147" s="43" t="s">
        <v>1576</v>
      </c>
      <c r="F147" s="39" t="str">
        <f>IF(OR(OR(ISNUMBER(MATCH(C147,'Mar 14'!$E$2:$E$300,0)),ISNUMBER(MATCH(C147,'Mar 14'!$F$2:$F$300,0))),AND(ISNUMBER(MATCH(D147,'Mar 14'!$H$2:$H$300,0)),(ISNUMBER(MATCH(E147,'Mar 14'!$G$2:$G$300,0))))),"Found","Not Found")</f>
        <v>Not Found</v>
      </c>
      <c r="G147" s="39" t="str">
        <f>IF(OR(OR(ISNUMBER(MATCH(C147,'Mar 15'!$E$2:$E$300,0)),ISNUMBER(MATCH(C147,'Mar 15'!$F$2:$F$300,0))),AND(ISNUMBER(MATCH(D147,'Mar 15'!$H$2:$H$300,0)),(ISNUMBER(MATCH(E147,'Mar 15'!$G$2:$G$300,0))))),"Found","Not Found")</f>
        <v>Not Found</v>
      </c>
      <c r="H147" s="32" t="str">
        <f>IF(OR(OR(ISNUMBER(MATCH(C147,'Mar 16'!$E$2:$E$300,0)),ISNUMBER(MATCH(C147,'Mar 16'!$F$2:$F$300,0))),AND(ISNUMBER(MATCH(D147,'Mar 16'!$H$2:$H$300,0)),(ISNUMBER(MATCH(E147,'Mar 16'!$G$2:$G$300,0))))),"Found","Not Found")</f>
        <v>Not Found</v>
      </c>
      <c r="I147" s="32" t="str">
        <f>IF(OR(OR(ISNUMBER(MATCH(C147,'Mar 17'!$E$2:$E$300,0)),ISNUMBER(MATCH(C147,'Mar 17'!$F$2:$F$300,0))),AND(ISNUMBER(MATCH(D147,'Mar 17'!$H$2:$H$300,0)),(ISNUMBER(MATCH(E147,'Mar 17'!$G$2:$G$300,0))))),"Found","Not Found")</f>
        <v>Not Found</v>
      </c>
      <c r="J147" s="32" t="str">
        <f>IF(OR(OR(ISNUMBER(MATCH(C147,'Mar 18'!$E$2:$E$300,0)),ISNUMBER(MATCH(C147,'Mar 18'!$F$2:$F$300,0))),AND(ISNUMBER(MATCH(D147,'Mar 18'!$H$2:$H$300,0)),(ISNUMBER(MATCH(E147,'Mar 18'!$G$2:$G$300,0))))),"Found","Not Found")</f>
        <v>Not Found</v>
      </c>
      <c r="K147" s="32" t="str">
        <f>IF(OR(OR(ISNUMBER(MATCH(C147,'Mar 19'!$E$2:$E$300,0)),ISNUMBER(MATCH(C147,'Mar 19'!$F$2:$F$300,0))),AND(ISNUMBER(MATCH(D147,'Mar 19'!$H$2:$H$300,0)),(ISNUMBER(MATCH(E147,'Mar 19'!$G$2:$G$300,0))))),"Found","Not Found")</f>
        <v>Not Found</v>
      </c>
      <c r="L147" s="32" t="str">
        <f>IF(OR(OR(ISNUMBER(MATCH(C147,'Mar 20'!$E$2:$E$300,0)),ISNUMBER(MATCH(C147,'Mar 20'!$F$2:$F$300,0))),AND(ISNUMBER(MATCH(D147,'Mar 20'!$H$2:$H$300,0)),(ISNUMBER(MATCH(E147,'Mar 20'!$G$2:$G$300,0))))),"Found","Not Found")</f>
        <v>Not Found</v>
      </c>
      <c r="M147" s="32">
        <f t="shared" si="2"/>
        <v>0</v>
      </c>
    </row>
    <row r="148" spans="2:13" ht="15.75" customHeight="1" x14ac:dyDescent="0.3">
      <c r="B148" s="45" t="s">
        <v>734</v>
      </c>
      <c r="C148" s="44" t="s">
        <v>735</v>
      </c>
      <c r="D148" s="43" t="s">
        <v>736</v>
      </c>
      <c r="E148" s="43" t="s">
        <v>737</v>
      </c>
      <c r="F148" s="39" t="str">
        <f>IF(OR(OR(ISNUMBER(MATCH(C148,'Mar 14'!$E$2:$E$300,0)),ISNUMBER(MATCH(C148,'Mar 14'!$F$2:$F$300,0))),AND(ISNUMBER(MATCH(D148,'Mar 14'!$H$2:$H$300,0)),(ISNUMBER(MATCH(E148,'Mar 14'!$G$2:$G$300,0))))),"Found","Not Found")</f>
        <v>Not Found</v>
      </c>
      <c r="G148" s="39" t="str">
        <f>IF(OR(OR(ISNUMBER(MATCH(C148,'Mar 15'!$E$2:$E$300,0)),ISNUMBER(MATCH(C148,'Mar 15'!$F$2:$F$300,0))),AND(ISNUMBER(MATCH(D148,'Mar 15'!$H$2:$H$300,0)),(ISNUMBER(MATCH(E148,'Mar 15'!$G$2:$G$300,0))))),"Found","Not Found")</f>
        <v>Not Found</v>
      </c>
      <c r="H148" s="32" t="str">
        <f>IF(OR(OR(ISNUMBER(MATCH(C148,'Mar 16'!$E$2:$E$300,0)),ISNUMBER(MATCH(C148,'Mar 16'!$F$2:$F$300,0))),AND(ISNUMBER(MATCH(D148,'Mar 16'!$H$2:$H$300,0)),(ISNUMBER(MATCH(E148,'Mar 16'!$G$2:$G$300,0))))),"Found","Not Found")</f>
        <v>Not Found</v>
      </c>
      <c r="I148" s="32" t="str">
        <f>IF(OR(OR(ISNUMBER(MATCH(C148,'Mar 17'!$E$2:$E$300,0)),ISNUMBER(MATCH(C148,'Mar 17'!$F$2:$F$300,0))),AND(ISNUMBER(MATCH(D148,'Mar 17'!$H$2:$H$300,0)),(ISNUMBER(MATCH(E148,'Mar 17'!$G$2:$G$300,0))))),"Found","Not Found")</f>
        <v>Not Found</v>
      </c>
      <c r="J148" s="32" t="str">
        <f>IF(OR(OR(ISNUMBER(MATCH(C148,'Mar 18'!$E$2:$E$300,0)),ISNUMBER(MATCH(C148,'Mar 18'!$F$2:$F$300,0))),AND(ISNUMBER(MATCH(D148,'Mar 18'!$H$2:$H$300,0)),(ISNUMBER(MATCH(E148,'Mar 18'!$G$2:$G$300,0))))),"Found","Not Found")</f>
        <v>Not Found</v>
      </c>
      <c r="K148" s="32" t="str">
        <f>IF(OR(OR(ISNUMBER(MATCH(C148,'Mar 19'!$E$2:$E$300,0)),ISNUMBER(MATCH(C148,'Mar 19'!$F$2:$F$300,0))),AND(ISNUMBER(MATCH(D148,'Mar 19'!$H$2:$H$300,0)),(ISNUMBER(MATCH(E148,'Mar 19'!$G$2:$G$300,0))))),"Found","Not Found")</f>
        <v>Not Found</v>
      </c>
      <c r="L148" s="32" t="str">
        <f>IF(OR(OR(ISNUMBER(MATCH(C148,'Mar 20'!$E$2:$E$300,0)),ISNUMBER(MATCH(C148,'Mar 20'!$F$2:$F$300,0))),AND(ISNUMBER(MATCH(D148,'Mar 20'!$H$2:$H$300,0)),(ISNUMBER(MATCH(E148,'Mar 20'!$G$2:$G$300,0))))),"Found","Not Found")</f>
        <v>Not Found</v>
      </c>
      <c r="M148" s="32">
        <f t="shared" si="2"/>
        <v>0</v>
      </c>
    </row>
    <row r="149" spans="2:13" ht="15.75" customHeight="1" x14ac:dyDescent="0.3">
      <c r="B149" s="45" t="s">
        <v>1048</v>
      </c>
      <c r="C149" s="44" t="s">
        <v>1045</v>
      </c>
      <c r="D149" s="43" t="s">
        <v>1046</v>
      </c>
      <c r="E149" s="43" t="s">
        <v>1047</v>
      </c>
      <c r="F149" s="39" t="str">
        <f>IF(OR(OR(ISNUMBER(MATCH(C149,'Mar 14'!$E$2:$E$300,0)),ISNUMBER(MATCH(C149,'Mar 14'!$F$2:$F$300,0))),AND(ISNUMBER(MATCH(D149,'Mar 14'!$H$2:$H$300,0)),(ISNUMBER(MATCH(E149,'Mar 14'!$G$2:$G$300,0))))),"Found","Not Found")</f>
        <v>Not Found</v>
      </c>
      <c r="G149" s="39" t="str">
        <f>IF(OR(OR(ISNUMBER(MATCH(C149,'Mar 15'!$E$2:$E$300,0)),ISNUMBER(MATCH(C149,'Mar 15'!$F$2:$F$300,0))),AND(ISNUMBER(MATCH(D149,'Mar 15'!$H$2:$H$300,0)),(ISNUMBER(MATCH(E149,'Mar 15'!$G$2:$G$300,0))))),"Found","Not Found")</f>
        <v>Not Found</v>
      </c>
      <c r="H149" s="32" t="str">
        <f>IF(OR(OR(ISNUMBER(MATCH(C149,'Mar 16'!$E$2:$E$300,0)),ISNUMBER(MATCH(C149,'Mar 16'!$F$2:$F$300,0))),AND(ISNUMBER(MATCH(D149,'Mar 16'!$H$2:$H$300,0)),(ISNUMBER(MATCH(E149,'Mar 16'!$G$2:$G$300,0))))),"Found","Not Found")</f>
        <v>Not Found</v>
      </c>
      <c r="I149" s="32" t="str">
        <f>IF(OR(OR(ISNUMBER(MATCH(C149,'Mar 17'!$E$2:$E$300,0)),ISNUMBER(MATCH(C149,'Mar 17'!$F$2:$F$300,0))),AND(ISNUMBER(MATCH(D149,'Mar 17'!$H$2:$H$300,0)),(ISNUMBER(MATCH(E149,'Mar 17'!$G$2:$G$300,0))))),"Found","Not Found")</f>
        <v>Not Found</v>
      </c>
      <c r="J149" s="32" t="str">
        <f>IF(OR(OR(ISNUMBER(MATCH(C149,'Mar 18'!$E$2:$E$300,0)),ISNUMBER(MATCH(C149,'Mar 18'!$F$2:$F$300,0))),AND(ISNUMBER(MATCH(D149,'Mar 18'!$H$2:$H$300,0)),(ISNUMBER(MATCH(E149,'Mar 18'!$G$2:$G$300,0))))),"Found","Not Found")</f>
        <v>Not Found</v>
      </c>
      <c r="K149" s="32" t="str">
        <f>IF(OR(OR(ISNUMBER(MATCH(C149,'Mar 19'!$E$2:$E$300,0)),ISNUMBER(MATCH(C149,'Mar 19'!$F$2:$F$300,0))),AND(ISNUMBER(MATCH(D149,'Mar 19'!$H$2:$H$300,0)),(ISNUMBER(MATCH(E149,'Mar 19'!$G$2:$G$300,0))))),"Found","Not Found")</f>
        <v>Not Found</v>
      </c>
      <c r="L149" s="32" t="str">
        <f>IF(OR(OR(ISNUMBER(MATCH(C149,'Mar 20'!$E$2:$E$300,0)),ISNUMBER(MATCH(C149,'Mar 20'!$F$2:$F$300,0))),AND(ISNUMBER(MATCH(D149,'Mar 20'!$H$2:$H$300,0)),(ISNUMBER(MATCH(E149,'Mar 20'!$G$2:$G$300,0))))),"Found","Not Found")</f>
        <v>Not Found</v>
      </c>
      <c r="M149" s="32">
        <f t="shared" si="2"/>
        <v>0</v>
      </c>
    </row>
    <row r="150" spans="2:13" ht="15.75" customHeight="1" x14ac:dyDescent="0.3">
      <c r="B150" s="45" t="s">
        <v>483</v>
      </c>
      <c r="C150" s="44" t="s">
        <v>484</v>
      </c>
      <c r="D150" s="43" t="s">
        <v>485</v>
      </c>
      <c r="E150" s="43" t="s">
        <v>486</v>
      </c>
      <c r="F150" s="39" t="str">
        <f>IF(OR(OR(ISNUMBER(MATCH(C150,'Mar 14'!$E$2:$E$300,0)),ISNUMBER(MATCH(C150,'Mar 14'!$F$2:$F$300,0))),AND(ISNUMBER(MATCH(D150,'Mar 14'!$H$2:$H$300,0)),(ISNUMBER(MATCH(E150,'Mar 14'!$G$2:$G$300,0))))),"Found","Not Found")</f>
        <v>Not Found</v>
      </c>
      <c r="G150" s="39" t="str">
        <f>IF(OR(OR(ISNUMBER(MATCH(C150,'Mar 15'!$E$2:$E$300,0)),ISNUMBER(MATCH(C150,'Mar 15'!$F$2:$F$300,0))),AND(ISNUMBER(MATCH(D150,'Mar 15'!$H$2:$H$300,0)),(ISNUMBER(MATCH(E150,'Mar 15'!$G$2:$G$300,0))))),"Found","Not Found")</f>
        <v>Not Found</v>
      </c>
      <c r="H150" s="32" t="str">
        <f>IF(OR(OR(ISNUMBER(MATCH(C150,'Mar 16'!$E$2:$E$300,0)),ISNUMBER(MATCH(C150,'Mar 16'!$F$2:$F$300,0))),AND(ISNUMBER(MATCH(D150,'Mar 16'!$H$2:$H$300,0)),(ISNUMBER(MATCH(E150,'Mar 16'!$G$2:$G$300,0))))),"Found","Not Found")</f>
        <v>Not Found</v>
      </c>
      <c r="I150" s="32" t="str">
        <f>IF(OR(OR(ISNUMBER(MATCH(C150,'Mar 17'!$E$2:$E$300,0)),ISNUMBER(MATCH(C150,'Mar 17'!$F$2:$F$300,0))),AND(ISNUMBER(MATCH(D150,'Mar 17'!$H$2:$H$300,0)),(ISNUMBER(MATCH(E150,'Mar 17'!$G$2:$G$300,0))))),"Found","Not Found")</f>
        <v>Not Found</v>
      </c>
      <c r="J150" s="32" t="str">
        <f>IF(OR(OR(ISNUMBER(MATCH(C150,'Mar 18'!$E$2:$E$300,0)),ISNUMBER(MATCH(C150,'Mar 18'!$F$2:$F$300,0))),AND(ISNUMBER(MATCH(D150,'Mar 18'!$H$2:$H$300,0)),(ISNUMBER(MATCH(E150,'Mar 18'!$G$2:$G$300,0))))),"Found","Not Found")</f>
        <v>Not Found</v>
      </c>
      <c r="K150" s="32" t="str">
        <f>IF(OR(OR(ISNUMBER(MATCH(C150,'Mar 19'!$E$2:$E$300,0)),ISNUMBER(MATCH(C150,'Mar 19'!$F$2:$F$300,0))),AND(ISNUMBER(MATCH(D150,'Mar 19'!$H$2:$H$300,0)),(ISNUMBER(MATCH(E150,'Mar 19'!$G$2:$G$300,0))))),"Found","Not Found")</f>
        <v>Not Found</v>
      </c>
      <c r="L150" s="32" t="str">
        <f>IF(OR(OR(ISNUMBER(MATCH(C150,'Mar 20'!$E$2:$E$300,0)),ISNUMBER(MATCH(C150,'Mar 20'!$F$2:$F$300,0))),AND(ISNUMBER(MATCH(D150,'Mar 20'!$H$2:$H$300,0)),(ISNUMBER(MATCH(E150,'Mar 20'!$G$2:$G$300,0))))),"Found","Not Found")</f>
        <v>Not Found</v>
      </c>
      <c r="M150" s="32">
        <f t="shared" si="2"/>
        <v>0</v>
      </c>
    </row>
    <row r="151" spans="2:13" ht="15.75" customHeight="1" x14ac:dyDescent="0.3">
      <c r="B151" s="45" t="s">
        <v>1192</v>
      </c>
      <c r="C151" s="44" t="s">
        <v>1193</v>
      </c>
      <c r="D151" s="43" t="s">
        <v>197</v>
      </c>
      <c r="E151" s="43" t="s">
        <v>196</v>
      </c>
      <c r="F151" s="39" t="str">
        <f>IF(OR(OR(ISNUMBER(MATCH(C151,'Mar 14'!$E$2:$E$300,0)),ISNUMBER(MATCH(C151,'Mar 14'!$F$2:$F$300,0))),AND(ISNUMBER(MATCH(D151,'Mar 14'!$H$2:$H$300,0)),(ISNUMBER(MATCH(E151,'Mar 14'!$G$2:$G$300,0))))),"Found","Not Found")</f>
        <v>Found</v>
      </c>
      <c r="G151" s="39" t="str">
        <f>IF(OR(OR(ISNUMBER(MATCH(C151,'Mar 15'!$E$2:$E$300,0)),ISNUMBER(MATCH(C151,'Mar 15'!$F$2:$F$300,0))),AND(ISNUMBER(MATCH(D151,'Mar 15'!$H$2:$H$300,0)),(ISNUMBER(MATCH(E151,'Mar 15'!$G$2:$G$300,0))))),"Found","Not Found")</f>
        <v>Found</v>
      </c>
      <c r="H151" s="32" t="str">
        <f>IF(OR(OR(ISNUMBER(MATCH(C151,'Mar 16'!$E$2:$E$300,0)),ISNUMBER(MATCH(C151,'Mar 16'!$F$2:$F$300,0))),AND(ISNUMBER(MATCH(D151,'Mar 16'!$H$2:$H$300,0)),(ISNUMBER(MATCH(E151,'Mar 16'!$G$2:$G$300,0))))),"Found","Not Found")</f>
        <v>Found</v>
      </c>
      <c r="I151" s="32" t="str">
        <f>IF(OR(OR(ISNUMBER(MATCH(C151,'Mar 17'!$E$2:$E$300,0)),ISNUMBER(MATCH(C151,'Mar 17'!$F$2:$F$300,0))),AND(ISNUMBER(MATCH(D151,'Mar 17'!$H$2:$H$300,0)),(ISNUMBER(MATCH(E151,'Mar 17'!$G$2:$G$300,0))))),"Found","Not Found")</f>
        <v>Found</v>
      </c>
      <c r="J151" s="32" t="str">
        <f>IF(OR(OR(ISNUMBER(MATCH(C151,'Mar 18'!$E$2:$E$300,0)),ISNUMBER(MATCH(C151,'Mar 18'!$F$2:$F$300,0))),AND(ISNUMBER(MATCH(D151,'Mar 18'!$H$2:$H$300,0)),(ISNUMBER(MATCH(E151,'Mar 18'!$G$2:$G$300,0))))),"Found","Not Found")</f>
        <v>Found</v>
      </c>
      <c r="K151" s="32" t="str">
        <f>IF(OR(OR(ISNUMBER(MATCH(C151,'Mar 19'!$E$2:$E$300,0)),ISNUMBER(MATCH(C151,'Mar 19'!$F$2:$F$300,0))),AND(ISNUMBER(MATCH(D151,'Mar 19'!$H$2:$H$300,0)),(ISNUMBER(MATCH(E151,'Mar 19'!$G$2:$G$300,0))))),"Found","Not Found")</f>
        <v>Found</v>
      </c>
      <c r="L151" s="32" t="str">
        <f>IF(OR(OR(ISNUMBER(MATCH(C151,'Mar 20'!$E$2:$E$300,0)),ISNUMBER(MATCH(C151,'Mar 20'!$F$2:$F$300,0))),AND(ISNUMBER(MATCH(D151,'Mar 20'!$H$2:$H$300,0)),(ISNUMBER(MATCH(E151,'Mar 20'!$G$2:$G$300,0))))),"Found","Not Found")</f>
        <v>Found</v>
      </c>
      <c r="M151" s="32">
        <f t="shared" si="2"/>
        <v>7</v>
      </c>
    </row>
    <row r="152" spans="2:13" ht="15.75" customHeight="1" x14ac:dyDescent="0.3">
      <c r="B152" s="45" t="s">
        <v>1153</v>
      </c>
      <c r="C152" s="44" t="s">
        <v>1154</v>
      </c>
      <c r="D152" s="43" t="s">
        <v>1150</v>
      </c>
      <c r="E152" s="43" t="s">
        <v>1155</v>
      </c>
      <c r="F152" s="39" t="str">
        <f>IF(OR(OR(ISNUMBER(MATCH(C152,'Mar 14'!$E$2:$E$300,0)),ISNUMBER(MATCH(C152,'Mar 14'!$F$2:$F$300,0))),AND(ISNUMBER(MATCH(D152,'Mar 14'!$H$2:$H$300,0)),(ISNUMBER(MATCH(E152,'Mar 14'!$G$2:$G$300,0))))),"Found","Not Found")</f>
        <v>Not Found</v>
      </c>
      <c r="G152" s="39" t="str">
        <f>IF(OR(OR(ISNUMBER(MATCH(C152,'Mar 15'!$E$2:$E$300,0)),ISNUMBER(MATCH(C152,'Mar 15'!$F$2:$F$300,0))),AND(ISNUMBER(MATCH(D152,'Mar 15'!$H$2:$H$300,0)),(ISNUMBER(MATCH(E152,'Mar 15'!$G$2:$G$300,0))))),"Found","Not Found")</f>
        <v>Not Found</v>
      </c>
      <c r="H152" s="32" t="str">
        <f>IF(OR(OR(ISNUMBER(MATCH(C152,'Mar 16'!$E$2:$E$300,0)),ISNUMBER(MATCH(C152,'Mar 16'!$F$2:$F$300,0))),AND(ISNUMBER(MATCH(D152,'Mar 16'!$H$2:$H$300,0)),(ISNUMBER(MATCH(E152,'Mar 16'!$G$2:$G$300,0))))),"Found","Not Found")</f>
        <v>Not Found</v>
      </c>
      <c r="I152" s="32" t="str">
        <f>IF(OR(OR(ISNUMBER(MATCH(C152,'Mar 17'!$E$2:$E$300,0)),ISNUMBER(MATCH(C152,'Mar 17'!$F$2:$F$300,0))),AND(ISNUMBER(MATCH(D152,'Mar 17'!$H$2:$H$300,0)),(ISNUMBER(MATCH(E152,'Mar 17'!$G$2:$G$300,0))))),"Found","Not Found")</f>
        <v>Not Found</v>
      </c>
      <c r="J152" s="32" t="str">
        <f>IF(OR(OR(ISNUMBER(MATCH(C152,'Mar 18'!$E$2:$E$300,0)),ISNUMBER(MATCH(C152,'Mar 18'!$F$2:$F$300,0))),AND(ISNUMBER(MATCH(D152,'Mar 18'!$H$2:$H$300,0)),(ISNUMBER(MATCH(E152,'Mar 18'!$G$2:$G$300,0))))),"Found","Not Found")</f>
        <v>Not Found</v>
      </c>
      <c r="K152" s="32" t="str">
        <f>IF(OR(OR(ISNUMBER(MATCH(C152,'Mar 19'!$E$2:$E$300,0)),ISNUMBER(MATCH(C152,'Mar 19'!$F$2:$F$300,0))),AND(ISNUMBER(MATCH(D152,'Mar 19'!$H$2:$H$300,0)),(ISNUMBER(MATCH(E152,'Mar 19'!$G$2:$G$300,0))))),"Found","Not Found")</f>
        <v>Not Found</v>
      </c>
      <c r="L152" s="32" t="str">
        <f>IF(OR(OR(ISNUMBER(MATCH(C152,'Mar 20'!$E$2:$E$300,0)),ISNUMBER(MATCH(C152,'Mar 20'!$F$2:$F$300,0))),AND(ISNUMBER(MATCH(D152,'Mar 20'!$H$2:$H$300,0)),(ISNUMBER(MATCH(E152,'Mar 20'!$G$2:$G$300,0))))),"Found","Not Found")</f>
        <v>Not Found</v>
      </c>
      <c r="M152" s="32">
        <f t="shared" si="2"/>
        <v>0</v>
      </c>
    </row>
    <row r="153" spans="2:13" ht="15.75" customHeight="1" x14ac:dyDescent="0.3">
      <c r="B153" s="45" t="s">
        <v>1577</v>
      </c>
      <c r="C153" s="44" t="s">
        <v>158</v>
      </c>
      <c r="D153" s="43" t="s">
        <v>1578</v>
      </c>
      <c r="E153" s="43" t="s">
        <v>1579</v>
      </c>
      <c r="F153" s="39" t="str">
        <f>IF(OR(OR(ISNUMBER(MATCH(C153,'Mar 14'!$E$2:$E$300,0)),ISNUMBER(MATCH(C153,'Mar 14'!$F$2:$F$300,0))),AND(ISNUMBER(MATCH(D153,'Mar 14'!$H$2:$H$300,0)),(ISNUMBER(MATCH(E153,'Mar 14'!$G$2:$G$300,0))))),"Found","Not Found")</f>
        <v>Found</v>
      </c>
      <c r="G153" s="39" t="str">
        <f>IF(OR(OR(ISNUMBER(MATCH(C153,'Mar 15'!$E$2:$E$300,0)),ISNUMBER(MATCH(C153,'Mar 15'!$F$2:$F$300,0))),AND(ISNUMBER(MATCH(D153,'Mar 15'!$H$2:$H$300,0)),(ISNUMBER(MATCH(E153,'Mar 15'!$G$2:$G$300,0))))),"Found","Not Found")</f>
        <v>Found</v>
      </c>
      <c r="H153" s="32" t="str">
        <f>IF(OR(OR(ISNUMBER(MATCH(C153,'Mar 16'!$E$2:$E$300,0)),ISNUMBER(MATCH(C153,'Mar 16'!$F$2:$F$300,0))),AND(ISNUMBER(MATCH(D153,'Mar 16'!$H$2:$H$300,0)),(ISNUMBER(MATCH(E153,'Mar 16'!$G$2:$G$300,0))))),"Found","Not Found")</f>
        <v>Found</v>
      </c>
      <c r="I153" s="32" t="str">
        <f>IF(OR(OR(ISNUMBER(MATCH(C153,'Mar 17'!$E$2:$E$300,0)),ISNUMBER(MATCH(C153,'Mar 17'!$F$2:$F$300,0))),AND(ISNUMBER(MATCH(D153,'Mar 17'!$H$2:$H$300,0)),(ISNUMBER(MATCH(E153,'Mar 17'!$G$2:$G$300,0))))),"Found","Not Found")</f>
        <v>Found</v>
      </c>
      <c r="J153" s="32" t="str">
        <f>IF(OR(OR(ISNUMBER(MATCH(C153,'Mar 18'!$E$2:$E$300,0)),ISNUMBER(MATCH(C153,'Mar 18'!$F$2:$F$300,0))),AND(ISNUMBER(MATCH(D153,'Mar 18'!$H$2:$H$300,0)),(ISNUMBER(MATCH(E153,'Mar 18'!$G$2:$G$300,0))))),"Found","Not Found")</f>
        <v>Found</v>
      </c>
      <c r="K153" s="32" t="str">
        <f>IF(OR(OR(ISNUMBER(MATCH(C153,'Mar 19'!$E$2:$E$300,0)),ISNUMBER(MATCH(C153,'Mar 19'!$F$2:$F$300,0))),AND(ISNUMBER(MATCH(D153,'Mar 19'!$H$2:$H$300,0)),(ISNUMBER(MATCH(E153,'Mar 19'!$G$2:$G$300,0))))),"Found","Not Found")</f>
        <v>Not Found</v>
      </c>
      <c r="L153" s="32" t="str">
        <f>IF(OR(OR(ISNUMBER(MATCH(C153,'Mar 20'!$E$2:$E$300,0)),ISNUMBER(MATCH(C153,'Mar 20'!$F$2:$F$300,0))),AND(ISNUMBER(MATCH(D153,'Mar 20'!$H$2:$H$300,0)),(ISNUMBER(MATCH(E153,'Mar 20'!$G$2:$G$300,0))))),"Found","Not Found")</f>
        <v>Not Found</v>
      </c>
      <c r="M153" s="32">
        <f t="shared" si="2"/>
        <v>5</v>
      </c>
    </row>
    <row r="154" spans="2:13" ht="15.75" customHeight="1" x14ac:dyDescent="0.3">
      <c r="B154" s="45" t="s">
        <v>1580</v>
      </c>
      <c r="C154" s="44" t="s">
        <v>106</v>
      </c>
      <c r="D154" s="43" t="s">
        <v>1581</v>
      </c>
      <c r="E154" s="43" t="s">
        <v>1582</v>
      </c>
      <c r="F154" s="39" t="str">
        <f>IF(OR(OR(ISNUMBER(MATCH(C154,'Mar 14'!$E$2:$E$300,0)),ISNUMBER(MATCH(C154,'Mar 14'!$F$2:$F$300,0))),AND(ISNUMBER(MATCH(D154,'Mar 14'!$H$2:$H$300,0)),(ISNUMBER(MATCH(E154,'Mar 14'!$G$2:$G$300,0))))),"Found","Not Found")</f>
        <v>Found</v>
      </c>
      <c r="G154" s="39" t="str">
        <f>IF(OR(OR(ISNUMBER(MATCH(C154,'Mar 15'!$E$2:$E$300,0)),ISNUMBER(MATCH(C154,'Mar 15'!$F$2:$F$300,0))),AND(ISNUMBER(MATCH(D154,'Mar 15'!$H$2:$H$300,0)),(ISNUMBER(MATCH(E154,'Mar 15'!$G$2:$G$300,0))))),"Found","Not Found")</f>
        <v>Found</v>
      </c>
      <c r="H154" s="32" t="str">
        <f>IF(OR(OR(ISNUMBER(MATCH(C154,'Mar 16'!$E$2:$E$300,0)),ISNUMBER(MATCH(C154,'Mar 16'!$F$2:$F$300,0))),AND(ISNUMBER(MATCH(D154,'Mar 16'!$H$2:$H$300,0)),(ISNUMBER(MATCH(E154,'Mar 16'!$G$2:$G$300,0))))),"Found","Not Found")</f>
        <v>Found</v>
      </c>
      <c r="I154" s="32" t="str">
        <f>IF(OR(OR(ISNUMBER(MATCH(C154,'Mar 17'!$E$2:$E$300,0)),ISNUMBER(MATCH(C154,'Mar 17'!$F$2:$F$300,0))),AND(ISNUMBER(MATCH(D154,'Mar 17'!$H$2:$H$300,0)),(ISNUMBER(MATCH(E154,'Mar 17'!$G$2:$G$300,0))))),"Found","Not Found")</f>
        <v>Found</v>
      </c>
      <c r="J154" s="32" t="str">
        <f>IF(OR(OR(ISNUMBER(MATCH(C154,'Mar 18'!$E$2:$E$300,0)),ISNUMBER(MATCH(C154,'Mar 18'!$F$2:$F$300,0))),AND(ISNUMBER(MATCH(D154,'Mar 18'!$H$2:$H$300,0)),(ISNUMBER(MATCH(E154,'Mar 18'!$G$2:$G$300,0))))),"Found","Not Found")</f>
        <v>Found</v>
      </c>
      <c r="K154" s="32" t="str">
        <f>IF(OR(OR(ISNUMBER(MATCH(C154,'Mar 19'!$E$2:$E$300,0)),ISNUMBER(MATCH(C154,'Mar 19'!$F$2:$F$300,0))),AND(ISNUMBER(MATCH(D154,'Mar 19'!$H$2:$H$300,0)),(ISNUMBER(MATCH(E154,'Mar 19'!$G$2:$G$300,0))))),"Found","Not Found")</f>
        <v>Found</v>
      </c>
      <c r="L154" s="32" t="str">
        <f>IF(OR(OR(ISNUMBER(MATCH(C154,'Mar 20'!$E$2:$E$300,0)),ISNUMBER(MATCH(C154,'Mar 20'!$F$2:$F$300,0))),AND(ISNUMBER(MATCH(D154,'Mar 20'!$H$2:$H$300,0)),(ISNUMBER(MATCH(E154,'Mar 20'!$G$2:$G$300,0))))),"Found","Not Found")</f>
        <v>Found</v>
      </c>
      <c r="M154" s="32">
        <f t="shared" si="2"/>
        <v>7</v>
      </c>
    </row>
    <row r="155" spans="2:13" ht="15.75" customHeight="1" x14ac:dyDescent="0.3">
      <c r="B155" s="45" t="s">
        <v>1583</v>
      </c>
      <c r="C155" s="44" t="s">
        <v>1584</v>
      </c>
      <c r="D155" s="43" t="s">
        <v>1585</v>
      </c>
      <c r="E155" s="43" t="s">
        <v>1586</v>
      </c>
      <c r="F155" s="39" t="str">
        <f>IF(OR(OR(ISNUMBER(MATCH(C155,'Mar 14'!$E$2:$E$300,0)),ISNUMBER(MATCH(C155,'Mar 14'!$F$2:$F$300,0))),AND(ISNUMBER(MATCH(D155,'Mar 14'!$H$2:$H$300,0)),(ISNUMBER(MATCH(E155,'Mar 14'!$G$2:$G$300,0))))),"Found","Not Found")</f>
        <v>Not Found</v>
      </c>
      <c r="G155" s="39" t="str">
        <f>IF(OR(OR(ISNUMBER(MATCH(C155,'Mar 15'!$E$2:$E$300,0)),ISNUMBER(MATCH(C155,'Mar 15'!$F$2:$F$300,0))),AND(ISNUMBER(MATCH(D155,'Mar 15'!$H$2:$H$300,0)),(ISNUMBER(MATCH(E155,'Mar 15'!$G$2:$G$300,0))))),"Found","Not Found")</f>
        <v>Not Found</v>
      </c>
      <c r="H155" s="32" t="str">
        <f>IF(OR(OR(ISNUMBER(MATCH(C155,'Mar 16'!$E$2:$E$300,0)),ISNUMBER(MATCH(C155,'Mar 16'!$F$2:$F$300,0))),AND(ISNUMBER(MATCH(D155,'Mar 16'!$H$2:$H$300,0)),(ISNUMBER(MATCH(E155,'Mar 16'!$G$2:$G$300,0))))),"Found","Not Found")</f>
        <v>Not Found</v>
      </c>
      <c r="I155" s="32" t="str">
        <f>IF(OR(OR(ISNUMBER(MATCH(C155,'Mar 17'!$E$2:$E$300,0)),ISNUMBER(MATCH(C155,'Mar 17'!$F$2:$F$300,0))),AND(ISNUMBER(MATCH(D155,'Mar 17'!$H$2:$H$300,0)),(ISNUMBER(MATCH(E155,'Mar 17'!$G$2:$G$300,0))))),"Found","Not Found")</f>
        <v>Not Found</v>
      </c>
      <c r="J155" s="32" t="str">
        <f>IF(OR(OR(ISNUMBER(MATCH(C155,'Mar 18'!$E$2:$E$300,0)),ISNUMBER(MATCH(C155,'Mar 18'!$F$2:$F$300,0))),AND(ISNUMBER(MATCH(D155,'Mar 18'!$H$2:$H$300,0)),(ISNUMBER(MATCH(E155,'Mar 18'!$G$2:$G$300,0))))),"Found","Not Found")</f>
        <v>Not Found</v>
      </c>
      <c r="K155" s="32" t="str">
        <f>IF(OR(OR(ISNUMBER(MATCH(C155,'Mar 19'!$E$2:$E$300,0)),ISNUMBER(MATCH(C155,'Mar 19'!$F$2:$F$300,0))),AND(ISNUMBER(MATCH(D155,'Mar 19'!$H$2:$H$300,0)),(ISNUMBER(MATCH(E155,'Mar 19'!$G$2:$G$300,0))))),"Found","Not Found")</f>
        <v>Not Found</v>
      </c>
      <c r="L155" s="32" t="str">
        <f>IF(OR(OR(ISNUMBER(MATCH(C155,'Mar 20'!$E$2:$E$300,0)),ISNUMBER(MATCH(C155,'Mar 20'!$F$2:$F$300,0))),AND(ISNUMBER(MATCH(D155,'Mar 20'!$H$2:$H$300,0)),(ISNUMBER(MATCH(E155,'Mar 20'!$G$2:$G$300,0))))),"Found","Not Found")</f>
        <v>Not Found</v>
      </c>
      <c r="M155" s="32">
        <f t="shared" si="2"/>
        <v>0</v>
      </c>
    </row>
    <row r="156" spans="2:13" ht="15.75" customHeight="1" x14ac:dyDescent="0.3">
      <c r="B156" s="45" t="s">
        <v>1587</v>
      </c>
      <c r="C156" s="44" t="s">
        <v>1588</v>
      </c>
      <c r="D156" s="43" t="s">
        <v>1589</v>
      </c>
      <c r="E156" s="43" t="s">
        <v>1590</v>
      </c>
      <c r="F156" s="39" t="str">
        <f>IF(OR(OR(ISNUMBER(MATCH(C156,'Mar 14'!$E$2:$E$300,0)),ISNUMBER(MATCH(C156,'Mar 14'!$F$2:$F$300,0))),AND(ISNUMBER(MATCH(D156,'Mar 14'!$H$2:$H$300,0)),(ISNUMBER(MATCH(E156,'Mar 14'!$G$2:$G$300,0))))),"Found","Not Found")</f>
        <v>Not Found</v>
      </c>
      <c r="G156" s="39" t="str">
        <f>IF(OR(OR(ISNUMBER(MATCH(C156,'Mar 15'!$E$2:$E$300,0)),ISNUMBER(MATCH(C156,'Mar 15'!$F$2:$F$300,0))),AND(ISNUMBER(MATCH(D156,'Mar 15'!$H$2:$H$300,0)),(ISNUMBER(MATCH(E156,'Mar 15'!$G$2:$G$300,0))))),"Found","Not Found")</f>
        <v>Not Found</v>
      </c>
      <c r="H156" s="32" t="str">
        <f>IF(OR(OR(ISNUMBER(MATCH(C156,'Mar 16'!$E$2:$E$300,0)),ISNUMBER(MATCH(C156,'Mar 16'!$F$2:$F$300,0))),AND(ISNUMBER(MATCH(D156,'Mar 16'!$H$2:$H$300,0)),(ISNUMBER(MATCH(E156,'Mar 16'!$G$2:$G$300,0))))),"Found","Not Found")</f>
        <v>Not Found</v>
      </c>
      <c r="I156" s="32" t="str">
        <f>IF(OR(OR(ISNUMBER(MATCH(C156,'Mar 17'!$E$2:$E$300,0)),ISNUMBER(MATCH(C156,'Mar 17'!$F$2:$F$300,0))),AND(ISNUMBER(MATCH(D156,'Mar 17'!$H$2:$H$300,0)),(ISNUMBER(MATCH(E156,'Mar 17'!$G$2:$G$300,0))))),"Found","Not Found")</f>
        <v>Not Found</v>
      </c>
      <c r="J156" s="32" t="str">
        <f>IF(OR(OR(ISNUMBER(MATCH(C156,'Mar 18'!$E$2:$E$300,0)),ISNUMBER(MATCH(C156,'Mar 18'!$F$2:$F$300,0))),AND(ISNUMBER(MATCH(D156,'Mar 18'!$H$2:$H$300,0)),(ISNUMBER(MATCH(E156,'Mar 18'!$G$2:$G$300,0))))),"Found","Not Found")</f>
        <v>Not Found</v>
      </c>
      <c r="K156" s="32" t="str">
        <f>IF(OR(OR(ISNUMBER(MATCH(C156,'Mar 19'!$E$2:$E$300,0)),ISNUMBER(MATCH(C156,'Mar 19'!$F$2:$F$300,0))),AND(ISNUMBER(MATCH(D156,'Mar 19'!$H$2:$H$300,0)),(ISNUMBER(MATCH(E156,'Mar 19'!$G$2:$G$300,0))))),"Found","Not Found")</f>
        <v>Not Found</v>
      </c>
      <c r="L156" s="32" t="str">
        <f>IF(OR(OR(ISNUMBER(MATCH(C156,'Mar 20'!$E$2:$E$300,0)),ISNUMBER(MATCH(C156,'Mar 20'!$F$2:$F$300,0))),AND(ISNUMBER(MATCH(D156,'Mar 20'!$H$2:$H$300,0)),(ISNUMBER(MATCH(E156,'Mar 20'!$G$2:$G$300,0))))),"Found","Not Found")</f>
        <v>Not Found</v>
      </c>
      <c r="M156" s="32">
        <f t="shared" si="2"/>
        <v>0</v>
      </c>
    </row>
    <row r="157" spans="2:13" ht="15.75" customHeight="1" x14ac:dyDescent="0.3">
      <c r="B157" s="45" t="s">
        <v>1591</v>
      </c>
      <c r="C157" s="44" t="s">
        <v>1592</v>
      </c>
      <c r="D157" s="43" t="s">
        <v>1593</v>
      </c>
      <c r="E157" s="43" t="s">
        <v>1594</v>
      </c>
      <c r="F157" s="39" t="str">
        <f>IF(OR(OR(ISNUMBER(MATCH(C157,'Mar 14'!$E$2:$E$300,0)),ISNUMBER(MATCH(C157,'Mar 14'!$F$2:$F$300,0))),AND(ISNUMBER(MATCH(D157,'Mar 14'!$H$2:$H$300,0)),(ISNUMBER(MATCH(E157,'Mar 14'!$G$2:$G$300,0))))),"Found","Not Found")</f>
        <v>Not Found</v>
      </c>
      <c r="G157" s="39" t="str">
        <f>IF(OR(OR(ISNUMBER(MATCH(C157,'Mar 15'!$E$2:$E$300,0)),ISNUMBER(MATCH(C157,'Mar 15'!$F$2:$F$300,0))),AND(ISNUMBER(MATCH(D157,'Mar 15'!$H$2:$H$300,0)),(ISNUMBER(MATCH(E157,'Mar 15'!$G$2:$G$300,0))))),"Found","Not Found")</f>
        <v>Not Found</v>
      </c>
      <c r="H157" s="32" t="str">
        <f>IF(OR(OR(ISNUMBER(MATCH(C157,'Mar 16'!$E$2:$E$300,0)),ISNUMBER(MATCH(C157,'Mar 16'!$F$2:$F$300,0))),AND(ISNUMBER(MATCH(D157,'Mar 16'!$H$2:$H$300,0)),(ISNUMBER(MATCH(E157,'Mar 16'!$G$2:$G$300,0))))),"Found","Not Found")</f>
        <v>Not Found</v>
      </c>
      <c r="I157" s="32" t="str">
        <f>IF(OR(OR(ISNUMBER(MATCH(C157,'Mar 17'!$E$2:$E$300,0)),ISNUMBER(MATCH(C157,'Mar 17'!$F$2:$F$300,0))),AND(ISNUMBER(MATCH(D157,'Mar 17'!$H$2:$H$300,0)),(ISNUMBER(MATCH(E157,'Mar 17'!$G$2:$G$300,0))))),"Found","Not Found")</f>
        <v>Not Found</v>
      </c>
      <c r="J157" s="32" t="str">
        <f>IF(OR(OR(ISNUMBER(MATCH(C157,'Mar 18'!$E$2:$E$300,0)),ISNUMBER(MATCH(C157,'Mar 18'!$F$2:$F$300,0))),AND(ISNUMBER(MATCH(D157,'Mar 18'!$H$2:$H$300,0)),(ISNUMBER(MATCH(E157,'Mar 18'!$G$2:$G$300,0))))),"Found","Not Found")</f>
        <v>Not Found</v>
      </c>
      <c r="K157" s="32" t="str">
        <f>IF(OR(OR(ISNUMBER(MATCH(C157,'Mar 19'!$E$2:$E$300,0)),ISNUMBER(MATCH(C157,'Mar 19'!$F$2:$F$300,0))),AND(ISNUMBER(MATCH(D157,'Mar 19'!$H$2:$H$300,0)),(ISNUMBER(MATCH(E157,'Mar 19'!$G$2:$G$300,0))))),"Found","Not Found")</f>
        <v>Not Found</v>
      </c>
      <c r="L157" s="32" t="str">
        <f>IF(OR(OR(ISNUMBER(MATCH(C157,'Mar 20'!$E$2:$E$300,0)),ISNUMBER(MATCH(C157,'Mar 20'!$F$2:$F$300,0))),AND(ISNUMBER(MATCH(D157,'Mar 20'!$H$2:$H$300,0)),(ISNUMBER(MATCH(E157,'Mar 20'!$G$2:$G$300,0))))),"Found","Not Found")</f>
        <v>Not Found</v>
      </c>
      <c r="M157" s="32">
        <f t="shared" si="2"/>
        <v>0</v>
      </c>
    </row>
    <row r="158" spans="2:13" ht="15.75" customHeight="1" x14ac:dyDescent="0.3">
      <c r="B158" s="32" t="s">
        <v>1595</v>
      </c>
      <c r="C158" s="33">
        <v>799</v>
      </c>
      <c r="D158" s="32" t="s">
        <v>1596</v>
      </c>
      <c r="E158" s="32" t="s">
        <v>1597</v>
      </c>
      <c r="F158" s="39" t="str">
        <f>IF(OR(OR(ISNUMBER(MATCH(C158,'Mar 14'!$E$2:$E$300,0)),ISNUMBER(MATCH(C158,'Mar 14'!$F$2:$F$300,0))),AND(ISNUMBER(MATCH(D158,'Mar 14'!$H$2:$H$300,0)),(ISNUMBER(MATCH(E158,'Mar 14'!$G$2:$G$300,0))))),"Found","Not Found")</f>
        <v>Found</v>
      </c>
      <c r="G158" s="39" t="str">
        <f>IF(OR(OR(ISNUMBER(MATCH(C158,'Mar 15'!$E$2:$E$300,0)),ISNUMBER(MATCH(C158,'Mar 15'!$F$2:$F$300,0))),AND(ISNUMBER(MATCH(D158,'Mar 15'!$H$2:$H$300,0)),(ISNUMBER(MATCH(E158,'Mar 15'!$G$2:$G$300,0))))),"Found","Not Found")</f>
        <v>Found</v>
      </c>
      <c r="H158" s="32" t="str">
        <f>IF(OR(OR(ISNUMBER(MATCH(C158,'Mar 16'!$E$2:$E$300,0)),ISNUMBER(MATCH(C158,'Mar 16'!$F$2:$F$300,0))),AND(ISNUMBER(MATCH(D158,'Mar 16'!$H$2:$H$300,0)),(ISNUMBER(MATCH(E158,'Mar 16'!$G$2:$G$300,0))))),"Found","Not Found")</f>
        <v>Found</v>
      </c>
      <c r="I158" s="32" t="str">
        <f>IF(OR(OR(ISNUMBER(MATCH(C158,'Mar 17'!$E$2:$E$300,0)),ISNUMBER(MATCH(C158,'Mar 17'!$F$2:$F$300,0))),AND(ISNUMBER(MATCH(D158,'Mar 17'!$H$2:$H$300,0)),(ISNUMBER(MATCH(E158,'Mar 17'!$G$2:$G$300,0))))),"Found","Not Found")</f>
        <v>Found</v>
      </c>
      <c r="J158" s="32" t="str">
        <f>IF(OR(OR(ISNUMBER(MATCH(C158,'Mar 18'!$E$2:$E$300,0)),ISNUMBER(MATCH(C158,'Mar 18'!$F$2:$F$300,0))),AND(ISNUMBER(MATCH(D158,'Mar 18'!$H$2:$H$300,0)),(ISNUMBER(MATCH(E158,'Mar 18'!$G$2:$G$300,0))))),"Found","Not Found")</f>
        <v>Found</v>
      </c>
      <c r="K158" s="32" t="str">
        <f>IF(OR(OR(ISNUMBER(MATCH(C158,'Mar 19'!$E$2:$E$300,0)),ISNUMBER(MATCH(C158,'Mar 19'!$F$2:$F$300,0))),AND(ISNUMBER(MATCH(D158,'Mar 19'!$H$2:$H$300,0)),(ISNUMBER(MATCH(E158,'Mar 19'!$G$2:$G$300,0))))),"Found","Not Found")</f>
        <v>Not Found</v>
      </c>
      <c r="L158" s="32" t="str">
        <f>IF(OR(OR(ISNUMBER(MATCH(C158,'Mar 20'!$E$2:$E$300,0)),ISNUMBER(MATCH(C158,'Mar 20'!$F$2:$F$300,0))),AND(ISNUMBER(MATCH(D158,'Mar 20'!$H$2:$H$300,0)),(ISNUMBER(MATCH(E158,'Mar 20'!$G$2:$G$300,0))))),"Found","Not Found")</f>
        <v>Not Found</v>
      </c>
      <c r="M158" s="32">
        <f t="shared" si="2"/>
        <v>5</v>
      </c>
    </row>
    <row r="159" spans="2:13" ht="15.75" customHeight="1" x14ac:dyDescent="0.3">
      <c r="B159" s="36" t="s">
        <v>1598</v>
      </c>
      <c r="C159" s="34"/>
      <c r="D159" s="46" t="s">
        <v>1599</v>
      </c>
      <c r="E159" s="47" t="s">
        <v>1600</v>
      </c>
      <c r="F159" s="39" t="str">
        <f>IF(OR(OR(ISNUMBER(MATCH(C159,'Mar 14'!$E$2:$E$300,0)),ISNUMBER(MATCH(C159,'Mar 14'!$F$2:$F$300,0))),AND(ISNUMBER(MATCH(D159,'Mar 14'!$H$2:$H$300,0)),(ISNUMBER(MATCH(E159,'Mar 14'!$G$2:$G$300,0))))),"Found","Not Found")</f>
        <v>Not Found</v>
      </c>
      <c r="G159" s="39" t="str">
        <f>IF(OR(OR(ISNUMBER(MATCH(C159,'Mar 15'!$E$2:$E$300,0)),ISNUMBER(MATCH(C159,'Mar 15'!$F$2:$F$300,0))),AND(ISNUMBER(MATCH(D159,'Mar 15'!$H$2:$H$300,0)),(ISNUMBER(MATCH(E159,'Mar 15'!$G$2:$G$300,0))))),"Found","Not Found")</f>
        <v>Not Found</v>
      </c>
      <c r="H159" s="32" t="str">
        <f>IF(OR(OR(ISNUMBER(MATCH(C159,'Mar 16'!$E$2:$E$300,0)),ISNUMBER(MATCH(C159,'Mar 16'!$F$2:$F$300,0))),AND(ISNUMBER(MATCH(D159,'Mar 16'!$H$2:$H$300,0)),(ISNUMBER(MATCH(E159,'Mar 16'!$G$2:$G$300,0))))),"Found","Not Found")</f>
        <v>Not Found</v>
      </c>
      <c r="I159" s="32" t="str">
        <f>IF(OR(OR(ISNUMBER(MATCH(C159,'Mar 17'!$E$2:$E$300,0)),ISNUMBER(MATCH(C159,'Mar 17'!$F$2:$F$300,0))),AND(ISNUMBER(MATCH(D159,'Mar 17'!$H$2:$H$300,0)),(ISNUMBER(MATCH(E159,'Mar 17'!$G$2:$G$300,0))))),"Found","Not Found")</f>
        <v>Not Found</v>
      </c>
      <c r="J159" s="32" t="str">
        <f>IF(OR(OR(ISNUMBER(MATCH(C159,'Mar 18'!$E$2:$E$300,0)),ISNUMBER(MATCH(C159,'Mar 18'!$F$2:$F$300,0))),AND(ISNUMBER(MATCH(D159,'Mar 18'!$H$2:$H$300,0)),(ISNUMBER(MATCH(E159,'Mar 18'!$G$2:$G$300,0))))),"Found","Not Found")</f>
        <v>Not Found</v>
      </c>
      <c r="K159" s="32" t="str">
        <f>IF(OR(OR(ISNUMBER(MATCH(C159,'Mar 19'!$E$2:$E$300,0)),ISNUMBER(MATCH(C159,'Mar 19'!$F$2:$F$300,0))),AND(ISNUMBER(MATCH(D159,'Mar 19'!$H$2:$H$300,0)),(ISNUMBER(MATCH(E159,'Mar 19'!$G$2:$G$300,0))))),"Found","Not Found")</f>
        <v>Not Found</v>
      </c>
      <c r="L159" s="32" t="str">
        <f>IF(OR(OR(ISNUMBER(MATCH(C159,'Mar 20'!$E$2:$E$300,0)),ISNUMBER(MATCH(C159,'Mar 20'!$F$2:$F$300,0))),AND(ISNUMBER(MATCH(D159,'Mar 20'!$H$2:$H$300,0)),(ISNUMBER(MATCH(E159,'Mar 20'!$G$2:$G$300,0))))),"Found","Not Found")</f>
        <v>Not Found</v>
      </c>
      <c r="M159" s="32">
        <f t="shared" si="2"/>
        <v>0</v>
      </c>
    </row>
    <row r="160" spans="2:13" ht="15.75" customHeight="1" x14ac:dyDescent="0.3">
      <c r="B160" s="36" t="s">
        <v>1601</v>
      </c>
      <c r="C160" s="33"/>
      <c r="D160" s="32" t="s">
        <v>1602</v>
      </c>
      <c r="E160" s="32" t="s">
        <v>1603</v>
      </c>
      <c r="F160" s="39" t="str">
        <f>IF(OR(OR(ISNUMBER(MATCH(C160,'Mar 14'!$E$2:$E$300,0)),ISNUMBER(MATCH(C160,'Mar 14'!$F$2:$F$300,0))),AND(ISNUMBER(MATCH(D160,'Mar 14'!$H$2:$H$300,0)),(ISNUMBER(MATCH(E160,'Mar 14'!$G$2:$G$300,0))))),"Found","Not Found")</f>
        <v>Not Found</v>
      </c>
      <c r="G160" s="39" t="str">
        <f>IF(OR(OR(ISNUMBER(MATCH(C160,'Mar 15'!$E$2:$E$300,0)),ISNUMBER(MATCH(C160,'Mar 15'!$F$2:$F$300,0))),AND(ISNUMBER(MATCH(D160,'Mar 15'!$H$2:$H$300,0)),(ISNUMBER(MATCH(E160,'Mar 15'!$G$2:$G$300,0))))),"Found","Not Found")</f>
        <v>Not Found</v>
      </c>
      <c r="H160" s="32" t="str">
        <f>IF(OR(OR(ISNUMBER(MATCH(C160,'Mar 16'!$E$2:$E$300,0)),ISNUMBER(MATCH(C160,'Mar 16'!$F$2:$F$300,0))),AND(ISNUMBER(MATCH(D160,'Mar 16'!$H$2:$H$300,0)),(ISNUMBER(MATCH(E160,'Mar 16'!$G$2:$G$300,0))))),"Found","Not Found")</f>
        <v>Not Found</v>
      </c>
      <c r="I160" s="32" t="str">
        <f>IF(OR(OR(ISNUMBER(MATCH(C160,'Mar 17'!$E$2:$E$300,0)),ISNUMBER(MATCH(C160,'Mar 17'!$F$2:$F$300,0))),AND(ISNUMBER(MATCH(D160,'Mar 17'!$H$2:$H$300,0)),(ISNUMBER(MATCH(E160,'Mar 17'!$G$2:$G$300,0))))),"Found","Not Found")</f>
        <v>Not Found</v>
      </c>
      <c r="J160" s="32" t="str">
        <f>IF(OR(OR(ISNUMBER(MATCH(C160,'Mar 18'!$E$2:$E$300,0)),ISNUMBER(MATCH(C160,'Mar 18'!$F$2:$F$300,0))),AND(ISNUMBER(MATCH(D160,'Mar 18'!$H$2:$H$300,0)),(ISNUMBER(MATCH(E160,'Mar 18'!$G$2:$G$300,0))))),"Found","Not Found")</f>
        <v>Not Found</v>
      </c>
      <c r="K160" s="32" t="str">
        <f>IF(OR(OR(ISNUMBER(MATCH(C160,'Mar 19'!$E$2:$E$300,0)),ISNUMBER(MATCH(C160,'Mar 19'!$F$2:$F$300,0))),AND(ISNUMBER(MATCH(D160,'Mar 19'!$H$2:$H$300,0)),(ISNUMBER(MATCH(E160,'Mar 19'!$G$2:$G$300,0))))),"Found","Not Found")</f>
        <v>Not Found</v>
      </c>
      <c r="L160" s="32" t="str">
        <f>IF(OR(OR(ISNUMBER(MATCH(C160,'Mar 20'!$E$2:$E$300,0)),ISNUMBER(MATCH(C160,'Mar 20'!$F$2:$F$300,0))),AND(ISNUMBER(MATCH(D160,'Mar 20'!$H$2:$H$300,0)),(ISNUMBER(MATCH(E160,'Mar 20'!$G$2:$G$300,0))))),"Found","Not Found")</f>
        <v>Not Found</v>
      </c>
      <c r="M160" s="32">
        <f t="shared" si="2"/>
        <v>0</v>
      </c>
    </row>
    <row r="161" spans="2:13" ht="15.75" customHeight="1" x14ac:dyDescent="0.3">
      <c r="B161" s="36" t="s">
        <v>1604</v>
      </c>
      <c r="C161" s="33"/>
      <c r="D161" s="32" t="s">
        <v>1605</v>
      </c>
      <c r="E161" s="32" t="s">
        <v>1606</v>
      </c>
      <c r="F161" s="39" t="str">
        <f>IF(OR(OR(ISNUMBER(MATCH(C161,'Mar 14'!$E$2:$E$300,0)),ISNUMBER(MATCH(C161,'Mar 14'!$F$2:$F$300,0))),AND(ISNUMBER(MATCH(D161,'Mar 14'!$H$2:$H$300,0)),(ISNUMBER(MATCH(E161,'Mar 14'!$G$2:$G$300,0))))),"Found","Not Found")</f>
        <v>Not Found</v>
      </c>
      <c r="G161" s="39" t="str">
        <f>IF(OR(OR(ISNUMBER(MATCH(C161,'Mar 15'!$E$2:$E$300,0)),ISNUMBER(MATCH(C161,'Mar 15'!$F$2:$F$300,0))),AND(ISNUMBER(MATCH(D161,'Mar 15'!$H$2:$H$300,0)),(ISNUMBER(MATCH(E161,'Mar 15'!$G$2:$G$300,0))))),"Found","Not Found")</f>
        <v>Not Found</v>
      </c>
      <c r="H161" s="32" t="str">
        <f>IF(OR(OR(ISNUMBER(MATCH(C161,'Mar 16'!$E$2:$E$300,0)),ISNUMBER(MATCH(C161,'Mar 16'!$F$2:$F$300,0))),AND(ISNUMBER(MATCH(D161,'Mar 16'!$H$2:$H$300,0)),(ISNUMBER(MATCH(E161,'Mar 16'!$G$2:$G$300,0))))),"Found","Not Found")</f>
        <v>Not Found</v>
      </c>
      <c r="I161" s="32" t="str">
        <f>IF(OR(OR(ISNUMBER(MATCH(C161,'Mar 17'!$E$2:$E$300,0)),ISNUMBER(MATCH(C161,'Mar 17'!$F$2:$F$300,0))),AND(ISNUMBER(MATCH(D161,'Mar 17'!$H$2:$H$300,0)),(ISNUMBER(MATCH(E161,'Mar 17'!$G$2:$G$300,0))))),"Found","Not Found")</f>
        <v>Not Found</v>
      </c>
      <c r="J161" s="32" t="str">
        <f>IF(OR(OR(ISNUMBER(MATCH(C161,'Mar 18'!$E$2:$E$300,0)),ISNUMBER(MATCH(C161,'Mar 18'!$F$2:$F$300,0))),AND(ISNUMBER(MATCH(D161,'Mar 18'!$H$2:$H$300,0)),(ISNUMBER(MATCH(E161,'Mar 18'!$G$2:$G$300,0))))),"Found","Not Found")</f>
        <v>Not Found</v>
      </c>
      <c r="K161" s="32" t="str">
        <f>IF(OR(OR(ISNUMBER(MATCH(C161,'Mar 19'!$E$2:$E$300,0)),ISNUMBER(MATCH(C161,'Mar 19'!$F$2:$F$300,0))),AND(ISNUMBER(MATCH(D161,'Mar 19'!$H$2:$H$300,0)),(ISNUMBER(MATCH(E161,'Mar 19'!$G$2:$G$300,0))))),"Found","Not Found")</f>
        <v>Not Found</v>
      </c>
      <c r="L161" s="32" t="str">
        <f>IF(OR(OR(ISNUMBER(MATCH(C161,'Mar 20'!$E$2:$E$300,0)),ISNUMBER(MATCH(C161,'Mar 20'!$F$2:$F$300,0))),AND(ISNUMBER(MATCH(D161,'Mar 20'!$H$2:$H$300,0)),(ISNUMBER(MATCH(E161,'Mar 20'!$G$2:$G$300,0))))),"Found","Not Found")</f>
        <v>Not Found</v>
      </c>
      <c r="M161" s="32">
        <f t="shared" si="2"/>
        <v>0</v>
      </c>
    </row>
    <row r="162" spans="2:13" ht="15.75" customHeight="1" x14ac:dyDescent="0.3">
      <c r="B162" s="36" t="s">
        <v>1607</v>
      </c>
      <c r="C162" s="33"/>
      <c r="D162" s="32" t="s">
        <v>62</v>
      </c>
      <c r="E162" s="32" t="s">
        <v>63</v>
      </c>
      <c r="F162" s="39" t="str">
        <f>IF(OR(OR(ISNUMBER(MATCH(C162,'Mar 14'!$E$2:$E$300,0)),ISNUMBER(MATCH(C162,'Mar 14'!$F$2:$F$300,0))),AND(ISNUMBER(MATCH(D162,'Mar 14'!$H$2:$H$300,0)),(ISNUMBER(MATCH(E162,'Mar 14'!$G$2:$G$300,0))))),"Found","Not Found")</f>
        <v>Not Found</v>
      </c>
      <c r="G162" s="39" t="str">
        <f>IF(OR(OR(ISNUMBER(MATCH(C162,'Mar 15'!$E$2:$E$300,0)),ISNUMBER(MATCH(C162,'Mar 15'!$F$2:$F$300,0))),AND(ISNUMBER(MATCH(D162,'Mar 15'!$H$2:$H$300,0)),(ISNUMBER(MATCH(E162,'Mar 15'!$G$2:$G$300,0))))),"Found","Not Found")</f>
        <v>Not Found</v>
      </c>
      <c r="H162" s="32" t="str">
        <f>IF(OR(OR(ISNUMBER(MATCH(C162,'Mar 16'!$E$2:$E$300,0)),ISNUMBER(MATCH(C162,'Mar 16'!$F$2:$F$300,0))),AND(ISNUMBER(MATCH(D162,'Mar 16'!$H$2:$H$300,0)),(ISNUMBER(MATCH(E162,'Mar 16'!$G$2:$G$300,0))))),"Found","Not Found")</f>
        <v>Not Found</v>
      </c>
      <c r="I162" s="32" t="str">
        <f>IF(OR(OR(ISNUMBER(MATCH(C162,'Mar 17'!$E$2:$E$300,0)),ISNUMBER(MATCH(C162,'Mar 17'!$F$2:$F$300,0))),AND(ISNUMBER(MATCH(D162,'Mar 17'!$H$2:$H$300,0)),(ISNUMBER(MATCH(E162,'Mar 17'!$G$2:$G$300,0))))),"Found","Not Found")</f>
        <v>Not Found</v>
      </c>
      <c r="J162" s="32" t="str">
        <f>IF(OR(OR(ISNUMBER(MATCH(C162,'Mar 18'!$E$2:$E$300,0)),ISNUMBER(MATCH(C162,'Mar 18'!$F$2:$F$300,0))),AND(ISNUMBER(MATCH(D162,'Mar 18'!$H$2:$H$300,0)),(ISNUMBER(MATCH(E162,'Mar 18'!$G$2:$G$300,0))))),"Found","Not Found")</f>
        <v>Not Found</v>
      </c>
      <c r="K162" s="32" t="str">
        <f>IF(OR(OR(ISNUMBER(MATCH(C162,'Mar 19'!$E$2:$E$300,0)),ISNUMBER(MATCH(C162,'Mar 19'!$F$2:$F$300,0))),AND(ISNUMBER(MATCH(D162,'Mar 19'!$H$2:$H$300,0)),(ISNUMBER(MATCH(E162,'Mar 19'!$G$2:$G$300,0))))),"Found","Not Found")</f>
        <v>Not Found</v>
      </c>
      <c r="L162" s="32" t="str">
        <f>IF(OR(OR(ISNUMBER(MATCH(C162,'Mar 20'!$E$2:$E$300,0)),ISNUMBER(MATCH(C162,'Mar 20'!$F$2:$F$300,0))),AND(ISNUMBER(MATCH(D162,'Mar 20'!$H$2:$H$300,0)),(ISNUMBER(MATCH(E162,'Mar 20'!$G$2:$G$300,0))))),"Found","Not Found")</f>
        <v>Not Found</v>
      </c>
      <c r="M162" s="32">
        <f t="shared" si="2"/>
        <v>0</v>
      </c>
    </row>
    <row r="163" spans="2:13" ht="15.75" customHeight="1" x14ac:dyDescent="0.3">
      <c r="B163" s="36" t="s">
        <v>1608</v>
      </c>
      <c r="C163" s="33"/>
      <c r="D163" s="32" t="s">
        <v>1609</v>
      </c>
      <c r="E163" s="32" t="s">
        <v>1610</v>
      </c>
      <c r="F163" s="39" t="str">
        <f>IF(OR(OR(ISNUMBER(MATCH(C163,'Mar 14'!$E$2:$E$300,0)),ISNUMBER(MATCH(C163,'Mar 14'!$F$2:$F$300,0))),AND(ISNUMBER(MATCH(D163,'Mar 14'!$H$2:$H$300,0)),(ISNUMBER(MATCH(E163,'Mar 14'!$G$2:$G$300,0))))),"Found","Not Found")</f>
        <v>Not Found</v>
      </c>
      <c r="G163" s="39" t="str">
        <f>IF(OR(OR(ISNUMBER(MATCH(C163,'Mar 15'!$E$2:$E$300,0)),ISNUMBER(MATCH(C163,'Mar 15'!$F$2:$F$300,0))),AND(ISNUMBER(MATCH(D163,'Mar 15'!$H$2:$H$300,0)),(ISNUMBER(MATCH(E163,'Mar 15'!$G$2:$G$300,0))))),"Found","Not Found")</f>
        <v>Not Found</v>
      </c>
      <c r="H163" s="32" t="str">
        <f>IF(OR(OR(ISNUMBER(MATCH(C163,'Mar 16'!$E$2:$E$300,0)),ISNUMBER(MATCH(C163,'Mar 16'!$F$2:$F$300,0))),AND(ISNUMBER(MATCH(D163,'Mar 16'!$H$2:$H$300,0)),(ISNUMBER(MATCH(E163,'Mar 16'!$G$2:$G$300,0))))),"Found","Not Found")</f>
        <v>Not Found</v>
      </c>
      <c r="I163" s="32" t="str">
        <f>IF(OR(OR(ISNUMBER(MATCH(C163,'Mar 17'!$E$2:$E$300,0)),ISNUMBER(MATCH(C163,'Mar 17'!$F$2:$F$300,0))),AND(ISNUMBER(MATCH(D163,'Mar 17'!$H$2:$H$300,0)),(ISNUMBER(MATCH(E163,'Mar 17'!$G$2:$G$300,0))))),"Found","Not Found")</f>
        <v>Not Found</v>
      </c>
      <c r="J163" s="32" t="str">
        <f>IF(OR(OR(ISNUMBER(MATCH(C163,'Mar 18'!$E$2:$E$300,0)),ISNUMBER(MATCH(C163,'Mar 18'!$F$2:$F$300,0))),AND(ISNUMBER(MATCH(D163,'Mar 18'!$H$2:$H$300,0)),(ISNUMBER(MATCH(E163,'Mar 18'!$G$2:$G$300,0))))),"Found","Not Found")</f>
        <v>Not Found</v>
      </c>
      <c r="K163" s="32" t="str">
        <f>IF(OR(OR(ISNUMBER(MATCH(C163,'Mar 19'!$E$2:$E$300,0)),ISNUMBER(MATCH(C163,'Mar 19'!$F$2:$F$300,0))),AND(ISNUMBER(MATCH(D163,'Mar 19'!$H$2:$H$300,0)),(ISNUMBER(MATCH(E163,'Mar 19'!$G$2:$G$300,0))))),"Found","Not Found")</f>
        <v>Not Found</v>
      </c>
      <c r="L163" s="32" t="str">
        <f>IF(OR(OR(ISNUMBER(MATCH(C163,'Mar 20'!$E$2:$E$300,0)),ISNUMBER(MATCH(C163,'Mar 20'!$F$2:$F$300,0))),AND(ISNUMBER(MATCH(D163,'Mar 20'!$H$2:$H$300,0)),(ISNUMBER(MATCH(E163,'Mar 20'!$G$2:$G$300,0))))),"Found","Not Found")</f>
        <v>Not Found</v>
      </c>
      <c r="M163" s="32">
        <f t="shared" si="2"/>
        <v>0</v>
      </c>
    </row>
    <row r="164" spans="2:13" ht="15.75" customHeight="1" x14ac:dyDescent="0.3">
      <c r="B164" s="32" t="s">
        <v>1611</v>
      </c>
      <c r="C164" s="33">
        <v>801</v>
      </c>
      <c r="D164" s="32" t="s">
        <v>1612</v>
      </c>
      <c r="E164" s="32" t="s">
        <v>1613</v>
      </c>
      <c r="F164" s="39" t="str">
        <f>IF(OR(OR(ISNUMBER(MATCH(C164,'Mar 14'!$E$2:$E$300,0)),ISNUMBER(MATCH(C164,'Mar 14'!$F$2:$F$300,0))),AND(ISNUMBER(MATCH(D164,'Mar 14'!$H$2:$H$300,0)),(ISNUMBER(MATCH(E164,'Mar 14'!$G$2:$G$300,0))))),"Found","Not Found")</f>
        <v>Found</v>
      </c>
      <c r="G164" s="39" t="str">
        <f>IF(OR(OR(ISNUMBER(MATCH(C164,'Mar 15'!$E$2:$E$300,0)),ISNUMBER(MATCH(C164,'Mar 15'!$F$2:$F$300,0))),AND(ISNUMBER(MATCH(D164,'Mar 15'!$H$2:$H$300,0)),(ISNUMBER(MATCH(E164,'Mar 15'!$G$2:$G$300,0))))),"Found","Not Found")</f>
        <v>Not Found</v>
      </c>
      <c r="H164" s="32" t="str">
        <f>IF(OR(OR(ISNUMBER(MATCH(C164,'Mar 16'!$E$2:$E$300,0)),ISNUMBER(MATCH(C164,'Mar 16'!$F$2:$F$300,0))),AND(ISNUMBER(MATCH(D164,'Mar 16'!$H$2:$H$300,0)),(ISNUMBER(MATCH(E164,'Mar 16'!$G$2:$G$300,0))))),"Found","Not Found")</f>
        <v>Found</v>
      </c>
      <c r="I164" s="32" t="str">
        <f>IF(OR(OR(ISNUMBER(MATCH(C164,'Mar 17'!$E$2:$E$300,0)),ISNUMBER(MATCH(C164,'Mar 17'!$F$2:$F$300,0))),AND(ISNUMBER(MATCH(D164,'Mar 17'!$H$2:$H$300,0)),(ISNUMBER(MATCH(E164,'Mar 17'!$G$2:$G$300,0))))),"Found","Not Found")</f>
        <v>Found</v>
      </c>
      <c r="J164" s="32" t="str">
        <f>IF(OR(OR(ISNUMBER(MATCH(C164,'Mar 18'!$E$2:$E$300,0)),ISNUMBER(MATCH(C164,'Mar 18'!$F$2:$F$300,0))),AND(ISNUMBER(MATCH(D164,'Mar 18'!$H$2:$H$300,0)),(ISNUMBER(MATCH(E164,'Mar 18'!$G$2:$G$300,0))))),"Found","Not Found")</f>
        <v>Not Found</v>
      </c>
      <c r="K164" s="32" t="str">
        <f>IF(OR(OR(ISNUMBER(MATCH(C164,'Mar 19'!$E$2:$E$300,0)),ISNUMBER(MATCH(C164,'Mar 19'!$F$2:$F$300,0))),AND(ISNUMBER(MATCH(D164,'Mar 19'!$H$2:$H$300,0)),(ISNUMBER(MATCH(E164,'Mar 19'!$G$2:$G$300,0))))),"Found","Not Found")</f>
        <v>Found</v>
      </c>
      <c r="L164" s="32" t="str">
        <f>IF(OR(OR(ISNUMBER(MATCH(C164,'Mar 20'!$E$2:$E$300,0)),ISNUMBER(MATCH(C164,'Mar 20'!$F$2:$F$300,0))),AND(ISNUMBER(MATCH(D164,'Mar 20'!$H$2:$H$300,0)),(ISNUMBER(MATCH(E164,'Mar 20'!$G$2:$G$300,0))))),"Found","Not Found")</f>
        <v>Not Found</v>
      </c>
      <c r="M164" s="32">
        <f t="shared" si="2"/>
        <v>4</v>
      </c>
    </row>
    <row r="165" spans="2:13" ht="15.75" customHeight="1" x14ac:dyDescent="0.3">
      <c r="F165" s="39">
        <f t="shared" ref="F165:L165" si="3">COUNTIF(F2:F164,"Found")</f>
        <v>111</v>
      </c>
      <c r="G165" s="39">
        <f t="shared" si="3"/>
        <v>108</v>
      </c>
      <c r="H165" s="39">
        <f t="shared" si="3"/>
        <v>114</v>
      </c>
      <c r="I165" s="39">
        <f t="shared" si="3"/>
        <v>117</v>
      </c>
      <c r="J165" s="32" t="str">
        <f>IF(OR(OR(ISNUMBER(MATCH(C165,'Mar 18'!$E$2:$E$300,0)),ISNUMBER(MATCH(C165,'Mar 18'!$F$2:$F$300,0))),AND(ISNUMBER(MATCH(D165,'Mar 18'!$H$2:$H$300,0)),(ISNUMBER(MATCH(E165,'Mar 18'!$G$2:$G$300,0))))),"Found","Not Found")</f>
        <v>Not Found</v>
      </c>
      <c r="K165" s="39">
        <f t="shared" si="3"/>
        <v>64</v>
      </c>
      <c r="L165" s="39">
        <f t="shared" si="3"/>
        <v>53</v>
      </c>
    </row>
  </sheetData>
  <mergeCells count="3">
    <mergeCell ref="O2:Q2"/>
    <mergeCell ref="P4:Q4"/>
    <mergeCell ref="P5:Q5"/>
  </mergeCells>
  <conditionalFormatting sqref="M6:AJ11 M5:P5 R5:AJ5 M12:N16 R12:AJ16 M68 F166:AJ1048576 M2:AJ4 N1:AJ1 F1:L2 K165:AJ165 M17:AJ67 M69:AJ164 K3:L164 F3:J165">
    <cfRule type="cellIs" dxfId="2" priority="3" operator="equal">
      <formula>"Found"</formula>
    </cfRule>
  </conditionalFormatting>
  <conditionalFormatting sqref="N68:AJ68">
    <cfRule type="cellIs" dxfId="1" priority="2" operator="equal">
      <formula>"Found"</formula>
    </cfRule>
  </conditionalFormatting>
  <conditionalFormatting sqref="F165:I165 K165:L165">
    <cfRule type="cellIs" dxfId="0" priority="1" operator="equal">
      <formula>"Found"</formula>
    </cfRule>
  </conditionalFormatting>
  <hyperlinks>
    <hyperlink ref="B46" r:id="rId1" xr:uid="{F33889A8-4A06-4013-9C6E-4F8C41D5C4AE}"/>
    <hyperlink ref="B117" r:id="rId2" xr:uid="{195E5EF1-63A9-4FB8-B990-27B30EB65395}"/>
    <hyperlink ref="B161" r:id="rId3" xr:uid="{46A272D6-71F8-48B6-A998-9F9D80C36E3A}"/>
    <hyperlink ref="B162" r:id="rId4" xr:uid="{02EB8A79-752B-441B-9D89-E7AE36853C2B}"/>
    <hyperlink ref="B160" r:id="rId5" xr:uid="{1C080D10-BC6F-43E2-A62B-75530E17CC96}"/>
    <hyperlink ref="B163" r:id="rId6" xr:uid="{13F767CE-4165-4E7A-A20A-547F51FDD931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6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44634.159556134255</v>
      </c>
      <c r="B2" s="4" t="s">
        <v>21</v>
      </c>
      <c r="C2" s="2" t="s">
        <v>22</v>
      </c>
      <c r="D2" s="2" t="s">
        <v>23</v>
      </c>
      <c r="E2" s="2">
        <v>462</v>
      </c>
      <c r="I2" s="2" t="s">
        <v>24</v>
      </c>
      <c r="K2" s="2">
        <v>36</v>
      </c>
      <c r="L2" s="2">
        <v>20</v>
      </c>
      <c r="M2" s="2" t="s">
        <v>25</v>
      </c>
      <c r="N2" s="2" t="s">
        <v>26</v>
      </c>
      <c r="O2" s="2" t="s">
        <v>26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44634.173750000002</v>
      </c>
      <c r="B3" s="4" t="s">
        <v>29</v>
      </c>
      <c r="C3" s="2" t="s">
        <v>22</v>
      </c>
      <c r="D3" s="2" t="s">
        <v>23</v>
      </c>
      <c r="E3" s="2">
        <v>667</v>
      </c>
      <c r="I3" s="2" t="s">
        <v>30</v>
      </c>
      <c r="J3" s="2" t="s">
        <v>26</v>
      </c>
      <c r="K3" s="2">
        <v>36</v>
      </c>
      <c r="L3" s="2">
        <v>18</v>
      </c>
      <c r="M3" s="2" t="s">
        <v>25</v>
      </c>
      <c r="N3" s="2" t="s">
        <v>26</v>
      </c>
      <c r="O3" s="2" t="s">
        <v>26</v>
      </c>
      <c r="Q3" s="2" t="s">
        <v>27</v>
      </c>
      <c r="S3" s="2" t="s">
        <v>27</v>
      </c>
      <c r="T3" s="2" t="s">
        <v>27</v>
      </c>
      <c r="U3" s="2" t="s">
        <v>31</v>
      </c>
      <c r="V3" s="2" t="s">
        <v>28</v>
      </c>
    </row>
    <row r="4" spans="1:22" ht="15.75" customHeight="1" x14ac:dyDescent="0.25">
      <c r="A4" s="3">
        <v>44634.187995925924</v>
      </c>
      <c r="B4" s="4" t="s">
        <v>32</v>
      </c>
      <c r="C4" s="2" t="s">
        <v>22</v>
      </c>
      <c r="D4" s="2" t="s">
        <v>23</v>
      </c>
      <c r="E4" s="2">
        <v>748</v>
      </c>
      <c r="I4" s="2" t="s">
        <v>24</v>
      </c>
      <c r="K4" s="2">
        <v>36.6</v>
      </c>
      <c r="L4" s="2">
        <v>18</v>
      </c>
      <c r="M4" s="2" t="s">
        <v>25</v>
      </c>
      <c r="N4" s="2" t="s">
        <v>26</v>
      </c>
      <c r="O4" s="2" t="s">
        <v>26</v>
      </c>
      <c r="Q4" s="2" t="s">
        <v>27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44634.189764814815</v>
      </c>
      <c r="B5" s="4" t="s">
        <v>33</v>
      </c>
      <c r="C5" s="2" t="s">
        <v>22</v>
      </c>
      <c r="D5" s="2" t="s">
        <v>23</v>
      </c>
      <c r="E5" s="2">
        <v>660</v>
      </c>
      <c r="I5" s="2" t="s">
        <v>24</v>
      </c>
      <c r="K5" s="2">
        <v>36.299999999999997</v>
      </c>
      <c r="L5" s="2">
        <v>17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34</v>
      </c>
      <c r="V5" s="2" t="s">
        <v>28</v>
      </c>
    </row>
    <row r="6" spans="1:22" ht="15.75" customHeight="1" x14ac:dyDescent="0.25">
      <c r="A6" s="3">
        <v>44634.20209810185</v>
      </c>
      <c r="B6" s="4" t="s">
        <v>35</v>
      </c>
      <c r="C6" s="2" t="s">
        <v>22</v>
      </c>
      <c r="D6" s="2" t="s">
        <v>23</v>
      </c>
      <c r="E6" s="2">
        <v>486</v>
      </c>
      <c r="I6" s="2" t="s">
        <v>24</v>
      </c>
      <c r="K6" s="2">
        <v>36</v>
      </c>
      <c r="L6" s="2">
        <v>20</v>
      </c>
      <c r="M6" s="2" t="s">
        <v>25</v>
      </c>
      <c r="N6" s="2" t="s">
        <v>26</v>
      </c>
      <c r="O6" s="2" t="s">
        <v>26</v>
      </c>
      <c r="Q6" s="2" t="s">
        <v>27</v>
      </c>
      <c r="S6" s="2" t="s">
        <v>27</v>
      </c>
      <c r="T6" s="2" t="s">
        <v>27</v>
      </c>
      <c r="U6" s="2" t="s">
        <v>26</v>
      </c>
      <c r="V6" s="2" t="s">
        <v>28</v>
      </c>
    </row>
    <row r="7" spans="1:22" ht="15.75" customHeight="1" x14ac:dyDescent="0.25">
      <c r="A7" s="3">
        <v>44634.202488425923</v>
      </c>
      <c r="B7" s="4" t="s">
        <v>36</v>
      </c>
      <c r="C7" s="2" t="s">
        <v>22</v>
      </c>
      <c r="D7" s="2" t="s">
        <v>23</v>
      </c>
      <c r="E7" s="2">
        <v>451</v>
      </c>
      <c r="I7" s="2" t="s">
        <v>24</v>
      </c>
      <c r="K7" s="2">
        <v>36.200000000000003</v>
      </c>
      <c r="L7" s="2">
        <v>19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27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44634.203023124996</v>
      </c>
      <c r="B8" s="4" t="s">
        <v>37</v>
      </c>
      <c r="C8" s="2" t="s">
        <v>22</v>
      </c>
      <c r="D8" s="2" t="s">
        <v>23</v>
      </c>
      <c r="E8" s="2">
        <v>552</v>
      </c>
      <c r="I8" s="2" t="s">
        <v>30</v>
      </c>
      <c r="J8" s="2" t="s">
        <v>26</v>
      </c>
      <c r="K8" s="2">
        <v>36.200000000000003</v>
      </c>
      <c r="L8" s="2">
        <v>16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38</v>
      </c>
      <c r="V8" s="2" t="s">
        <v>28</v>
      </c>
    </row>
    <row r="9" spans="1:22" ht="15.75" customHeight="1" x14ac:dyDescent="0.25">
      <c r="A9" s="3">
        <v>44634.206333298614</v>
      </c>
      <c r="B9" s="4" t="s">
        <v>39</v>
      </c>
      <c r="C9" s="2" t="s">
        <v>22</v>
      </c>
      <c r="D9" s="2" t="s">
        <v>23</v>
      </c>
      <c r="E9" s="2">
        <v>578</v>
      </c>
      <c r="I9" s="2" t="s">
        <v>24</v>
      </c>
      <c r="K9" s="2">
        <v>35.6</v>
      </c>
      <c r="L9" s="2">
        <v>20</v>
      </c>
      <c r="M9" s="2" t="s">
        <v>25</v>
      </c>
      <c r="N9" s="2" t="s">
        <v>26</v>
      </c>
      <c r="O9" s="2" t="s">
        <v>26</v>
      </c>
      <c r="Q9" s="2" t="s">
        <v>27</v>
      </c>
      <c r="S9" s="2" t="s">
        <v>27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44634.21435332176</v>
      </c>
      <c r="B10" s="4" t="s">
        <v>40</v>
      </c>
      <c r="C10" s="2" t="s">
        <v>41</v>
      </c>
      <c r="G10" s="2" t="s">
        <v>42</v>
      </c>
      <c r="H10" s="2" t="s">
        <v>43</v>
      </c>
      <c r="I10" s="2" t="s">
        <v>24</v>
      </c>
      <c r="K10" s="2">
        <v>36</v>
      </c>
      <c r="L10" s="2">
        <v>18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44</v>
      </c>
      <c r="T10" s="2" t="s">
        <v>45</v>
      </c>
      <c r="U10" s="2" t="s">
        <v>46</v>
      </c>
      <c r="V10" s="2" t="s">
        <v>28</v>
      </c>
    </row>
    <row r="11" spans="1:22" ht="15.75" customHeight="1" x14ac:dyDescent="0.25">
      <c r="A11" s="3">
        <v>44634.223726388889</v>
      </c>
      <c r="B11" s="4" t="s">
        <v>47</v>
      </c>
      <c r="C11" s="2" t="s">
        <v>22</v>
      </c>
      <c r="D11" s="2" t="s">
        <v>23</v>
      </c>
      <c r="E11" s="2">
        <v>268</v>
      </c>
      <c r="I11" s="2" t="s">
        <v>30</v>
      </c>
      <c r="J11" s="2" t="s">
        <v>26</v>
      </c>
      <c r="K11" s="2">
        <v>36.4</v>
      </c>
      <c r="L11" s="2">
        <v>17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48</v>
      </c>
      <c r="V11" s="2" t="s">
        <v>28</v>
      </c>
    </row>
    <row r="12" spans="1:22" ht="15.75" customHeight="1" x14ac:dyDescent="0.25">
      <c r="A12" s="3">
        <v>44634.225051180554</v>
      </c>
      <c r="B12" s="4" t="s">
        <v>49</v>
      </c>
      <c r="C12" s="2" t="s">
        <v>22</v>
      </c>
      <c r="D12" s="2" t="s">
        <v>23</v>
      </c>
      <c r="E12" s="2">
        <v>800</v>
      </c>
      <c r="I12" s="2" t="s">
        <v>24</v>
      </c>
      <c r="K12" s="2">
        <v>36.299999999999997</v>
      </c>
      <c r="L12" s="2">
        <v>19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44634.225342256948</v>
      </c>
      <c r="B13" s="4" t="s">
        <v>50</v>
      </c>
      <c r="C13" s="2" t="s">
        <v>22</v>
      </c>
      <c r="D13" s="2" t="s">
        <v>23</v>
      </c>
      <c r="E13" s="2">
        <v>279</v>
      </c>
      <c r="I13" s="2" t="s">
        <v>24</v>
      </c>
      <c r="K13" s="2">
        <v>35.799999999999997</v>
      </c>
      <c r="L13" s="2">
        <v>18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51</v>
      </c>
      <c r="T13" s="2" t="s">
        <v>52</v>
      </c>
      <c r="U13" s="2" t="s">
        <v>27</v>
      </c>
      <c r="V13" s="2" t="s">
        <v>28</v>
      </c>
    </row>
    <row r="14" spans="1:22" ht="15.75" customHeight="1" x14ac:dyDescent="0.25">
      <c r="A14" s="3">
        <v>44634.239280046299</v>
      </c>
      <c r="B14" s="4" t="s">
        <v>53</v>
      </c>
      <c r="C14" s="2" t="s">
        <v>22</v>
      </c>
      <c r="D14" s="2" t="s">
        <v>23</v>
      </c>
      <c r="E14" s="2">
        <v>767</v>
      </c>
      <c r="I14" s="2" t="s">
        <v>30</v>
      </c>
      <c r="J14" s="2" t="s">
        <v>26</v>
      </c>
      <c r="K14" s="2">
        <v>36.5</v>
      </c>
      <c r="L14" s="2">
        <v>18</v>
      </c>
      <c r="M14" s="2" t="s">
        <v>25</v>
      </c>
      <c r="N14" s="2" t="s">
        <v>26</v>
      </c>
      <c r="O14" s="2" t="s">
        <v>26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44634.240733773149</v>
      </c>
      <c r="B15" s="4" t="s">
        <v>54</v>
      </c>
      <c r="C15" s="2" t="s">
        <v>22</v>
      </c>
      <c r="D15" s="2" t="s">
        <v>23</v>
      </c>
      <c r="E15" s="2">
        <v>797</v>
      </c>
      <c r="I15" s="2" t="s">
        <v>24</v>
      </c>
      <c r="K15" s="2">
        <v>36.4</v>
      </c>
      <c r="L15" s="2">
        <v>16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44634.241755972223</v>
      </c>
      <c r="B16" s="4" t="s">
        <v>55</v>
      </c>
      <c r="C16" s="2" t="s">
        <v>22</v>
      </c>
      <c r="D16" s="2" t="s">
        <v>23</v>
      </c>
      <c r="E16" s="2">
        <v>153</v>
      </c>
      <c r="I16" s="2" t="s">
        <v>30</v>
      </c>
      <c r="J16" s="2" t="s">
        <v>26</v>
      </c>
      <c r="K16" s="2">
        <v>36.4</v>
      </c>
      <c r="L16" s="2">
        <v>20</v>
      </c>
      <c r="M16" s="2" t="s">
        <v>25</v>
      </c>
      <c r="N16" s="2" t="s">
        <v>26</v>
      </c>
      <c r="O16" s="2" t="s">
        <v>26</v>
      </c>
      <c r="Q16" s="2" t="s">
        <v>27</v>
      </c>
      <c r="S16" s="2" t="s">
        <v>27</v>
      </c>
      <c r="T16" s="2" t="s">
        <v>27</v>
      </c>
      <c r="U16" s="2" t="s">
        <v>56</v>
      </c>
      <c r="V16" s="2" t="s">
        <v>28</v>
      </c>
    </row>
    <row r="17" spans="1:22" ht="15.75" customHeight="1" x14ac:dyDescent="0.25">
      <c r="A17" s="3">
        <v>44634.25049770833</v>
      </c>
      <c r="B17" s="4" t="s">
        <v>57</v>
      </c>
      <c r="C17" s="2" t="s">
        <v>22</v>
      </c>
      <c r="D17" s="2" t="s">
        <v>23</v>
      </c>
      <c r="E17" s="2">
        <v>757</v>
      </c>
      <c r="I17" s="2" t="s">
        <v>30</v>
      </c>
      <c r="J17" s="2" t="s">
        <v>26</v>
      </c>
      <c r="K17" s="2">
        <v>36.299999999999997</v>
      </c>
      <c r="L17" s="2">
        <v>20</v>
      </c>
      <c r="M17" s="2" t="s">
        <v>25</v>
      </c>
      <c r="N17" s="2" t="s">
        <v>26</v>
      </c>
      <c r="O17" s="2" t="s">
        <v>26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44634.253874606482</v>
      </c>
      <c r="B18" s="4" t="s">
        <v>58</v>
      </c>
      <c r="C18" s="2" t="s">
        <v>22</v>
      </c>
      <c r="D18" s="2" t="s">
        <v>23</v>
      </c>
      <c r="E18" s="2">
        <v>673</v>
      </c>
      <c r="I18" s="2" t="s">
        <v>24</v>
      </c>
      <c r="K18" s="2">
        <v>36.1</v>
      </c>
      <c r="L18" s="2">
        <v>18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44634.255034120375</v>
      </c>
      <c r="B19" s="4" t="s">
        <v>59</v>
      </c>
      <c r="C19" s="2" t="s">
        <v>22</v>
      </c>
      <c r="D19" s="2" t="s">
        <v>23</v>
      </c>
      <c r="E19" s="2">
        <v>762</v>
      </c>
      <c r="I19" s="2" t="s">
        <v>30</v>
      </c>
      <c r="J19" s="2" t="s">
        <v>26</v>
      </c>
      <c r="K19" s="2">
        <v>36.5</v>
      </c>
      <c r="L19" s="2">
        <v>15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44634.256809108796</v>
      </c>
      <c r="B20" s="4" t="s">
        <v>60</v>
      </c>
      <c r="C20" s="2" t="s">
        <v>22</v>
      </c>
      <c r="D20" s="2" t="s">
        <v>23</v>
      </c>
      <c r="E20" s="2">
        <v>558</v>
      </c>
      <c r="I20" s="2" t="s">
        <v>30</v>
      </c>
      <c r="J20" s="2" t="s">
        <v>26</v>
      </c>
      <c r="K20" s="2">
        <v>36.299999999999997</v>
      </c>
      <c r="L20" s="2">
        <v>17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5.75" customHeight="1" x14ac:dyDescent="0.25">
      <c r="A21" s="3">
        <v>44634.259718194444</v>
      </c>
      <c r="B21" s="4" t="s">
        <v>61</v>
      </c>
      <c r="C21" s="2" t="s">
        <v>41</v>
      </c>
      <c r="G21" s="2" t="s">
        <v>62</v>
      </c>
      <c r="H21" s="2" t="s">
        <v>63</v>
      </c>
      <c r="I21" s="2" t="s">
        <v>30</v>
      </c>
      <c r="J21" s="2" t="s">
        <v>26</v>
      </c>
      <c r="K21" s="2">
        <v>36.200000000000003</v>
      </c>
      <c r="L21" s="2">
        <v>18</v>
      </c>
      <c r="M21" s="2" t="s">
        <v>25</v>
      </c>
      <c r="N21" s="2" t="s">
        <v>26</v>
      </c>
      <c r="O21" s="2" t="s">
        <v>26</v>
      </c>
      <c r="Q21" s="2" t="s">
        <v>27</v>
      </c>
      <c r="S21" s="2" t="s">
        <v>27</v>
      </c>
      <c r="T21" s="2" t="s">
        <v>27</v>
      </c>
      <c r="U21" s="2" t="s">
        <v>27</v>
      </c>
      <c r="V21" s="2" t="s">
        <v>28</v>
      </c>
    </row>
    <row r="22" spans="1:22" ht="12.5" x14ac:dyDescent="0.25">
      <c r="A22" s="3">
        <v>44634.261105925922</v>
      </c>
      <c r="B22" s="4" t="s">
        <v>64</v>
      </c>
      <c r="C22" s="2" t="s">
        <v>22</v>
      </c>
      <c r="D22" s="2" t="s">
        <v>23</v>
      </c>
      <c r="E22" s="2">
        <v>784</v>
      </c>
      <c r="I22" s="2" t="s">
        <v>24</v>
      </c>
      <c r="K22" s="2">
        <v>35.799999999999997</v>
      </c>
      <c r="L22" s="2">
        <v>17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27</v>
      </c>
      <c r="T22" s="2" t="s">
        <v>27</v>
      </c>
      <c r="U22" s="2" t="s">
        <v>56</v>
      </c>
      <c r="V22" s="2" t="s">
        <v>28</v>
      </c>
    </row>
    <row r="23" spans="1:22" ht="12.5" x14ac:dyDescent="0.25">
      <c r="A23" s="3">
        <v>44634.262665960647</v>
      </c>
      <c r="B23" s="4" t="s">
        <v>65</v>
      </c>
      <c r="C23" s="2" t="s">
        <v>22</v>
      </c>
      <c r="D23" s="2" t="s">
        <v>23</v>
      </c>
      <c r="E23" s="2">
        <v>591</v>
      </c>
      <c r="I23" s="2" t="s">
        <v>30</v>
      </c>
      <c r="J23" s="2" t="s">
        <v>26</v>
      </c>
      <c r="K23" s="2">
        <v>36.4</v>
      </c>
      <c r="L23" s="2">
        <v>20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38</v>
      </c>
      <c r="V23" s="2" t="s">
        <v>28</v>
      </c>
    </row>
    <row r="24" spans="1:22" ht="12.5" x14ac:dyDescent="0.25">
      <c r="A24" s="3">
        <v>44634.270386388889</v>
      </c>
      <c r="B24" s="4" t="s">
        <v>66</v>
      </c>
      <c r="C24" s="2" t="s">
        <v>22</v>
      </c>
      <c r="D24" s="2" t="s">
        <v>23</v>
      </c>
      <c r="E24" s="4" t="s">
        <v>67</v>
      </c>
      <c r="I24" s="2" t="s">
        <v>24</v>
      </c>
      <c r="K24" s="2">
        <v>35.799999999999997</v>
      </c>
      <c r="L24" s="2">
        <v>19</v>
      </c>
      <c r="M24" s="2" t="s">
        <v>25</v>
      </c>
      <c r="N24" s="2" t="s">
        <v>26</v>
      </c>
      <c r="O24" s="2" t="s">
        <v>26</v>
      </c>
      <c r="Q24" s="2" t="s">
        <v>68</v>
      </c>
      <c r="S24" s="2" t="s">
        <v>27</v>
      </c>
      <c r="T24" s="2" t="s">
        <v>69</v>
      </c>
      <c r="U24" s="2" t="s">
        <v>27</v>
      </c>
      <c r="V24" s="2" t="s">
        <v>28</v>
      </c>
    </row>
    <row r="25" spans="1:22" ht="12.5" x14ac:dyDescent="0.25">
      <c r="A25" s="3">
        <v>44634.270919467592</v>
      </c>
      <c r="B25" s="4" t="s">
        <v>70</v>
      </c>
      <c r="C25" s="2" t="s">
        <v>22</v>
      </c>
      <c r="D25" s="2" t="s">
        <v>23</v>
      </c>
      <c r="E25" s="2">
        <v>733</v>
      </c>
      <c r="I25" s="2" t="s">
        <v>24</v>
      </c>
      <c r="K25" s="2">
        <v>36</v>
      </c>
      <c r="L25" s="2">
        <v>18</v>
      </c>
      <c r="M25" s="2" t="s">
        <v>25</v>
      </c>
      <c r="N25" s="2" t="s">
        <v>26</v>
      </c>
      <c r="O25" s="2" t="s">
        <v>26</v>
      </c>
      <c r="Q25" s="2" t="s">
        <v>27</v>
      </c>
      <c r="S25" s="2" t="s">
        <v>27</v>
      </c>
      <c r="T25" s="2" t="s">
        <v>27</v>
      </c>
      <c r="U25" s="2" t="s">
        <v>71</v>
      </c>
      <c r="V25" s="2" t="s">
        <v>28</v>
      </c>
    </row>
    <row r="26" spans="1:22" ht="12.5" x14ac:dyDescent="0.25">
      <c r="A26" s="3">
        <v>44634.273598888889</v>
      </c>
      <c r="B26" s="4" t="s">
        <v>72</v>
      </c>
      <c r="C26" s="2" t="s">
        <v>22</v>
      </c>
      <c r="D26" s="2" t="s">
        <v>23</v>
      </c>
      <c r="E26" s="2">
        <v>186</v>
      </c>
      <c r="I26" s="2" t="s">
        <v>24</v>
      </c>
      <c r="K26" s="2">
        <v>35.6</v>
      </c>
      <c r="L26" s="2">
        <v>20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44634.274706956014</v>
      </c>
      <c r="B27" s="4" t="s">
        <v>73</v>
      </c>
      <c r="C27" s="2" t="s">
        <v>22</v>
      </c>
      <c r="D27" s="2" t="s">
        <v>23</v>
      </c>
      <c r="E27" s="2">
        <v>698</v>
      </c>
      <c r="I27" s="2" t="s">
        <v>24</v>
      </c>
      <c r="K27" s="2">
        <v>36.1</v>
      </c>
      <c r="L27" s="2">
        <v>13</v>
      </c>
      <c r="M27" s="2" t="s">
        <v>25</v>
      </c>
      <c r="N27" s="2" t="s">
        <v>26</v>
      </c>
      <c r="O27" s="2" t="s">
        <v>26</v>
      </c>
      <c r="Q27" s="2" t="s">
        <v>27</v>
      </c>
      <c r="S27" s="2" t="s">
        <v>27</v>
      </c>
      <c r="T27" s="2" t="s">
        <v>27</v>
      </c>
      <c r="U27" s="2" t="s">
        <v>74</v>
      </c>
      <c r="V27" s="2" t="s">
        <v>28</v>
      </c>
    </row>
    <row r="28" spans="1:22" ht="12.5" x14ac:dyDescent="0.25">
      <c r="A28" s="3">
        <v>44634.275146111111</v>
      </c>
      <c r="B28" s="4" t="s">
        <v>75</v>
      </c>
      <c r="C28" s="2" t="s">
        <v>22</v>
      </c>
      <c r="D28" s="2" t="s">
        <v>23</v>
      </c>
      <c r="E28" s="2">
        <v>544</v>
      </c>
      <c r="I28" s="2" t="s">
        <v>24</v>
      </c>
      <c r="K28" s="2">
        <v>36.6</v>
      </c>
      <c r="L28" s="2">
        <v>18</v>
      </c>
      <c r="M28" s="2" t="s">
        <v>25</v>
      </c>
      <c r="N28" s="2" t="s">
        <v>26</v>
      </c>
      <c r="O28" s="2" t="s">
        <v>26</v>
      </c>
      <c r="Q28" s="2" t="s">
        <v>27</v>
      </c>
      <c r="S28" s="2" t="s">
        <v>27</v>
      </c>
      <c r="T28" s="2" t="s">
        <v>27</v>
      </c>
      <c r="U28" s="2" t="s">
        <v>48</v>
      </c>
      <c r="V28" s="2" t="s">
        <v>28</v>
      </c>
    </row>
    <row r="29" spans="1:22" ht="12.5" x14ac:dyDescent="0.25">
      <c r="A29" s="3">
        <v>44634.278286932866</v>
      </c>
      <c r="B29" s="4" t="s">
        <v>76</v>
      </c>
      <c r="C29" s="2" t="s">
        <v>22</v>
      </c>
      <c r="D29" s="2" t="s">
        <v>23</v>
      </c>
      <c r="E29" s="2">
        <v>779</v>
      </c>
      <c r="I29" s="2" t="s">
        <v>24</v>
      </c>
      <c r="K29" s="2">
        <v>36.1</v>
      </c>
      <c r="L29" s="2">
        <v>20</v>
      </c>
      <c r="M29" s="2" t="s">
        <v>25</v>
      </c>
      <c r="N29" s="2" t="s">
        <v>26</v>
      </c>
      <c r="O29" s="2" t="s">
        <v>26</v>
      </c>
      <c r="Q29" s="2" t="s">
        <v>27</v>
      </c>
      <c r="S29" s="2" t="s">
        <v>77</v>
      </c>
      <c r="T29" s="2" t="s">
        <v>78</v>
      </c>
      <c r="U29" s="2" t="s">
        <v>79</v>
      </c>
      <c r="V29" s="2" t="s">
        <v>28</v>
      </c>
    </row>
    <row r="30" spans="1:22" ht="12.5" x14ac:dyDescent="0.25">
      <c r="A30" s="3">
        <v>44634.279328807868</v>
      </c>
      <c r="B30" s="4" t="s">
        <v>80</v>
      </c>
      <c r="C30" s="2" t="s">
        <v>22</v>
      </c>
      <c r="D30" s="2" t="s">
        <v>23</v>
      </c>
      <c r="E30" s="2">
        <v>685</v>
      </c>
      <c r="I30" s="2" t="s">
        <v>30</v>
      </c>
      <c r="J30" s="2" t="s">
        <v>26</v>
      </c>
      <c r="K30" s="2">
        <v>36.1</v>
      </c>
      <c r="L30" s="2">
        <v>20</v>
      </c>
      <c r="M30" s="2" t="s">
        <v>25</v>
      </c>
      <c r="N30" s="2" t="s">
        <v>26</v>
      </c>
      <c r="O30" s="2" t="s">
        <v>26</v>
      </c>
      <c r="Q30" s="2" t="s">
        <v>27</v>
      </c>
      <c r="S30" s="2" t="s">
        <v>27</v>
      </c>
      <c r="T30" s="2" t="s">
        <v>27</v>
      </c>
      <c r="U30" s="2" t="s">
        <v>48</v>
      </c>
      <c r="V30" s="2" t="s">
        <v>28</v>
      </c>
    </row>
    <row r="31" spans="1:22" ht="12.5" x14ac:dyDescent="0.25">
      <c r="A31" s="3">
        <v>44634.281346793985</v>
      </c>
      <c r="B31" s="4" t="s">
        <v>81</v>
      </c>
      <c r="C31" s="2" t="s">
        <v>22</v>
      </c>
      <c r="D31" s="2" t="s">
        <v>23</v>
      </c>
      <c r="E31" s="2">
        <v>696</v>
      </c>
      <c r="I31" s="2" t="s">
        <v>30</v>
      </c>
      <c r="J31" s="2" t="s">
        <v>26</v>
      </c>
      <c r="K31" s="2">
        <v>36.299999999999997</v>
      </c>
      <c r="L31" s="2">
        <v>18</v>
      </c>
      <c r="M31" s="2" t="s">
        <v>25</v>
      </c>
      <c r="N31" s="2" t="s">
        <v>26</v>
      </c>
      <c r="O31" s="2" t="s">
        <v>26</v>
      </c>
      <c r="Q31" s="2" t="s">
        <v>27</v>
      </c>
      <c r="S31" s="2" t="s">
        <v>27</v>
      </c>
      <c r="T31" s="2" t="s">
        <v>45</v>
      </c>
      <c r="U31" s="2" t="s">
        <v>27</v>
      </c>
      <c r="V31" s="2" t="s">
        <v>28</v>
      </c>
    </row>
    <row r="32" spans="1:22" ht="12.5" x14ac:dyDescent="0.25">
      <c r="A32" s="3">
        <v>44634.28167895833</v>
      </c>
      <c r="B32" s="4" t="s">
        <v>82</v>
      </c>
      <c r="C32" s="2" t="s">
        <v>41</v>
      </c>
      <c r="G32" s="2" t="s">
        <v>83</v>
      </c>
      <c r="H32" s="2" t="s">
        <v>84</v>
      </c>
      <c r="I32" s="2" t="s">
        <v>24</v>
      </c>
      <c r="K32" s="2">
        <v>36.200000000000003</v>
      </c>
      <c r="L32" s="2">
        <v>18</v>
      </c>
      <c r="M32" s="2" t="s">
        <v>25</v>
      </c>
      <c r="N32" s="2" t="s">
        <v>26</v>
      </c>
      <c r="O32" s="2" t="s">
        <v>26</v>
      </c>
      <c r="Q32" s="2" t="s">
        <v>27</v>
      </c>
      <c r="S32" s="2" t="s">
        <v>77</v>
      </c>
      <c r="T32" s="2" t="s">
        <v>85</v>
      </c>
      <c r="U32" s="2" t="s">
        <v>86</v>
      </c>
      <c r="V32" s="2" t="s">
        <v>28</v>
      </c>
    </row>
    <row r="33" spans="1:22" ht="12.5" x14ac:dyDescent="0.25">
      <c r="A33" s="3">
        <v>44634.281745173612</v>
      </c>
      <c r="B33" s="4" t="s">
        <v>87</v>
      </c>
      <c r="C33" s="2" t="s">
        <v>22</v>
      </c>
      <c r="D33" s="2" t="s">
        <v>23</v>
      </c>
      <c r="E33" s="2">
        <v>795</v>
      </c>
      <c r="I33" s="2" t="s">
        <v>24</v>
      </c>
      <c r="K33" s="2">
        <v>36.299999999999997</v>
      </c>
      <c r="L33" s="2">
        <v>20</v>
      </c>
      <c r="M33" s="2" t="s">
        <v>25</v>
      </c>
      <c r="N33" s="2" t="s">
        <v>26</v>
      </c>
      <c r="O33" s="2" t="s">
        <v>26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44634.281891770836</v>
      </c>
      <c r="B34" s="2">
        <v>9175042957</v>
      </c>
      <c r="C34" s="2" t="s">
        <v>22</v>
      </c>
      <c r="D34" s="2" t="s">
        <v>23</v>
      </c>
      <c r="E34" s="2">
        <v>640</v>
      </c>
      <c r="I34" s="2" t="s">
        <v>30</v>
      </c>
      <c r="J34" s="2" t="s">
        <v>26</v>
      </c>
      <c r="K34" s="2">
        <v>36.1</v>
      </c>
      <c r="L34" s="2">
        <v>18</v>
      </c>
      <c r="M34" s="2" t="s">
        <v>25</v>
      </c>
      <c r="N34" s="2" t="s">
        <v>26</v>
      </c>
      <c r="O34" s="2" t="s">
        <v>26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44634.282627303241</v>
      </c>
      <c r="B35" s="2">
        <v>9561820669</v>
      </c>
      <c r="C35" s="2" t="s">
        <v>22</v>
      </c>
      <c r="D35" s="2" t="s">
        <v>23</v>
      </c>
      <c r="E35" s="2">
        <v>9561820669</v>
      </c>
      <c r="I35" s="2" t="s">
        <v>30</v>
      </c>
      <c r="J35" s="2" t="s">
        <v>26</v>
      </c>
      <c r="K35" s="2">
        <v>36.5</v>
      </c>
      <c r="L35" s="2">
        <v>20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44634.284270428238</v>
      </c>
      <c r="B36" s="4" t="s">
        <v>88</v>
      </c>
      <c r="C36" s="2" t="s">
        <v>22</v>
      </c>
      <c r="D36" s="2" t="s">
        <v>89</v>
      </c>
      <c r="F36" s="2" t="s">
        <v>90</v>
      </c>
      <c r="I36" s="2" t="s">
        <v>24</v>
      </c>
      <c r="K36" s="2">
        <v>36.5</v>
      </c>
      <c r="L36" s="2">
        <v>19</v>
      </c>
      <c r="M36" s="2" t="s">
        <v>25</v>
      </c>
      <c r="N36" s="2" t="s">
        <v>26</v>
      </c>
      <c r="O36" s="2" t="s">
        <v>26</v>
      </c>
      <c r="Q36" s="2" t="s">
        <v>27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44634.288733935187</v>
      </c>
      <c r="B37" s="4" t="s">
        <v>91</v>
      </c>
      <c r="C37" s="2" t="s">
        <v>22</v>
      </c>
      <c r="D37" s="2" t="s">
        <v>23</v>
      </c>
      <c r="E37" s="2">
        <v>675</v>
      </c>
      <c r="I37" s="2" t="s">
        <v>30</v>
      </c>
      <c r="J37" s="2" t="s">
        <v>26</v>
      </c>
      <c r="K37" s="2">
        <v>36.1</v>
      </c>
      <c r="L37" s="2">
        <v>20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44634.289219074075</v>
      </c>
      <c r="B38" s="4" t="s">
        <v>92</v>
      </c>
      <c r="C38" s="2" t="s">
        <v>22</v>
      </c>
      <c r="D38" s="2" t="s">
        <v>23</v>
      </c>
      <c r="E38" s="2">
        <v>662</v>
      </c>
      <c r="I38" s="2" t="s">
        <v>24</v>
      </c>
      <c r="K38" s="2">
        <v>36</v>
      </c>
      <c r="L38" s="2">
        <v>16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27</v>
      </c>
      <c r="U38" s="2" t="s">
        <v>56</v>
      </c>
      <c r="V38" s="2" t="s">
        <v>28</v>
      </c>
    </row>
    <row r="39" spans="1:22" ht="12.5" x14ac:dyDescent="0.25">
      <c r="A39" s="3">
        <v>44634.289297916665</v>
      </c>
      <c r="B39" s="4" t="s">
        <v>93</v>
      </c>
      <c r="C39" s="2" t="s">
        <v>22</v>
      </c>
      <c r="D39" s="2" t="s">
        <v>23</v>
      </c>
      <c r="E39" s="2">
        <v>796</v>
      </c>
      <c r="I39" s="2" t="s">
        <v>30</v>
      </c>
      <c r="J39" s="2" t="s">
        <v>26</v>
      </c>
      <c r="K39" s="2">
        <v>35.700000000000003</v>
      </c>
      <c r="L39" s="2">
        <v>20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44634.290325833332</v>
      </c>
      <c r="B40" s="4" t="s">
        <v>94</v>
      </c>
      <c r="C40" s="2" t="s">
        <v>22</v>
      </c>
      <c r="D40" s="2" t="s">
        <v>23</v>
      </c>
      <c r="E40" s="2">
        <v>678</v>
      </c>
      <c r="I40" s="2" t="s">
        <v>30</v>
      </c>
      <c r="J40" s="2" t="s">
        <v>26</v>
      </c>
      <c r="K40" s="2">
        <v>36.200000000000003</v>
      </c>
      <c r="L40" s="2">
        <v>22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77</v>
      </c>
      <c r="T40" s="2" t="s">
        <v>45</v>
      </c>
      <c r="U40" s="2" t="s">
        <v>27</v>
      </c>
      <c r="V40" s="2" t="s">
        <v>28</v>
      </c>
    </row>
    <row r="41" spans="1:22" ht="12.5" x14ac:dyDescent="0.25">
      <c r="A41" s="3">
        <v>44634.290642835651</v>
      </c>
      <c r="B41" s="4" t="s">
        <v>95</v>
      </c>
      <c r="C41" s="2" t="s">
        <v>22</v>
      </c>
      <c r="D41" s="2" t="s">
        <v>23</v>
      </c>
      <c r="E41" s="2">
        <v>771</v>
      </c>
      <c r="I41" s="2" t="s">
        <v>30</v>
      </c>
      <c r="J41" s="2" t="s">
        <v>26</v>
      </c>
      <c r="K41" s="2">
        <v>36.5</v>
      </c>
      <c r="L41" s="2">
        <v>18</v>
      </c>
      <c r="M41" s="2" t="s">
        <v>25</v>
      </c>
      <c r="N41" s="2" t="s">
        <v>26</v>
      </c>
      <c r="O41" s="2" t="s">
        <v>26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44634.291440266199</v>
      </c>
      <c r="B42" s="4" t="s">
        <v>96</v>
      </c>
      <c r="C42" s="2" t="s">
        <v>41</v>
      </c>
      <c r="G42" s="2" t="s">
        <v>97</v>
      </c>
      <c r="H42" s="2" t="s">
        <v>98</v>
      </c>
      <c r="I42" s="2" t="s">
        <v>24</v>
      </c>
      <c r="K42" s="2">
        <v>35</v>
      </c>
      <c r="L42" s="2">
        <v>20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44634.291502175925</v>
      </c>
      <c r="B43" s="4" t="s">
        <v>99</v>
      </c>
      <c r="C43" s="2" t="s">
        <v>22</v>
      </c>
      <c r="D43" s="2" t="s">
        <v>23</v>
      </c>
      <c r="E43" s="2">
        <v>724</v>
      </c>
      <c r="I43" s="2" t="s">
        <v>24</v>
      </c>
      <c r="K43" s="2">
        <v>36</v>
      </c>
      <c r="L43" s="2">
        <v>22</v>
      </c>
      <c r="M43" s="2" t="s">
        <v>25</v>
      </c>
      <c r="N43" s="2" t="s">
        <v>26</v>
      </c>
      <c r="O43" s="2" t="s">
        <v>26</v>
      </c>
      <c r="Q43" s="2" t="s">
        <v>68</v>
      </c>
      <c r="S43" s="2" t="s">
        <v>27</v>
      </c>
      <c r="T43" s="2" t="s">
        <v>27</v>
      </c>
      <c r="U43" s="2" t="s">
        <v>27</v>
      </c>
      <c r="V43" s="2" t="s">
        <v>28</v>
      </c>
    </row>
    <row r="44" spans="1:22" ht="12.5" x14ac:dyDescent="0.25">
      <c r="A44" s="3">
        <v>44634.29171907407</v>
      </c>
      <c r="B44" s="4" t="s">
        <v>100</v>
      </c>
      <c r="C44" s="2" t="s">
        <v>22</v>
      </c>
      <c r="D44" s="2" t="s">
        <v>23</v>
      </c>
      <c r="E44" s="2">
        <v>749</v>
      </c>
      <c r="I44" s="2" t="s">
        <v>24</v>
      </c>
      <c r="K44" s="2">
        <v>36.5</v>
      </c>
      <c r="L44" s="2">
        <v>18</v>
      </c>
      <c r="M44" s="2" t="s">
        <v>25</v>
      </c>
      <c r="N44" s="2" t="s">
        <v>26</v>
      </c>
      <c r="O44" s="2" t="s">
        <v>26</v>
      </c>
      <c r="Q44" s="2" t="s">
        <v>27</v>
      </c>
      <c r="S44" s="2" t="s">
        <v>27</v>
      </c>
      <c r="T44" s="2" t="s">
        <v>45</v>
      </c>
      <c r="U44" s="2" t="s">
        <v>27</v>
      </c>
      <c r="V44" s="2" t="s">
        <v>28</v>
      </c>
    </row>
    <row r="45" spans="1:22" ht="12.5" x14ac:dyDescent="0.25">
      <c r="A45" s="3">
        <v>44634.292139895835</v>
      </c>
      <c r="B45" s="4" t="s">
        <v>101</v>
      </c>
      <c r="C45" s="2" t="s">
        <v>22</v>
      </c>
      <c r="D45" s="2" t="s">
        <v>23</v>
      </c>
      <c r="E45" s="2">
        <v>616</v>
      </c>
      <c r="I45" s="2" t="s">
        <v>24</v>
      </c>
      <c r="K45" s="2">
        <v>36.5</v>
      </c>
      <c r="L45" s="2">
        <v>18</v>
      </c>
      <c r="M45" s="2" t="s">
        <v>25</v>
      </c>
      <c r="N45" s="2" t="s">
        <v>26</v>
      </c>
      <c r="O45" s="2" t="s">
        <v>26</v>
      </c>
      <c r="Q45" s="2" t="s">
        <v>27</v>
      </c>
      <c r="S45" s="2" t="s">
        <v>27</v>
      </c>
      <c r="T45" s="2" t="s">
        <v>27</v>
      </c>
      <c r="U45" s="2" t="s">
        <v>38</v>
      </c>
      <c r="V45" s="2" t="s">
        <v>28</v>
      </c>
    </row>
    <row r="46" spans="1:22" ht="12.5" x14ac:dyDescent="0.25">
      <c r="A46" s="3">
        <v>44634.293184421302</v>
      </c>
      <c r="B46" s="4" t="s">
        <v>102</v>
      </c>
      <c r="C46" s="2" t="s">
        <v>22</v>
      </c>
      <c r="D46" s="2" t="s">
        <v>23</v>
      </c>
      <c r="E46" s="2">
        <v>777</v>
      </c>
      <c r="I46" s="2" t="s">
        <v>30</v>
      </c>
      <c r="J46" s="2" t="s">
        <v>26</v>
      </c>
      <c r="K46" s="2">
        <v>35.799999999999997</v>
      </c>
      <c r="L46" s="2">
        <v>16</v>
      </c>
      <c r="M46" s="2" t="s">
        <v>25</v>
      </c>
      <c r="N46" s="2" t="s">
        <v>26</v>
      </c>
      <c r="O46" s="2" t="s">
        <v>26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44634.29913550926</v>
      </c>
      <c r="B47" s="2">
        <v>9190791175</v>
      </c>
      <c r="C47" s="2" t="s">
        <v>22</v>
      </c>
      <c r="D47" s="2" t="s">
        <v>23</v>
      </c>
      <c r="E47" s="2">
        <v>546</v>
      </c>
      <c r="I47" s="2" t="s">
        <v>30</v>
      </c>
      <c r="J47" s="2" t="s">
        <v>26</v>
      </c>
      <c r="K47" s="2">
        <v>36.200000000000003</v>
      </c>
      <c r="L47" s="2">
        <v>17</v>
      </c>
      <c r="M47" s="2" t="s">
        <v>25</v>
      </c>
      <c r="N47" s="2" t="s">
        <v>26</v>
      </c>
      <c r="O47" s="2" t="s">
        <v>26</v>
      </c>
      <c r="Q47" s="2" t="s">
        <v>68</v>
      </c>
      <c r="S47" s="2" t="s">
        <v>27</v>
      </c>
      <c r="T47" s="2" t="s">
        <v>27</v>
      </c>
      <c r="U47" s="2" t="s">
        <v>71</v>
      </c>
      <c r="V47" s="2" t="s">
        <v>28</v>
      </c>
    </row>
    <row r="48" spans="1:22" ht="12.5" x14ac:dyDescent="0.25">
      <c r="A48" s="3">
        <v>44634.299296400466</v>
      </c>
      <c r="B48" s="4" t="s">
        <v>103</v>
      </c>
      <c r="C48" s="2" t="s">
        <v>22</v>
      </c>
      <c r="D48" s="2" t="s">
        <v>23</v>
      </c>
      <c r="E48" s="2">
        <v>768</v>
      </c>
      <c r="I48" s="2" t="s">
        <v>30</v>
      </c>
      <c r="J48" s="2" t="s">
        <v>26</v>
      </c>
      <c r="K48" s="2">
        <v>36.4</v>
      </c>
      <c r="L48" s="2">
        <v>18</v>
      </c>
      <c r="M48" s="2" t="s">
        <v>25</v>
      </c>
      <c r="N48" s="2" t="s">
        <v>26</v>
      </c>
      <c r="O48" s="2" t="s">
        <v>26</v>
      </c>
      <c r="Q48" s="2" t="s">
        <v>27</v>
      </c>
      <c r="S48" s="2" t="s">
        <v>27</v>
      </c>
      <c r="T48" s="2" t="s">
        <v>27</v>
      </c>
      <c r="U48" s="2" t="s">
        <v>27</v>
      </c>
      <c r="V48" s="2" t="s">
        <v>28</v>
      </c>
    </row>
    <row r="49" spans="1:22" ht="12.5" x14ac:dyDescent="0.25">
      <c r="A49" s="3">
        <v>44634.301482210649</v>
      </c>
      <c r="B49" s="4" t="s">
        <v>104</v>
      </c>
      <c r="C49" s="2" t="s">
        <v>22</v>
      </c>
      <c r="D49" s="2" t="s">
        <v>23</v>
      </c>
      <c r="E49" s="2">
        <v>143</v>
      </c>
      <c r="I49" s="2" t="s">
        <v>30</v>
      </c>
      <c r="J49" s="2" t="s">
        <v>26</v>
      </c>
      <c r="K49" s="2">
        <v>35.5</v>
      </c>
      <c r="L49" s="2">
        <v>16</v>
      </c>
      <c r="M49" s="2" t="s">
        <v>25</v>
      </c>
      <c r="N49" s="2" t="s">
        <v>26</v>
      </c>
      <c r="O49" s="2" t="s">
        <v>26</v>
      </c>
      <c r="Q49" s="2" t="s">
        <v>68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44634.301553287034</v>
      </c>
      <c r="B50" s="4" t="s">
        <v>105</v>
      </c>
      <c r="C50" s="2" t="s">
        <v>22</v>
      </c>
      <c r="D50" s="2" t="s">
        <v>89</v>
      </c>
      <c r="F50" s="2" t="s">
        <v>106</v>
      </c>
      <c r="I50" s="2" t="s">
        <v>30</v>
      </c>
      <c r="J50" s="2" t="s">
        <v>26</v>
      </c>
      <c r="K50" s="2">
        <v>36.4</v>
      </c>
      <c r="L50" s="2">
        <v>18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44634.307749270833</v>
      </c>
      <c r="B51" s="4" t="s">
        <v>107</v>
      </c>
      <c r="C51" s="2" t="s">
        <v>22</v>
      </c>
      <c r="D51" s="2" t="s">
        <v>23</v>
      </c>
      <c r="E51" s="2">
        <v>508</v>
      </c>
      <c r="I51" s="2" t="s">
        <v>30</v>
      </c>
      <c r="J51" s="2" t="s">
        <v>26</v>
      </c>
      <c r="K51" s="2">
        <v>36.1</v>
      </c>
      <c r="L51" s="2">
        <v>18</v>
      </c>
      <c r="M51" s="2" t="s">
        <v>25</v>
      </c>
      <c r="N51" s="2" t="s">
        <v>26</v>
      </c>
      <c r="O51" s="2" t="s">
        <v>26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44634.310060937496</v>
      </c>
      <c r="B52" s="2">
        <v>0</v>
      </c>
      <c r="C52" s="2" t="s">
        <v>22</v>
      </c>
      <c r="D52" s="2" t="s">
        <v>23</v>
      </c>
      <c r="E52" s="2">
        <v>700</v>
      </c>
      <c r="I52" s="2" t="s">
        <v>30</v>
      </c>
      <c r="J52" s="2" t="s">
        <v>26</v>
      </c>
      <c r="K52" s="2">
        <v>35.5</v>
      </c>
      <c r="L52" s="2">
        <v>20</v>
      </c>
      <c r="M52" s="2" t="s">
        <v>25</v>
      </c>
      <c r="N52" s="2" t="s">
        <v>26</v>
      </c>
      <c r="O52" s="2" t="s">
        <v>26</v>
      </c>
      <c r="Q52" s="2" t="s">
        <v>68</v>
      </c>
      <c r="S52" s="2" t="s">
        <v>27</v>
      </c>
      <c r="T52" s="2" t="s">
        <v>27</v>
      </c>
      <c r="U52" s="2" t="s">
        <v>56</v>
      </c>
      <c r="V52" s="2" t="s">
        <v>28</v>
      </c>
    </row>
    <row r="53" spans="1:22" ht="12.5" x14ac:dyDescent="0.25">
      <c r="A53" s="3">
        <v>44634.310325289349</v>
      </c>
      <c r="B53" s="4" t="s">
        <v>108</v>
      </c>
      <c r="C53" s="2" t="s">
        <v>22</v>
      </c>
      <c r="D53" s="2" t="s">
        <v>23</v>
      </c>
      <c r="E53" s="2">
        <v>669</v>
      </c>
      <c r="I53" s="2" t="s">
        <v>30</v>
      </c>
      <c r="J53" s="2" t="s">
        <v>26</v>
      </c>
      <c r="K53" s="2">
        <v>36.299999999999997</v>
      </c>
      <c r="L53" s="2">
        <v>22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44634.313385636575</v>
      </c>
      <c r="B54" s="4" t="s">
        <v>109</v>
      </c>
      <c r="C54" s="2" t="s">
        <v>22</v>
      </c>
      <c r="D54" s="2" t="s">
        <v>23</v>
      </c>
      <c r="E54" s="2">
        <v>758</v>
      </c>
      <c r="I54" s="2" t="s">
        <v>30</v>
      </c>
      <c r="J54" s="2" t="s">
        <v>26</v>
      </c>
      <c r="K54" s="2">
        <v>36.4</v>
      </c>
      <c r="L54" s="2">
        <v>18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44634.313483391204</v>
      </c>
      <c r="B55" s="4" t="s">
        <v>110</v>
      </c>
      <c r="C55" s="2" t="s">
        <v>22</v>
      </c>
      <c r="D55" s="2" t="s">
        <v>23</v>
      </c>
      <c r="E55" s="2">
        <v>798</v>
      </c>
      <c r="I55" s="2" t="s">
        <v>24</v>
      </c>
      <c r="K55" s="2">
        <v>36.299999999999997</v>
      </c>
      <c r="L55" s="2">
        <v>16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56</v>
      </c>
      <c r="V55" s="2" t="s">
        <v>28</v>
      </c>
    </row>
    <row r="56" spans="1:22" ht="12.5" x14ac:dyDescent="0.25">
      <c r="A56" s="3">
        <v>44634.313968182869</v>
      </c>
      <c r="B56" s="4" t="s">
        <v>111</v>
      </c>
      <c r="C56" s="2" t="s">
        <v>22</v>
      </c>
      <c r="D56" s="2" t="s">
        <v>23</v>
      </c>
      <c r="E56" s="2">
        <v>778</v>
      </c>
      <c r="I56" s="2" t="s">
        <v>30</v>
      </c>
      <c r="J56" s="2" t="s">
        <v>26</v>
      </c>
      <c r="K56" s="2">
        <v>36.4</v>
      </c>
      <c r="L56" s="2">
        <v>18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44634.315014016203</v>
      </c>
      <c r="B57" s="4" t="s">
        <v>112</v>
      </c>
      <c r="C57" s="2" t="s">
        <v>41</v>
      </c>
      <c r="G57" s="2" t="s">
        <v>113</v>
      </c>
      <c r="H57" s="2" t="s">
        <v>114</v>
      </c>
      <c r="I57" s="2" t="s">
        <v>24</v>
      </c>
      <c r="K57" s="2">
        <v>36.6</v>
      </c>
      <c r="L57" s="2">
        <v>16</v>
      </c>
      <c r="M57" s="2" t="s">
        <v>25</v>
      </c>
      <c r="N57" s="2" t="s">
        <v>26</v>
      </c>
      <c r="O57" s="2" t="s">
        <v>26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44634.31664125</v>
      </c>
      <c r="B58" s="2">
        <v>9062431965</v>
      </c>
      <c r="C58" s="2" t="s">
        <v>41</v>
      </c>
      <c r="G58" s="2" t="s">
        <v>115</v>
      </c>
      <c r="H58" s="2" t="s">
        <v>116</v>
      </c>
      <c r="I58" s="2" t="s">
        <v>24</v>
      </c>
      <c r="K58" s="2">
        <v>36.299999999999997</v>
      </c>
      <c r="L58" s="2">
        <v>20</v>
      </c>
      <c r="M58" s="2" t="s">
        <v>25</v>
      </c>
      <c r="N58" s="2" t="s">
        <v>26</v>
      </c>
      <c r="O58" s="2" t="s">
        <v>26</v>
      </c>
      <c r="Q58" s="2" t="s">
        <v>68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44634.318107638886</v>
      </c>
      <c r="B59" s="2">
        <v>9353154308</v>
      </c>
      <c r="C59" s="2" t="s">
        <v>22</v>
      </c>
      <c r="D59" s="2" t="s">
        <v>23</v>
      </c>
      <c r="E59" s="2">
        <v>789</v>
      </c>
      <c r="I59" s="2" t="s">
        <v>24</v>
      </c>
      <c r="K59" s="2">
        <v>36</v>
      </c>
      <c r="L59" s="2">
        <v>19</v>
      </c>
      <c r="M59" s="2" t="s">
        <v>25</v>
      </c>
      <c r="N59" s="2" t="s">
        <v>26</v>
      </c>
      <c r="O59" s="2" t="s">
        <v>26</v>
      </c>
      <c r="Q59" s="2" t="s">
        <v>27</v>
      </c>
      <c r="S59" s="2" t="s">
        <v>27</v>
      </c>
      <c r="T59" s="2" t="s">
        <v>27</v>
      </c>
      <c r="U59" s="2" t="s">
        <v>48</v>
      </c>
      <c r="V59" s="2" t="s">
        <v>28</v>
      </c>
    </row>
    <row r="60" spans="1:22" ht="12.5" x14ac:dyDescent="0.25">
      <c r="A60" s="3">
        <v>44634.318306215282</v>
      </c>
      <c r="B60" s="4" t="s">
        <v>117</v>
      </c>
      <c r="C60" s="2" t="s">
        <v>41</v>
      </c>
      <c r="G60" s="2" t="s">
        <v>118</v>
      </c>
      <c r="H60" s="2" t="s">
        <v>119</v>
      </c>
      <c r="I60" s="2" t="s">
        <v>24</v>
      </c>
      <c r="K60" s="2">
        <v>36.200000000000003</v>
      </c>
      <c r="L60" s="2">
        <v>18</v>
      </c>
      <c r="M60" s="2" t="s">
        <v>25</v>
      </c>
      <c r="N60" s="2" t="s">
        <v>26</v>
      </c>
      <c r="O60" s="2" t="s">
        <v>26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44634.319216400458</v>
      </c>
      <c r="B61" s="4" t="s">
        <v>120</v>
      </c>
      <c r="C61" s="2" t="s">
        <v>22</v>
      </c>
      <c r="D61" s="2" t="s">
        <v>23</v>
      </c>
      <c r="E61" s="2">
        <v>407</v>
      </c>
      <c r="I61" s="2" t="s">
        <v>24</v>
      </c>
      <c r="K61" s="2">
        <v>36.6</v>
      </c>
      <c r="L61" s="2">
        <v>16</v>
      </c>
      <c r="M61" s="2" t="s">
        <v>25</v>
      </c>
      <c r="N61" s="2" t="s">
        <v>26</v>
      </c>
      <c r="O61" s="2" t="s">
        <v>26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44634.321046608791</v>
      </c>
      <c r="B62" s="4" t="s">
        <v>121</v>
      </c>
      <c r="C62" s="2" t="s">
        <v>22</v>
      </c>
      <c r="D62" s="2" t="s">
        <v>23</v>
      </c>
      <c r="E62" s="2">
        <v>773</v>
      </c>
      <c r="I62" s="2" t="s">
        <v>30</v>
      </c>
      <c r="J62" s="2" t="s">
        <v>26</v>
      </c>
      <c r="K62" s="2">
        <v>36</v>
      </c>
      <c r="L62" s="2">
        <v>20</v>
      </c>
      <c r="M62" s="2" t="s">
        <v>25</v>
      </c>
      <c r="N62" s="2" t="s">
        <v>26</v>
      </c>
      <c r="O62" s="2" t="s">
        <v>26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44634.32163608796</v>
      </c>
      <c r="B63" s="2">
        <v>9665388290</v>
      </c>
      <c r="C63" s="2" t="s">
        <v>22</v>
      </c>
      <c r="D63" s="2" t="s">
        <v>23</v>
      </c>
      <c r="E63" s="2">
        <v>736</v>
      </c>
      <c r="I63" s="2" t="s">
        <v>30</v>
      </c>
      <c r="J63" s="2" t="s">
        <v>26</v>
      </c>
      <c r="K63" s="2">
        <v>36.5</v>
      </c>
      <c r="L63" s="2">
        <v>20</v>
      </c>
      <c r="M63" s="2" t="s">
        <v>25</v>
      </c>
      <c r="N63" s="2" t="s">
        <v>26</v>
      </c>
      <c r="O63" s="2" t="s">
        <v>26</v>
      </c>
      <c r="Q63" s="2" t="s">
        <v>27</v>
      </c>
      <c r="S63" s="2" t="s">
        <v>77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44634.322219363428</v>
      </c>
      <c r="B64" s="4" t="s">
        <v>122</v>
      </c>
      <c r="C64" s="2" t="s">
        <v>22</v>
      </c>
      <c r="D64" s="2" t="s">
        <v>23</v>
      </c>
      <c r="E64" s="2">
        <v>663</v>
      </c>
      <c r="I64" s="2" t="s">
        <v>24</v>
      </c>
      <c r="K64" s="2">
        <v>36.299999999999997</v>
      </c>
      <c r="L64" s="2">
        <v>21</v>
      </c>
      <c r="M64" s="2" t="s">
        <v>25</v>
      </c>
      <c r="N64" s="2" t="s">
        <v>26</v>
      </c>
      <c r="O64" s="2" t="s">
        <v>26</v>
      </c>
      <c r="Q64" s="2" t="s">
        <v>27</v>
      </c>
      <c r="S64" s="2" t="s">
        <v>27</v>
      </c>
      <c r="T64" s="2" t="s">
        <v>27</v>
      </c>
      <c r="U64" s="2" t="s">
        <v>38</v>
      </c>
      <c r="V64" s="2" t="s">
        <v>28</v>
      </c>
    </row>
    <row r="65" spans="1:22" ht="12.5" x14ac:dyDescent="0.25">
      <c r="A65" s="3">
        <v>44634.322235023152</v>
      </c>
      <c r="B65" s="4" t="s">
        <v>123</v>
      </c>
      <c r="C65" s="2" t="s">
        <v>41</v>
      </c>
      <c r="G65" s="2" t="s">
        <v>124</v>
      </c>
      <c r="H65" s="2" t="s">
        <v>125</v>
      </c>
      <c r="I65" s="2" t="s">
        <v>24</v>
      </c>
      <c r="K65" s="2">
        <v>36.299999999999997</v>
      </c>
      <c r="L65" s="2">
        <v>20</v>
      </c>
      <c r="M65" s="2" t="s">
        <v>25</v>
      </c>
      <c r="N65" s="2" t="s">
        <v>26</v>
      </c>
      <c r="O65" s="2" t="s">
        <v>26</v>
      </c>
      <c r="Q65" s="2" t="s">
        <v>27</v>
      </c>
      <c r="S65" s="2" t="s">
        <v>27</v>
      </c>
      <c r="T65" s="2" t="s">
        <v>27</v>
      </c>
      <c r="U65" s="2" t="s">
        <v>126</v>
      </c>
      <c r="V65" s="2" t="s">
        <v>28</v>
      </c>
    </row>
    <row r="66" spans="1:22" ht="12.5" x14ac:dyDescent="0.25">
      <c r="A66" s="3">
        <v>44634.324043587963</v>
      </c>
      <c r="B66" s="4" t="s">
        <v>127</v>
      </c>
      <c r="C66" s="2" t="s">
        <v>41</v>
      </c>
      <c r="G66" s="2" t="s">
        <v>128</v>
      </c>
      <c r="H66" s="2" t="s">
        <v>129</v>
      </c>
      <c r="I66" s="2" t="s">
        <v>30</v>
      </c>
      <c r="J66" s="2" t="s">
        <v>26</v>
      </c>
      <c r="K66" s="2">
        <v>36.5</v>
      </c>
      <c r="L66" s="2">
        <v>20</v>
      </c>
      <c r="M66" s="2" t="s">
        <v>25</v>
      </c>
      <c r="N66" s="2" t="s">
        <v>26</v>
      </c>
      <c r="O66" s="2" t="s">
        <v>26</v>
      </c>
      <c r="Q66" s="2" t="s">
        <v>27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44634.326452141206</v>
      </c>
      <c r="B67" s="4" t="s">
        <v>130</v>
      </c>
      <c r="C67" s="2" t="s">
        <v>22</v>
      </c>
      <c r="D67" s="2" t="s">
        <v>23</v>
      </c>
      <c r="E67" s="4" t="s">
        <v>131</v>
      </c>
      <c r="I67" s="2" t="s">
        <v>24</v>
      </c>
      <c r="K67" s="2">
        <v>36.5</v>
      </c>
      <c r="L67" s="2">
        <v>17</v>
      </c>
      <c r="M67" s="2" t="s">
        <v>25</v>
      </c>
      <c r="N67" s="2" t="s">
        <v>26</v>
      </c>
      <c r="O67" s="2" t="s">
        <v>26</v>
      </c>
      <c r="Q67" s="2" t="s">
        <v>68</v>
      </c>
      <c r="S67" s="2" t="s">
        <v>27</v>
      </c>
      <c r="T67" s="2" t="s">
        <v>27</v>
      </c>
      <c r="U67" s="2" t="s">
        <v>132</v>
      </c>
      <c r="V67" s="2" t="s">
        <v>28</v>
      </c>
    </row>
    <row r="68" spans="1:22" ht="12.5" x14ac:dyDescent="0.25">
      <c r="A68" s="3">
        <v>44634.327223611108</v>
      </c>
      <c r="B68" s="4" t="s">
        <v>133</v>
      </c>
      <c r="C68" s="2" t="s">
        <v>41</v>
      </c>
      <c r="G68" s="2" t="s">
        <v>134</v>
      </c>
      <c r="H68" s="2" t="s">
        <v>135</v>
      </c>
      <c r="I68" s="2" t="s">
        <v>24</v>
      </c>
      <c r="K68" s="2">
        <v>36.6</v>
      </c>
      <c r="L68" s="2">
        <v>19</v>
      </c>
      <c r="M68" s="2" t="s">
        <v>25</v>
      </c>
      <c r="N68" s="2" t="s">
        <v>26</v>
      </c>
      <c r="O68" s="2" t="s">
        <v>26</v>
      </c>
      <c r="Q68" s="2" t="s">
        <v>27</v>
      </c>
      <c r="S68" s="2" t="s">
        <v>27</v>
      </c>
      <c r="T68" s="2" t="s">
        <v>27</v>
      </c>
      <c r="U68" s="2" t="s">
        <v>27</v>
      </c>
      <c r="V68" s="2" t="s">
        <v>28</v>
      </c>
    </row>
    <row r="69" spans="1:22" ht="12.5" x14ac:dyDescent="0.25">
      <c r="A69" s="3">
        <v>44634.327361226853</v>
      </c>
      <c r="B69" s="4" t="s">
        <v>136</v>
      </c>
      <c r="C69" s="2" t="s">
        <v>22</v>
      </c>
      <c r="D69" s="2" t="s">
        <v>89</v>
      </c>
      <c r="F69" s="2" t="s">
        <v>137</v>
      </c>
      <c r="I69" s="2" t="s">
        <v>30</v>
      </c>
      <c r="J69" s="2" t="s">
        <v>26</v>
      </c>
      <c r="K69" s="2">
        <v>36.5</v>
      </c>
      <c r="L69" s="2">
        <v>17</v>
      </c>
      <c r="M69" s="2" t="s">
        <v>25</v>
      </c>
      <c r="N69" s="2" t="s">
        <v>26</v>
      </c>
      <c r="O69" s="2" t="s">
        <v>26</v>
      </c>
      <c r="Q69" s="2" t="s">
        <v>27</v>
      </c>
      <c r="S69" s="2" t="s">
        <v>27</v>
      </c>
      <c r="T69" s="2" t="s">
        <v>27</v>
      </c>
      <c r="U69" s="2" t="s">
        <v>132</v>
      </c>
      <c r="V69" s="2" t="s">
        <v>28</v>
      </c>
    </row>
    <row r="70" spans="1:22" ht="12.5" x14ac:dyDescent="0.25">
      <c r="A70" s="3">
        <v>44634.327750405093</v>
      </c>
      <c r="B70" s="4" t="s">
        <v>138</v>
      </c>
      <c r="C70" s="2" t="s">
        <v>22</v>
      </c>
      <c r="D70" s="2" t="s">
        <v>23</v>
      </c>
      <c r="E70" s="2">
        <v>765</v>
      </c>
      <c r="I70" s="2" t="s">
        <v>30</v>
      </c>
      <c r="J70" s="2" t="s">
        <v>26</v>
      </c>
      <c r="K70" s="2">
        <v>36.5</v>
      </c>
      <c r="L70" s="2">
        <v>18</v>
      </c>
      <c r="M70" s="2" t="s">
        <v>25</v>
      </c>
      <c r="N70" s="2" t="s">
        <v>26</v>
      </c>
      <c r="O70" s="2" t="s">
        <v>26</v>
      </c>
      <c r="Q70" s="2" t="s">
        <v>27</v>
      </c>
      <c r="S70" s="2" t="s">
        <v>27</v>
      </c>
      <c r="T70" s="2" t="s">
        <v>27</v>
      </c>
      <c r="U70" s="2" t="s">
        <v>27</v>
      </c>
      <c r="V70" s="2" t="s">
        <v>28</v>
      </c>
    </row>
    <row r="71" spans="1:22" ht="12.5" x14ac:dyDescent="0.25">
      <c r="A71" s="3">
        <v>44634.328077372687</v>
      </c>
      <c r="B71" s="4" t="s">
        <v>139</v>
      </c>
      <c r="C71" s="2" t="s">
        <v>22</v>
      </c>
      <c r="D71" s="2" t="s">
        <v>89</v>
      </c>
      <c r="F71" s="2" t="s">
        <v>140</v>
      </c>
      <c r="I71" s="2" t="s">
        <v>24</v>
      </c>
      <c r="K71" s="2">
        <v>36.200000000000003</v>
      </c>
      <c r="L71" s="2">
        <v>16</v>
      </c>
      <c r="M71" s="2" t="s">
        <v>25</v>
      </c>
      <c r="N71" s="2" t="s">
        <v>26</v>
      </c>
      <c r="O71" s="2" t="s">
        <v>26</v>
      </c>
      <c r="Q71" s="2" t="s">
        <v>27</v>
      </c>
      <c r="S71" s="2" t="s">
        <v>27</v>
      </c>
      <c r="T71" s="2" t="s">
        <v>27</v>
      </c>
      <c r="U71" s="2" t="s">
        <v>38</v>
      </c>
      <c r="V71" s="2" t="s">
        <v>28</v>
      </c>
    </row>
    <row r="72" spans="1:22" ht="12.5" x14ac:dyDescent="0.25">
      <c r="A72" s="3">
        <v>44634.330580590278</v>
      </c>
      <c r="B72" s="4" t="s">
        <v>141</v>
      </c>
      <c r="C72" s="2" t="s">
        <v>22</v>
      </c>
      <c r="D72" s="2" t="s">
        <v>23</v>
      </c>
      <c r="E72" s="2">
        <v>783</v>
      </c>
      <c r="I72" s="2" t="s">
        <v>30</v>
      </c>
      <c r="J72" s="2" t="s">
        <v>26</v>
      </c>
      <c r="K72" s="2">
        <v>36.200000000000003</v>
      </c>
      <c r="L72" s="2">
        <v>20</v>
      </c>
      <c r="M72" s="2" t="s">
        <v>25</v>
      </c>
      <c r="N72" s="2" t="s">
        <v>26</v>
      </c>
      <c r="O72" s="2" t="s">
        <v>26</v>
      </c>
      <c r="Q72" s="2" t="s">
        <v>27</v>
      </c>
      <c r="S72" s="2" t="s">
        <v>27</v>
      </c>
      <c r="T72" s="2" t="s">
        <v>27</v>
      </c>
      <c r="U72" s="2" t="s">
        <v>38</v>
      </c>
      <c r="V72" s="2" t="s">
        <v>28</v>
      </c>
    </row>
    <row r="73" spans="1:22" ht="12.5" x14ac:dyDescent="0.25">
      <c r="A73" s="3">
        <v>44634.330667083334</v>
      </c>
      <c r="B73" s="4" t="s">
        <v>142</v>
      </c>
      <c r="C73" s="2" t="s">
        <v>22</v>
      </c>
      <c r="D73" s="2" t="s">
        <v>23</v>
      </c>
      <c r="E73" s="2">
        <v>567</v>
      </c>
      <c r="I73" s="2" t="s">
        <v>24</v>
      </c>
      <c r="K73" s="2">
        <v>36.5</v>
      </c>
      <c r="L73" s="2">
        <v>16</v>
      </c>
      <c r="M73" s="2" t="s">
        <v>25</v>
      </c>
      <c r="N73" s="2" t="s">
        <v>26</v>
      </c>
      <c r="O73" s="2" t="s">
        <v>26</v>
      </c>
      <c r="Q73" s="2" t="s">
        <v>68</v>
      </c>
      <c r="S73" s="2" t="s">
        <v>77</v>
      </c>
      <c r="T73" s="2" t="s">
        <v>27</v>
      </c>
      <c r="U73" s="2" t="s">
        <v>143</v>
      </c>
      <c r="V73" s="2" t="s">
        <v>28</v>
      </c>
    </row>
    <row r="74" spans="1:22" ht="12.5" x14ac:dyDescent="0.25">
      <c r="A74" s="3">
        <v>44634.332935659724</v>
      </c>
      <c r="B74" s="4" t="s">
        <v>144</v>
      </c>
      <c r="C74" s="2" t="s">
        <v>41</v>
      </c>
      <c r="G74" s="2" t="s">
        <v>145</v>
      </c>
      <c r="H74" s="2" t="s">
        <v>146</v>
      </c>
      <c r="I74" s="2" t="s">
        <v>24</v>
      </c>
      <c r="K74" s="2">
        <v>36.5</v>
      </c>
      <c r="L74" s="2">
        <v>20</v>
      </c>
      <c r="M74" s="2" t="s">
        <v>25</v>
      </c>
      <c r="N74" s="2" t="s">
        <v>26</v>
      </c>
      <c r="O74" s="2" t="s">
        <v>26</v>
      </c>
      <c r="Q74" s="2" t="s">
        <v>27</v>
      </c>
      <c r="S74" s="2" t="s">
        <v>27</v>
      </c>
      <c r="T74" s="2" t="s">
        <v>27</v>
      </c>
      <c r="U74" s="2" t="s">
        <v>27</v>
      </c>
      <c r="V74" s="2" t="s">
        <v>28</v>
      </c>
    </row>
    <row r="75" spans="1:22" ht="12.5" x14ac:dyDescent="0.25">
      <c r="A75" s="3">
        <v>44634.334160312501</v>
      </c>
      <c r="B75" s="4" t="s">
        <v>147</v>
      </c>
      <c r="C75" s="2" t="s">
        <v>22</v>
      </c>
      <c r="D75" s="2" t="s">
        <v>23</v>
      </c>
      <c r="E75" s="2">
        <v>676</v>
      </c>
      <c r="I75" s="2" t="s">
        <v>30</v>
      </c>
      <c r="J75" s="2" t="s">
        <v>26</v>
      </c>
      <c r="K75" s="2">
        <v>36.200000000000003</v>
      </c>
      <c r="L75" s="2">
        <v>20</v>
      </c>
      <c r="M75" s="5" t="s">
        <v>148</v>
      </c>
      <c r="N75" s="2" t="s">
        <v>26</v>
      </c>
      <c r="O75" s="2" t="s">
        <v>26</v>
      </c>
      <c r="Q75" s="2" t="s">
        <v>27</v>
      </c>
      <c r="S75" s="2" t="s">
        <v>27</v>
      </c>
      <c r="T75" s="2" t="s">
        <v>27</v>
      </c>
      <c r="U75" s="2" t="s">
        <v>71</v>
      </c>
      <c r="V75" s="2" t="s">
        <v>28</v>
      </c>
    </row>
    <row r="76" spans="1:22" ht="12.5" x14ac:dyDescent="0.25">
      <c r="A76" s="3">
        <v>44634.334260277778</v>
      </c>
      <c r="B76" s="4" t="s">
        <v>149</v>
      </c>
      <c r="C76" s="2" t="s">
        <v>22</v>
      </c>
      <c r="D76" s="2" t="s">
        <v>23</v>
      </c>
      <c r="E76" s="2">
        <v>657</v>
      </c>
      <c r="I76" s="2" t="s">
        <v>24</v>
      </c>
      <c r="K76" s="2">
        <v>36</v>
      </c>
      <c r="L76" s="2">
        <v>19</v>
      </c>
      <c r="M76" s="2" t="s">
        <v>25</v>
      </c>
      <c r="N76" s="2" t="s">
        <v>26</v>
      </c>
      <c r="O76" s="2" t="s">
        <v>26</v>
      </c>
      <c r="Q76" s="2" t="s">
        <v>27</v>
      </c>
      <c r="S76" s="2" t="s">
        <v>27</v>
      </c>
      <c r="T76" s="2" t="s">
        <v>27</v>
      </c>
      <c r="U76" s="2" t="s">
        <v>38</v>
      </c>
      <c r="V76" s="2" t="s">
        <v>28</v>
      </c>
    </row>
    <row r="77" spans="1:22" ht="12.5" x14ac:dyDescent="0.25">
      <c r="A77" s="3">
        <v>44634.335535810184</v>
      </c>
      <c r="B77" s="4" t="s">
        <v>150</v>
      </c>
      <c r="C77" s="2" t="s">
        <v>22</v>
      </c>
      <c r="D77" s="2" t="s">
        <v>23</v>
      </c>
      <c r="E77" s="2">
        <v>671</v>
      </c>
      <c r="I77" s="2" t="s">
        <v>24</v>
      </c>
      <c r="K77" s="2">
        <v>36</v>
      </c>
      <c r="L77" s="2">
        <v>18</v>
      </c>
      <c r="M77" s="2" t="s">
        <v>25</v>
      </c>
      <c r="N77" s="2" t="s">
        <v>26</v>
      </c>
      <c r="O77" s="2" t="s">
        <v>26</v>
      </c>
      <c r="Q77" s="2" t="s">
        <v>27</v>
      </c>
      <c r="S77" s="2" t="s">
        <v>27</v>
      </c>
      <c r="T77" s="2" t="s">
        <v>45</v>
      </c>
      <c r="U77" s="2" t="s">
        <v>27</v>
      </c>
      <c r="V77" s="2" t="s">
        <v>28</v>
      </c>
    </row>
    <row r="78" spans="1:22" ht="12.5" x14ac:dyDescent="0.25">
      <c r="A78" s="3">
        <v>44634.336223900464</v>
      </c>
      <c r="B78" s="4" t="s">
        <v>151</v>
      </c>
      <c r="C78" s="2" t="s">
        <v>41</v>
      </c>
      <c r="G78" s="2" t="s">
        <v>152</v>
      </c>
      <c r="H78" s="2" t="s">
        <v>153</v>
      </c>
      <c r="I78" s="2" t="s">
        <v>24</v>
      </c>
      <c r="K78" s="2">
        <v>36.5</v>
      </c>
      <c r="L78" s="2">
        <v>16</v>
      </c>
      <c r="M78" s="2" t="s">
        <v>25</v>
      </c>
      <c r="N78" s="2" t="s">
        <v>26</v>
      </c>
      <c r="O78" s="2" t="s">
        <v>26</v>
      </c>
      <c r="Q78" s="2" t="s">
        <v>27</v>
      </c>
      <c r="S78" s="2" t="s">
        <v>27</v>
      </c>
      <c r="T78" s="2" t="s">
        <v>45</v>
      </c>
      <c r="U78" s="2" t="s">
        <v>27</v>
      </c>
      <c r="V78" s="2" t="s">
        <v>28</v>
      </c>
    </row>
    <row r="79" spans="1:22" ht="12.5" x14ac:dyDescent="0.25">
      <c r="A79" s="3">
        <v>44634.34027237269</v>
      </c>
      <c r="B79" s="4" t="s">
        <v>154</v>
      </c>
      <c r="C79" s="2" t="s">
        <v>41</v>
      </c>
      <c r="G79" s="2" t="s">
        <v>155</v>
      </c>
      <c r="H79" s="2" t="s">
        <v>156</v>
      </c>
      <c r="I79" s="2" t="s">
        <v>24</v>
      </c>
      <c r="K79" s="2">
        <v>36.299999999999997</v>
      </c>
      <c r="L79" s="2">
        <v>18</v>
      </c>
      <c r="M79" s="2" t="s">
        <v>25</v>
      </c>
      <c r="N79" s="2" t="s">
        <v>26</v>
      </c>
      <c r="O79" s="2" t="s">
        <v>26</v>
      </c>
      <c r="Q79" s="2" t="s">
        <v>27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44634.340374837964</v>
      </c>
      <c r="B80" s="2" t="s">
        <v>157</v>
      </c>
      <c r="C80" s="2" t="s">
        <v>22</v>
      </c>
      <c r="D80" s="2" t="s">
        <v>89</v>
      </c>
      <c r="F80" s="2" t="s">
        <v>158</v>
      </c>
      <c r="I80" s="2" t="s">
        <v>24</v>
      </c>
      <c r="K80" s="2">
        <v>36.299999999999997</v>
      </c>
      <c r="L80" s="2">
        <v>20</v>
      </c>
      <c r="M80" s="2" t="s">
        <v>25</v>
      </c>
      <c r="N80" s="2" t="s">
        <v>26</v>
      </c>
      <c r="O80" s="2" t="s">
        <v>26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44634.349903344904</v>
      </c>
      <c r="B81" s="4" t="s">
        <v>159</v>
      </c>
      <c r="C81" s="2" t="s">
        <v>22</v>
      </c>
      <c r="D81" s="2" t="s">
        <v>23</v>
      </c>
      <c r="E81" s="4" t="s">
        <v>160</v>
      </c>
      <c r="I81" s="2" t="s">
        <v>30</v>
      </c>
      <c r="J81" s="2" t="s">
        <v>26</v>
      </c>
      <c r="K81" s="2">
        <v>36</v>
      </c>
      <c r="L81" s="2">
        <v>20</v>
      </c>
      <c r="M81" s="2" t="s">
        <v>25</v>
      </c>
      <c r="N81" s="2" t="s">
        <v>26</v>
      </c>
      <c r="O81" s="2" t="s">
        <v>26</v>
      </c>
      <c r="Q81" s="2" t="s">
        <v>68</v>
      </c>
      <c r="S81" s="2" t="s">
        <v>27</v>
      </c>
      <c r="T81" s="2" t="s">
        <v>27</v>
      </c>
      <c r="U81" s="2" t="s">
        <v>27</v>
      </c>
      <c r="V81" s="2" t="s">
        <v>28</v>
      </c>
    </row>
    <row r="82" spans="1:22" ht="12.5" x14ac:dyDescent="0.25">
      <c r="A82" s="3">
        <v>44634.350184953699</v>
      </c>
      <c r="B82" s="2">
        <v>0</v>
      </c>
      <c r="C82" s="2" t="s">
        <v>22</v>
      </c>
      <c r="D82" s="2" t="s">
        <v>23</v>
      </c>
      <c r="E82" s="2">
        <v>112</v>
      </c>
      <c r="I82" s="2" t="s">
        <v>24</v>
      </c>
      <c r="K82" s="2">
        <v>36.6</v>
      </c>
      <c r="L82" s="2">
        <v>16</v>
      </c>
      <c r="M82" s="2" t="s">
        <v>25</v>
      </c>
      <c r="N82" s="2" t="s">
        <v>26</v>
      </c>
      <c r="O82" s="2" t="s">
        <v>26</v>
      </c>
      <c r="Q82" s="2" t="s">
        <v>68</v>
      </c>
      <c r="S82" s="2" t="s">
        <v>27</v>
      </c>
      <c r="T82" s="2" t="s">
        <v>27</v>
      </c>
      <c r="U82" s="2" t="s">
        <v>27</v>
      </c>
      <c r="V82" s="2" t="s">
        <v>28</v>
      </c>
    </row>
    <row r="83" spans="1:22" ht="12.5" x14ac:dyDescent="0.25">
      <c r="A83" s="3">
        <v>44634.351903275463</v>
      </c>
      <c r="B83" s="4" t="s">
        <v>161</v>
      </c>
      <c r="C83" s="2" t="s">
        <v>22</v>
      </c>
      <c r="D83" s="2" t="s">
        <v>23</v>
      </c>
      <c r="E83" s="2">
        <v>719</v>
      </c>
      <c r="I83" s="2" t="s">
        <v>24</v>
      </c>
      <c r="K83" s="2">
        <v>36.5</v>
      </c>
      <c r="L83" s="2">
        <v>20</v>
      </c>
      <c r="M83" s="2" t="s">
        <v>25</v>
      </c>
      <c r="N83" s="2" t="s">
        <v>26</v>
      </c>
      <c r="O83" s="2" t="s">
        <v>26</v>
      </c>
      <c r="Q83" s="2" t="s">
        <v>27</v>
      </c>
      <c r="S83" s="2" t="s">
        <v>27</v>
      </c>
      <c r="T83" s="2" t="s">
        <v>27</v>
      </c>
      <c r="U83" s="2" t="s">
        <v>27</v>
      </c>
      <c r="V83" s="2" t="s">
        <v>28</v>
      </c>
    </row>
    <row r="84" spans="1:22" ht="12.5" x14ac:dyDescent="0.25">
      <c r="A84" s="3">
        <v>44634.352458032408</v>
      </c>
      <c r="B84" s="4" t="s">
        <v>162</v>
      </c>
      <c r="C84" s="2" t="s">
        <v>22</v>
      </c>
      <c r="D84" s="2" t="s">
        <v>23</v>
      </c>
      <c r="E84" s="2">
        <v>140</v>
      </c>
      <c r="I84" s="2" t="s">
        <v>24</v>
      </c>
      <c r="K84" s="2">
        <v>36.1</v>
      </c>
      <c r="L84" s="2">
        <v>20</v>
      </c>
      <c r="M84" s="2" t="s">
        <v>25</v>
      </c>
      <c r="N84" s="2" t="s">
        <v>26</v>
      </c>
      <c r="O84" s="2" t="s">
        <v>26</v>
      </c>
      <c r="Q84" s="2" t="s">
        <v>27</v>
      </c>
      <c r="S84" s="2" t="s">
        <v>27</v>
      </c>
      <c r="T84" s="2" t="s">
        <v>45</v>
      </c>
      <c r="U84" s="2" t="s">
        <v>27</v>
      </c>
      <c r="V84" s="2" t="s">
        <v>28</v>
      </c>
    </row>
    <row r="85" spans="1:22" ht="12.5" x14ac:dyDescent="0.25">
      <c r="A85" s="3">
        <v>44634.353556238428</v>
      </c>
      <c r="B85" s="4" t="s">
        <v>163</v>
      </c>
      <c r="C85" s="2" t="s">
        <v>22</v>
      </c>
      <c r="D85" s="2" t="s">
        <v>23</v>
      </c>
      <c r="E85" s="2">
        <v>112</v>
      </c>
      <c r="I85" s="2" t="s">
        <v>24</v>
      </c>
      <c r="K85" s="2">
        <v>36.6</v>
      </c>
      <c r="L85" s="2">
        <v>16</v>
      </c>
      <c r="M85" s="2" t="s">
        <v>25</v>
      </c>
      <c r="N85" s="2" t="s">
        <v>26</v>
      </c>
      <c r="O85" s="2" t="s">
        <v>26</v>
      </c>
      <c r="Q85" s="2" t="s">
        <v>68</v>
      </c>
      <c r="S85" s="2" t="s">
        <v>27</v>
      </c>
      <c r="T85" s="2" t="s">
        <v>27</v>
      </c>
      <c r="U85" s="2" t="s">
        <v>27</v>
      </c>
      <c r="V85" s="2" t="s">
        <v>28</v>
      </c>
    </row>
    <row r="86" spans="1:22" ht="12.5" x14ac:dyDescent="0.25">
      <c r="A86" s="3">
        <v>44634.355092557875</v>
      </c>
      <c r="B86" s="4" t="s">
        <v>164</v>
      </c>
      <c r="C86" s="2" t="s">
        <v>22</v>
      </c>
      <c r="D86" s="2" t="s">
        <v>23</v>
      </c>
      <c r="E86" s="2">
        <v>113</v>
      </c>
      <c r="I86" s="2" t="s">
        <v>30</v>
      </c>
      <c r="J86" s="2" t="s">
        <v>26</v>
      </c>
      <c r="K86" s="2">
        <v>36.5</v>
      </c>
      <c r="L86" s="2">
        <v>18</v>
      </c>
      <c r="M86" s="2" t="s">
        <v>25</v>
      </c>
      <c r="N86" s="2" t="s">
        <v>26</v>
      </c>
      <c r="O86" s="2" t="s">
        <v>26</v>
      </c>
      <c r="Q86" s="2" t="s">
        <v>68</v>
      </c>
      <c r="S86" s="2" t="s">
        <v>77</v>
      </c>
      <c r="T86" s="2" t="s">
        <v>45</v>
      </c>
      <c r="U86" s="2" t="s">
        <v>48</v>
      </c>
      <c r="V86" s="2" t="s">
        <v>28</v>
      </c>
    </row>
    <row r="87" spans="1:22" ht="12.5" x14ac:dyDescent="0.25">
      <c r="A87" s="3">
        <v>44634.356622581021</v>
      </c>
      <c r="B87" s="2">
        <v>9561820669</v>
      </c>
      <c r="C87" s="2" t="s">
        <v>22</v>
      </c>
      <c r="D87" s="2" t="s">
        <v>23</v>
      </c>
      <c r="E87" s="2">
        <v>651</v>
      </c>
      <c r="I87" s="2" t="s">
        <v>30</v>
      </c>
      <c r="J87" s="2" t="s">
        <v>26</v>
      </c>
      <c r="K87" s="2">
        <v>36.6</v>
      </c>
      <c r="L87" s="2">
        <v>20</v>
      </c>
      <c r="M87" s="2" t="s">
        <v>25</v>
      </c>
      <c r="N87" s="2" t="s">
        <v>26</v>
      </c>
      <c r="O87" s="2" t="s">
        <v>26</v>
      </c>
      <c r="Q87" s="2" t="s">
        <v>27</v>
      </c>
      <c r="S87" s="2" t="s">
        <v>27</v>
      </c>
      <c r="T87" s="2" t="s">
        <v>27</v>
      </c>
      <c r="U87" s="2" t="s">
        <v>165</v>
      </c>
      <c r="V87" s="2" t="s">
        <v>28</v>
      </c>
    </row>
    <row r="88" spans="1:22" ht="12.5" x14ac:dyDescent="0.25">
      <c r="A88" s="3">
        <v>44634.357128252319</v>
      </c>
      <c r="B88" s="4" t="s">
        <v>166</v>
      </c>
      <c r="C88" s="2" t="s">
        <v>22</v>
      </c>
      <c r="D88" s="2" t="s">
        <v>23</v>
      </c>
      <c r="E88" s="2">
        <v>585</v>
      </c>
      <c r="I88" s="2" t="s">
        <v>30</v>
      </c>
      <c r="J88" s="2" t="s">
        <v>26</v>
      </c>
      <c r="K88" s="2">
        <v>35.799999999999997</v>
      </c>
      <c r="L88" s="2">
        <v>20</v>
      </c>
      <c r="M88" s="2" t="s">
        <v>25</v>
      </c>
      <c r="N88" s="2" t="s">
        <v>26</v>
      </c>
      <c r="O88" s="2" t="s">
        <v>26</v>
      </c>
      <c r="Q88" s="2" t="s">
        <v>27</v>
      </c>
      <c r="S88" s="2" t="s">
        <v>27</v>
      </c>
      <c r="T88" s="2" t="s">
        <v>27</v>
      </c>
      <c r="U88" s="2" t="s">
        <v>38</v>
      </c>
      <c r="V88" s="2" t="s">
        <v>28</v>
      </c>
    </row>
    <row r="89" spans="1:22" ht="12.5" x14ac:dyDescent="0.25">
      <c r="A89" s="3">
        <v>44634.362922291664</v>
      </c>
      <c r="B89" s="4" t="s">
        <v>167</v>
      </c>
      <c r="C89" s="2" t="s">
        <v>22</v>
      </c>
      <c r="D89" s="2" t="s">
        <v>23</v>
      </c>
      <c r="E89" s="2">
        <v>792</v>
      </c>
      <c r="I89" s="2" t="s">
        <v>24</v>
      </c>
      <c r="K89" s="2">
        <v>36.5</v>
      </c>
      <c r="L89" s="2">
        <v>16</v>
      </c>
      <c r="M89" s="2" t="s">
        <v>25</v>
      </c>
      <c r="N89" s="2" t="s">
        <v>26</v>
      </c>
      <c r="O89" s="2" t="s">
        <v>26</v>
      </c>
      <c r="Q89" s="2" t="s">
        <v>27</v>
      </c>
      <c r="S89" s="2" t="s">
        <v>27</v>
      </c>
      <c r="T89" s="2" t="s">
        <v>27</v>
      </c>
      <c r="U89" s="2" t="s">
        <v>27</v>
      </c>
      <c r="V89" s="2" t="s">
        <v>28</v>
      </c>
    </row>
    <row r="90" spans="1:22" ht="12.5" x14ac:dyDescent="0.25">
      <c r="A90" s="3">
        <v>44634.364235787041</v>
      </c>
      <c r="B90" s="2">
        <v>0</v>
      </c>
      <c r="C90" s="2" t="s">
        <v>22</v>
      </c>
      <c r="D90" s="2" t="s">
        <v>23</v>
      </c>
      <c r="E90" s="2">
        <v>443</v>
      </c>
      <c r="I90" s="2" t="s">
        <v>30</v>
      </c>
      <c r="J90" s="2" t="s">
        <v>26</v>
      </c>
      <c r="K90" s="2">
        <v>36.4</v>
      </c>
      <c r="L90" s="2">
        <v>20</v>
      </c>
      <c r="M90" s="2" t="s">
        <v>25</v>
      </c>
      <c r="N90" s="2" t="s">
        <v>26</v>
      </c>
      <c r="O90" s="2" t="s">
        <v>26</v>
      </c>
      <c r="Q90" s="2" t="s">
        <v>27</v>
      </c>
      <c r="S90" s="2" t="s">
        <v>27</v>
      </c>
      <c r="T90" s="2" t="s">
        <v>27</v>
      </c>
      <c r="U90" s="2" t="s">
        <v>27</v>
      </c>
      <c r="V90" s="2" t="s">
        <v>28</v>
      </c>
    </row>
    <row r="91" spans="1:22" ht="12.5" x14ac:dyDescent="0.25">
      <c r="A91" s="3">
        <v>44634.365200567132</v>
      </c>
      <c r="B91" s="4" t="s">
        <v>168</v>
      </c>
      <c r="C91" s="2" t="s">
        <v>22</v>
      </c>
      <c r="D91" s="2" t="s">
        <v>23</v>
      </c>
      <c r="E91" s="2">
        <v>721</v>
      </c>
      <c r="I91" s="2" t="s">
        <v>24</v>
      </c>
      <c r="K91" s="2">
        <v>36</v>
      </c>
      <c r="L91" s="2">
        <v>20</v>
      </c>
      <c r="M91" s="2" t="s">
        <v>25</v>
      </c>
      <c r="N91" s="2" t="s">
        <v>26</v>
      </c>
      <c r="O91" s="2" t="s">
        <v>26</v>
      </c>
      <c r="Q91" s="2" t="s">
        <v>27</v>
      </c>
      <c r="S91" s="2" t="s">
        <v>27</v>
      </c>
      <c r="T91" s="2" t="s">
        <v>27</v>
      </c>
      <c r="U91" s="2" t="s">
        <v>38</v>
      </c>
      <c r="V91" s="2" t="s">
        <v>28</v>
      </c>
    </row>
    <row r="92" spans="1:22" ht="12.5" x14ac:dyDescent="0.25">
      <c r="A92" s="3">
        <v>44634.373993622685</v>
      </c>
      <c r="B92" s="4" t="s">
        <v>169</v>
      </c>
      <c r="C92" s="2" t="s">
        <v>22</v>
      </c>
      <c r="D92" s="2" t="s">
        <v>23</v>
      </c>
      <c r="E92" s="2">
        <v>325</v>
      </c>
      <c r="I92" s="2" t="s">
        <v>30</v>
      </c>
      <c r="J92" s="2" t="s">
        <v>26</v>
      </c>
      <c r="K92" s="2">
        <v>36</v>
      </c>
      <c r="L92" s="2">
        <v>18</v>
      </c>
      <c r="M92" s="2" t="s">
        <v>25</v>
      </c>
      <c r="N92" s="2" t="s">
        <v>26</v>
      </c>
      <c r="O92" s="2" t="s">
        <v>26</v>
      </c>
      <c r="Q92" s="2" t="s">
        <v>68</v>
      </c>
      <c r="S92" s="2" t="s">
        <v>27</v>
      </c>
      <c r="T92" s="2" t="s">
        <v>27</v>
      </c>
      <c r="U92" s="2" t="s">
        <v>27</v>
      </c>
      <c r="V92" s="2" t="s">
        <v>28</v>
      </c>
    </row>
    <row r="93" spans="1:22" ht="12.5" x14ac:dyDescent="0.25">
      <c r="A93" s="3">
        <v>44634.376936574074</v>
      </c>
      <c r="B93" s="2" t="s">
        <v>170</v>
      </c>
      <c r="C93" s="2" t="s">
        <v>41</v>
      </c>
      <c r="G93" s="2" t="s">
        <v>171</v>
      </c>
      <c r="H93" s="2" t="s">
        <v>114</v>
      </c>
      <c r="I93" s="2" t="s">
        <v>30</v>
      </c>
      <c r="J93" s="2" t="s">
        <v>26</v>
      </c>
      <c r="K93" s="2">
        <v>36</v>
      </c>
      <c r="L93" s="2">
        <v>18</v>
      </c>
      <c r="M93" s="2" t="s">
        <v>25</v>
      </c>
      <c r="N93" s="2" t="s">
        <v>26</v>
      </c>
      <c r="O93" s="2" t="s">
        <v>26</v>
      </c>
      <c r="Q93" s="2" t="s">
        <v>27</v>
      </c>
      <c r="S93" s="2" t="s">
        <v>27</v>
      </c>
      <c r="T93" s="2" t="s">
        <v>27</v>
      </c>
      <c r="U93" s="2" t="s">
        <v>71</v>
      </c>
      <c r="V93" s="2" t="s">
        <v>28</v>
      </c>
    </row>
    <row r="94" spans="1:22" ht="12.5" x14ac:dyDescent="0.25">
      <c r="A94" s="3">
        <v>44634.378908680555</v>
      </c>
      <c r="B94" s="4" t="s">
        <v>172</v>
      </c>
      <c r="C94" s="2" t="s">
        <v>22</v>
      </c>
      <c r="D94" s="2" t="s">
        <v>23</v>
      </c>
      <c r="E94" s="2">
        <v>612</v>
      </c>
      <c r="I94" s="2" t="s">
        <v>24</v>
      </c>
      <c r="K94" s="2">
        <v>36.299999999999997</v>
      </c>
      <c r="L94" s="2">
        <v>20</v>
      </c>
      <c r="M94" s="2" t="s">
        <v>25</v>
      </c>
      <c r="N94" s="2" t="s">
        <v>26</v>
      </c>
      <c r="O94" s="2" t="s">
        <v>26</v>
      </c>
      <c r="Q94" s="2" t="s">
        <v>27</v>
      </c>
      <c r="S94" s="2" t="s">
        <v>27</v>
      </c>
      <c r="T94" s="2" t="s">
        <v>27</v>
      </c>
      <c r="U94" s="2" t="s">
        <v>38</v>
      </c>
      <c r="V94" s="2" t="s">
        <v>28</v>
      </c>
    </row>
    <row r="95" spans="1:22" ht="12.5" x14ac:dyDescent="0.25">
      <c r="A95" s="3">
        <v>44634.379999201388</v>
      </c>
      <c r="B95" s="4" t="s">
        <v>173</v>
      </c>
      <c r="C95" s="2" t="s">
        <v>41</v>
      </c>
      <c r="G95" s="2" t="s">
        <v>174</v>
      </c>
      <c r="H95" s="2" t="s">
        <v>175</v>
      </c>
      <c r="I95" s="2" t="s">
        <v>30</v>
      </c>
      <c r="J95" s="2" t="s">
        <v>26</v>
      </c>
      <c r="K95" s="2">
        <v>36.6</v>
      </c>
      <c r="L95" s="2">
        <v>16</v>
      </c>
      <c r="M95" s="2" t="s">
        <v>25</v>
      </c>
      <c r="N95" s="2" t="s">
        <v>26</v>
      </c>
      <c r="O95" s="2" t="s">
        <v>26</v>
      </c>
      <c r="Q95" s="2" t="s">
        <v>27</v>
      </c>
      <c r="S95" s="2" t="s">
        <v>27</v>
      </c>
      <c r="T95" s="2" t="s">
        <v>27</v>
      </c>
      <c r="U95" s="2" t="s">
        <v>48</v>
      </c>
      <c r="V95" s="2" t="s">
        <v>28</v>
      </c>
    </row>
    <row r="96" spans="1:22" ht="12.5" x14ac:dyDescent="0.25">
      <c r="A96" s="3">
        <v>44634.380402523151</v>
      </c>
      <c r="B96" s="4" t="s">
        <v>176</v>
      </c>
      <c r="C96" s="2" t="s">
        <v>22</v>
      </c>
      <c r="D96" s="2" t="s">
        <v>23</v>
      </c>
      <c r="E96" s="2">
        <v>445</v>
      </c>
      <c r="I96" s="2" t="s">
        <v>30</v>
      </c>
      <c r="J96" s="2" t="s">
        <v>26</v>
      </c>
      <c r="K96" s="2">
        <v>36</v>
      </c>
      <c r="L96" s="2">
        <v>16</v>
      </c>
      <c r="M96" s="2" t="s">
        <v>25</v>
      </c>
      <c r="N96" s="2" t="s">
        <v>26</v>
      </c>
      <c r="O96" s="2" t="s">
        <v>26</v>
      </c>
      <c r="Q96" s="2" t="s">
        <v>27</v>
      </c>
      <c r="S96" s="2" t="s">
        <v>27</v>
      </c>
      <c r="T96" s="2" t="s">
        <v>27</v>
      </c>
      <c r="U96" s="2" t="s">
        <v>27</v>
      </c>
      <c r="V96" s="2" t="s">
        <v>28</v>
      </c>
    </row>
    <row r="97" spans="1:22" ht="12.5" x14ac:dyDescent="0.25">
      <c r="A97" s="3">
        <v>44634.382843831016</v>
      </c>
      <c r="B97" s="4" t="s">
        <v>177</v>
      </c>
      <c r="C97" s="2" t="s">
        <v>41</v>
      </c>
      <c r="G97" s="2" t="s">
        <v>178</v>
      </c>
      <c r="H97" s="2" t="s">
        <v>179</v>
      </c>
      <c r="I97" s="2" t="s">
        <v>24</v>
      </c>
      <c r="K97" s="2">
        <v>36.5</v>
      </c>
      <c r="L97" s="2">
        <v>20</v>
      </c>
      <c r="M97" s="2" t="s">
        <v>25</v>
      </c>
      <c r="N97" s="2" t="s">
        <v>26</v>
      </c>
      <c r="O97" s="2" t="s">
        <v>26</v>
      </c>
      <c r="Q97" s="2" t="s">
        <v>27</v>
      </c>
      <c r="S97" s="2" t="s">
        <v>27</v>
      </c>
      <c r="T97" s="2" t="s">
        <v>27</v>
      </c>
      <c r="U97" s="2" t="s">
        <v>38</v>
      </c>
      <c r="V97" s="2" t="s">
        <v>28</v>
      </c>
    </row>
    <row r="98" spans="1:22" ht="12.5" x14ac:dyDescent="0.25">
      <c r="A98" s="3">
        <v>44634.383644027781</v>
      </c>
      <c r="B98" s="2" t="s">
        <v>180</v>
      </c>
      <c r="C98" s="2" t="s">
        <v>22</v>
      </c>
      <c r="D98" s="2" t="s">
        <v>23</v>
      </c>
      <c r="E98" s="2">
        <v>681</v>
      </c>
      <c r="I98" s="2" t="s">
        <v>24</v>
      </c>
      <c r="K98" s="2">
        <v>36.700000000000003</v>
      </c>
      <c r="L98" s="2">
        <v>18</v>
      </c>
      <c r="M98" s="2" t="s">
        <v>25</v>
      </c>
      <c r="N98" s="2" t="s">
        <v>26</v>
      </c>
      <c r="O98" s="2" t="s">
        <v>26</v>
      </c>
      <c r="Q98" s="2" t="s">
        <v>68</v>
      </c>
      <c r="S98" s="2" t="s">
        <v>27</v>
      </c>
      <c r="T98" s="2" t="s">
        <v>27</v>
      </c>
      <c r="U98" s="2" t="s">
        <v>181</v>
      </c>
      <c r="V98" s="2" t="s">
        <v>28</v>
      </c>
    </row>
    <row r="99" spans="1:22" ht="12.5" x14ac:dyDescent="0.25">
      <c r="A99" s="3">
        <v>44634.384426643519</v>
      </c>
      <c r="B99" s="4" t="s">
        <v>182</v>
      </c>
      <c r="C99" s="2" t="s">
        <v>22</v>
      </c>
      <c r="D99" s="2" t="s">
        <v>23</v>
      </c>
      <c r="E99" s="2">
        <v>668</v>
      </c>
      <c r="I99" s="2" t="s">
        <v>30</v>
      </c>
      <c r="J99" s="2" t="s">
        <v>26</v>
      </c>
      <c r="K99" s="2">
        <v>36.5</v>
      </c>
      <c r="L99" s="2">
        <v>19</v>
      </c>
      <c r="M99" s="2" t="s">
        <v>25</v>
      </c>
      <c r="N99" s="2" t="s">
        <v>26</v>
      </c>
      <c r="O99" s="2" t="s">
        <v>26</v>
      </c>
      <c r="Q99" s="2" t="s">
        <v>27</v>
      </c>
      <c r="S99" s="2" t="s">
        <v>27</v>
      </c>
      <c r="T99" s="2" t="s">
        <v>27</v>
      </c>
      <c r="U99" s="2" t="s">
        <v>27</v>
      </c>
      <c r="V99" s="2" t="s">
        <v>28</v>
      </c>
    </row>
    <row r="100" spans="1:22" ht="12.5" x14ac:dyDescent="0.25">
      <c r="A100" s="3">
        <v>44634.387018379624</v>
      </c>
      <c r="B100" s="4" t="s">
        <v>183</v>
      </c>
      <c r="C100" s="2" t="s">
        <v>22</v>
      </c>
      <c r="D100" s="2" t="s">
        <v>23</v>
      </c>
      <c r="E100" s="2">
        <v>152</v>
      </c>
      <c r="I100" s="2" t="s">
        <v>30</v>
      </c>
      <c r="J100" s="2" t="s">
        <v>26</v>
      </c>
      <c r="K100" s="2">
        <v>36.200000000000003</v>
      </c>
      <c r="L100" s="2">
        <v>18</v>
      </c>
      <c r="M100" s="2" t="s">
        <v>25</v>
      </c>
      <c r="N100" s="2" t="s">
        <v>26</v>
      </c>
      <c r="O100" s="2" t="s">
        <v>26</v>
      </c>
      <c r="Q100" s="2" t="s">
        <v>28</v>
      </c>
      <c r="R100" s="2" t="s">
        <v>184</v>
      </c>
      <c r="S100" s="2" t="s">
        <v>27</v>
      </c>
      <c r="T100" s="2" t="s">
        <v>27</v>
      </c>
      <c r="U100" s="2" t="s">
        <v>27</v>
      </c>
      <c r="V100" s="2" t="s">
        <v>28</v>
      </c>
    </row>
    <row r="101" spans="1:22" ht="12.5" x14ac:dyDescent="0.25">
      <c r="A101" s="3">
        <v>44634.389294930559</v>
      </c>
      <c r="B101" s="4" t="s">
        <v>185</v>
      </c>
      <c r="C101" s="2" t="s">
        <v>22</v>
      </c>
      <c r="D101" s="2" t="s">
        <v>23</v>
      </c>
      <c r="E101" s="2">
        <v>649</v>
      </c>
      <c r="I101" s="2" t="s">
        <v>24</v>
      </c>
      <c r="K101" s="2">
        <v>36.200000000000003</v>
      </c>
      <c r="L101" s="2">
        <v>20</v>
      </c>
      <c r="M101" s="2" t="s">
        <v>25</v>
      </c>
      <c r="N101" s="2" t="s">
        <v>26</v>
      </c>
      <c r="O101" s="2" t="s">
        <v>26</v>
      </c>
      <c r="Q101" s="2" t="s">
        <v>27</v>
      </c>
      <c r="S101" s="2" t="s">
        <v>27</v>
      </c>
      <c r="T101" s="2" t="s">
        <v>27</v>
      </c>
      <c r="U101" s="2" t="s">
        <v>48</v>
      </c>
      <c r="V101" s="2" t="s">
        <v>28</v>
      </c>
    </row>
    <row r="102" spans="1:22" ht="12.5" x14ac:dyDescent="0.25">
      <c r="A102" s="3">
        <v>44634.389887395839</v>
      </c>
      <c r="B102" s="4" t="s">
        <v>186</v>
      </c>
      <c r="C102" s="2" t="s">
        <v>22</v>
      </c>
      <c r="D102" s="2" t="s">
        <v>23</v>
      </c>
      <c r="E102" s="2">
        <v>752</v>
      </c>
      <c r="I102" s="2" t="s">
        <v>24</v>
      </c>
      <c r="K102" s="2">
        <v>36.4</v>
      </c>
      <c r="L102" s="2">
        <v>18</v>
      </c>
      <c r="M102" s="2" t="s">
        <v>25</v>
      </c>
      <c r="N102" s="2" t="s">
        <v>26</v>
      </c>
      <c r="O102" s="2" t="s">
        <v>26</v>
      </c>
      <c r="Q102" s="2" t="s">
        <v>27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44634.401250104165</v>
      </c>
      <c r="B103" s="4" t="s">
        <v>187</v>
      </c>
      <c r="C103" s="2" t="s">
        <v>41</v>
      </c>
      <c r="G103" s="2" t="s">
        <v>188</v>
      </c>
      <c r="H103" s="2" t="s">
        <v>189</v>
      </c>
      <c r="I103" s="2" t="s">
        <v>24</v>
      </c>
      <c r="K103" s="2">
        <v>36</v>
      </c>
      <c r="L103" s="2">
        <v>22</v>
      </c>
      <c r="M103" s="2" t="s">
        <v>25</v>
      </c>
      <c r="N103" s="2" t="s">
        <v>26</v>
      </c>
      <c r="O103" s="2" t="s">
        <v>26</v>
      </c>
      <c r="Q103" s="2" t="s">
        <v>27</v>
      </c>
      <c r="S103" s="2" t="s">
        <v>27</v>
      </c>
      <c r="T103" s="2" t="s">
        <v>27</v>
      </c>
      <c r="U103" s="2" t="s">
        <v>27</v>
      </c>
      <c r="V103" s="2" t="s">
        <v>28</v>
      </c>
    </row>
    <row r="104" spans="1:22" ht="12.5" x14ac:dyDescent="0.25">
      <c r="A104" s="3">
        <v>44634.404174317126</v>
      </c>
      <c r="B104" s="4" t="s">
        <v>190</v>
      </c>
      <c r="C104" s="2" t="s">
        <v>22</v>
      </c>
      <c r="D104" s="2" t="s">
        <v>23</v>
      </c>
      <c r="E104" s="2">
        <v>458</v>
      </c>
      <c r="I104" s="2" t="s">
        <v>30</v>
      </c>
      <c r="J104" s="2" t="s">
        <v>26</v>
      </c>
      <c r="K104" s="2">
        <v>36</v>
      </c>
      <c r="L104" s="2">
        <v>16</v>
      </c>
      <c r="M104" s="2" t="s">
        <v>25</v>
      </c>
      <c r="N104" s="2" t="s">
        <v>26</v>
      </c>
      <c r="O104" s="2" t="s">
        <v>26</v>
      </c>
      <c r="Q104" s="2" t="s">
        <v>27</v>
      </c>
      <c r="S104" s="2" t="s">
        <v>27</v>
      </c>
      <c r="T104" s="2" t="s">
        <v>27</v>
      </c>
      <c r="U104" s="2" t="s">
        <v>191</v>
      </c>
      <c r="V104" s="2" t="s">
        <v>28</v>
      </c>
    </row>
    <row r="105" spans="1:22" ht="12.5" x14ac:dyDescent="0.25">
      <c r="A105" s="3">
        <v>44634.407745543984</v>
      </c>
      <c r="B105" s="4" t="s">
        <v>192</v>
      </c>
      <c r="C105" s="2" t="s">
        <v>41</v>
      </c>
      <c r="G105" s="2" t="s">
        <v>193</v>
      </c>
      <c r="H105" s="2" t="s">
        <v>194</v>
      </c>
      <c r="I105" s="2" t="s">
        <v>30</v>
      </c>
      <c r="J105" s="2" t="s">
        <v>26</v>
      </c>
      <c r="K105" s="2">
        <v>36.5</v>
      </c>
      <c r="L105" s="2">
        <v>16</v>
      </c>
      <c r="M105" s="2" t="s">
        <v>25</v>
      </c>
      <c r="N105" s="2" t="s">
        <v>26</v>
      </c>
      <c r="O105" s="2" t="s">
        <v>26</v>
      </c>
      <c r="Q105" s="2" t="s">
        <v>27</v>
      </c>
      <c r="S105" s="2" t="s">
        <v>27</v>
      </c>
      <c r="T105" s="2" t="s">
        <v>27</v>
      </c>
      <c r="U105" s="2" t="s">
        <v>27</v>
      </c>
      <c r="V105" s="2" t="s">
        <v>28</v>
      </c>
    </row>
    <row r="106" spans="1:22" ht="12.5" x14ac:dyDescent="0.25">
      <c r="A106" s="3">
        <v>44634.416068715276</v>
      </c>
      <c r="B106" s="4" t="s">
        <v>195</v>
      </c>
      <c r="C106" s="2" t="s">
        <v>41</v>
      </c>
      <c r="G106" s="2" t="s">
        <v>196</v>
      </c>
      <c r="H106" s="2" t="s">
        <v>197</v>
      </c>
      <c r="I106" s="2" t="s">
        <v>30</v>
      </c>
      <c r="J106" s="2" t="s">
        <v>26</v>
      </c>
      <c r="K106" s="2">
        <v>36.5</v>
      </c>
      <c r="L106" s="2">
        <v>19</v>
      </c>
      <c r="M106" s="5" t="s">
        <v>198</v>
      </c>
      <c r="N106" s="2" t="s">
        <v>26</v>
      </c>
      <c r="O106" s="2" t="s">
        <v>26</v>
      </c>
      <c r="Q106" s="2" t="s">
        <v>68</v>
      </c>
      <c r="S106" s="2" t="s">
        <v>27</v>
      </c>
      <c r="T106" s="2" t="s">
        <v>27</v>
      </c>
      <c r="U106" s="2" t="s">
        <v>27</v>
      </c>
      <c r="V106" s="2" t="s">
        <v>28</v>
      </c>
    </row>
    <row r="107" spans="1:22" ht="12.5" x14ac:dyDescent="0.25">
      <c r="A107" s="3">
        <v>44634.4188659375</v>
      </c>
      <c r="B107" s="4" t="s">
        <v>199</v>
      </c>
      <c r="C107" s="2" t="s">
        <v>22</v>
      </c>
      <c r="D107" s="2" t="s">
        <v>89</v>
      </c>
      <c r="F107" s="2" t="s">
        <v>200</v>
      </c>
      <c r="I107" s="2" t="s">
        <v>24</v>
      </c>
      <c r="K107" s="2">
        <v>36.6</v>
      </c>
      <c r="L107" s="2">
        <v>18</v>
      </c>
      <c r="M107" s="2" t="s">
        <v>25</v>
      </c>
      <c r="N107" s="2" t="s">
        <v>26</v>
      </c>
      <c r="O107" s="2" t="s">
        <v>26</v>
      </c>
      <c r="Q107" s="2" t="s">
        <v>27</v>
      </c>
      <c r="S107" s="2" t="s">
        <v>27</v>
      </c>
      <c r="T107" s="2" t="s">
        <v>27</v>
      </c>
      <c r="U107" s="2" t="s">
        <v>27</v>
      </c>
      <c r="V107" s="2" t="s">
        <v>28</v>
      </c>
    </row>
    <row r="108" spans="1:22" ht="12.5" x14ac:dyDescent="0.25">
      <c r="A108" s="3">
        <v>44634.419418958336</v>
      </c>
      <c r="B108" s="4" t="s">
        <v>201</v>
      </c>
      <c r="C108" s="2" t="s">
        <v>22</v>
      </c>
      <c r="D108" s="2" t="s">
        <v>89</v>
      </c>
      <c r="F108" s="2" t="s">
        <v>202</v>
      </c>
      <c r="I108" s="2" t="s">
        <v>24</v>
      </c>
      <c r="K108" s="2">
        <v>36.5</v>
      </c>
      <c r="L108" s="2">
        <v>14</v>
      </c>
      <c r="M108" s="2" t="s">
        <v>25</v>
      </c>
      <c r="N108" s="2" t="s">
        <v>26</v>
      </c>
      <c r="O108" s="2" t="s">
        <v>26</v>
      </c>
      <c r="Q108" s="2" t="s">
        <v>27</v>
      </c>
      <c r="S108" s="2" t="s">
        <v>27</v>
      </c>
      <c r="T108" s="2" t="s">
        <v>27</v>
      </c>
      <c r="U108" s="2" t="s">
        <v>56</v>
      </c>
      <c r="V108" s="2" t="s">
        <v>28</v>
      </c>
    </row>
    <row r="109" spans="1:22" ht="12.5" x14ac:dyDescent="0.25">
      <c r="A109" s="3">
        <v>44634.423009652775</v>
      </c>
      <c r="B109" s="4" t="s">
        <v>203</v>
      </c>
      <c r="C109" s="2" t="s">
        <v>22</v>
      </c>
      <c r="D109" s="2" t="s">
        <v>23</v>
      </c>
      <c r="E109" s="2">
        <v>580</v>
      </c>
      <c r="I109" s="2" t="s">
        <v>24</v>
      </c>
      <c r="K109" s="2">
        <v>36.1</v>
      </c>
      <c r="L109" s="2">
        <v>21</v>
      </c>
      <c r="M109" s="2" t="s">
        <v>25</v>
      </c>
      <c r="N109" s="2" t="s">
        <v>26</v>
      </c>
      <c r="O109" s="2" t="s">
        <v>26</v>
      </c>
      <c r="Q109" s="2" t="s">
        <v>27</v>
      </c>
      <c r="S109" s="2" t="s">
        <v>27</v>
      </c>
      <c r="T109" s="2" t="s">
        <v>27</v>
      </c>
      <c r="U109" s="2" t="s">
        <v>71</v>
      </c>
      <c r="V109" s="2" t="s">
        <v>28</v>
      </c>
    </row>
    <row r="110" spans="1:22" ht="12.5" x14ac:dyDescent="0.25">
      <c r="A110" s="3">
        <v>44634.423506053237</v>
      </c>
      <c r="B110" s="4" t="s">
        <v>204</v>
      </c>
      <c r="C110" s="2" t="s">
        <v>22</v>
      </c>
      <c r="D110" s="2" t="s">
        <v>23</v>
      </c>
      <c r="E110" s="2">
        <v>709</v>
      </c>
      <c r="I110" s="2" t="s">
        <v>24</v>
      </c>
      <c r="K110" s="2">
        <v>36.6</v>
      </c>
      <c r="L110" s="2">
        <v>14</v>
      </c>
      <c r="M110" s="2" t="s">
        <v>25</v>
      </c>
      <c r="N110" s="2" t="s">
        <v>26</v>
      </c>
      <c r="O110" s="2" t="s">
        <v>26</v>
      </c>
      <c r="Q110" s="2" t="s">
        <v>27</v>
      </c>
      <c r="S110" s="2" t="s">
        <v>27</v>
      </c>
      <c r="T110" s="2" t="s">
        <v>45</v>
      </c>
      <c r="U110" s="2" t="s">
        <v>74</v>
      </c>
      <c r="V110" s="2" t="s">
        <v>28</v>
      </c>
    </row>
    <row r="111" spans="1:22" ht="12.5" x14ac:dyDescent="0.25">
      <c r="A111" s="3">
        <v>44634.423750000002</v>
      </c>
      <c r="B111" s="2">
        <v>0</v>
      </c>
      <c r="C111" s="2" t="s">
        <v>41</v>
      </c>
      <c r="D111" s="2"/>
      <c r="E111" s="2"/>
      <c r="G111" s="2" t="s">
        <v>205</v>
      </c>
      <c r="H111" s="2" t="s">
        <v>206</v>
      </c>
      <c r="I111" s="2" t="s">
        <v>30</v>
      </c>
      <c r="J111" s="2" t="s">
        <v>26</v>
      </c>
      <c r="K111" s="2">
        <v>36.1</v>
      </c>
      <c r="L111" s="2">
        <v>15</v>
      </c>
      <c r="M111" s="2" t="s">
        <v>25</v>
      </c>
      <c r="N111" s="2" t="s">
        <v>26</v>
      </c>
      <c r="O111" s="2" t="s">
        <v>26</v>
      </c>
      <c r="Q111" s="2" t="s">
        <v>68</v>
      </c>
      <c r="S111" s="2" t="s">
        <v>27</v>
      </c>
      <c r="T111" s="2" t="s">
        <v>27</v>
      </c>
      <c r="U111" s="2" t="s">
        <v>38</v>
      </c>
      <c r="V111" s="2" t="s">
        <v>28</v>
      </c>
    </row>
    <row r="112" spans="1:22" ht="12.5" x14ac:dyDescent="0.25">
      <c r="A112" s="3">
        <v>44634.427690173616</v>
      </c>
      <c r="B112" s="4" t="s">
        <v>207</v>
      </c>
      <c r="C112" s="2" t="s">
        <v>22</v>
      </c>
      <c r="D112" s="2" t="s">
        <v>23</v>
      </c>
      <c r="E112" s="2">
        <v>799</v>
      </c>
      <c r="I112" s="2" t="s">
        <v>24</v>
      </c>
      <c r="K112" s="2">
        <v>36.5</v>
      </c>
      <c r="L112" s="2">
        <v>16</v>
      </c>
      <c r="M112" s="2" t="s">
        <v>25</v>
      </c>
      <c r="N112" s="2" t="s">
        <v>26</v>
      </c>
      <c r="O112" s="2" t="s">
        <v>26</v>
      </c>
      <c r="Q112" s="2" t="s">
        <v>27</v>
      </c>
      <c r="S112" s="2" t="s">
        <v>27</v>
      </c>
      <c r="T112" s="2" t="s">
        <v>27</v>
      </c>
      <c r="U112" s="2" t="s">
        <v>38</v>
      </c>
      <c r="V112" s="2" t="s">
        <v>28</v>
      </c>
    </row>
    <row r="113" spans="1:22" ht="12.5" x14ac:dyDescent="0.25">
      <c r="A113" s="3">
        <v>44634.433619270829</v>
      </c>
      <c r="B113" s="4" t="s">
        <v>208</v>
      </c>
      <c r="C113" s="2" t="s">
        <v>41</v>
      </c>
      <c r="G113" s="2" t="s">
        <v>209</v>
      </c>
      <c r="H113" s="2" t="s">
        <v>210</v>
      </c>
      <c r="I113" s="2" t="s">
        <v>24</v>
      </c>
      <c r="K113" s="2">
        <v>36.700000000000003</v>
      </c>
      <c r="L113" s="2">
        <v>18</v>
      </c>
      <c r="M113" s="2" t="s">
        <v>25</v>
      </c>
      <c r="N113" s="2" t="s">
        <v>26</v>
      </c>
      <c r="O113" s="2" t="s">
        <v>26</v>
      </c>
      <c r="Q113" s="2" t="s">
        <v>27</v>
      </c>
      <c r="S113" s="2" t="s">
        <v>27</v>
      </c>
      <c r="T113" s="2" t="s">
        <v>27</v>
      </c>
      <c r="U113" s="2" t="s">
        <v>27</v>
      </c>
      <c r="V113" s="2" t="s">
        <v>28</v>
      </c>
    </row>
    <row r="114" spans="1:22" ht="12.5" x14ac:dyDescent="0.25">
      <c r="A114" s="3">
        <v>44634.443880219907</v>
      </c>
      <c r="B114" s="2" t="s">
        <v>211</v>
      </c>
      <c r="C114" s="2" t="s">
        <v>22</v>
      </c>
      <c r="D114" s="2" t="s">
        <v>23</v>
      </c>
      <c r="E114" s="2">
        <v>635</v>
      </c>
      <c r="I114" s="2" t="s">
        <v>24</v>
      </c>
      <c r="K114" s="2">
        <v>36.200000000000003</v>
      </c>
      <c r="L114" s="2">
        <v>20</v>
      </c>
      <c r="M114" s="5" t="s">
        <v>212</v>
      </c>
      <c r="N114" s="2" t="s">
        <v>26</v>
      </c>
      <c r="O114" s="2" t="s">
        <v>26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44634.462034317126</v>
      </c>
      <c r="B115" s="4" t="s">
        <v>213</v>
      </c>
      <c r="C115" s="2" t="s">
        <v>22</v>
      </c>
      <c r="D115" s="2" t="s">
        <v>23</v>
      </c>
      <c r="E115" s="2">
        <v>775</v>
      </c>
      <c r="I115" s="2" t="s">
        <v>30</v>
      </c>
      <c r="J115" s="2" t="s">
        <v>26</v>
      </c>
      <c r="K115" s="2">
        <v>36</v>
      </c>
      <c r="L115" s="2">
        <v>16</v>
      </c>
      <c r="M115" s="2" t="s">
        <v>25</v>
      </c>
      <c r="N115" s="2" t="s">
        <v>26</v>
      </c>
      <c r="O115" s="2" t="s">
        <v>26</v>
      </c>
      <c r="Q115" s="2" t="s">
        <v>27</v>
      </c>
      <c r="S115" s="2" t="s">
        <v>27</v>
      </c>
      <c r="T115" s="2" t="s">
        <v>27</v>
      </c>
      <c r="U115" s="2" t="s">
        <v>74</v>
      </c>
      <c r="V115" s="2" t="s">
        <v>28</v>
      </c>
    </row>
    <row r="116" spans="1:22" ht="12.5" x14ac:dyDescent="0.25">
      <c r="A116" s="3">
        <v>44634.504594039347</v>
      </c>
      <c r="B116" s="4" t="s">
        <v>214</v>
      </c>
      <c r="C116" s="2" t="s">
        <v>22</v>
      </c>
      <c r="D116" s="2" t="s">
        <v>23</v>
      </c>
      <c r="E116" s="2">
        <v>636</v>
      </c>
      <c r="I116" s="2" t="s">
        <v>24</v>
      </c>
      <c r="K116" s="2">
        <v>36.5</v>
      </c>
      <c r="L116" s="2">
        <v>20</v>
      </c>
      <c r="M116" s="2" t="s">
        <v>25</v>
      </c>
      <c r="N116" s="2" t="s">
        <v>26</v>
      </c>
      <c r="O116" s="2" t="s">
        <v>26</v>
      </c>
      <c r="Q116" s="2" t="s">
        <v>27</v>
      </c>
      <c r="S116" s="2" t="s">
        <v>27</v>
      </c>
      <c r="T116" s="2" t="s">
        <v>27</v>
      </c>
      <c r="U116" s="2" t="s">
        <v>48</v>
      </c>
      <c r="V116" s="2" t="s">
        <v>28</v>
      </c>
    </row>
    <row r="117" spans="1:22" ht="12.5" x14ac:dyDescent="0.25">
      <c r="A117" s="3">
        <v>44634.525695208329</v>
      </c>
      <c r="B117" s="4" t="s">
        <v>215</v>
      </c>
      <c r="C117" s="2" t="s">
        <v>22</v>
      </c>
      <c r="D117" s="2" t="s">
        <v>23</v>
      </c>
      <c r="E117" s="2">
        <v>443</v>
      </c>
      <c r="I117" s="2" t="s">
        <v>30</v>
      </c>
      <c r="J117" s="2" t="s">
        <v>26</v>
      </c>
      <c r="K117" s="2">
        <v>36.4</v>
      </c>
      <c r="L117" s="2">
        <v>20</v>
      </c>
      <c r="M117" s="2" t="s">
        <v>25</v>
      </c>
      <c r="N117" s="2" t="s">
        <v>26</v>
      </c>
      <c r="O117" s="2" t="s">
        <v>26</v>
      </c>
      <c r="Q117" s="2" t="s">
        <v>27</v>
      </c>
      <c r="S117" s="2" t="s">
        <v>27</v>
      </c>
      <c r="T117" s="2" t="s">
        <v>27</v>
      </c>
      <c r="U117" s="2" t="s">
        <v>27</v>
      </c>
      <c r="V117" s="2" t="s">
        <v>28</v>
      </c>
    </row>
    <row r="118" spans="1:22" ht="12.5" x14ac:dyDescent="0.25">
      <c r="A118" s="3">
        <v>44634.562515046295</v>
      </c>
      <c r="B118" s="4" t="s">
        <v>216</v>
      </c>
      <c r="C118" s="2" t="s">
        <v>22</v>
      </c>
      <c r="D118" s="2" t="s">
        <v>23</v>
      </c>
      <c r="E118" s="2">
        <v>801</v>
      </c>
      <c r="I118" s="2" t="s">
        <v>24</v>
      </c>
      <c r="K118" s="2">
        <v>36</v>
      </c>
      <c r="L118" s="2">
        <v>20</v>
      </c>
      <c r="M118" s="2" t="s">
        <v>25</v>
      </c>
      <c r="N118" s="2" t="s">
        <v>26</v>
      </c>
      <c r="O118" s="2" t="s">
        <v>26</v>
      </c>
      <c r="Q118" s="2" t="s">
        <v>27</v>
      </c>
      <c r="S118" s="2" t="s">
        <v>27</v>
      </c>
      <c r="T118" s="2" t="s">
        <v>27</v>
      </c>
      <c r="U118" s="2" t="s">
        <v>27</v>
      </c>
      <c r="V118" s="2" t="s">
        <v>28</v>
      </c>
    </row>
    <row r="119" spans="1:22" ht="12.5" x14ac:dyDescent="0.25">
      <c r="A119" s="3">
        <v>44634.564338993056</v>
      </c>
      <c r="B119" s="4" t="s">
        <v>217</v>
      </c>
      <c r="C119" s="2" t="s">
        <v>41</v>
      </c>
      <c r="G119" s="2" t="s">
        <v>218</v>
      </c>
      <c r="H119" s="2" t="s">
        <v>219</v>
      </c>
      <c r="I119" s="2" t="s">
        <v>30</v>
      </c>
      <c r="J119" s="2" t="s">
        <v>26</v>
      </c>
      <c r="K119" s="2">
        <v>35.5</v>
      </c>
      <c r="L119" s="2">
        <v>18</v>
      </c>
      <c r="M119" s="2" t="s">
        <v>25</v>
      </c>
      <c r="N119" s="2" t="s">
        <v>26</v>
      </c>
      <c r="O119" s="2" t="s">
        <v>26</v>
      </c>
      <c r="Q119" s="2" t="s">
        <v>27</v>
      </c>
      <c r="S119" s="2" t="s">
        <v>27</v>
      </c>
      <c r="T119" s="2" t="s">
        <v>27</v>
      </c>
      <c r="U119" s="2" t="s">
        <v>27</v>
      </c>
      <c r="V119" s="2" t="s">
        <v>28</v>
      </c>
    </row>
    <row r="120" spans="1:22" ht="12.5" x14ac:dyDescent="0.25">
      <c r="A120" s="3">
        <v>44634.568679895834</v>
      </c>
      <c r="B120" s="4" t="s">
        <v>220</v>
      </c>
      <c r="C120" s="2" t="s">
        <v>41</v>
      </c>
      <c r="G120" s="2" t="s">
        <v>221</v>
      </c>
      <c r="H120" s="2" t="s">
        <v>222</v>
      </c>
      <c r="I120" s="2" t="s">
        <v>24</v>
      </c>
      <c r="K120" s="2">
        <v>36.299999999999997</v>
      </c>
      <c r="L120" s="2">
        <v>15</v>
      </c>
      <c r="M120" s="2" t="s">
        <v>25</v>
      </c>
      <c r="N120" s="2" t="s">
        <v>26</v>
      </c>
      <c r="O120" s="2" t="s">
        <v>26</v>
      </c>
      <c r="Q120" s="2" t="s">
        <v>27</v>
      </c>
      <c r="S120" s="2" t="s">
        <v>27</v>
      </c>
      <c r="T120" s="2" t="s">
        <v>27</v>
      </c>
      <c r="U120" s="2" t="s">
        <v>27</v>
      </c>
      <c r="V120" s="2" t="s">
        <v>28</v>
      </c>
    </row>
    <row r="121" spans="1:22" ht="12.5" x14ac:dyDescent="0.25">
      <c r="A121" s="3">
        <v>44634.573065092598</v>
      </c>
      <c r="B121" s="4" t="s">
        <v>223</v>
      </c>
      <c r="C121" s="2" t="s">
        <v>41</v>
      </c>
      <c r="G121" s="2" t="s">
        <v>224</v>
      </c>
      <c r="H121" s="2" t="s">
        <v>225</v>
      </c>
      <c r="I121" s="2" t="s">
        <v>24</v>
      </c>
      <c r="K121" s="2">
        <v>35.6</v>
      </c>
      <c r="L121" s="2">
        <v>19</v>
      </c>
      <c r="M121" s="2" t="s">
        <v>25</v>
      </c>
      <c r="N121" s="2" t="s">
        <v>26</v>
      </c>
      <c r="O121" s="2" t="s">
        <v>26</v>
      </c>
      <c r="Q121" s="2" t="s">
        <v>27</v>
      </c>
      <c r="S121" s="2" t="s">
        <v>27</v>
      </c>
      <c r="T121" s="2" t="s">
        <v>27</v>
      </c>
      <c r="U121" s="2" t="s">
        <v>27</v>
      </c>
      <c r="V121" s="2" t="s">
        <v>28</v>
      </c>
    </row>
    <row r="122" spans="1:22" ht="12.5" x14ac:dyDescent="0.25">
      <c r="A122" s="3">
        <v>44634.634429525468</v>
      </c>
      <c r="B122" s="4" t="s">
        <v>226</v>
      </c>
      <c r="C122" s="2" t="s">
        <v>22</v>
      </c>
      <c r="D122" s="2" t="s">
        <v>23</v>
      </c>
      <c r="E122" s="2">
        <v>189</v>
      </c>
      <c r="I122" s="2" t="s">
        <v>24</v>
      </c>
      <c r="K122" s="2">
        <v>36.299999999999997</v>
      </c>
      <c r="L122" s="2">
        <v>78</v>
      </c>
      <c r="M122" s="2" t="s">
        <v>25</v>
      </c>
      <c r="N122" s="2" t="s">
        <v>26</v>
      </c>
      <c r="O122" s="2" t="s">
        <v>26</v>
      </c>
      <c r="Q122" s="2" t="s">
        <v>68</v>
      </c>
      <c r="S122" s="2" t="s">
        <v>27</v>
      </c>
      <c r="T122" s="2" t="s">
        <v>45</v>
      </c>
      <c r="U122" s="2" t="s">
        <v>27</v>
      </c>
      <c r="V122" s="2" t="s">
        <v>28</v>
      </c>
    </row>
    <row r="123" spans="1:22" ht="12.5" x14ac:dyDescent="0.25">
      <c r="A123" s="3">
        <v>44634.705067997682</v>
      </c>
      <c r="B123" s="2">
        <v>9334534384</v>
      </c>
      <c r="C123" s="2" t="s">
        <v>22</v>
      </c>
      <c r="D123" s="2" t="s">
        <v>23</v>
      </c>
      <c r="E123" s="2">
        <v>782</v>
      </c>
      <c r="I123" s="2" t="s">
        <v>30</v>
      </c>
      <c r="J123" s="2" t="s">
        <v>26</v>
      </c>
      <c r="K123" s="2">
        <v>36.299999999999997</v>
      </c>
      <c r="L123" s="2">
        <v>18</v>
      </c>
      <c r="M123" s="2" t="s">
        <v>25</v>
      </c>
      <c r="N123" s="2" t="s">
        <v>26</v>
      </c>
      <c r="O123" s="2" t="s">
        <v>26</v>
      </c>
      <c r="Q123" s="2" t="s">
        <v>27</v>
      </c>
      <c r="S123" s="2" t="s">
        <v>27</v>
      </c>
      <c r="T123" s="2" t="s">
        <v>27</v>
      </c>
      <c r="U123" s="2" t="s">
        <v>27</v>
      </c>
      <c r="V123" s="2" t="s">
        <v>28</v>
      </c>
    </row>
    <row r="124" spans="1:22" ht="12.5" x14ac:dyDescent="0.25">
      <c r="A124" s="3">
        <v>44634.803923240739</v>
      </c>
      <c r="B124" s="2" t="s">
        <v>227</v>
      </c>
      <c r="C124" s="2" t="s">
        <v>22</v>
      </c>
      <c r="D124" s="2" t="s">
        <v>89</v>
      </c>
      <c r="F124" s="2" t="s">
        <v>228</v>
      </c>
      <c r="I124" s="2" t="s">
        <v>24</v>
      </c>
      <c r="K124" s="2">
        <v>36.299999999999997</v>
      </c>
      <c r="L124" s="2">
        <v>16</v>
      </c>
      <c r="M124" s="2" t="s">
        <v>25</v>
      </c>
      <c r="N124" s="2" t="s">
        <v>26</v>
      </c>
      <c r="O124" s="2" t="s">
        <v>26</v>
      </c>
      <c r="Q124" s="2" t="s">
        <v>27</v>
      </c>
      <c r="S124" s="2" t="s">
        <v>27</v>
      </c>
      <c r="T124" s="2" t="s">
        <v>27</v>
      </c>
      <c r="U124" s="2" t="s">
        <v>229</v>
      </c>
      <c r="V124" s="2" t="s">
        <v>28</v>
      </c>
    </row>
    <row r="125" spans="1:22" ht="12.5" x14ac:dyDescent="0.25">
      <c r="A125" s="3">
        <v>44634.998410451386</v>
      </c>
      <c r="B125" s="4" t="s">
        <v>230</v>
      </c>
      <c r="C125" s="2" t="s">
        <v>22</v>
      </c>
      <c r="D125" s="2" t="s">
        <v>23</v>
      </c>
      <c r="E125" s="2">
        <v>627</v>
      </c>
      <c r="I125" s="2" t="s">
        <v>24</v>
      </c>
      <c r="K125" s="2">
        <v>36.4</v>
      </c>
      <c r="L125" s="2">
        <v>18</v>
      </c>
      <c r="M125" s="2" t="s">
        <v>25</v>
      </c>
      <c r="N125" s="2" t="s">
        <v>26</v>
      </c>
      <c r="O125" s="2" t="s">
        <v>26</v>
      </c>
      <c r="Q125" s="2" t="s">
        <v>27</v>
      </c>
      <c r="S125" s="2" t="s">
        <v>27</v>
      </c>
      <c r="T125" s="2" t="s">
        <v>27</v>
      </c>
      <c r="U125" s="2" t="s">
        <v>27</v>
      </c>
      <c r="V125" s="2" t="s">
        <v>28</v>
      </c>
    </row>
    <row r="126" spans="1:22" ht="12.5" x14ac:dyDescent="0.25">
      <c r="A126" s="3">
        <v>44634.999765312503</v>
      </c>
      <c r="B126" s="4" t="s">
        <v>231</v>
      </c>
      <c r="C126" s="2" t="s">
        <v>22</v>
      </c>
      <c r="D126" s="2" t="s">
        <v>23</v>
      </c>
      <c r="E126" s="2">
        <v>711</v>
      </c>
      <c r="I126" s="2" t="s">
        <v>30</v>
      </c>
      <c r="J126" s="2" t="s">
        <v>26</v>
      </c>
      <c r="K126" s="2">
        <v>36.6</v>
      </c>
      <c r="L126" s="2">
        <v>76</v>
      </c>
      <c r="M126" s="2" t="s">
        <v>25</v>
      </c>
      <c r="N126" s="2" t="s">
        <v>26</v>
      </c>
      <c r="O126" s="2" t="s">
        <v>26</v>
      </c>
      <c r="Q126" s="2" t="s">
        <v>27</v>
      </c>
      <c r="S126" s="2" t="s">
        <v>27</v>
      </c>
      <c r="T126" s="2" t="s">
        <v>27</v>
      </c>
      <c r="U126" s="2" t="s">
        <v>38</v>
      </c>
      <c r="V126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3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44635.176115266207</v>
      </c>
      <c r="B2" s="4" t="s">
        <v>32</v>
      </c>
      <c r="C2" s="2" t="s">
        <v>41</v>
      </c>
      <c r="G2" s="2" t="s">
        <v>232</v>
      </c>
      <c r="H2" s="2" t="s">
        <v>233</v>
      </c>
      <c r="I2" s="2" t="s">
        <v>24</v>
      </c>
      <c r="K2" s="2">
        <v>36.6</v>
      </c>
      <c r="L2" s="2">
        <v>18</v>
      </c>
      <c r="M2" s="2" t="s">
        <v>25</v>
      </c>
      <c r="N2" s="2" t="s">
        <v>26</v>
      </c>
      <c r="O2" s="2" t="s">
        <v>26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44635.195452175925</v>
      </c>
      <c r="B3" s="4" t="s">
        <v>234</v>
      </c>
      <c r="C3" s="2" t="s">
        <v>22</v>
      </c>
      <c r="D3" s="2" t="s">
        <v>23</v>
      </c>
      <c r="E3" s="2">
        <v>660</v>
      </c>
      <c r="I3" s="2" t="s">
        <v>24</v>
      </c>
      <c r="K3" s="2">
        <v>36.299999999999997</v>
      </c>
      <c r="L3" s="2">
        <v>17</v>
      </c>
      <c r="M3" s="2" t="s">
        <v>25</v>
      </c>
      <c r="N3" s="2" t="s">
        <v>26</v>
      </c>
      <c r="O3" s="2" t="s">
        <v>26</v>
      </c>
      <c r="Q3" s="2" t="s">
        <v>27</v>
      </c>
      <c r="S3" s="2" t="s">
        <v>27</v>
      </c>
      <c r="T3" s="2" t="s">
        <v>27</v>
      </c>
      <c r="U3" s="2" t="s">
        <v>34</v>
      </c>
      <c r="V3" s="2" t="s">
        <v>28</v>
      </c>
    </row>
    <row r="4" spans="1:22" ht="15.75" customHeight="1" x14ac:dyDescent="0.25">
      <c r="A4" s="3">
        <v>44635.196179074075</v>
      </c>
      <c r="B4" s="4" t="s">
        <v>40</v>
      </c>
      <c r="C4" s="2" t="s">
        <v>41</v>
      </c>
      <c r="G4" s="2" t="s">
        <v>42</v>
      </c>
      <c r="H4" s="2" t="s">
        <v>43</v>
      </c>
      <c r="I4" s="2" t="s">
        <v>24</v>
      </c>
      <c r="K4" s="2">
        <v>36.5</v>
      </c>
      <c r="L4" s="2">
        <v>18</v>
      </c>
      <c r="M4" s="2" t="s">
        <v>25</v>
      </c>
      <c r="N4" s="2" t="s">
        <v>26</v>
      </c>
      <c r="O4" s="2" t="s">
        <v>26</v>
      </c>
      <c r="Q4" s="2" t="s">
        <v>27</v>
      </c>
      <c r="S4" s="2" t="s">
        <v>77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44635.202696990746</v>
      </c>
      <c r="B5" s="4" t="s">
        <v>35</v>
      </c>
      <c r="C5" s="2" t="s">
        <v>22</v>
      </c>
      <c r="D5" s="2" t="s">
        <v>23</v>
      </c>
      <c r="E5" s="2">
        <v>486</v>
      </c>
      <c r="I5" s="2" t="s">
        <v>24</v>
      </c>
      <c r="K5" s="2">
        <v>36</v>
      </c>
      <c r="L5" s="2">
        <v>20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26</v>
      </c>
      <c r="V5" s="2" t="s">
        <v>28</v>
      </c>
    </row>
    <row r="6" spans="1:22" ht="15.75" customHeight="1" x14ac:dyDescent="0.25">
      <c r="A6" s="3">
        <v>44635.225899756944</v>
      </c>
      <c r="B6" s="4" t="s">
        <v>235</v>
      </c>
      <c r="C6" s="2" t="s">
        <v>22</v>
      </c>
      <c r="D6" s="2" t="s">
        <v>23</v>
      </c>
      <c r="E6" s="2">
        <v>462</v>
      </c>
      <c r="I6" s="2" t="s">
        <v>24</v>
      </c>
      <c r="K6" s="2">
        <v>36</v>
      </c>
      <c r="L6" s="2">
        <v>20</v>
      </c>
      <c r="M6" s="2" t="s">
        <v>25</v>
      </c>
      <c r="N6" s="2" t="s">
        <v>26</v>
      </c>
      <c r="O6" s="2" t="s">
        <v>26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44635.230296724534</v>
      </c>
      <c r="B7" s="4" t="s">
        <v>47</v>
      </c>
      <c r="C7" s="2" t="s">
        <v>22</v>
      </c>
      <c r="D7" s="2" t="s">
        <v>23</v>
      </c>
      <c r="E7" s="2">
        <v>268</v>
      </c>
      <c r="I7" s="2" t="s">
        <v>30</v>
      </c>
      <c r="J7" s="2" t="s">
        <v>26</v>
      </c>
      <c r="K7" s="2">
        <v>36.5</v>
      </c>
      <c r="L7" s="2">
        <v>17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27</v>
      </c>
      <c r="T7" s="2" t="s">
        <v>27</v>
      </c>
      <c r="U7" s="2" t="s">
        <v>48</v>
      </c>
      <c r="V7" s="2" t="s">
        <v>28</v>
      </c>
    </row>
    <row r="8" spans="1:22" ht="15.75" customHeight="1" x14ac:dyDescent="0.25">
      <c r="A8" s="3">
        <v>44635.230948356482</v>
      </c>
      <c r="B8" s="4" t="s">
        <v>49</v>
      </c>
      <c r="C8" s="2" t="s">
        <v>22</v>
      </c>
      <c r="D8" s="2" t="s">
        <v>23</v>
      </c>
      <c r="E8" s="2">
        <v>800</v>
      </c>
      <c r="I8" s="2" t="s">
        <v>24</v>
      </c>
      <c r="K8" s="2">
        <v>36.299999999999997</v>
      </c>
      <c r="L8" s="2">
        <v>20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44635.231333935182</v>
      </c>
      <c r="B9" s="4" t="s">
        <v>236</v>
      </c>
      <c r="C9" s="2" t="s">
        <v>22</v>
      </c>
      <c r="D9" s="2" t="s">
        <v>23</v>
      </c>
      <c r="E9" s="2">
        <v>727</v>
      </c>
      <c r="I9" s="2" t="s">
        <v>24</v>
      </c>
      <c r="K9" s="2">
        <v>36.200000000000003</v>
      </c>
      <c r="L9" s="2">
        <v>18</v>
      </c>
      <c r="M9" s="2" t="s">
        <v>25</v>
      </c>
      <c r="N9" s="2" t="s">
        <v>26</v>
      </c>
      <c r="O9" s="2" t="s">
        <v>26</v>
      </c>
      <c r="Q9" s="2" t="s">
        <v>27</v>
      </c>
      <c r="S9" s="2" t="s">
        <v>27</v>
      </c>
      <c r="T9" s="2" t="s">
        <v>27</v>
      </c>
      <c r="U9" s="2" t="s">
        <v>48</v>
      </c>
      <c r="V9" s="2" t="s">
        <v>28</v>
      </c>
    </row>
    <row r="10" spans="1:22" ht="15.75" customHeight="1" x14ac:dyDescent="0.25">
      <c r="A10" s="3">
        <v>44635.231495810185</v>
      </c>
      <c r="B10" s="4" t="s">
        <v>58</v>
      </c>
      <c r="C10" s="2" t="s">
        <v>22</v>
      </c>
      <c r="D10" s="2" t="s">
        <v>23</v>
      </c>
      <c r="E10" s="2">
        <v>673</v>
      </c>
      <c r="I10" s="2" t="s">
        <v>24</v>
      </c>
      <c r="K10" s="2">
        <v>36.200000000000003</v>
      </c>
      <c r="L10" s="2">
        <v>18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44635.238264444444</v>
      </c>
      <c r="B11" s="4" t="s">
        <v>70</v>
      </c>
      <c r="C11" s="2" t="s">
        <v>22</v>
      </c>
      <c r="D11" s="2" t="s">
        <v>23</v>
      </c>
      <c r="E11" s="2">
        <v>733</v>
      </c>
      <c r="I11" s="2" t="s">
        <v>24</v>
      </c>
      <c r="K11" s="2">
        <v>36</v>
      </c>
      <c r="L11" s="2">
        <v>18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71</v>
      </c>
      <c r="V11" s="2" t="s">
        <v>28</v>
      </c>
    </row>
    <row r="12" spans="1:22" ht="15.75" customHeight="1" x14ac:dyDescent="0.25">
      <c r="A12" s="3">
        <v>44635.240910416665</v>
      </c>
      <c r="B12" s="4" t="s">
        <v>53</v>
      </c>
      <c r="C12" s="2" t="s">
        <v>22</v>
      </c>
      <c r="D12" s="2" t="s">
        <v>23</v>
      </c>
      <c r="E12" s="2">
        <v>767</v>
      </c>
      <c r="I12" s="2" t="s">
        <v>30</v>
      </c>
      <c r="J12" s="2" t="s">
        <v>26</v>
      </c>
      <c r="K12" s="2">
        <v>36.5</v>
      </c>
      <c r="L12" s="2">
        <v>18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44635.249267916668</v>
      </c>
      <c r="B13" s="4" t="s">
        <v>73</v>
      </c>
      <c r="C13" s="2" t="s">
        <v>22</v>
      </c>
      <c r="D13" s="2" t="s">
        <v>23</v>
      </c>
      <c r="E13" s="2">
        <v>698</v>
      </c>
      <c r="I13" s="2" t="s">
        <v>24</v>
      </c>
      <c r="K13" s="2">
        <v>36.200000000000003</v>
      </c>
      <c r="L13" s="2">
        <v>19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27</v>
      </c>
      <c r="T13" s="2" t="s">
        <v>27</v>
      </c>
      <c r="U13" s="2" t="s">
        <v>74</v>
      </c>
      <c r="V13" s="2" t="s">
        <v>28</v>
      </c>
    </row>
    <row r="14" spans="1:22" ht="15.75" customHeight="1" x14ac:dyDescent="0.25">
      <c r="A14" s="3">
        <v>44635.25317434028</v>
      </c>
      <c r="B14" s="2">
        <v>9334534384</v>
      </c>
      <c r="C14" s="2" t="s">
        <v>22</v>
      </c>
      <c r="D14" s="2" t="s">
        <v>23</v>
      </c>
      <c r="E14" s="2">
        <v>782</v>
      </c>
      <c r="I14" s="2" t="s">
        <v>30</v>
      </c>
      <c r="J14" s="2" t="s">
        <v>26</v>
      </c>
      <c r="K14" s="2">
        <v>36</v>
      </c>
      <c r="L14" s="2">
        <v>18</v>
      </c>
      <c r="M14" s="2" t="s">
        <v>25</v>
      </c>
      <c r="N14" s="2" t="s">
        <v>26</v>
      </c>
      <c r="O14" s="2" t="s">
        <v>26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44635.253252685186</v>
      </c>
      <c r="B15" s="2">
        <v>749</v>
      </c>
      <c r="C15" s="2" t="s">
        <v>22</v>
      </c>
      <c r="D15" s="2" t="s">
        <v>23</v>
      </c>
      <c r="E15" s="2">
        <v>749</v>
      </c>
      <c r="I15" s="2" t="s">
        <v>24</v>
      </c>
      <c r="K15" s="2">
        <v>36</v>
      </c>
      <c r="L15" s="2">
        <v>18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45</v>
      </c>
      <c r="U15" s="2" t="s">
        <v>27</v>
      </c>
      <c r="V15" s="2" t="s">
        <v>28</v>
      </c>
    </row>
    <row r="16" spans="1:22" ht="15.75" customHeight="1" x14ac:dyDescent="0.25">
      <c r="A16" s="3">
        <v>44635.254845925927</v>
      </c>
      <c r="B16" s="4" t="s">
        <v>39</v>
      </c>
      <c r="C16" s="2" t="s">
        <v>22</v>
      </c>
      <c r="D16" s="2" t="s">
        <v>23</v>
      </c>
      <c r="E16" s="2">
        <v>578</v>
      </c>
      <c r="I16" s="2" t="s">
        <v>24</v>
      </c>
      <c r="K16" s="2">
        <v>36.4</v>
      </c>
      <c r="L16" s="2">
        <v>18</v>
      </c>
      <c r="M16" s="2" t="s">
        <v>25</v>
      </c>
      <c r="N16" s="2" t="s">
        <v>26</v>
      </c>
      <c r="O16" s="2" t="s">
        <v>26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44635.254941793981</v>
      </c>
      <c r="B17" s="4" t="s">
        <v>107</v>
      </c>
      <c r="C17" s="2" t="s">
        <v>22</v>
      </c>
      <c r="D17" s="2" t="s">
        <v>23</v>
      </c>
      <c r="E17" s="2">
        <v>508</v>
      </c>
      <c r="I17" s="2" t="s">
        <v>30</v>
      </c>
      <c r="J17" s="2" t="s">
        <v>26</v>
      </c>
      <c r="K17" s="2">
        <v>36.1</v>
      </c>
      <c r="L17" s="2">
        <v>18</v>
      </c>
      <c r="M17" s="2" t="s">
        <v>25</v>
      </c>
      <c r="N17" s="2" t="s">
        <v>26</v>
      </c>
      <c r="O17" s="2" t="s">
        <v>26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44635.255614490743</v>
      </c>
      <c r="B18" s="4" t="s">
        <v>166</v>
      </c>
      <c r="C18" s="2" t="s">
        <v>41</v>
      </c>
      <c r="G18" s="2" t="s">
        <v>237</v>
      </c>
      <c r="H18" s="2" t="s">
        <v>238</v>
      </c>
      <c r="I18" s="2" t="s">
        <v>30</v>
      </c>
      <c r="J18" s="2" t="s">
        <v>26</v>
      </c>
      <c r="K18" s="2">
        <v>36.299999999999997</v>
      </c>
      <c r="L18" s="2">
        <v>16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44635.255641249998</v>
      </c>
      <c r="B19" s="4" t="s">
        <v>50</v>
      </c>
      <c r="C19" s="2" t="s">
        <v>22</v>
      </c>
      <c r="D19" s="2" t="s">
        <v>23</v>
      </c>
      <c r="E19" s="2">
        <v>279</v>
      </c>
      <c r="I19" s="2" t="s">
        <v>24</v>
      </c>
      <c r="K19" s="2">
        <v>36.1</v>
      </c>
      <c r="L19" s="2">
        <v>18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44635.2560175463</v>
      </c>
      <c r="B20" s="4" t="s">
        <v>29</v>
      </c>
      <c r="C20" s="2" t="s">
        <v>22</v>
      </c>
      <c r="D20" s="2" t="s">
        <v>23</v>
      </c>
      <c r="E20" s="2">
        <v>667</v>
      </c>
      <c r="I20" s="2" t="s">
        <v>30</v>
      </c>
      <c r="J20" s="2" t="s">
        <v>26</v>
      </c>
      <c r="K20" s="2">
        <v>36.299999999999997</v>
      </c>
      <c r="L20" s="2">
        <v>18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5.75" customHeight="1" x14ac:dyDescent="0.25">
      <c r="A21" s="3">
        <v>44635.257437418986</v>
      </c>
      <c r="B21" s="4" t="s">
        <v>117</v>
      </c>
      <c r="C21" s="2" t="s">
        <v>41</v>
      </c>
      <c r="G21" s="2" t="s">
        <v>118</v>
      </c>
      <c r="H21" s="2" t="s">
        <v>119</v>
      </c>
      <c r="I21" s="2" t="s">
        <v>24</v>
      </c>
      <c r="K21" s="2">
        <v>36.200000000000003</v>
      </c>
      <c r="L21" s="2">
        <v>18</v>
      </c>
      <c r="M21" s="2" t="s">
        <v>25</v>
      </c>
      <c r="N21" s="2" t="s">
        <v>26</v>
      </c>
      <c r="O21" s="2" t="s">
        <v>26</v>
      </c>
      <c r="Q21" s="2" t="s">
        <v>27</v>
      </c>
      <c r="S21" s="2" t="s">
        <v>27</v>
      </c>
      <c r="T21" s="2" t="s">
        <v>27</v>
      </c>
      <c r="U21" s="2" t="s">
        <v>27</v>
      </c>
      <c r="V21" s="2" t="s">
        <v>28</v>
      </c>
    </row>
    <row r="22" spans="1:22" ht="12.5" x14ac:dyDescent="0.25">
      <c r="A22" s="3">
        <v>44635.258153715273</v>
      </c>
      <c r="B22" s="4" t="s">
        <v>59</v>
      </c>
      <c r="C22" s="2" t="s">
        <v>22</v>
      </c>
      <c r="D22" s="2" t="s">
        <v>23</v>
      </c>
      <c r="E22" s="2">
        <v>762</v>
      </c>
      <c r="I22" s="2" t="s">
        <v>30</v>
      </c>
      <c r="J22" s="2" t="s">
        <v>26</v>
      </c>
      <c r="K22" s="2">
        <v>36.5</v>
      </c>
      <c r="L22" s="2">
        <v>15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44635.2585725463</v>
      </c>
      <c r="B23" s="4" t="s">
        <v>151</v>
      </c>
      <c r="C23" s="2" t="s">
        <v>41</v>
      </c>
      <c r="G23" s="2" t="s">
        <v>152</v>
      </c>
      <c r="H23" s="2" t="s">
        <v>153</v>
      </c>
      <c r="I23" s="2" t="s">
        <v>24</v>
      </c>
      <c r="K23" s="2">
        <v>36</v>
      </c>
      <c r="L23" s="2">
        <v>17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44635.262850543979</v>
      </c>
      <c r="B24" s="4" t="s">
        <v>65</v>
      </c>
      <c r="C24" s="2" t="s">
        <v>22</v>
      </c>
      <c r="D24" s="2" t="s">
        <v>23</v>
      </c>
      <c r="E24" s="2">
        <v>591</v>
      </c>
      <c r="I24" s="2" t="s">
        <v>30</v>
      </c>
      <c r="J24" s="2" t="s">
        <v>26</v>
      </c>
      <c r="K24" s="2">
        <v>36.4</v>
      </c>
      <c r="L24" s="2">
        <v>20</v>
      </c>
      <c r="M24" s="2" t="s">
        <v>25</v>
      </c>
      <c r="N24" s="2" t="s">
        <v>26</v>
      </c>
      <c r="O24" s="2" t="s">
        <v>26</v>
      </c>
      <c r="Q24" s="2" t="s">
        <v>27</v>
      </c>
      <c r="S24" s="2" t="s">
        <v>27</v>
      </c>
      <c r="T24" s="2" t="s">
        <v>27</v>
      </c>
      <c r="U24" s="2" t="s">
        <v>38</v>
      </c>
      <c r="V24" s="2" t="s">
        <v>28</v>
      </c>
    </row>
    <row r="25" spans="1:22" ht="12.5" x14ac:dyDescent="0.25">
      <c r="A25" s="3">
        <v>44635.263879189813</v>
      </c>
      <c r="B25" s="4" t="s">
        <v>57</v>
      </c>
      <c r="C25" s="2" t="s">
        <v>22</v>
      </c>
      <c r="D25" s="2" t="s">
        <v>23</v>
      </c>
      <c r="E25" s="2">
        <v>757</v>
      </c>
      <c r="I25" s="2" t="s">
        <v>30</v>
      </c>
      <c r="J25" s="2" t="s">
        <v>26</v>
      </c>
      <c r="K25" s="2">
        <v>36.4</v>
      </c>
      <c r="L25" s="2">
        <v>20</v>
      </c>
      <c r="M25" s="2" t="s">
        <v>25</v>
      </c>
      <c r="N25" s="2" t="s">
        <v>26</v>
      </c>
      <c r="O25" s="2" t="s">
        <v>26</v>
      </c>
      <c r="Q25" s="2" t="s">
        <v>27</v>
      </c>
      <c r="S25" s="2" t="s">
        <v>27</v>
      </c>
      <c r="T25" s="2" t="s">
        <v>27</v>
      </c>
      <c r="U25" s="2" t="s">
        <v>27</v>
      </c>
      <c r="V25" s="2" t="s">
        <v>28</v>
      </c>
    </row>
    <row r="26" spans="1:22" ht="12.5" x14ac:dyDescent="0.25">
      <c r="A26" s="3">
        <v>44635.26565296296</v>
      </c>
      <c r="B26" s="4" t="s">
        <v>239</v>
      </c>
      <c r="C26" s="2" t="s">
        <v>22</v>
      </c>
      <c r="D26" s="2" t="s">
        <v>23</v>
      </c>
      <c r="E26" s="2">
        <v>764</v>
      </c>
      <c r="I26" s="2" t="s">
        <v>30</v>
      </c>
      <c r="J26" s="2" t="s">
        <v>26</v>
      </c>
      <c r="K26" s="2">
        <v>36.5</v>
      </c>
      <c r="L26" s="2">
        <v>16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74</v>
      </c>
      <c r="V26" s="2" t="s">
        <v>28</v>
      </c>
    </row>
    <row r="27" spans="1:22" ht="12.5" x14ac:dyDescent="0.25">
      <c r="A27" s="3">
        <v>44635.267631712966</v>
      </c>
      <c r="B27" s="4" t="s">
        <v>130</v>
      </c>
      <c r="C27" s="2" t="s">
        <v>22</v>
      </c>
      <c r="D27" s="2" t="s">
        <v>23</v>
      </c>
      <c r="E27" s="4" t="s">
        <v>131</v>
      </c>
      <c r="I27" s="2" t="s">
        <v>24</v>
      </c>
      <c r="K27" s="2">
        <v>36.5</v>
      </c>
      <c r="L27" s="2">
        <v>17</v>
      </c>
      <c r="M27" s="2" t="s">
        <v>25</v>
      </c>
      <c r="N27" s="2" t="s">
        <v>26</v>
      </c>
      <c r="O27" s="2" t="s">
        <v>26</v>
      </c>
      <c r="Q27" s="2" t="s">
        <v>68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44635.268083969902</v>
      </c>
      <c r="B28" s="4" t="s">
        <v>240</v>
      </c>
      <c r="C28" s="2" t="s">
        <v>22</v>
      </c>
      <c r="D28" s="2" t="s">
        <v>23</v>
      </c>
      <c r="E28" s="2">
        <v>647</v>
      </c>
      <c r="I28" s="2" t="s">
        <v>24</v>
      </c>
      <c r="K28" s="2">
        <v>36.299999999999997</v>
      </c>
      <c r="L28" s="2">
        <v>17</v>
      </c>
      <c r="M28" s="2" t="s">
        <v>25</v>
      </c>
      <c r="N28" s="2" t="s">
        <v>26</v>
      </c>
      <c r="O28" s="2" t="s">
        <v>26</v>
      </c>
      <c r="Q28" s="2" t="s">
        <v>27</v>
      </c>
      <c r="S28" s="2" t="s">
        <v>27</v>
      </c>
      <c r="T28" s="2" t="s">
        <v>27</v>
      </c>
      <c r="U28" s="2" t="s">
        <v>38</v>
      </c>
      <c r="V28" s="2" t="s">
        <v>28</v>
      </c>
    </row>
    <row r="29" spans="1:22" ht="12.5" x14ac:dyDescent="0.25">
      <c r="A29" s="3">
        <v>44635.268231365742</v>
      </c>
      <c r="B29" s="4" t="s">
        <v>94</v>
      </c>
      <c r="C29" s="2" t="s">
        <v>22</v>
      </c>
      <c r="D29" s="2" t="s">
        <v>23</v>
      </c>
      <c r="E29" s="2">
        <v>678</v>
      </c>
      <c r="I29" s="2" t="s">
        <v>30</v>
      </c>
      <c r="J29" s="2" t="s">
        <v>26</v>
      </c>
      <c r="K29" s="2">
        <v>36.1</v>
      </c>
      <c r="L29" s="2">
        <v>22</v>
      </c>
      <c r="M29" s="5" t="s">
        <v>148</v>
      </c>
      <c r="N29" s="2" t="s">
        <v>26</v>
      </c>
      <c r="O29" s="2" t="s">
        <v>26</v>
      </c>
      <c r="Q29" s="2" t="s">
        <v>27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44635.268456111109</v>
      </c>
      <c r="B30" s="4" t="s">
        <v>136</v>
      </c>
      <c r="C30" s="2" t="s">
        <v>22</v>
      </c>
      <c r="D30" s="2" t="s">
        <v>89</v>
      </c>
      <c r="F30" s="2" t="s">
        <v>137</v>
      </c>
      <c r="I30" s="2" t="s">
        <v>30</v>
      </c>
      <c r="J30" s="2" t="s">
        <v>26</v>
      </c>
      <c r="K30" s="2">
        <v>36.5</v>
      </c>
      <c r="L30" s="2">
        <v>17</v>
      </c>
      <c r="M30" s="2" t="s">
        <v>25</v>
      </c>
      <c r="N30" s="2" t="s">
        <v>26</v>
      </c>
      <c r="O30" s="2" t="s">
        <v>26</v>
      </c>
      <c r="Q30" s="2" t="s">
        <v>27</v>
      </c>
      <c r="S30" s="2" t="s">
        <v>27</v>
      </c>
      <c r="T30" s="2" t="s">
        <v>27</v>
      </c>
      <c r="U30" s="2" t="s">
        <v>27</v>
      </c>
      <c r="V30" s="2" t="s">
        <v>28</v>
      </c>
    </row>
    <row r="31" spans="1:22" ht="12.5" x14ac:dyDescent="0.25">
      <c r="A31" s="3">
        <v>44635.269968854162</v>
      </c>
      <c r="B31" s="4" t="s">
        <v>241</v>
      </c>
      <c r="C31" s="2" t="s">
        <v>41</v>
      </c>
      <c r="G31" s="2" t="s">
        <v>242</v>
      </c>
      <c r="H31" s="2" t="s">
        <v>243</v>
      </c>
      <c r="I31" s="2" t="s">
        <v>24</v>
      </c>
      <c r="K31" s="2">
        <v>36.5</v>
      </c>
      <c r="L31" s="2">
        <v>18</v>
      </c>
      <c r="M31" s="2" t="s">
        <v>25</v>
      </c>
      <c r="N31" s="2" t="s">
        <v>26</v>
      </c>
      <c r="O31" s="2" t="s">
        <v>26</v>
      </c>
      <c r="Q31" s="2" t="s">
        <v>27</v>
      </c>
      <c r="S31" s="2" t="s">
        <v>27</v>
      </c>
      <c r="T31" s="2" t="s">
        <v>27</v>
      </c>
      <c r="U31" s="2" t="s">
        <v>27</v>
      </c>
      <c r="V31" s="2" t="s">
        <v>28</v>
      </c>
    </row>
    <row r="32" spans="1:22" ht="12.5" x14ac:dyDescent="0.25">
      <c r="A32" s="3">
        <v>44635.270157453706</v>
      </c>
      <c r="B32" s="4" t="s">
        <v>61</v>
      </c>
      <c r="C32" s="2" t="s">
        <v>41</v>
      </c>
      <c r="G32" s="2" t="s">
        <v>62</v>
      </c>
      <c r="H32" s="2" t="s">
        <v>63</v>
      </c>
      <c r="I32" s="2" t="s">
        <v>30</v>
      </c>
      <c r="J32" s="2" t="s">
        <v>26</v>
      </c>
      <c r="K32" s="2">
        <v>36.4</v>
      </c>
      <c r="L32" s="2">
        <v>18</v>
      </c>
      <c r="M32" s="2" t="s">
        <v>25</v>
      </c>
      <c r="N32" s="2" t="s">
        <v>26</v>
      </c>
      <c r="O32" s="2" t="s">
        <v>26</v>
      </c>
      <c r="Q32" s="2" t="s">
        <v>27</v>
      </c>
      <c r="S32" s="2" t="s">
        <v>27</v>
      </c>
      <c r="T32" s="2" t="s">
        <v>27</v>
      </c>
      <c r="U32" s="2" t="s">
        <v>27</v>
      </c>
      <c r="V32" s="2" t="s">
        <v>28</v>
      </c>
    </row>
    <row r="33" spans="1:22" ht="12.5" x14ac:dyDescent="0.25">
      <c r="A33" s="3">
        <v>44635.273144189814</v>
      </c>
      <c r="B33" s="4" t="s">
        <v>99</v>
      </c>
      <c r="C33" s="2" t="s">
        <v>22</v>
      </c>
      <c r="D33" s="2" t="s">
        <v>23</v>
      </c>
      <c r="E33" s="2">
        <v>724</v>
      </c>
      <c r="I33" s="2" t="s">
        <v>24</v>
      </c>
      <c r="K33" s="2">
        <v>36</v>
      </c>
      <c r="L33" s="2">
        <v>22</v>
      </c>
      <c r="M33" s="2" t="s">
        <v>25</v>
      </c>
      <c r="N33" s="2" t="s">
        <v>26</v>
      </c>
      <c r="O33" s="2" t="s">
        <v>26</v>
      </c>
      <c r="Q33" s="2" t="s">
        <v>68</v>
      </c>
      <c r="S33" s="2" t="s">
        <v>27</v>
      </c>
      <c r="T33" s="2" t="s">
        <v>27</v>
      </c>
      <c r="U33" s="2" t="s">
        <v>244</v>
      </c>
      <c r="V33" s="2" t="s">
        <v>28</v>
      </c>
    </row>
    <row r="34" spans="1:22" ht="12.5" x14ac:dyDescent="0.25">
      <c r="A34" s="3">
        <v>44635.279503333339</v>
      </c>
      <c r="B34" s="2">
        <v>9456281558</v>
      </c>
      <c r="C34" s="2" t="s">
        <v>22</v>
      </c>
      <c r="D34" s="2" t="s">
        <v>23</v>
      </c>
      <c r="E34" s="2">
        <v>793</v>
      </c>
      <c r="I34" s="2" t="s">
        <v>30</v>
      </c>
      <c r="J34" s="2" t="s">
        <v>26</v>
      </c>
      <c r="K34" s="2">
        <v>36.299999999999997</v>
      </c>
      <c r="L34" s="2">
        <v>15</v>
      </c>
      <c r="M34" s="2" t="s">
        <v>25</v>
      </c>
      <c r="N34" s="2" t="s">
        <v>26</v>
      </c>
      <c r="O34" s="2" t="s">
        <v>26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44635.280759351852</v>
      </c>
      <c r="B35" s="4" t="s">
        <v>95</v>
      </c>
      <c r="C35" s="2" t="s">
        <v>22</v>
      </c>
      <c r="D35" s="2" t="s">
        <v>23</v>
      </c>
      <c r="E35" s="2">
        <v>771</v>
      </c>
      <c r="I35" s="2" t="s">
        <v>30</v>
      </c>
      <c r="J35" s="2" t="s">
        <v>26</v>
      </c>
      <c r="K35" s="2">
        <v>36.5</v>
      </c>
      <c r="L35" s="2">
        <v>18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44635.281583136573</v>
      </c>
      <c r="B36" s="4" t="s">
        <v>138</v>
      </c>
      <c r="C36" s="2" t="s">
        <v>22</v>
      </c>
      <c r="D36" s="2" t="s">
        <v>23</v>
      </c>
      <c r="E36" s="2">
        <v>765</v>
      </c>
      <c r="I36" s="2" t="s">
        <v>30</v>
      </c>
      <c r="J36" s="2" t="s">
        <v>26</v>
      </c>
      <c r="K36" s="2">
        <v>36.5</v>
      </c>
      <c r="L36" s="2">
        <v>18</v>
      </c>
      <c r="M36" s="2" t="s">
        <v>25</v>
      </c>
      <c r="N36" s="2" t="s">
        <v>26</v>
      </c>
      <c r="O36" s="2" t="s">
        <v>26</v>
      </c>
      <c r="Q36" s="2" t="s">
        <v>27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44635.281718518519</v>
      </c>
      <c r="B37" s="4" t="s">
        <v>223</v>
      </c>
      <c r="C37" s="2" t="s">
        <v>41</v>
      </c>
      <c r="G37" s="2" t="s">
        <v>224</v>
      </c>
      <c r="H37" s="2" t="s">
        <v>225</v>
      </c>
      <c r="I37" s="2" t="s">
        <v>24</v>
      </c>
      <c r="K37" s="2">
        <v>35.6</v>
      </c>
      <c r="L37" s="2">
        <v>18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44635.28247075231</v>
      </c>
      <c r="B38" s="4" t="s">
        <v>185</v>
      </c>
      <c r="C38" s="2" t="s">
        <v>22</v>
      </c>
      <c r="D38" s="2" t="s">
        <v>23</v>
      </c>
      <c r="E38" s="2">
        <v>649</v>
      </c>
      <c r="I38" s="2" t="s">
        <v>24</v>
      </c>
      <c r="K38" s="2">
        <v>35.9</v>
      </c>
      <c r="L38" s="2">
        <v>18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27</v>
      </c>
      <c r="U38" s="2" t="s">
        <v>48</v>
      </c>
      <c r="V38" s="2" t="s">
        <v>28</v>
      </c>
    </row>
    <row r="39" spans="1:22" ht="12.5" x14ac:dyDescent="0.25">
      <c r="A39" s="3">
        <v>44635.283752812495</v>
      </c>
      <c r="B39" s="4" t="s">
        <v>81</v>
      </c>
      <c r="C39" s="2" t="s">
        <v>22</v>
      </c>
      <c r="D39" s="2" t="s">
        <v>23</v>
      </c>
      <c r="E39" s="2">
        <v>696</v>
      </c>
      <c r="I39" s="2" t="s">
        <v>30</v>
      </c>
      <c r="J39" s="2" t="s">
        <v>26</v>
      </c>
      <c r="K39" s="2">
        <v>36.200000000000003</v>
      </c>
      <c r="L39" s="2">
        <v>18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44635.284073935181</v>
      </c>
      <c r="B40" s="2" t="s">
        <v>211</v>
      </c>
      <c r="C40" s="2" t="s">
        <v>22</v>
      </c>
      <c r="D40" s="2" t="s">
        <v>23</v>
      </c>
      <c r="E40" s="2">
        <v>635</v>
      </c>
      <c r="I40" s="2" t="s">
        <v>24</v>
      </c>
      <c r="K40" s="2">
        <v>36.5</v>
      </c>
      <c r="L40" s="2">
        <v>18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44635.285315381945</v>
      </c>
      <c r="B41" s="4" t="s">
        <v>82</v>
      </c>
      <c r="C41" s="2" t="s">
        <v>41</v>
      </c>
      <c r="G41" s="2" t="s">
        <v>83</v>
      </c>
      <c r="H41" s="2" t="s">
        <v>84</v>
      </c>
      <c r="I41" s="2" t="s">
        <v>24</v>
      </c>
      <c r="K41" s="2">
        <v>36.1</v>
      </c>
      <c r="L41" s="2">
        <v>18</v>
      </c>
      <c r="M41" s="2" t="s">
        <v>25</v>
      </c>
      <c r="N41" s="2" t="s">
        <v>26</v>
      </c>
      <c r="O41" s="2" t="s">
        <v>26</v>
      </c>
      <c r="Q41" s="2" t="s">
        <v>27</v>
      </c>
      <c r="S41" s="2" t="s">
        <v>77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44635.29120284722</v>
      </c>
      <c r="B42" s="4" t="s">
        <v>91</v>
      </c>
      <c r="C42" s="2" t="s">
        <v>22</v>
      </c>
      <c r="D42" s="2" t="s">
        <v>23</v>
      </c>
      <c r="E42" s="2">
        <v>675</v>
      </c>
      <c r="I42" s="2" t="s">
        <v>30</v>
      </c>
      <c r="J42" s="2" t="s">
        <v>26</v>
      </c>
      <c r="K42" s="2">
        <v>36.200000000000003</v>
      </c>
      <c r="L42" s="2">
        <v>20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44635.291554236115</v>
      </c>
      <c r="B43" s="2">
        <v>9353154308</v>
      </c>
      <c r="C43" s="2" t="s">
        <v>22</v>
      </c>
      <c r="D43" s="2" t="s">
        <v>23</v>
      </c>
      <c r="E43" s="2">
        <v>789</v>
      </c>
      <c r="I43" s="2" t="s">
        <v>24</v>
      </c>
      <c r="K43" s="2">
        <v>36.1</v>
      </c>
      <c r="L43" s="2">
        <v>18</v>
      </c>
      <c r="M43" s="2" t="s">
        <v>25</v>
      </c>
      <c r="N43" s="2" t="s">
        <v>26</v>
      </c>
      <c r="O43" s="2" t="s">
        <v>26</v>
      </c>
      <c r="Q43" s="2" t="s">
        <v>27</v>
      </c>
      <c r="S43" s="2" t="s">
        <v>27</v>
      </c>
      <c r="T43" s="2" t="s">
        <v>27</v>
      </c>
      <c r="U43" s="2" t="s">
        <v>48</v>
      </c>
      <c r="V43" s="2" t="s">
        <v>28</v>
      </c>
    </row>
    <row r="44" spans="1:22" ht="12.5" x14ac:dyDescent="0.25">
      <c r="A44" s="3">
        <v>44635.292187500003</v>
      </c>
      <c r="B44" s="4" t="s">
        <v>36</v>
      </c>
      <c r="C44" s="2" t="s">
        <v>22</v>
      </c>
      <c r="D44" s="2" t="s">
        <v>23</v>
      </c>
      <c r="E44" s="2">
        <v>451</v>
      </c>
      <c r="I44" s="2" t="s">
        <v>24</v>
      </c>
      <c r="K44" s="2">
        <v>36.200000000000003</v>
      </c>
      <c r="L44" s="2">
        <v>12</v>
      </c>
      <c r="M44" s="2" t="s">
        <v>25</v>
      </c>
      <c r="N44" s="2" t="s">
        <v>26</v>
      </c>
      <c r="O44" s="2" t="s">
        <v>26</v>
      </c>
      <c r="Q44" s="2" t="s">
        <v>27</v>
      </c>
      <c r="S44" s="2" t="s">
        <v>27</v>
      </c>
      <c r="T44" s="2" t="s">
        <v>27</v>
      </c>
      <c r="U44" s="2" t="s">
        <v>48</v>
      </c>
      <c r="V44" s="2" t="s">
        <v>28</v>
      </c>
    </row>
    <row r="45" spans="1:22" ht="12.5" x14ac:dyDescent="0.25">
      <c r="A45" s="3">
        <v>44635.294117210651</v>
      </c>
      <c r="B45" s="4" t="s">
        <v>183</v>
      </c>
      <c r="C45" s="2" t="s">
        <v>22</v>
      </c>
      <c r="D45" s="2" t="s">
        <v>23</v>
      </c>
      <c r="E45" s="2">
        <v>152</v>
      </c>
      <c r="I45" s="2" t="s">
        <v>30</v>
      </c>
      <c r="J45" s="2" t="s">
        <v>26</v>
      </c>
      <c r="K45" s="2">
        <v>35.9</v>
      </c>
      <c r="L45" s="2">
        <v>18</v>
      </c>
      <c r="M45" s="2" t="s">
        <v>25</v>
      </c>
      <c r="N45" s="2" t="s">
        <v>26</v>
      </c>
      <c r="O45" s="2" t="s">
        <v>26</v>
      </c>
      <c r="Q45" s="2" t="s">
        <v>28</v>
      </c>
      <c r="R45" s="2" t="s">
        <v>245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44635.29428396991</v>
      </c>
      <c r="B46" s="4" t="s">
        <v>104</v>
      </c>
      <c r="C46" s="2" t="s">
        <v>22</v>
      </c>
      <c r="D46" s="2" t="s">
        <v>23</v>
      </c>
      <c r="E46" s="2">
        <v>143</v>
      </c>
      <c r="I46" s="2" t="s">
        <v>30</v>
      </c>
      <c r="J46" s="2" t="s">
        <v>26</v>
      </c>
      <c r="K46" s="2">
        <v>36</v>
      </c>
      <c r="L46" s="2">
        <v>16</v>
      </c>
      <c r="M46" s="2" t="s">
        <v>25</v>
      </c>
      <c r="N46" s="2" t="s">
        <v>26</v>
      </c>
      <c r="O46" s="2" t="s">
        <v>26</v>
      </c>
      <c r="Q46" s="2" t="s">
        <v>68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44635.294633622689</v>
      </c>
      <c r="B47" s="4" t="s">
        <v>64</v>
      </c>
      <c r="C47" s="2" t="s">
        <v>22</v>
      </c>
      <c r="D47" s="2" t="s">
        <v>23</v>
      </c>
      <c r="E47" s="2">
        <v>784</v>
      </c>
      <c r="I47" s="2" t="s">
        <v>24</v>
      </c>
      <c r="K47" s="2">
        <v>35.700000000000003</v>
      </c>
      <c r="L47" s="2">
        <v>17</v>
      </c>
      <c r="M47" s="2" t="s">
        <v>25</v>
      </c>
      <c r="N47" s="2" t="s">
        <v>26</v>
      </c>
      <c r="O47" s="2" t="s">
        <v>26</v>
      </c>
      <c r="Q47" s="2" t="s">
        <v>27</v>
      </c>
      <c r="S47" s="2" t="s">
        <v>27</v>
      </c>
      <c r="T47" s="2" t="s">
        <v>27</v>
      </c>
      <c r="U47" s="2" t="s">
        <v>56</v>
      </c>
      <c r="V47" s="2" t="s">
        <v>28</v>
      </c>
    </row>
    <row r="48" spans="1:22" ht="12.5" x14ac:dyDescent="0.25">
      <c r="A48" s="3">
        <v>44635.296916990745</v>
      </c>
      <c r="B48" s="4" t="s">
        <v>246</v>
      </c>
      <c r="C48" s="2" t="s">
        <v>22</v>
      </c>
      <c r="D48" s="2" t="s">
        <v>23</v>
      </c>
      <c r="E48" s="2">
        <v>640</v>
      </c>
      <c r="I48" s="2" t="s">
        <v>30</v>
      </c>
      <c r="J48" s="2" t="s">
        <v>26</v>
      </c>
      <c r="K48" s="2">
        <v>36.200000000000003</v>
      </c>
      <c r="L48" s="2">
        <v>18</v>
      </c>
      <c r="M48" s="2" t="s">
        <v>25</v>
      </c>
      <c r="N48" s="2" t="s">
        <v>26</v>
      </c>
      <c r="O48" s="2" t="s">
        <v>26</v>
      </c>
      <c r="Q48" s="2" t="s">
        <v>27</v>
      </c>
      <c r="S48" s="2" t="s">
        <v>27</v>
      </c>
      <c r="T48" s="2" t="s">
        <v>27</v>
      </c>
      <c r="U48" s="2" t="s">
        <v>247</v>
      </c>
      <c r="V48" s="2" t="s">
        <v>28</v>
      </c>
    </row>
    <row r="49" spans="1:22" ht="12.5" x14ac:dyDescent="0.25">
      <c r="A49" s="3">
        <v>44635.300114421298</v>
      </c>
      <c r="B49" s="4" t="s">
        <v>182</v>
      </c>
      <c r="C49" s="2" t="s">
        <v>22</v>
      </c>
      <c r="D49" s="2" t="s">
        <v>23</v>
      </c>
      <c r="E49" s="2">
        <v>668</v>
      </c>
      <c r="I49" s="2" t="s">
        <v>30</v>
      </c>
      <c r="J49" s="2" t="s">
        <v>26</v>
      </c>
      <c r="K49" s="2">
        <v>36.5</v>
      </c>
      <c r="L49" s="2">
        <v>19</v>
      </c>
      <c r="M49" s="2" t="s">
        <v>25</v>
      </c>
      <c r="N49" s="2" t="s">
        <v>26</v>
      </c>
      <c r="O49" s="2" t="s">
        <v>26</v>
      </c>
      <c r="Q49" s="2" t="s">
        <v>27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44635.301524351853</v>
      </c>
      <c r="B50" s="4" t="s">
        <v>248</v>
      </c>
      <c r="C50" s="2" t="s">
        <v>22</v>
      </c>
      <c r="D50" s="2" t="s">
        <v>89</v>
      </c>
      <c r="F50" s="2" t="s">
        <v>249</v>
      </c>
      <c r="I50" s="2" t="s">
        <v>30</v>
      </c>
      <c r="J50" s="2" t="s">
        <v>26</v>
      </c>
      <c r="K50" s="2">
        <v>36</v>
      </c>
      <c r="L50" s="2">
        <v>17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44635.301717893519</v>
      </c>
      <c r="B51" s="4" t="s">
        <v>66</v>
      </c>
      <c r="C51" s="2" t="s">
        <v>22</v>
      </c>
      <c r="D51" s="2" t="s">
        <v>23</v>
      </c>
      <c r="E51" s="4" t="s">
        <v>67</v>
      </c>
      <c r="I51" s="2" t="s">
        <v>24</v>
      </c>
      <c r="K51" s="2">
        <v>35.799999999999997</v>
      </c>
      <c r="L51" s="2">
        <v>18</v>
      </c>
      <c r="M51" s="2" t="s">
        <v>25</v>
      </c>
      <c r="N51" s="2" t="s">
        <v>26</v>
      </c>
      <c r="O51" s="2" t="s">
        <v>26</v>
      </c>
      <c r="Q51" s="2" t="s">
        <v>68</v>
      </c>
      <c r="S51" s="2" t="s">
        <v>27</v>
      </c>
      <c r="T51" s="2" t="s">
        <v>27</v>
      </c>
      <c r="U51" s="2" t="s">
        <v>250</v>
      </c>
      <c r="V51" s="2" t="s">
        <v>28</v>
      </c>
    </row>
    <row r="52" spans="1:22" ht="12.5" x14ac:dyDescent="0.25">
      <c r="A52" s="3">
        <v>44635.301723506942</v>
      </c>
      <c r="B52" s="4" t="s">
        <v>142</v>
      </c>
      <c r="C52" s="2" t="s">
        <v>22</v>
      </c>
      <c r="D52" s="2" t="s">
        <v>23</v>
      </c>
      <c r="E52" s="2">
        <v>567</v>
      </c>
      <c r="I52" s="2" t="s">
        <v>24</v>
      </c>
      <c r="K52" s="2">
        <v>36.5</v>
      </c>
      <c r="L52" s="2">
        <v>16</v>
      </c>
      <c r="M52" s="2" t="s">
        <v>25</v>
      </c>
      <c r="N52" s="2" t="s">
        <v>26</v>
      </c>
      <c r="O52" s="2" t="s">
        <v>26</v>
      </c>
      <c r="Q52" s="2" t="s">
        <v>68</v>
      </c>
      <c r="S52" s="2" t="s">
        <v>27</v>
      </c>
      <c r="T52" s="2" t="s">
        <v>27</v>
      </c>
      <c r="U52" s="2" t="s">
        <v>74</v>
      </c>
      <c r="V52" s="2" t="s">
        <v>28</v>
      </c>
    </row>
    <row r="53" spans="1:22" ht="12.5" x14ac:dyDescent="0.25">
      <c r="A53" s="3">
        <v>44635.302272939814</v>
      </c>
      <c r="B53" s="4" t="s">
        <v>88</v>
      </c>
      <c r="C53" s="2" t="s">
        <v>22</v>
      </c>
      <c r="D53" s="2" t="s">
        <v>89</v>
      </c>
      <c r="F53" s="2" t="s">
        <v>90</v>
      </c>
      <c r="I53" s="2" t="s">
        <v>24</v>
      </c>
      <c r="K53" s="2">
        <v>36.5</v>
      </c>
      <c r="L53" s="2">
        <v>18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44635.30249180556</v>
      </c>
      <c r="B54" s="4" t="s">
        <v>93</v>
      </c>
      <c r="C54" s="2" t="s">
        <v>22</v>
      </c>
      <c r="D54" s="2" t="s">
        <v>23</v>
      </c>
      <c r="E54" s="2">
        <v>796</v>
      </c>
      <c r="I54" s="2" t="s">
        <v>30</v>
      </c>
      <c r="J54" s="2" t="s">
        <v>26</v>
      </c>
      <c r="K54" s="2">
        <v>36.1</v>
      </c>
      <c r="L54" s="2">
        <v>17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44635.306627511571</v>
      </c>
      <c r="B55" s="4" t="s">
        <v>127</v>
      </c>
      <c r="C55" s="2" t="s">
        <v>41</v>
      </c>
      <c r="G55" s="2" t="s">
        <v>128</v>
      </c>
      <c r="H55" s="2" t="s">
        <v>129</v>
      </c>
      <c r="I55" s="2" t="s">
        <v>30</v>
      </c>
      <c r="J55" s="2" t="s">
        <v>26</v>
      </c>
      <c r="K55" s="2">
        <v>36.5</v>
      </c>
      <c r="L55" s="2">
        <v>20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44635.306938032409</v>
      </c>
      <c r="B56" s="2" t="s">
        <v>157</v>
      </c>
      <c r="C56" s="2" t="s">
        <v>22</v>
      </c>
      <c r="D56" s="2" t="s">
        <v>89</v>
      </c>
      <c r="F56" s="2" t="s">
        <v>158</v>
      </c>
      <c r="I56" s="2" t="s">
        <v>24</v>
      </c>
      <c r="K56" s="2">
        <v>36</v>
      </c>
      <c r="L56" s="2">
        <v>20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44635.309180428245</v>
      </c>
      <c r="B57" s="4" t="s">
        <v>92</v>
      </c>
      <c r="C57" s="2" t="s">
        <v>22</v>
      </c>
      <c r="D57" s="2" t="s">
        <v>23</v>
      </c>
      <c r="E57" s="2">
        <v>662</v>
      </c>
      <c r="I57" s="2" t="s">
        <v>24</v>
      </c>
      <c r="K57" s="2">
        <v>36</v>
      </c>
      <c r="L57" s="2">
        <v>16</v>
      </c>
      <c r="M57" s="2" t="s">
        <v>25</v>
      </c>
      <c r="N57" s="2" t="s">
        <v>26</v>
      </c>
      <c r="O57" s="2" t="s">
        <v>26</v>
      </c>
      <c r="Q57" s="2" t="s">
        <v>27</v>
      </c>
      <c r="S57" s="2" t="s">
        <v>27</v>
      </c>
      <c r="T57" s="2" t="s">
        <v>27</v>
      </c>
      <c r="U57" s="2" t="s">
        <v>56</v>
      </c>
      <c r="V57" s="2" t="s">
        <v>28</v>
      </c>
    </row>
    <row r="58" spans="1:22" ht="12.5" x14ac:dyDescent="0.25">
      <c r="A58" s="3">
        <v>44635.309454259259</v>
      </c>
      <c r="B58" s="4" t="s">
        <v>251</v>
      </c>
      <c r="C58" s="2" t="s">
        <v>22</v>
      </c>
      <c r="D58" s="2" t="s">
        <v>23</v>
      </c>
      <c r="E58" s="2">
        <v>248</v>
      </c>
      <c r="I58" s="2" t="s">
        <v>30</v>
      </c>
      <c r="J58" s="2" t="s">
        <v>26</v>
      </c>
      <c r="K58" s="2">
        <v>36.299999999999997</v>
      </c>
      <c r="L58" s="2">
        <v>22</v>
      </c>
      <c r="M58" s="2" t="s">
        <v>25</v>
      </c>
      <c r="N58" s="2" t="s">
        <v>26</v>
      </c>
      <c r="O58" s="2" t="s">
        <v>26</v>
      </c>
      <c r="Q58" s="2" t="s">
        <v>27</v>
      </c>
      <c r="S58" s="2" t="s">
        <v>27</v>
      </c>
      <c r="T58" s="2" t="s">
        <v>27</v>
      </c>
      <c r="U58" s="2" t="s">
        <v>74</v>
      </c>
      <c r="V58" s="2" t="s">
        <v>28</v>
      </c>
    </row>
    <row r="59" spans="1:22" ht="12.5" x14ac:dyDescent="0.25">
      <c r="A59" s="3">
        <v>44635.313139120371</v>
      </c>
      <c r="B59" s="2" t="s">
        <v>123</v>
      </c>
      <c r="C59" s="2" t="s">
        <v>41</v>
      </c>
      <c r="G59" s="2" t="s">
        <v>124</v>
      </c>
      <c r="H59" s="2" t="s">
        <v>125</v>
      </c>
      <c r="I59" s="2" t="s">
        <v>24</v>
      </c>
      <c r="K59" s="2">
        <v>36.4</v>
      </c>
      <c r="L59" s="2">
        <v>20</v>
      </c>
      <c r="M59" s="2" t="s">
        <v>25</v>
      </c>
      <c r="N59" s="2" t="s">
        <v>26</v>
      </c>
      <c r="O59" s="2" t="s">
        <v>26</v>
      </c>
      <c r="Q59" s="2" t="s">
        <v>27</v>
      </c>
      <c r="S59" s="2" t="s">
        <v>27</v>
      </c>
      <c r="T59" s="2" t="s">
        <v>27</v>
      </c>
      <c r="U59" s="2" t="s">
        <v>126</v>
      </c>
      <c r="V59" s="2" t="s">
        <v>28</v>
      </c>
    </row>
    <row r="60" spans="1:22" ht="12.5" x14ac:dyDescent="0.25">
      <c r="A60" s="3">
        <v>44635.314315821757</v>
      </c>
      <c r="B60" s="4" t="s">
        <v>176</v>
      </c>
      <c r="C60" s="2" t="s">
        <v>22</v>
      </c>
      <c r="D60" s="2" t="s">
        <v>23</v>
      </c>
      <c r="E60" s="2">
        <v>445</v>
      </c>
      <c r="I60" s="2" t="s">
        <v>30</v>
      </c>
      <c r="J60" s="2" t="s">
        <v>26</v>
      </c>
      <c r="K60" s="2">
        <v>36</v>
      </c>
      <c r="L60" s="2">
        <v>16</v>
      </c>
      <c r="M60" s="2" t="s">
        <v>25</v>
      </c>
      <c r="N60" s="2" t="s">
        <v>26</v>
      </c>
      <c r="O60" s="2" t="s">
        <v>26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44635.318179768517</v>
      </c>
      <c r="B61" s="4" t="s">
        <v>190</v>
      </c>
      <c r="C61" s="2" t="s">
        <v>22</v>
      </c>
      <c r="D61" s="2" t="s">
        <v>23</v>
      </c>
      <c r="E61" s="2">
        <v>458</v>
      </c>
      <c r="I61" s="2" t="s">
        <v>30</v>
      </c>
      <c r="J61" s="2" t="s">
        <v>26</v>
      </c>
      <c r="K61" s="2">
        <v>36</v>
      </c>
      <c r="L61" s="2">
        <v>16</v>
      </c>
      <c r="M61" s="2" t="s">
        <v>25</v>
      </c>
      <c r="N61" s="2" t="s">
        <v>26</v>
      </c>
      <c r="O61" s="2" t="s">
        <v>26</v>
      </c>
      <c r="Q61" s="2" t="s">
        <v>27</v>
      </c>
      <c r="S61" s="2" t="s">
        <v>27</v>
      </c>
      <c r="T61" s="2" t="s">
        <v>27</v>
      </c>
      <c r="U61" s="2" t="s">
        <v>38</v>
      </c>
      <c r="V61" s="2" t="s">
        <v>28</v>
      </c>
    </row>
    <row r="62" spans="1:22" ht="12.5" x14ac:dyDescent="0.25">
      <c r="A62" s="3">
        <v>44635.319823217593</v>
      </c>
      <c r="B62" s="4" t="s">
        <v>207</v>
      </c>
      <c r="C62" s="2" t="s">
        <v>22</v>
      </c>
      <c r="D62" s="2" t="s">
        <v>23</v>
      </c>
      <c r="E62" s="2">
        <v>799</v>
      </c>
      <c r="I62" s="2" t="s">
        <v>24</v>
      </c>
      <c r="K62" s="2">
        <v>36.5</v>
      </c>
      <c r="L62" s="2">
        <v>16</v>
      </c>
      <c r="M62" s="2" t="s">
        <v>25</v>
      </c>
      <c r="N62" s="2" t="s">
        <v>26</v>
      </c>
      <c r="O62" s="2" t="s">
        <v>26</v>
      </c>
      <c r="Q62" s="2" t="s">
        <v>27</v>
      </c>
      <c r="S62" s="2" t="s">
        <v>27</v>
      </c>
      <c r="T62" s="2" t="s">
        <v>27</v>
      </c>
      <c r="U62" s="2" t="s">
        <v>48</v>
      </c>
      <c r="V62" s="2" t="s">
        <v>28</v>
      </c>
    </row>
    <row r="63" spans="1:22" ht="12.5" x14ac:dyDescent="0.25">
      <c r="A63" s="3">
        <v>44635.320840844906</v>
      </c>
      <c r="B63" s="4" t="s">
        <v>108</v>
      </c>
      <c r="C63" s="2" t="s">
        <v>22</v>
      </c>
      <c r="D63" s="2" t="s">
        <v>23</v>
      </c>
      <c r="E63" s="2">
        <v>669</v>
      </c>
      <c r="I63" s="2" t="s">
        <v>30</v>
      </c>
      <c r="J63" s="2" t="s">
        <v>26</v>
      </c>
      <c r="K63" s="2">
        <v>36.4</v>
      </c>
      <c r="L63" s="2">
        <v>22</v>
      </c>
      <c r="M63" s="2" t="s">
        <v>25</v>
      </c>
      <c r="N63" s="2" t="s">
        <v>26</v>
      </c>
      <c r="O63" s="2" t="s">
        <v>26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44635.320846655093</v>
      </c>
      <c r="B64" s="4" t="s">
        <v>109</v>
      </c>
      <c r="C64" s="2" t="s">
        <v>22</v>
      </c>
      <c r="D64" s="2" t="s">
        <v>23</v>
      </c>
      <c r="E64" s="2">
        <v>758</v>
      </c>
      <c r="I64" s="2" t="s">
        <v>30</v>
      </c>
      <c r="J64" s="2" t="s">
        <v>26</v>
      </c>
      <c r="K64" s="2">
        <v>36.4</v>
      </c>
      <c r="L64" s="2">
        <v>18</v>
      </c>
      <c r="M64" s="2" t="s">
        <v>25</v>
      </c>
      <c r="N64" s="2" t="s">
        <v>26</v>
      </c>
      <c r="O64" s="2" t="s">
        <v>26</v>
      </c>
      <c r="Q64" s="2" t="s">
        <v>27</v>
      </c>
      <c r="S64" s="2" t="s">
        <v>27</v>
      </c>
      <c r="T64" s="2" t="s">
        <v>27</v>
      </c>
      <c r="U64" s="2" t="s">
        <v>27</v>
      </c>
      <c r="V64" s="2" t="s">
        <v>28</v>
      </c>
    </row>
    <row r="65" spans="1:22" ht="12.5" x14ac:dyDescent="0.25">
      <c r="A65" s="3">
        <v>44635.322943055551</v>
      </c>
      <c r="B65" s="4" t="s">
        <v>105</v>
      </c>
      <c r="C65" s="2" t="s">
        <v>22</v>
      </c>
      <c r="D65" s="2" t="s">
        <v>89</v>
      </c>
      <c r="F65" s="2" t="s">
        <v>106</v>
      </c>
      <c r="I65" s="2" t="s">
        <v>30</v>
      </c>
      <c r="J65" s="2" t="s">
        <v>26</v>
      </c>
      <c r="K65" s="2">
        <v>36.6</v>
      </c>
      <c r="L65" s="2">
        <v>18</v>
      </c>
      <c r="M65" s="2" t="s">
        <v>25</v>
      </c>
      <c r="N65" s="2" t="s">
        <v>26</v>
      </c>
      <c r="O65" s="2" t="s">
        <v>26</v>
      </c>
      <c r="Q65" s="2" t="s">
        <v>27</v>
      </c>
      <c r="S65" s="2" t="s">
        <v>27</v>
      </c>
      <c r="T65" s="2" t="s">
        <v>27</v>
      </c>
      <c r="U65" s="2" t="s">
        <v>27</v>
      </c>
      <c r="V65" s="2" t="s">
        <v>28</v>
      </c>
    </row>
    <row r="66" spans="1:22" ht="12.5" x14ac:dyDescent="0.25">
      <c r="A66" s="3">
        <v>44635.323487013884</v>
      </c>
      <c r="B66" s="4" t="s">
        <v>112</v>
      </c>
      <c r="C66" s="2" t="s">
        <v>41</v>
      </c>
      <c r="G66" s="2" t="s">
        <v>113</v>
      </c>
      <c r="H66" s="2" t="s">
        <v>114</v>
      </c>
      <c r="I66" s="2" t="s">
        <v>24</v>
      </c>
      <c r="K66" s="2">
        <v>36.6</v>
      </c>
      <c r="L66" s="2">
        <v>16</v>
      </c>
      <c r="M66" s="2" t="s">
        <v>25</v>
      </c>
      <c r="N66" s="2" t="s">
        <v>26</v>
      </c>
      <c r="O66" s="2" t="s">
        <v>26</v>
      </c>
      <c r="Q66" s="2" t="s">
        <v>27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44635.324261840273</v>
      </c>
      <c r="B67" s="2">
        <v>9062431965</v>
      </c>
      <c r="C67" s="2" t="s">
        <v>41</v>
      </c>
      <c r="G67" s="2" t="s">
        <v>115</v>
      </c>
      <c r="H67" s="2" t="s">
        <v>116</v>
      </c>
      <c r="I67" s="2" t="s">
        <v>24</v>
      </c>
      <c r="K67" s="2">
        <v>36.200000000000003</v>
      </c>
      <c r="L67" s="2">
        <v>20</v>
      </c>
      <c r="M67" s="2" t="s">
        <v>25</v>
      </c>
      <c r="N67" s="2" t="s">
        <v>26</v>
      </c>
      <c r="O67" s="2" t="s">
        <v>26</v>
      </c>
      <c r="Q67" s="2" t="s">
        <v>68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44635.324268622688</v>
      </c>
      <c r="B68" s="4" t="s">
        <v>252</v>
      </c>
      <c r="C68" s="2" t="s">
        <v>22</v>
      </c>
      <c r="D68" s="2" t="s">
        <v>23</v>
      </c>
      <c r="E68" s="2">
        <v>750</v>
      </c>
      <c r="I68" s="2" t="s">
        <v>24</v>
      </c>
      <c r="K68" s="2">
        <v>36.4</v>
      </c>
      <c r="L68" s="2">
        <v>18</v>
      </c>
      <c r="M68" s="2" t="s">
        <v>25</v>
      </c>
      <c r="N68" s="2" t="s">
        <v>26</v>
      </c>
      <c r="O68" s="2" t="s">
        <v>26</v>
      </c>
      <c r="Q68" s="2" t="s">
        <v>27</v>
      </c>
      <c r="S68" s="2" t="s">
        <v>27</v>
      </c>
      <c r="T68" s="2" t="s">
        <v>27</v>
      </c>
      <c r="U68" s="2" t="s">
        <v>48</v>
      </c>
      <c r="V68" s="2" t="s">
        <v>28</v>
      </c>
    </row>
    <row r="69" spans="1:22" ht="12.5" x14ac:dyDescent="0.25">
      <c r="A69" s="3">
        <v>44635.324845254625</v>
      </c>
      <c r="B69" s="2" t="s">
        <v>180</v>
      </c>
      <c r="C69" s="2" t="s">
        <v>22</v>
      </c>
      <c r="D69" s="2" t="s">
        <v>23</v>
      </c>
      <c r="E69" s="2">
        <v>681</v>
      </c>
      <c r="I69" s="2" t="s">
        <v>24</v>
      </c>
      <c r="K69" s="2">
        <v>36.700000000000003</v>
      </c>
      <c r="L69" s="2">
        <v>18</v>
      </c>
      <c r="M69" s="2" t="s">
        <v>25</v>
      </c>
      <c r="N69" s="2" t="s">
        <v>26</v>
      </c>
      <c r="O69" s="2" t="s">
        <v>26</v>
      </c>
      <c r="Q69" s="2" t="s">
        <v>68</v>
      </c>
      <c r="S69" s="2" t="s">
        <v>27</v>
      </c>
      <c r="T69" s="2" t="s">
        <v>27</v>
      </c>
      <c r="U69" s="2" t="s">
        <v>181</v>
      </c>
      <c r="V69" s="2" t="s">
        <v>28</v>
      </c>
    </row>
    <row r="70" spans="1:22" ht="12.5" x14ac:dyDescent="0.25">
      <c r="A70" s="3">
        <v>44635.324888692128</v>
      </c>
      <c r="B70" s="4" t="s">
        <v>55</v>
      </c>
      <c r="C70" s="2" t="s">
        <v>22</v>
      </c>
      <c r="D70" s="2" t="s">
        <v>23</v>
      </c>
      <c r="E70" s="2">
        <v>153</v>
      </c>
      <c r="I70" s="2" t="s">
        <v>30</v>
      </c>
      <c r="J70" s="2" t="s">
        <v>26</v>
      </c>
      <c r="K70" s="2">
        <v>36.5</v>
      </c>
      <c r="L70" s="2">
        <v>20</v>
      </c>
      <c r="M70" s="2" t="s">
        <v>25</v>
      </c>
      <c r="N70" s="2" t="s">
        <v>26</v>
      </c>
      <c r="O70" s="2" t="s">
        <v>26</v>
      </c>
      <c r="Q70" s="2" t="s">
        <v>27</v>
      </c>
      <c r="S70" s="2" t="s">
        <v>27</v>
      </c>
      <c r="T70" s="2" t="s">
        <v>27</v>
      </c>
      <c r="U70" s="2" t="s">
        <v>56</v>
      </c>
      <c r="V70" s="2" t="s">
        <v>28</v>
      </c>
    </row>
    <row r="71" spans="1:22" ht="12.5" x14ac:dyDescent="0.25">
      <c r="A71" s="3">
        <v>44635.325542488426</v>
      </c>
      <c r="B71" s="4" t="s">
        <v>102</v>
      </c>
      <c r="C71" s="2" t="s">
        <v>22</v>
      </c>
      <c r="D71" s="2" t="s">
        <v>23</v>
      </c>
      <c r="E71" s="2">
        <v>777</v>
      </c>
      <c r="I71" s="2" t="s">
        <v>30</v>
      </c>
      <c r="J71" s="2" t="s">
        <v>26</v>
      </c>
      <c r="K71" s="2">
        <v>36.4</v>
      </c>
      <c r="L71" s="2">
        <v>18</v>
      </c>
      <c r="M71" s="2" t="s">
        <v>25</v>
      </c>
      <c r="N71" s="2" t="s">
        <v>26</v>
      </c>
      <c r="O71" s="2" t="s">
        <v>26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44635.327361898148</v>
      </c>
      <c r="B72" s="4" t="s">
        <v>150</v>
      </c>
      <c r="C72" s="2" t="s">
        <v>22</v>
      </c>
      <c r="D72" s="2" t="s">
        <v>23</v>
      </c>
      <c r="E72" s="2">
        <v>671</v>
      </c>
      <c r="I72" s="2" t="s">
        <v>24</v>
      </c>
      <c r="K72" s="2">
        <v>36</v>
      </c>
      <c r="L72" s="2">
        <v>18</v>
      </c>
      <c r="M72" s="2" t="s">
        <v>25</v>
      </c>
      <c r="N72" s="2" t="s">
        <v>26</v>
      </c>
      <c r="O72" s="2" t="s">
        <v>26</v>
      </c>
      <c r="Q72" s="2" t="s">
        <v>27</v>
      </c>
      <c r="S72" s="2" t="s">
        <v>27</v>
      </c>
      <c r="T72" s="2" t="s">
        <v>45</v>
      </c>
      <c r="U72" s="2" t="s">
        <v>27</v>
      </c>
      <c r="V72" s="2" t="s">
        <v>28</v>
      </c>
    </row>
    <row r="73" spans="1:22" ht="12.5" x14ac:dyDescent="0.25">
      <c r="A73" s="3">
        <v>44635.327439236113</v>
      </c>
      <c r="B73" s="4" t="s">
        <v>253</v>
      </c>
      <c r="C73" s="2" t="s">
        <v>22</v>
      </c>
      <c r="D73" s="2" t="s">
        <v>23</v>
      </c>
      <c r="E73" s="2">
        <v>650</v>
      </c>
      <c r="I73" s="2" t="s">
        <v>24</v>
      </c>
      <c r="K73" s="2">
        <v>36.200000000000003</v>
      </c>
      <c r="L73" s="2">
        <v>18</v>
      </c>
      <c r="M73" s="2" t="s">
        <v>25</v>
      </c>
      <c r="N73" s="2" t="s">
        <v>26</v>
      </c>
      <c r="O73" s="2" t="s">
        <v>26</v>
      </c>
      <c r="Q73" s="2" t="s">
        <v>27</v>
      </c>
      <c r="S73" s="2" t="s">
        <v>27</v>
      </c>
      <c r="T73" s="2" t="s">
        <v>27</v>
      </c>
      <c r="U73" s="2" t="s">
        <v>48</v>
      </c>
      <c r="V73" s="2" t="s">
        <v>28</v>
      </c>
    </row>
    <row r="74" spans="1:22" ht="12.5" x14ac:dyDescent="0.25">
      <c r="A74" s="3">
        <v>44635.327796863421</v>
      </c>
      <c r="B74" s="4" t="s">
        <v>254</v>
      </c>
      <c r="C74" s="2" t="s">
        <v>22</v>
      </c>
      <c r="D74" s="2" t="s">
        <v>23</v>
      </c>
      <c r="E74" s="2">
        <v>674</v>
      </c>
      <c r="I74" s="2" t="s">
        <v>24</v>
      </c>
      <c r="K74" s="2">
        <v>36.4</v>
      </c>
      <c r="L74" s="2">
        <v>20</v>
      </c>
      <c r="M74" s="2" t="s">
        <v>25</v>
      </c>
      <c r="N74" s="2" t="s">
        <v>26</v>
      </c>
      <c r="O74" s="2" t="s">
        <v>26</v>
      </c>
      <c r="Q74" s="2" t="s">
        <v>27</v>
      </c>
      <c r="S74" s="2" t="s">
        <v>27</v>
      </c>
      <c r="T74" s="2" t="s">
        <v>27</v>
      </c>
      <c r="U74" s="2" t="s">
        <v>48</v>
      </c>
      <c r="V74" s="2" t="s">
        <v>28</v>
      </c>
    </row>
    <row r="75" spans="1:22" ht="12.5" x14ac:dyDescent="0.25">
      <c r="A75" s="3">
        <v>44635.330692812495</v>
      </c>
      <c r="B75" s="4" t="s">
        <v>120</v>
      </c>
      <c r="C75" s="2" t="s">
        <v>22</v>
      </c>
      <c r="D75" s="2" t="s">
        <v>23</v>
      </c>
      <c r="E75" s="2">
        <v>407</v>
      </c>
      <c r="I75" s="2" t="s">
        <v>24</v>
      </c>
      <c r="K75" s="2">
        <v>36.6</v>
      </c>
      <c r="L75" s="2">
        <v>16</v>
      </c>
      <c r="M75" s="2" t="s">
        <v>25</v>
      </c>
      <c r="N75" s="2" t="s">
        <v>26</v>
      </c>
      <c r="O75" s="2" t="s">
        <v>26</v>
      </c>
      <c r="Q75" s="2" t="s">
        <v>27</v>
      </c>
      <c r="S75" s="2" t="s">
        <v>27</v>
      </c>
      <c r="T75" s="2" t="s">
        <v>27</v>
      </c>
      <c r="U75" s="2" t="s">
        <v>27</v>
      </c>
      <c r="V75" s="2" t="s">
        <v>28</v>
      </c>
    </row>
    <row r="76" spans="1:22" ht="12.5" x14ac:dyDescent="0.25">
      <c r="A76" s="3">
        <v>44635.334346631949</v>
      </c>
      <c r="B76" s="4" t="s">
        <v>141</v>
      </c>
      <c r="C76" s="2" t="s">
        <v>22</v>
      </c>
      <c r="D76" s="2" t="s">
        <v>23</v>
      </c>
      <c r="E76" s="2">
        <v>783</v>
      </c>
      <c r="I76" s="2" t="s">
        <v>30</v>
      </c>
      <c r="J76" s="2" t="s">
        <v>26</v>
      </c>
      <c r="K76" s="2">
        <v>36.299999999999997</v>
      </c>
      <c r="L76" s="2">
        <v>20</v>
      </c>
      <c r="M76" s="2" t="s">
        <v>25</v>
      </c>
      <c r="N76" s="2" t="s">
        <v>26</v>
      </c>
      <c r="O76" s="2" t="s">
        <v>26</v>
      </c>
      <c r="Q76" s="2" t="s">
        <v>27</v>
      </c>
      <c r="S76" s="2" t="s">
        <v>27</v>
      </c>
      <c r="T76" s="2" t="s">
        <v>27</v>
      </c>
      <c r="U76" s="2" t="s">
        <v>38</v>
      </c>
      <c r="V76" s="2" t="s">
        <v>28</v>
      </c>
    </row>
    <row r="77" spans="1:22" ht="12.5" x14ac:dyDescent="0.25">
      <c r="A77" s="3">
        <v>44635.334435034718</v>
      </c>
      <c r="B77" s="4" t="s">
        <v>255</v>
      </c>
      <c r="C77" s="2" t="s">
        <v>22</v>
      </c>
      <c r="D77" s="2" t="s">
        <v>23</v>
      </c>
      <c r="E77" s="2">
        <v>373</v>
      </c>
      <c r="I77" s="2" t="s">
        <v>24</v>
      </c>
      <c r="K77" s="2">
        <v>36.5</v>
      </c>
      <c r="L77" s="2">
        <v>18</v>
      </c>
      <c r="M77" s="2" t="s">
        <v>25</v>
      </c>
      <c r="N77" s="2" t="s">
        <v>26</v>
      </c>
      <c r="O77" s="2" t="s">
        <v>26</v>
      </c>
      <c r="Q77" s="2" t="s">
        <v>27</v>
      </c>
      <c r="S77" s="2" t="s">
        <v>27</v>
      </c>
      <c r="T77" s="2" t="s">
        <v>27</v>
      </c>
      <c r="U77" s="2" t="s">
        <v>27</v>
      </c>
      <c r="V77" s="2" t="s">
        <v>28</v>
      </c>
    </row>
    <row r="78" spans="1:22" ht="12.5" x14ac:dyDescent="0.25">
      <c r="A78" s="3">
        <v>44635.334735324075</v>
      </c>
      <c r="B78" s="4" t="s">
        <v>54</v>
      </c>
      <c r="C78" s="2" t="s">
        <v>22</v>
      </c>
      <c r="D78" s="2" t="s">
        <v>23</v>
      </c>
      <c r="E78" s="2">
        <v>797</v>
      </c>
      <c r="I78" s="2" t="s">
        <v>24</v>
      </c>
      <c r="K78" s="2">
        <v>36</v>
      </c>
      <c r="L78" s="2">
        <v>16</v>
      </c>
      <c r="M78" s="2" t="s">
        <v>25</v>
      </c>
      <c r="N78" s="2" t="s">
        <v>26</v>
      </c>
      <c r="O78" s="2" t="s">
        <v>26</v>
      </c>
      <c r="Q78" s="2" t="s">
        <v>27</v>
      </c>
      <c r="S78" s="2" t="s">
        <v>27</v>
      </c>
      <c r="T78" s="2" t="s">
        <v>27</v>
      </c>
      <c r="U78" s="2" t="s">
        <v>27</v>
      </c>
      <c r="V78" s="2" t="s">
        <v>28</v>
      </c>
    </row>
    <row r="79" spans="1:22" ht="12.5" x14ac:dyDescent="0.25">
      <c r="A79" s="3">
        <v>44635.33596063657</v>
      </c>
      <c r="B79" s="4" t="s">
        <v>149</v>
      </c>
      <c r="C79" s="2" t="s">
        <v>22</v>
      </c>
      <c r="D79" s="2" t="s">
        <v>23</v>
      </c>
      <c r="E79" s="2">
        <v>657</v>
      </c>
      <c r="I79" s="2" t="s">
        <v>24</v>
      </c>
      <c r="K79" s="2">
        <v>36</v>
      </c>
      <c r="L79" s="2">
        <v>19</v>
      </c>
      <c r="M79" s="2" t="s">
        <v>25</v>
      </c>
      <c r="N79" s="2" t="s">
        <v>26</v>
      </c>
      <c r="O79" s="2" t="s">
        <v>26</v>
      </c>
      <c r="Q79" s="2" t="s">
        <v>27</v>
      </c>
      <c r="S79" s="2" t="s">
        <v>27</v>
      </c>
      <c r="T79" s="2" t="s">
        <v>27</v>
      </c>
      <c r="U79" s="2" t="s">
        <v>48</v>
      </c>
      <c r="V79" s="2" t="s">
        <v>28</v>
      </c>
    </row>
    <row r="80" spans="1:22" ht="12.5" x14ac:dyDescent="0.25">
      <c r="A80" s="3">
        <v>44635.337847731484</v>
      </c>
      <c r="B80" s="4" t="s">
        <v>256</v>
      </c>
      <c r="C80" s="2" t="s">
        <v>22</v>
      </c>
      <c r="D80" s="2" t="s">
        <v>23</v>
      </c>
      <c r="E80" s="2">
        <v>779</v>
      </c>
      <c r="I80" s="2" t="s">
        <v>24</v>
      </c>
      <c r="K80" s="2">
        <v>36.200000000000003</v>
      </c>
      <c r="L80" s="2">
        <v>20</v>
      </c>
      <c r="M80" s="2" t="s">
        <v>25</v>
      </c>
      <c r="N80" s="2" t="s">
        <v>26</v>
      </c>
      <c r="O80" s="2" t="s">
        <v>26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44635.338356793982</v>
      </c>
      <c r="B81" s="4" t="s">
        <v>72</v>
      </c>
      <c r="C81" s="2" t="s">
        <v>22</v>
      </c>
      <c r="D81" s="2" t="s">
        <v>23</v>
      </c>
      <c r="E81" s="2">
        <v>186</v>
      </c>
      <c r="I81" s="2" t="s">
        <v>24</v>
      </c>
      <c r="K81" s="2">
        <v>35.5</v>
      </c>
      <c r="L81" s="2">
        <v>20</v>
      </c>
      <c r="M81" s="2" t="s">
        <v>25</v>
      </c>
      <c r="N81" s="2" t="s">
        <v>26</v>
      </c>
      <c r="O81" s="2" t="s">
        <v>26</v>
      </c>
      <c r="Q81" s="2" t="s">
        <v>27</v>
      </c>
      <c r="S81" s="2" t="s">
        <v>27</v>
      </c>
      <c r="T81" s="2" t="s">
        <v>27</v>
      </c>
      <c r="U81" s="2" t="s">
        <v>257</v>
      </c>
      <c r="V81" s="2" t="s">
        <v>28</v>
      </c>
    </row>
    <row r="82" spans="1:22" ht="12.5" x14ac:dyDescent="0.25">
      <c r="A82" s="3">
        <v>44635.340489131944</v>
      </c>
      <c r="B82" s="4" t="s">
        <v>195</v>
      </c>
      <c r="C82" s="2" t="s">
        <v>41</v>
      </c>
      <c r="G82" s="2" t="s">
        <v>196</v>
      </c>
      <c r="H82" s="2" t="s">
        <v>197</v>
      </c>
      <c r="I82" s="2" t="s">
        <v>30</v>
      </c>
      <c r="J82" s="2" t="s">
        <v>26</v>
      </c>
      <c r="K82" s="2">
        <v>36.5</v>
      </c>
      <c r="L82" s="2">
        <v>20</v>
      </c>
      <c r="M82" s="2" t="s">
        <v>25</v>
      </c>
      <c r="N82" s="2" t="s">
        <v>26</v>
      </c>
      <c r="O82" s="2" t="s">
        <v>26</v>
      </c>
      <c r="Q82" s="2" t="s">
        <v>68</v>
      </c>
      <c r="S82" s="2" t="s">
        <v>77</v>
      </c>
      <c r="T82" s="2" t="s">
        <v>45</v>
      </c>
      <c r="U82" s="2" t="s">
        <v>27</v>
      </c>
      <c r="V82" s="2" t="s">
        <v>28</v>
      </c>
    </row>
    <row r="83" spans="1:22" ht="12.5" x14ac:dyDescent="0.25">
      <c r="A83" s="3">
        <v>44635.344659768518</v>
      </c>
      <c r="B83" s="4" t="s">
        <v>169</v>
      </c>
      <c r="C83" s="2" t="s">
        <v>22</v>
      </c>
      <c r="D83" s="2" t="s">
        <v>23</v>
      </c>
      <c r="E83" s="2">
        <v>325</v>
      </c>
      <c r="I83" s="2" t="s">
        <v>30</v>
      </c>
      <c r="J83" s="2" t="s">
        <v>26</v>
      </c>
      <c r="K83" s="2">
        <v>36</v>
      </c>
      <c r="L83" s="2">
        <v>18</v>
      </c>
      <c r="M83" s="2" t="s">
        <v>25</v>
      </c>
      <c r="N83" s="2" t="s">
        <v>26</v>
      </c>
      <c r="O83" s="2" t="s">
        <v>26</v>
      </c>
      <c r="Q83" s="2" t="s">
        <v>68</v>
      </c>
      <c r="S83" s="2" t="s">
        <v>27</v>
      </c>
      <c r="T83" s="2" t="s">
        <v>27</v>
      </c>
      <c r="U83" s="2" t="s">
        <v>27</v>
      </c>
      <c r="V83" s="2" t="s">
        <v>28</v>
      </c>
    </row>
    <row r="84" spans="1:22" ht="12.5" x14ac:dyDescent="0.25">
      <c r="A84" s="3">
        <v>44635.345904768517</v>
      </c>
      <c r="B84" s="4" t="s">
        <v>87</v>
      </c>
      <c r="C84" s="2" t="s">
        <v>22</v>
      </c>
      <c r="D84" s="2" t="s">
        <v>23</v>
      </c>
      <c r="E84" s="2">
        <v>795</v>
      </c>
      <c r="I84" s="2" t="s">
        <v>24</v>
      </c>
      <c r="K84" s="2">
        <v>36.6</v>
      </c>
      <c r="L84" s="2">
        <v>18</v>
      </c>
      <c r="M84" s="2" t="s">
        <v>25</v>
      </c>
      <c r="N84" s="2" t="s">
        <v>26</v>
      </c>
      <c r="O84" s="2" t="s">
        <v>26</v>
      </c>
      <c r="Q84" s="2" t="s">
        <v>27</v>
      </c>
      <c r="S84" s="2" t="s">
        <v>27</v>
      </c>
      <c r="T84" s="2" t="s">
        <v>27</v>
      </c>
      <c r="U84" s="2" t="s">
        <v>27</v>
      </c>
      <c r="V84" s="2" t="s">
        <v>28</v>
      </c>
    </row>
    <row r="85" spans="1:22" ht="12.5" x14ac:dyDescent="0.25">
      <c r="A85" s="3">
        <v>44635.346498298612</v>
      </c>
      <c r="B85" s="4" t="s">
        <v>87</v>
      </c>
      <c r="C85" s="2" t="s">
        <v>22</v>
      </c>
      <c r="D85" s="2" t="s">
        <v>23</v>
      </c>
      <c r="E85" s="2">
        <v>795</v>
      </c>
      <c r="I85" s="2" t="s">
        <v>24</v>
      </c>
      <c r="K85" s="2">
        <v>36.6</v>
      </c>
      <c r="L85" s="2">
        <v>18</v>
      </c>
      <c r="M85" s="2" t="s">
        <v>25</v>
      </c>
      <c r="N85" s="2" t="s">
        <v>26</v>
      </c>
      <c r="O85" s="2" t="s">
        <v>26</v>
      </c>
      <c r="Q85" s="2" t="s">
        <v>27</v>
      </c>
      <c r="S85" s="2" t="s">
        <v>27</v>
      </c>
      <c r="T85" s="2" t="s">
        <v>27</v>
      </c>
      <c r="U85" s="2" t="s">
        <v>27</v>
      </c>
      <c r="V85" s="2" t="s">
        <v>28</v>
      </c>
    </row>
    <row r="86" spans="1:22" ht="12.5" x14ac:dyDescent="0.25">
      <c r="A86" s="3">
        <v>44635.347819710645</v>
      </c>
      <c r="B86" s="4" t="s">
        <v>122</v>
      </c>
      <c r="C86" s="2" t="s">
        <v>22</v>
      </c>
      <c r="D86" s="2" t="s">
        <v>23</v>
      </c>
      <c r="E86" s="2">
        <v>663</v>
      </c>
      <c r="I86" s="2" t="s">
        <v>24</v>
      </c>
      <c r="K86" s="2">
        <v>36.5</v>
      </c>
      <c r="L86" s="2">
        <v>20</v>
      </c>
      <c r="M86" s="2" t="s">
        <v>25</v>
      </c>
      <c r="N86" s="2" t="s">
        <v>26</v>
      </c>
      <c r="O86" s="2" t="s">
        <v>26</v>
      </c>
      <c r="Q86" s="2" t="s">
        <v>27</v>
      </c>
      <c r="S86" s="2" t="s">
        <v>27</v>
      </c>
      <c r="T86" s="2" t="s">
        <v>27</v>
      </c>
      <c r="U86" s="2" t="s">
        <v>38</v>
      </c>
      <c r="V86" s="2" t="s">
        <v>28</v>
      </c>
    </row>
    <row r="87" spans="1:22" ht="12.5" x14ac:dyDescent="0.25">
      <c r="A87" s="3">
        <v>44635.348293449075</v>
      </c>
      <c r="B87" s="4" t="s">
        <v>186</v>
      </c>
      <c r="C87" s="2" t="s">
        <v>22</v>
      </c>
      <c r="D87" s="2" t="s">
        <v>23</v>
      </c>
      <c r="E87" s="2">
        <v>752</v>
      </c>
      <c r="I87" s="2" t="s">
        <v>24</v>
      </c>
      <c r="K87" s="2">
        <v>36.5</v>
      </c>
      <c r="L87" s="2">
        <v>18</v>
      </c>
      <c r="M87" s="2" t="s">
        <v>25</v>
      </c>
      <c r="N87" s="2" t="s">
        <v>26</v>
      </c>
      <c r="O87" s="2" t="s">
        <v>26</v>
      </c>
      <c r="Q87" s="2" t="s">
        <v>27</v>
      </c>
      <c r="S87" s="2" t="s">
        <v>27</v>
      </c>
      <c r="T87" s="2" t="s">
        <v>27</v>
      </c>
      <c r="U87" s="2" t="s">
        <v>27</v>
      </c>
      <c r="V87" s="2" t="s">
        <v>28</v>
      </c>
    </row>
    <row r="88" spans="1:22" ht="12.5" x14ac:dyDescent="0.25">
      <c r="A88" s="3">
        <v>44635.349890428246</v>
      </c>
      <c r="B88" s="4" t="s">
        <v>159</v>
      </c>
      <c r="C88" s="2" t="s">
        <v>22</v>
      </c>
      <c r="D88" s="2" t="s">
        <v>23</v>
      </c>
      <c r="E88" s="4" t="s">
        <v>160</v>
      </c>
      <c r="I88" s="2" t="s">
        <v>30</v>
      </c>
      <c r="J88" s="2" t="s">
        <v>26</v>
      </c>
      <c r="K88" s="2">
        <v>36</v>
      </c>
      <c r="L88" s="2">
        <v>20</v>
      </c>
      <c r="M88" s="2" t="s">
        <v>25</v>
      </c>
      <c r="N88" s="2" t="s">
        <v>26</v>
      </c>
      <c r="O88" s="2" t="s">
        <v>26</v>
      </c>
      <c r="Q88" s="2" t="s">
        <v>68</v>
      </c>
      <c r="S88" s="2" t="s">
        <v>27</v>
      </c>
      <c r="T88" s="2" t="s">
        <v>27</v>
      </c>
      <c r="U88" s="2" t="s">
        <v>27</v>
      </c>
      <c r="V88" s="2" t="s">
        <v>28</v>
      </c>
    </row>
    <row r="89" spans="1:22" ht="12.5" x14ac:dyDescent="0.25">
      <c r="A89" s="3">
        <v>44635.35128224537</v>
      </c>
      <c r="B89" s="4" t="s">
        <v>60</v>
      </c>
      <c r="C89" s="2" t="s">
        <v>22</v>
      </c>
      <c r="D89" s="2" t="s">
        <v>23</v>
      </c>
      <c r="E89" s="2">
        <v>558</v>
      </c>
      <c r="I89" s="2" t="s">
        <v>30</v>
      </c>
      <c r="J89" s="2" t="s">
        <v>26</v>
      </c>
      <c r="K89" s="2">
        <v>36.200000000000003</v>
      </c>
      <c r="L89" s="2">
        <v>17</v>
      </c>
      <c r="M89" s="2" t="s">
        <v>25</v>
      </c>
      <c r="N89" s="2" t="s">
        <v>26</v>
      </c>
      <c r="O89" s="2" t="s">
        <v>26</v>
      </c>
      <c r="Q89" s="2" t="s">
        <v>27</v>
      </c>
      <c r="S89" s="2" t="s">
        <v>27</v>
      </c>
      <c r="T89" s="2" t="s">
        <v>27</v>
      </c>
      <c r="U89" s="2" t="s">
        <v>27</v>
      </c>
      <c r="V89" s="2" t="s">
        <v>28</v>
      </c>
    </row>
    <row r="90" spans="1:22" ht="12.5" x14ac:dyDescent="0.25">
      <c r="A90" s="3">
        <v>44635.355033611108</v>
      </c>
      <c r="B90" s="2">
        <v>9759903382</v>
      </c>
      <c r="C90" s="2" t="s">
        <v>22</v>
      </c>
      <c r="D90" s="2" t="s">
        <v>23</v>
      </c>
      <c r="E90" s="2">
        <v>798</v>
      </c>
      <c r="I90" s="2" t="s">
        <v>24</v>
      </c>
      <c r="K90" s="2">
        <v>36.299999999999997</v>
      </c>
      <c r="L90" s="2">
        <v>16</v>
      </c>
      <c r="M90" s="2" t="s">
        <v>25</v>
      </c>
      <c r="N90" s="2" t="s">
        <v>26</v>
      </c>
      <c r="O90" s="2" t="s">
        <v>26</v>
      </c>
      <c r="Q90" s="2" t="s">
        <v>27</v>
      </c>
      <c r="S90" s="2" t="s">
        <v>27</v>
      </c>
      <c r="T90" s="2" t="s">
        <v>27</v>
      </c>
      <c r="U90" s="2" t="s">
        <v>74</v>
      </c>
      <c r="V90" s="2" t="s">
        <v>28</v>
      </c>
    </row>
    <row r="91" spans="1:22" ht="12.5" x14ac:dyDescent="0.25">
      <c r="A91" s="3">
        <v>44635.359276550924</v>
      </c>
      <c r="B91" s="4" t="s">
        <v>162</v>
      </c>
      <c r="C91" s="2" t="s">
        <v>22</v>
      </c>
      <c r="D91" s="2" t="s">
        <v>23</v>
      </c>
      <c r="E91" s="2">
        <v>140</v>
      </c>
      <c r="I91" s="2" t="s">
        <v>24</v>
      </c>
      <c r="K91" s="2">
        <v>36.200000000000003</v>
      </c>
      <c r="L91" s="2">
        <v>20</v>
      </c>
      <c r="M91" s="2" t="s">
        <v>25</v>
      </c>
      <c r="N91" s="2" t="s">
        <v>26</v>
      </c>
      <c r="O91" s="2" t="s">
        <v>26</v>
      </c>
      <c r="Q91" s="2" t="s">
        <v>27</v>
      </c>
      <c r="S91" s="2" t="s">
        <v>27</v>
      </c>
      <c r="T91" s="2" t="s">
        <v>27</v>
      </c>
      <c r="U91" s="2" t="s">
        <v>27</v>
      </c>
      <c r="V91" s="2" t="s">
        <v>28</v>
      </c>
    </row>
    <row r="92" spans="1:22" ht="12.5" x14ac:dyDescent="0.25">
      <c r="A92" s="3">
        <v>44635.361522997686</v>
      </c>
      <c r="B92" s="4" t="s">
        <v>220</v>
      </c>
      <c r="C92" s="2" t="s">
        <v>41</v>
      </c>
      <c r="G92" s="2" t="s">
        <v>258</v>
      </c>
      <c r="H92" s="2" t="s">
        <v>259</v>
      </c>
      <c r="I92" s="2" t="s">
        <v>24</v>
      </c>
      <c r="K92" s="2">
        <v>36.1</v>
      </c>
      <c r="L92" s="2">
        <v>15</v>
      </c>
      <c r="M92" s="2" t="s">
        <v>25</v>
      </c>
      <c r="N92" s="2" t="s">
        <v>26</v>
      </c>
      <c r="O92" s="2" t="s">
        <v>26</v>
      </c>
      <c r="Q92" s="2" t="s">
        <v>27</v>
      </c>
      <c r="S92" s="2" t="s">
        <v>27</v>
      </c>
      <c r="T92" s="2" t="s">
        <v>27</v>
      </c>
      <c r="U92" s="2" t="s">
        <v>260</v>
      </c>
      <c r="V92" s="2" t="s">
        <v>28</v>
      </c>
    </row>
    <row r="93" spans="1:22" ht="12.5" x14ac:dyDescent="0.25">
      <c r="A93" s="3">
        <v>44635.363167847223</v>
      </c>
      <c r="B93" s="4" t="s">
        <v>168</v>
      </c>
      <c r="C93" s="2" t="s">
        <v>22</v>
      </c>
      <c r="D93" s="2" t="s">
        <v>23</v>
      </c>
      <c r="E93" s="2">
        <v>721</v>
      </c>
      <c r="I93" s="2" t="s">
        <v>24</v>
      </c>
      <c r="K93" s="2">
        <v>36.299999999999997</v>
      </c>
      <c r="L93" s="2">
        <v>20</v>
      </c>
      <c r="M93" s="2" t="s">
        <v>25</v>
      </c>
      <c r="N93" s="2" t="s">
        <v>26</v>
      </c>
      <c r="O93" s="2" t="s">
        <v>26</v>
      </c>
      <c r="Q93" s="2" t="s">
        <v>27</v>
      </c>
      <c r="S93" s="2" t="s">
        <v>27</v>
      </c>
      <c r="T93" s="2" t="s">
        <v>27</v>
      </c>
      <c r="U93" s="2" t="s">
        <v>38</v>
      </c>
      <c r="V93" s="2" t="s">
        <v>28</v>
      </c>
    </row>
    <row r="94" spans="1:22" ht="12.5" x14ac:dyDescent="0.25">
      <c r="A94" s="3">
        <v>44635.364110034723</v>
      </c>
      <c r="B94" s="4" t="s">
        <v>204</v>
      </c>
      <c r="C94" s="2" t="s">
        <v>22</v>
      </c>
      <c r="D94" s="2" t="s">
        <v>23</v>
      </c>
      <c r="E94" s="2">
        <v>709</v>
      </c>
      <c r="I94" s="2" t="s">
        <v>24</v>
      </c>
      <c r="K94" s="2">
        <v>36.6</v>
      </c>
      <c r="L94" s="2">
        <v>14</v>
      </c>
      <c r="M94" s="2" t="s">
        <v>25</v>
      </c>
      <c r="N94" s="2" t="s">
        <v>26</v>
      </c>
      <c r="O94" s="2" t="s">
        <v>26</v>
      </c>
      <c r="Q94" s="2" t="s">
        <v>27</v>
      </c>
      <c r="S94" s="2" t="s">
        <v>27</v>
      </c>
      <c r="T94" s="2" t="s">
        <v>27</v>
      </c>
      <c r="U94" s="2" t="s">
        <v>74</v>
      </c>
      <c r="V94" s="2" t="s">
        <v>28</v>
      </c>
    </row>
    <row r="95" spans="1:22" ht="12.5" x14ac:dyDescent="0.25">
      <c r="A95" s="3">
        <v>44635.364649988427</v>
      </c>
      <c r="B95" s="4" t="s">
        <v>261</v>
      </c>
      <c r="C95" s="2" t="s">
        <v>22</v>
      </c>
      <c r="D95" s="2" t="s">
        <v>23</v>
      </c>
      <c r="E95" s="2">
        <v>756</v>
      </c>
      <c r="I95" s="2" t="s">
        <v>24</v>
      </c>
      <c r="K95" s="2">
        <v>36.6</v>
      </c>
      <c r="L95" s="2">
        <v>22</v>
      </c>
      <c r="M95" s="2" t="s">
        <v>25</v>
      </c>
      <c r="N95" s="2" t="s">
        <v>26</v>
      </c>
      <c r="O95" s="2" t="s">
        <v>26</v>
      </c>
      <c r="Q95" s="2" t="s">
        <v>27</v>
      </c>
      <c r="S95" s="2" t="s">
        <v>27</v>
      </c>
      <c r="T95" s="2" t="s">
        <v>27</v>
      </c>
      <c r="U95" s="2" t="s">
        <v>27</v>
      </c>
      <c r="V95" s="2" t="s">
        <v>28</v>
      </c>
    </row>
    <row r="96" spans="1:22" ht="12.5" x14ac:dyDescent="0.25">
      <c r="A96" s="3">
        <v>44635.369651053239</v>
      </c>
      <c r="B96" s="4" t="s">
        <v>262</v>
      </c>
      <c r="C96" s="2" t="s">
        <v>41</v>
      </c>
      <c r="G96" s="2" t="s">
        <v>263</v>
      </c>
      <c r="H96" s="2" t="s">
        <v>264</v>
      </c>
      <c r="I96" s="2" t="s">
        <v>30</v>
      </c>
      <c r="J96" s="2" t="s">
        <v>28</v>
      </c>
      <c r="K96" s="2">
        <v>36</v>
      </c>
      <c r="L96" s="2">
        <v>16</v>
      </c>
      <c r="M96" s="2" t="s">
        <v>25</v>
      </c>
      <c r="N96" s="2" t="s">
        <v>26</v>
      </c>
      <c r="O96" s="2" t="s">
        <v>26</v>
      </c>
      <c r="Q96" s="2" t="s">
        <v>27</v>
      </c>
      <c r="S96" s="2" t="s">
        <v>27</v>
      </c>
      <c r="T96" s="2" t="s">
        <v>27</v>
      </c>
      <c r="U96" s="2" t="s">
        <v>265</v>
      </c>
      <c r="V96" s="2" t="s">
        <v>28</v>
      </c>
    </row>
    <row r="97" spans="1:22" ht="12.5" x14ac:dyDescent="0.25">
      <c r="A97" s="3">
        <v>44635.374417569445</v>
      </c>
      <c r="B97" s="4" t="s">
        <v>177</v>
      </c>
      <c r="C97" s="2" t="s">
        <v>41</v>
      </c>
      <c r="G97" s="2" t="s">
        <v>178</v>
      </c>
      <c r="H97" s="2" t="s">
        <v>179</v>
      </c>
      <c r="I97" s="2" t="s">
        <v>24</v>
      </c>
      <c r="K97" s="2">
        <v>36.5</v>
      </c>
      <c r="L97" s="2">
        <v>20</v>
      </c>
      <c r="M97" s="2" t="s">
        <v>25</v>
      </c>
      <c r="N97" s="2" t="s">
        <v>26</v>
      </c>
      <c r="O97" s="2" t="s">
        <v>26</v>
      </c>
      <c r="Q97" s="2" t="s">
        <v>27</v>
      </c>
      <c r="S97" s="2" t="s">
        <v>27</v>
      </c>
      <c r="T97" s="2" t="s">
        <v>27</v>
      </c>
      <c r="U97" s="2" t="s">
        <v>38</v>
      </c>
      <c r="V97" s="2" t="s">
        <v>28</v>
      </c>
    </row>
    <row r="98" spans="1:22" ht="12.5" x14ac:dyDescent="0.25">
      <c r="A98" s="3">
        <v>44635.374423576388</v>
      </c>
      <c r="B98" s="4" t="s">
        <v>266</v>
      </c>
      <c r="C98" s="2" t="s">
        <v>41</v>
      </c>
      <c r="G98" s="2" t="s">
        <v>267</v>
      </c>
      <c r="H98" s="2" t="s">
        <v>268</v>
      </c>
      <c r="I98" s="2" t="s">
        <v>30</v>
      </c>
      <c r="J98" s="2" t="s">
        <v>26</v>
      </c>
      <c r="K98" s="2">
        <v>37</v>
      </c>
      <c r="L98" s="2">
        <v>20</v>
      </c>
      <c r="M98" s="5" t="s">
        <v>269</v>
      </c>
      <c r="N98" s="2" t="s">
        <v>26</v>
      </c>
      <c r="O98" s="2" t="s">
        <v>26</v>
      </c>
      <c r="Q98" s="2" t="s">
        <v>27</v>
      </c>
      <c r="S98" s="2" t="s">
        <v>77</v>
      </c>
      <c r="T98" s="2" t="s">
        <v>45</v>
      </c>
      <c r="U98" s="2" t="s">
        <v>71</v>
      </c>
      <c r="V98" s="2" t="s">
        <v>28</v>
      </c>
    </row>
    <row r="99" spans="1:22" ht="12.5" x14ac:dyDescent="0.25">
      <c r="A99" s="3">
        <v>44635.3744644213</v>
      </c>
      <c r="B99" s="4" t="s">
        <v>203</v>
      </c>
      <c r="C99" s="2" t="s">
        <v>22</v>
      </c>
      <c r="D99" s="2" t="s">
        <v>23</v>
      </c>
      <c r="E99" s="2">
        <v>580</v>
      </c>
      <c r="I99" s="2" t="s">
        <v>24</v>
      </c>
      <c r="K99" s="2">
        <v>35.799999999999997</v>
      </c>
      <c r="L99" s="2">
        <v>21</v>
      </c>
      <c r="M99" s="2" t="s">
        <v>25</v>
      </c>
      <c r="N99" s="2" t="s">
        <v>26</v>
      </c>
      <c r="O99" s="2" t="s">
        <v>26</v>
      </c>
      <c r="Q99" s="2" t="s">
        <v>27</v>
      </c>
      <c r="S99" s="2" t="s">
        <v>27</v>
      </c>
      <c r="T99" s="2" t="s">
        <v>27</v>
      </c>
      <c r="U99" s="2" t="s">
        <v>71</v>
      </c>
      <c r="V99" s="2" t="s">
        <v>28</v>
      </c>
    </row>
    <row r="100" spans="1:22" ht="12.5" x14ac:dyDescent="0.25">
      <c r="A100" s="3">
        <v>44635.375433437497</v>
      </c>
      <c r="B100" s="4" t="s">
        <v>208</v>
      </c>
      <c r="C100" s="2" t="s">
        <v>41</v>
      </c>
      <c r="G100" s="2" t="s">
        <v>209</v>
      </c>
      <c r="H100" s="2" t="s">
        <v>210</v>
      </c>
      <c r="I100" s="2" t="s">
        <v>24</v>
      </c>
      <c r="K100" s="2">
        <v>36.700000000000003</v>
      </c>
      <c r="L100" s="2">
        <v>18</v>
      </c>
      <c r="M100" s="2" t="s">
        <v>25</v>
      </c>
      <c r="N100" s="2" t="s">
        <v>26</v>
      </c>
      <c r="O100" s="2" t="s">
        <v>26</v>
      </c>
      <c r="Q100" s="2" t="s">
        <v>27</v>
      </c>
      <c r="S100" s="2" t="s">
        <v>27</v>
      </c>
      <c r="T100" s="2" t="s">
        <v>27</v>
      </c>
      <c r="U100" s="2" t="s">
        <v>27</v>
      </c>
      <c r="V100" s="2" t="s">
        <v>28</v>
      </c>
    </row>
    <row r="101" spans="1:22" ht="12.5" x14ac:dyDescent="0.25">
      <c r="A101" s="3">
        <v>44635.377809120371</v>
      </c>
      <c r="B101" s="4" t="s">
        <v>192</v>
      </c>
      <c r="C101" s="2" t="s">
        <v>41</v>
      </c>
      <c r="G101" s="2" t="s">
        <v>193</v>
      </c>
      <c r="H101" s="2" t="s">
        <v>194</v>
      </c>
      <c r="I101" s="2" t="s">
        <v>30</v>
      </c>
      <c r="J101" s="2" t="s">
        <v>26</v>
      </c>
      <c r="K101" s="2">
        <v>36.5</v>
      </c>
      <c r="L101" s="2">
        <v>16</v>
      </c>
      <c r="M101" s="2" t="s">
        <v>25</v>
      </c>
      <c r="N101" s="2" t="s">
        <v>26</v>
      </c>
      <c r="O101" s="2" t="s">
        <v>26</v>
      </c>
      <c r="Q101" s="2" t="s">
        <v>27</v>
      </c>
      <c r="S101" s="2" t="s">
        <v>27</v>
      </c>
      <c r="T101" s="2" t="s">
        <v>27</v>
      </c>
      <c r="U101" s="2" t="s">
        <v>27</v>
      </c>
      <c r="V101" s="2" t="s">
        <v>28</v>
      </c>
    </row>
    <row r="102" spans="1:22" ht="12.5" x14ac:dyDescent="0.25">
      <c r="A102" s="3">
        <v>44635.379750370368</v>
      </c>
      <c r="B102" s="4" t="s">
        <v>164</v>
      </c>
      <c r="C102" s="2" t="s">
        <v>22</v>
      </c>
      <c r="D102" s="2" t="s">
        <v>23</v>
      </c>
      <c r="E102" s="2">
        <v>113</v>
      </c>
      <c r="I102" s="2" t="s">
        <v>30</v>
      </c>
      <c r="J102" s="2" t="s">
        <v>26</v>
      </c>
      <c r="K102" s="2">
        <v>36.5</v>
      </c>
      <c r="L102" s="2">
        <v>18</v>
      </c>
      <c r="M102" s="2" t="s">
        <v>25</v>
      </c>
      <c r="N102" s="2" t="s">
        <v>26</v>
      </c>
      <c r="O102" s="2" t="s">
        <v>26</v>
      </c>
      <c r="Q102" s="2" t="s">
        <v>68</v>
      </c>
      <c r="S102" s="2" t="s">
        <v>77</v>
      </c>
      <c r="T102" s="2" t="s">
        <v>45</v>
      </c>
      <c r="U102" s="2" t="s">
        <v>48</v>
      </c>
      <c r="V102" s="2" t="s">
        <v>28</v>
      </c>
    </row>
    <row r="103" spans="1:22" ht="12.5" x14ac:dyDescent="0.25">
      <c r="A103" s="3">
        <v>44635.381616967592</v>
      </c>
      <c r="B103" s="4" t="s">
        <v>226</v>
      </c>
      <c r="C103" s="2" t="s">
        <v>22</v>
      </c>
      <c r="D103" s="2" t="s">
        <v>23</v>
      </c>
      <c r="E103" s="2">
        <v>189</v>
      </c>
      <c r="I103" s="2" t="s">
        <v>24</v>
      </c>
      <c r="K103" s="2">
        <v>36.200000000000003</v>
      </c>
      <c r="L103" s="2">
        <v>20</v>
      </c>
      <c r="M103" s="2" t="s">
        <v>25</v>
      </c>
      <c r="N103" s="2" t="s">
        <v>26</v>
      </c>
      <c r="O103" s="2" t="s">
        <v>26</v>
      </c>
      <c r="Q103" s="2" t="s">
        <v>68</v>
      </c>
      <c r="S103" s="2" t="s">
        <v>27</v>
      </c>
      <c r="T103" s="2" t="s">
        <v>27</v>
      </c>
      <c r="U103" s="2" t="s">
        <v>27</v>
      </c>
      <c r="V103" s="2" t="s">
        <v>28</v>
      </c>
    </row>
    <row r="104" spans="1:22" ht="12.5" x14ac:dyDescent="0.25">
      <c r="A104" s="3">
        <v>44635.392400439814</v>
      </c>
      <c r="B104" s="4" t="s">
        <v>167</v>
      </c>
      <c r="C104" s="2" t="s">
        <v>22</v>
      </c>
      <c r="D104" s="2" t="s">
        <v>23</v>
      </c>
      <c r="E104" s="2">
        <v>792</v>
      </c>
      <c r="I104" s="2" t="s">
        <v>24</v>
      </c>
      <c r="K104" s="2">
        <v>36.5</v>
      </c>
      <c r="L104" s="2">
        <v>16</v>
      </c>
      <c r="M104" s="2" t="s">
        <v>25</v>
      </c>
      <c r="N104" s="2" t="s">
        <v>26</v>
      </c>
      <c r="O104" s="2" t="s">
        <v>26</v>
      </c>
      <c r="Q104" s="2" t="s">
        <v>27</v>
      </c>
      <c r="S104" s="2" t="s">
        <v>27</v>
      </c>
      <c r="T104" s="2" t="s">
        <v>27</v>
      </c>
      <c r="U104" s="2" t="s">
        <v>27</v>
      </c>
      <c r="V104" s="2" t="s">
        <v>28</v>
      </c>
    </row>
    <row r="105" spans="1:22" ht="12.5" x14ac:dyDescent="0.25">
      <c r="A105" s="3">
        <v>44635.392925335647</v>
      </c>
      <c r="B105" s="2" t="s">
        <v>170</v>
      </c>
      <c r="C105" s="2" t="s">
        <v>41</v>
      </c>
      <c r="G105" s="2" t="s">
        <v>171</v>
      </c>
      <c r="H105" s="2" t="s">
        <v>114</v>
      </c>
      <c r="I105" s="2" t="s">
        <v>30</v>
      </c>
      <c r="J105" s="2" t="s">
        <v>26</v>
      </c>
      <c r="K105" s="2">
        <v>36</v>
      </c>
      <c r="L105" s="2">
        <v>18</v>
      </c>
      <c r="M105" s="2" t="s">
        <v>25</v>
      </c>
      <c r="N105" s="2" t="s">
        <v>26</v>
      </c>
      <c r="O105" s="2" t="s">
        <v>26</v>
      </c>
      <c r="Q105" s="2" t="s">
        <v>27</v>
      </c>
      <c r="S105" s="2" t="s">
        <v>27</v>
      </c>
      <c r="T105" s="2" t="s">
        <v>27</v>
      </c>
      <c r="U105" s="2" t="s">
        <v>71</v>
      </c>
      <c r="V105" s="2" t="s">
        <v>28</v>
      </c>
    </row>
    <row r="106" spans="1:22" ht="12.5" x14ac:dyDescent="0.25">
      <c r="A106" s="3">
        <v>44635.404367037037</v>
      </c>
      <c r="B106" s="4" t="s">
        <v>161</v>
      </c>
      <c r="C106" s="2" t="s">
        <v>22</v>
      </c>
      <c r="D106" s="2" t="s">
        <v>23</v>
      </c>
      <c r="E106" s="2">
        <v>719</v>
      </c>
      <c r="I106" s="2" t="s">
        <v>24</v>
      </c>
      <c r="K106" s="2">
        <v>36.5</v>
      </c>
      <c r="L106" s="2">
        <v>20</v>
      </c>
      <c r="M106" s="2" t="s">
        <v>25</v>
      </c>
      <c r="N106" s="2" t="s">
        <v>26</v>
      </c>
      <c r="O106" s="2" t="s">
        <v>26</v>
      </c>
      <c r="Q106" s="2" t="s">
        <v>27</v>
      </c>
      <c r="S106" s="2" t="s">
        <v>27</v>
      </c>
      <c r="T106" s="2" t="s">
        <v>27</v>
      </c>
      <c r="U106" s="2" t="s">
        <v>38</v>
      </c>
      <c r="V106" s="2" t="s">
        <v>28</v>
      </c>
    </row>
    <row r="107" spans="1:22" ht="12.5" x14ac:dyDescent="0.25">
      <c r="A107" s="3">
        <v>44635.407619120371</v>
      </c>
      <c r="B107" s="4" t="s">
        <v>270</v>
      </c>
      <c r="C107" s="2" t="s">
        <v>22</v>
      </c>
      <c r="D107" s="2" t="s">
        <v>23</v>
      </c>
      <c r="E107" s="2">
        <v>701</v>
      </c>
      <c r="I107" s="2" t="s">
        <v>30</v>
      </c>
      <c r="J107" s="2" t="s">
        <v>26</v>
      </c>
      <c r="K107" s="2">
        <v>36.4</v>
      </c>
      <c r="L107" s="2">
        <v>16</v>
      </c>
      <c r="M107" s="2" t="s">
        <v>25</v>
      </c>
      <c r="N107" s="2" t="s">
        <v>26</v>
      </c>
      <c r="O107" s="2" t="s">
        <v>26</v>
      </c>
      <c r="Q107" s="2" t="s">
        <v>27</v>
      </c>
      <c r="S107" s="2" t="s">
        <v>27</v>
      </c>
      <c r="T107" s="2" t="s">
        <v>27</v>
      </c>
      <c r="U107" s="2" t="s">
        <v>38</v>
      </c>
      <c r="V107" s="2" t="s">
        <v>28</v>
      </c>
    </row>
    <row r="108" spans="1:22" ht="12.5" x14ac:dyDescent="0.25">
      <c r="A108" s="3">
        <v>44635.423218263888</v>
      </c>
      <c r="B108" s="4" t="s">
        <v>154</v>
      </c>
      <c r="C108" s="2" t="s">
        <v>41</v>
      </c>
      <c r="G108" s="2" t="s">
        <v>271</v>
      </c>
      <c r="H108" s="2" t="s">
        <v>210</v>
      </c>
      <c r="I108" s="2" t="s">
        <v>24</v>
      </c>
      <c r="K108" s="2">
        <v>36.5</v>
      </c>
      <c r="L108" s="2">
        <v>18</v>
      </c>
      <c r="M108" s="2" t="s">
        <v>25</v>
      </c>
      <c r="N108" s="2" t="s">
        <v>26</v>
      </c>
      <c r="O108" s="2" t="s">
        <v>26</v>
      </c>
      <c r="Q108" s="2" t="s">
        <v>27</v>
      </c>
      <c r="S108" s="2" t="s">
        <v>27</v>
      </c>
      <c r="T108" s="2" t="s">
        <v>27</v>
      </c>
      <c r="U108" s="2" t="s">
        <v>27</v>
      </c>
      <c r="V108" s="2" t="s">
        <v>28</v>
      </c>
    </row>
    <row r="109" spans="1:22" ht="12.5" x14ac:dyDescent="0.25">
      <c r="A109" s="3">
        <v>44635.43169780093</v>
      </c>
      <c r="B109" s="4" t="s">
        <v>272</v>
      </c>
      <c r="C109" s="2" t="s">
        <v>41</v>
      </c>
      <c r="G109" s="2" t="s">
        <v>273</v>
      </c>
      <c r="H109" s="2" t="s">
        <v>274</v>
      </c>
      <c r="I109" s="2" t="s">
        <v>24</v>
      </c>
      <c r="K109" s="2">
        <v>36.299999999999997</v>
      </c>
      <c r="L109" s="2">
        <v>18</v>
      </c>
      <c r="M109" s="2" t="s">
        <v>25</v>
      </c>
      <c r="N109" s="2" t="s">
        <v>26</v>
      </c>
      <c r="O109" s="2" t="s">
        <v>26</v>
      </c>
      <c r="Q109" s="2" t="s">
        <v>27</v>
      </c>
      <c r="S109" s="2" t="s">
        <v>27</v>
      </c>
      <c r="T109" s="2" t="s">
        <v>27</v>
      </c>
      <c r="U109" s="2" t="s">
        <v>38</v>
      </c>
      <c r="V109" s="2" t="s">
        <v>28</v>
      </c>
    </row>
    <row r="110" spans="1:22" ht="12.5" x14ac:dyDescent="0.25">
      <c r="A110" s="3">
        <v>44635.4338259375</v>
      </c>
      <c r="B110" s="4" t="s">
        <v>275</v>
      </c>
      <c r="C110" s="2" t="s">
        <v>41</v>
      </c>
      <c r="G110" s="2" t="s">
        <v>276</v>
      </c>
      <c r="H110" s="2" t="s">
        <v>277</v>
      </c>
      <c r="I110" s="2" t="s">
        <v>30</v>
      </c>
      <c r="J110" s="2" t="s">
        <v>26</v>
      </c>
      <c r="K110" s="2">
        <v>36.299999999999997</v>
      </c>
      <c r="L110" s="2">
        <v>22</v>
      </c>
      <c r="M110" s="2" t="s">
        <v>25</v>
      </c>
      <c r="N110" s="2" t="s">
        <v>26</v>
      </c>
      <c r="O110" s="2" t="s">
        <v>26</v>
      </c>
      <c r="Q110" s="2" t="s">
        <v>27</v>
      </c>
      <c r="S110" s="2" t="s">
        <v>27</v>
      </c>
      <c r="T110" s="2" t="s">
        <v>27</v>
      </c>
      <c r="U110" s="2" t="s">
        <v>27</v>
      </c>
      <c r="V110" s="2" t="s">
        <v>28</v>
      </c>
    </row>
    <row r="111" spans="1:22" ht="12.5" x14ac:dyDescent="0.25">
      <c r="A111" s="3">
        <v>44635.4422637963</v>
      </c>
      <c r="B111" s="4" t="s">
        <v>215</v>
      </c>
      <c r="C111" s="2" t="s">
        <v>22</v>
      </c>
      <c r="D111" s="2" t="s">
        <v>23</v>
      </c>
      <c r="E111" s="2">
        <v>443</v>
      </c>
      <c r="I111" s="2" t="s">
        <v>30</v>
      </c>
      <c r="J111" s="2" t="s">
        <v>26</v>
      </c>
      <c r="K111" s="2">
        <v>36.6</v>
      </c>
      <c r="L111" s="2">
        <v>20</v>
      </c>
      <c r="M111" s="2" t="s">
        <v>25</v>
      </c>
      <c r="N111" s="2" t="s">
        <v>26</v>
      </c>
      <c r="O111" s="2" t="s">
        <v>26</v>
      </c>
      <c r="Q111" s="2" t="s">
        <v>27</v>
      </c>
      <c r="S111" s="2" t="s">
        <v>27</v>
      </c>
      <c r="T111" s="2" t="s">
        <v>27</v>
      </c>
      <c r="U111" s="2" t="s">
        <v>27</v>
      </c>
      <c r="V111" s="2" t="s">
        <v>28</v>
      </c>
    </row>
    <row r="112" spans="1:22" ht="12.5" x14ac:dyDescent="0.25">
      <c r="A112" s="3">
        <v>44635.44909091435</v>
      </c>
      <c r="B112" s="4" t="s">
        <v>278</v>
      </c>
      <c r="C112" s="2" t="s">
        <v>22</v>
      </c>
      <c r="D112" s="2" t="s">
        <v>23</v>
      </c>
      <c r="E112" s="2">
        <v>546</v>
      </c>
      <c r="I112" s="2" t="s">
        <v>30</v>
      </c>
      <c r="J112" s="2" t="s">
        <v>26</v>
      </c>
      <c r="K112" s="2">
        <v>36.200000000000003</v>
      </c>
      <c r="L112" s="2">
        <v>17</v>
      </c>
      <c r="M112" s="2" t="s">
        <v>25</v>
      </c>
      <c r="N112" s="2" t="s">
        <v>26</v>
      </c>
      <c r="O112" s="2" t="s">
        <v>26</v>
      </c>
      <c r="Q112" s="2" t="s">
        <v>68</v>
      </c>
      <c r="S112" s="2" t="s">
        <v>27</v>
      </c>
      <c r="T112" s="2" t="s">
        <v>27</v>
      </c>
      <c r="U112" s="2" t="s">
        <v>279</v>
      </c>
      <c r="V112" s="2" t="s">
        <v>28</v>
      </c>
    </row>
    <row r="113" spans="1:22" ht="12.5" x14ac:dyDescent="0.25">
      <c r="A113" s="3">
        <v>44635.457625983792</v>
      </c>
      <c r="B113" s="4" t="s">
        <v>199</v>
      </c>
      <c r="C113" s="2" t="s">
        <v>22</v>
      </c>
      <c r="D113" s="2" t="s">
        <v>89</v>
      </c>
      <c r="F113" s="2" t="s">
        <v>200</v>
      </c>
      <c r="I113" s="2" t="s">
        <v>24</v>
      </c>
      <c r="K113" s="2">
        <v>36.4</v>
      </c>
      <c r="L113" s="2">
        <v>18</v>
      </c>
      <c r="M113" s="2" t="s">
        <v>25</v>
      </c>
      <c r="N113" s="2" t="s">
        <v>26</v>
      </c>
      <c r="O113" s="2" t="s">
        <v>26</v>
      </c>
      <c r="Q113" s="2" t="s">
        <v>27</v>
      </c>
      <c r="S113" s="2" t="s">
        <v>27</v>
      </c>
      <c r="T113" s="2" t="s">
        <v>27</v>
      </c>
      <c r="U113" s="2" t="s">
        <v>280</v>
      </c>
      <c r="V113" s="2" t="s">
        <v>28</v>
      </c>
    </row>
    <row r="114" spans="1:22" ht="12.5" x14ac:dyDescent="0.25">
      <c r="A114" s="3">
        <v>44635.56574273148</v>
      </c>
      <c r="B114" s="4" t="s">
        <v>80</v>
      </c>
      <c r="C114" s="2" t="s">
        <v>22</v>
      </c>
      <c r="D114" s="2" t="s">
        <v>23</v>
      </c>
      <c r="E114" s="2">
        <v>685</v>
      </c>
      <c r="I114" s="2" t="s">
        <v>30</v>
      </c>
      <c r="J114" s="2" t="s">
        <v>26</v>
      </c>
      <c r="K114" s="2">
        <v>36.200000000000003</v>
      </c>
      <c r="L114" s="2">
        <v>20</v>
      </c>
      <c r="M114" s="2" t="s">
        <v>25</v>
      </c>
      <c r="N114" s="2" t="s">
        <v>26</v>
      </c>
      <c r="O114" s="2" t="s">
        <v>26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44635.578909270829</v>
      </c>
      <c r="B115" s="4" t="s">
        <v>281</v>
      </c>
      <c r="C115" s="2" t="s">
        <v>22</v>
      </c>
      <c r="D115" s="2" t="s">
        <v>23</v>
      </c>
      <c r="E115" s="2">
        <v>552</v>
      </c>
      <c r="I115" s="2" t="s">
        <v>30</v>
      </c>
      <c r="J115" s="2" t="s">
        <v>26</v>
      </c>
      <c r="K115" s="2">
        <v>36.200000000000003</v>
      </c>
      <c r="L115" s="2">
        <v>16</v>
      </c>
      <c r="M115" s="2" t="s">
        <v>25</v>
      </c>
      <c r="N115" s="2" t="s">
        <v>26</v>
      </c>
      <c r="O115" s="2" t="s">
        <v>26</v>
      </c>
      <c r="Q115" s="2" t="s">
        <v>27</v>
      </c>
      <c r="S115" s="2" t="s">
        <v>27</v>
      </c>
      <c r="T115" s="2" t="s">
        <v>27</v>
      </c>
      <c r="U115" s="2" t="s">
        <v>38</v>
      </c>
      <c r="V115" s="2" t="s">
        <v>28</v>
      </c>
    </row>
    <row r="116" spans="1:22" ht="12.5" x14ac:dyDescent="0.25">
      <c r="A116" s="3">
        <v>44635.591583946763</v>
      </c>
      <c r="B116" s="4" t="s">
        <v>282</v>
      </c>
      <c r="C116" s="2" t="s">
        <v>22</v>
      </c>
      <c r="D116" s="2" t="s">
        <v>23</v>
      </c>
      <c r="E116" s="2">
        <v>554</v>
      </c>
      <c r="I116" s="2" t="s">
        <v>24</v>
      </c>
      <c r="K116" s="2">
        <v>36</v>
      </c>
      <c r="L116" s="2">
        <v>16</v>
      </c>
      <c r="M116" s="5" t="s">
        <v>283</v>
      </c>
      <c r="N116" s="2" t="s">
        <v>26</v>
      </c>
      <c r="O116" s="2" t="s">
        <v>26</v>
      </c>
      <c r="Q116" s="2" t="s">
        <v>27</v>
      </c>
      <c r="S116" s="2" t="s">
        <v>27</v>
      </c>
      <c r="T116" s="2" t="s">
        <v>27</v>
      </c>
      <c r="U116" s="2" t="s">
        <v>38</v>
      </c>
      <c r="V116" s="2" t="s">
        <v>28</v>
      </c>
    </row>
    <row r="117" spans="1:22" ht="12.5" x14ac:dyDescent="0.25">
      <c r="A117" s="3">
        <v>44635.761691493055</v>
      </c>
      <c r="B117" s="4" t="s">
        <v>173</v>
      </c>
      <c r="C117" s="2" t="s">
        <v>41</v>
      </c>
      <c r="G117" s="2" t="s">
        <v>174</v>
      </c>
      <c r="H117" s="2" t="s">
        <v>175</v>
      </c>
      <c r="I117" s="2" t="s">
        <v>30</v>
      </c>
      <c r="J117" s="2" t="s">
        <v>26</v>
      </c>
      <c r="K117" s="2">
        <v>36.6</v>
      </c>
      <c r="L117" s="2">
        <v>16</v>
      </c>
      <c r="M117" s="2" t="s">
        <v>25</v>
      </c>
      <c r="N117" s="2" t="s">
        <v>26</v>
      </c>
      <c r="O117" s="2" t="s">
        <v>26</v>
      </c>
      <c r="Q117" s="2" t="s">
        <v>27</v>
      </c>
      <c r="S117" s="2" t="s">
        <v>27</v>
      </c>
      <c r="T117" s="2" t="s">
        <v>27</v>
      </c>
      <c r="U117" s="2" t="s">
        <v>27</v>
      </c>
      <c r="V117" s="2" t="s">
        <v>28</v>
      </c>
    </row>
    <row r="118" spans="1:22" ht="12.5" x14ac:dyDescent="0.25">
      <c r="A118" s="3">
        <v>44635.787581956014</v>
      </c>
      <c r="B118" s="4" t="s">
        <v>75</v>
      </c>
      <c r="C118" s="2" t="s">
        <v>22</v>
      </c>
      <c r="D118" s="2" t="s">
        <v>23</v>
      </c>
      <c r="E118" s="2">
        <v>544</v>
      </c>
      <c r="I118" s="2" t="s">
        <v>24</v>
      </c>
      <c r="K118" s="2">
        <v>36.6</v>
      </c>
      <c r="L118" s="2">
        <v>18</v>
      </c>
      <c r="M118" s="2" t="s">
        <v>25</v>
      </c>
      <c r="N118" s="2" t="s">
        <v>26</v>
      </c>
      <c r="O118" s="2" t="s">
        <v>26</v>
      </c>
      <c r="Q118" s="2" t="s">
        <v>27</v>
      </c>
      <c r="S118" s="2" t="s">
        <v>27</v>
      </c>
      <c r="T118" s="2" t="s">
        <v>27</v>
      </c>
      <c r="U118" s="2" t="s">
        <v>48</v>
      </c>
      <c r="V118" s="2" t="s">
        <v>28</v>
      </c>
    </row>
    <row r="119" spans="1:22" ht="12.5" x14ac:dyDescent="0.25">
      <c r="A119" s="3">
        <v>44635.814176134256</v>
      </c>
      <c r="B119" s="4" t="s">
        <v>187</v>
      </c>
      <c r="C119" s="2" t="s">
        <v>41</v>
      </c>
      <c r="G119" s="2" t="s">
        <v>188</v>
      </c>
      <c r="H119" s="2" t="s">
        <v>189</v>
      </c>
      <c r="I119" s="2" t="s">
        <v>24</v>
      </c>
      <c r="K119" s="2">
        <v>36.200000000000003</v>
      </c>
      <c r="L119" s="2">
        <v>22</v>
      </c>
      <c r="M119" s="2" t="s">
        <v>25</v>
      </c>
      <c r="N119" s="2" t="s">
        <v>26</v>
      </c>
      <c r="O119" s="2" t="s">
        <v>26</v>
      </c>
      <c r="Q119" s="2" t="s">
        <v>27</v>
      </c>
      <c r="S119" s="2" t="s">
        <v>27</v>
      </c>
      <c r="T119" s="2" t="s">
        <v>27</v>
      </c>
      <c r="U119" s="2" t="s">
        <v>27</v>
      </c>
      <c r="V119" s="2" t="s">
        <v>28</v>
      </c>
    </row>
    <row r="120" spans="1:22" ht="12.5" x14ac:dyDescent="0.25">
      <c r="A120" s="3">
        <v>44635.81424043981</v>
      </c>
      <c r="B120" s="4" t="s">
        <v>284</v>
      </c>
      <c r="C120" s="2" t="s">
        <v>22</v>
      </c>
      <c r="D120" s="2" t="s">
        <v>89</v>
      </c>
      <c r="F120" s="2" t="s">
        <v>285</v>
      </c>
      <c r="I120" s="2" t="s">
        <v>24</v>
      </c>
      <c r="K120" s="2">
        <v>36</v>
      </c>
      <c r="L120" s="2">
        <v>72</v>
      </c>
      <c r="M120" s="2" t="s">
        <v>25</v>
      </c>
      <c r="N120" s="2" t="s">
        <v>26</v>
      </c>
      <c r="O120" s="2" t="s">
        <v>26</v>
      </c>
      <c r="Q120" s="2" t="s">
        <v>28</v>
      </c>
      <c r="R120" s="2" t="s">
        <v>286</v>
      </c>
      <c r="S120" s="2" t="s">
        <v>27</v>
      </c>
      <c r="T120" s="2" t="s">
        <v>27</v>
      </c>
      <c r="U120" s="2" t="s">
        <v>27</v>
      </c>
      <c r="V120" s="2" t="s">
        <v>28</v>
      </c>
    </row>
    <row r="121" spans="1:22" ht="12.5" x14ac:dyDescent="0.25">
      <c r="A121" s="3">
        <v>44635.821940729162</v>
      </c>
      <c r="B121" s="4" t="s">
        <v>287</v>
      </c>
      <c r="C121" s="2" t="s">
        <v>22</v>
      </c>
      <c r="D121" s="2" t="s">
        <v>23</v>
      </c>
      <c r="E121" s="2">
        <v>250</v>
      </c>
      <c r="I121" s="2" t="s">
        <v>30</v>
      </c>
      <c r="J121" s="2" t="s">
        <v>26</v>
      </c>
      <c r="K121" s="2">
        <v>36.299999999999997</v>
      </c>
      <c r="L121" s="2">
        <v>30</v>
      </c>
      <c r="M121" s="2" t="s">
        <v>25</v>
      </c>
      <c r="N121" s="2" t="s">
        <v>26</v>
      </c>
      <c r="O121" s="2" t="s">
        <v>26</v>
      </c>
      <c r="Q121" s="2" t="s">
        <v>27</v>
      </c>
      <c r="S121" s="2" t="s">
        <v>27</v>
      </c>
      <c r="T121" s="2" t="s">
        <v>27</v>
      </c>
      <c r="U121" s="2" t="s">
        <v>56</v>
      </c>
      <c r="V121" s="2" t="s">
        <v>28</v>
      </c>
    </row>
    <row r="122" spans="1:22" ht="12.5" x14ac:dyDescent="0.25">
      <c r="A122" s="3">
        <v>44635.973287418979</v>
      </c>
      <c r="B122" s="4" t="s">
        <v>101</v>
      </c>
      <c r="C122" s="2" t="s">
        <v>22</v>
      </c>
      <c r="D122" s="2" t="s">
        <v>23</v>
      </c>
      <c r="E122" s="2">
        <v>616</v>
      </c>
      <c r="I122" s="2" t="s">
        <v>24</v>
      </c>
      <c r="K122" s="2">
        <v>36.5</v>
      </c>
      <c r="L122" s="2">
        <v>18</v>
      </c>
      <c r="M122" s="2" t="s">
        <v>25</v>
      </c>
      <c r="N122" s="2" t="s">
        <v>26</v>
      </c>
      <c r="O122" s="2" t="s">
        <v>26</v>
      </c>
      <c r="Q122" s="2" t="s">
        <v>27</v>
      </c>
      <c r="S122" s="2" t="s">
        <v>27</v>
      </c>
      <c r="T122" s="2" t="s">
        <v>27</v>
      </c>
      <c r="U122" s="2" t="s">
        <v>38</v>
      </c>
      <c r="V122" s="2" t="s">
        <v>28</v>
      </c>
    </row>
    <row r="123" spans="1:22" ht="12.5" x14ac:dyDescent="0.25">
      <c r="A123" s="3">
        <v>44636.006247002311</v>
      </c>
      <c r="B123" s="2">
        <v>0</v>
      </c>
      <c r="C123" s="2" t="s">
        <v>22</v>
      </c>
      <c r="D123" s="2" t="s">
        <v>23</v>
      </c>
      <c r="E123" s="2">
        <v>700</v>
      </c>
      <c r="I123" s="2" t="s">
        <v>30</v>
      </c>
      <c r="J123" s="2" t="s">
        <v>26</v>
      </c>
      <c r="K123" s="2">
        <v>36</v>
      </c>
      <c r="L123" s="2">
        <v>16</v>
      </c>
      <c r="M123" s="2" t="s">
        <v>25</v>
      </c>
      <c r="N123" s="2" t="s">
        <v>26</v>
      </c>
      <c r="O123" s="2" t="s">
        <v>26</v>
      </c>
      <c r="Q123" s="2" t="s">
        <v>68</v>
      </c>
      <c r="S123" s="2" t="s">
        <v>27</v>
      </c>
      <c r="T123" s="2" t="s">
        <v>288</v>
      </c>
      <c r="U123" s="2" t="s">
        <v>56</v>
      </c>
      <c r="V123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4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32" width="18.81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289</v>
      </c>
      <c r="J1" s="1" t="s">
        <v>290</v>
      </c>
      <c r="K1" s="1" t="s">
        <v>291</v>
      </c>
      <c r="L1" s="1" t="s">
        <v>292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3">
        <v>44636.155719884264</v>
      </c>
      <c r="B2" s="4" t="s">
        <v>154</v>
      </c>
      <c r="C2" s="2" t="s">
        <v>41</v>
      </c>
      <c r="G2" s="2" t="s">
        <v>271</v>
      </c>
      <c r="H2" s="2" t="s">
        <v>210</v>
      </c>
      <c r="I2" s="2" t="s">
        <v>293</v>
      </c>
      <c r="J2" s="2" t="s">
        <v>294</v>
      </c>
      <c r="M2" s="2" t="s">
        <v>24</v>
      </c>
      <c r="O2" s="2">
        <v>36.4</v>
      </c>
      <c r="P2" s="2">
        <v>18</v>
      </c>
      <c r="Q2" s="2" t="s">
        <v>25</v>
      </c>
      <c r="R2" s="2" t="s">
        <v>26</v>
      </c>
      <c r="S2" s="2" t="s">
        <v>26</v>
      </c>
      <c r="U2" s="2" t="s">
        <v>27</v>
      </c>
      <c r="W2" s="2" t="s">
        <v>27</v>
      </c>
      <c r="X2" s="2" t="s">
        <v>27</v>
      </c>
      <c r="Y2" s="2" t="s">
        <v>27</v>
      </c>
      <c r="Z2" s="2" t="s">
        <v>28</v>
      </c>
    </row>
    <row r="3" spans="1:26" ht="15.75" customHeight="1" x14ac:dyDescent="0.25">
      <c r="A3" s="3">
        <v>44636.177940486115</v>
      </c>
      <c r="B3" s="4" t="s">
        <v>21</v>
      </c>
      <c r="C3" s="2" t="s">
        <v>22</v>
      </c>
      <c r="D3" s="2" t="s">
        <v>23</v>
      </c>
      <c r="E3" s="2">
        <v>462</v>
      </c>
      <c r="I3" s="2" t="s">
        <v>295</v>
      </c>
      <c r="K3" s="2" t="s">
        <v>296</v>
      </c>
      <c r="M3" s="2" t="s">
        <v>24</v>
      </c>
      <c r="O3" s="2">
        <v>36</v>
      </c>
      <c r="P3" s="2">
        <v>20</v>
      </c>
      <c r="Q3" s="2" t="s">
        <v>25</v>
      </c>
      <c r="R3" s="2" t="s">
        <v>26</v>
      </c>
      <c r="S3" s="2" t="s">
        <v>26</v>
      </c>
      <c r="U3" s="2" t="s">
        <v>27</v>
      </c>
      <c r="W3" s="2" t="s">
        <v>27</v>
      </c>
      <c r="X3" s="2" t="s">
        <v>27</v>
      </c>
      <c r="Y3" s="2" t="s">
        <v>27</v>
      </c>
      <c r="Z3" s="2" t="s">
        <v>28</v>
      </c>
    </row>
    <row r="4" spans="1:26" ht="15.75" customHeight="1" x14ac:dyDescent="0.25">
      <c r="A4" s="3">
        <v>44636.185011064816</v>
      </c>
      <c r="B4" s="4" t="s">
        <v>33</v>
      </c>
      <c r="C4" s="2" t="s">
        <v>22</v>
      </c>
      <c r="D4" s="2" t="s">
        <v>23</v>
      </c>
      <c r="E4" s="2">
        <v>660</v>
      </c>
      <c r="I4" s="2" t="s">
        <v>295</v>
      </c>
      <c r="K4" s="2" t="s">
        <v>296</v>
      </c>
      <c r="M4" s="2" t="s">
        <v>24</v>
      </c>
      <c r="O4" s="2">
        <v>36.299999999999997</v>
      </c>
      <c r="P4" s="2">
        <v>17</v>
      </c>
      <c r="Q4" s="2" t="s">
        <v>25</v>
      </c>
      <c r="R4" s="2" t="s">
        <v>26</v>
      </c>
      <c r="S4" s="2" t="s">
        <v>26</v>
      </c>
      <c r="U4" s="2" t="s">
        <v>27</v>
      </c>
      <c r="W4" s="2" t="s">
        <v>27</v>
      </c>
      <c r="X4" s="2" t="s">
        <v>27</v>
      </c>
      <c r="Y4" s="2" t="s">
        <v>297</v>
      </c>
      <c r="Z4" s="2" t="s">
        <v>28</v>
      </c>
    </row>
    <row r="5" spans="1:26" ht="15.75" customHeight="1" x14ac:dyDescent="0.25">
      <c r="A5" s="3">
        <v>44636.189387696759</v>
      </c>
      <c r="B5" s="4" t="s">
        <v>29</v>
      </c>
      <c r="C5" s="2" t="s">
        <v>22</v>
      </c>
      <c r="D5" s="2" t="s">
        <v>23</v>
      </c>
      <c r="E5" s="2">
        <v>667</v>
      </c>
      <c r="I5" s="2" t="s">
        <v>298</v>
      </c>
      <c r="M5" s="2" t="s">
        <v>30</v>
      </c>
      <c r="N5" s="2" t="s">
        <v>26</v>
      </c>
      <c r="O5" s="2">
        <v>36</v>
      </c>
      <c r="P5" s="2">
        <v>18</v>
      </c>
      <c r="Q5" s="2" t="s">
        <v>25</v>
      </c>
      <c r="R5" s="2" t="s">
        <v>26</v>
      </c>
      <c r="S5" s="2" t="s">
        <v>26</v>
      </c>
      <c r="U5" s="2" t="s">
        <v>27</v>
      </c>
      <c r="W5" s="2" t="s">
        <v>27</v>
      </c>
      <c r="X5" s="2" t="s">
        <v>27</v>
      </c>
      <c r="Y5" s="2" t="s">
        <v>27</v>
      </c>
      <c r="Z5" s="2" t="s">
        <v>28</v>
      </c>
    </row>
    <row r="6" spans="1:26" ht="15.75" customHeight="1" x14ac:dyDescent="0.25">
      <c r="A6" s="3">
        <v>44636.193052222225</v>
      </c>
      <c r="B6" s="4" t="s">
        <v>32</v>
      </c>
      <c r="C6" s="2" t="s">
        <v>22</v>
      </c>
      <c r="D6" s="2" t="s">
        <v>23</v>
      </c>
      <c r="E6" s="2">
        <v>748</v>
      </c>
      <c r="I6" s="2" t="s">
        <v>295</v>
      </c>
      <c r="K6" s="2" t="s">
        <v>299</v>
      </c>
      <c r="M6" s="2" t="s">
        <v>24</v>
      </c>
      <c r="O6" s="2">
        <v>36.6</v>
      </c>
      <c r="P6" s="2">
        <v>18</v>
      </c>
      <c r="Q6" s="2" t="s">
        <v>25</v>
      </c>
      <c r="R6" s="2" t="s">
        <v>26</v>
      </c>
      <c r="S6" s="2" t="s">
        <v>26</v>
      </c>
      <c r="U6" s="2" t="s">
        <v>27</v>
      </c>
      <c r="W6" s="2" t="s">
        <v>27</v>
      </c>
      <c r="X6" s="2" t="s">
        <v>27</v>
      </c>
      <c r="Y6" s="2" t="s">
        <v>27</v>
      </c>
      <c r="Z6" s="2" t="s">
        <v>28</v>
      </c>
    </row>
    <row r="7" spans="1:26" ht="15.75" customHeight="1" x14ac:dyDescent="0.25">
      <c r="A7" s="3">
        <v>44636.195720243057</v>
      </c>
      <c r="B7" s="4" t="s">
        <v>40</v>
      </c>
      <c r="C7" s="2" t="s">
        <v>41</v>
      </c>
      <c r="G7" s="2" t="s">
        <v>42</v>
      </c>
      <c r="H7" s="2" t="s">
        <v>43</v>
      </c>
      <c r="I7" s="2" t="s">
        <v>293</v>
      </c>
      <c r="J7" s="2" t="s">
        <v>296</v>
      </c>
      <c r="M7" s="2" t="s">
        <v>24</v>
      </c>
      <c r="O7" s="2">
        <v>36.5</v>
      </c>
      <c r="P7" s="2">
        <v>18</v>
      </c>
      <c r="Q7" s="2" t="s">
        <v>25</v>
      </c>
      <c r="R7" s="2" t="s">
        <v>26</v>
      </c>
      <c r="S7" s="2" t="s">
        <v>26</v>
      </c>
      <c r="U7" s="2" t="s">
        <v>27</v>
      </c>
      <c r="W7" s="2" t="s">
        <v>77</v>
      </c>
      <c r="X7" s="2" t="s">
        <v>300</v>
      </c>
      <c r="Y7" s="2" t="s">
        <v>27</v>
      </c>
      <c r="Z7" s="2" t="s">
        <v>28</v>
      </c>
    </row>
    <row r="8" spans="1:26" ht="15.75" customHeight="1" x14ac:dyDescent="0.25">
      <c r="A8" s="3">
        <v>44636.205536273148</v>
      </c>
      <c r="B8" s="4" t="s">
        <v>35</v>
      </c>
      <c r="C8" s="2" t="s">
        <v>22</v>
      </c>
      <c r="D8" s="2" t="s">
        <v>23</v>
      </c>
      <c r="E8" s="2">
        <v>486</v>
      </c>
      <c r="I8" s="2" t="s">
        <v>293</v>
      </c>
      <c r="J8" s="2" t="s">
        <v>294</v>
      </c>
      <c r="M8" s="2" t="s">
        <v>24</v>
      </c>
      <c r="O8" s="2">
        <v>36</v>
      </c>
      <c r="P8" s="2">
        <v>20</v>
      </c>
      <c r="Q8" s="2" t="s">
        <v>25</v>
      </c>
      <c r="R8" s="2" t="s">
        <v>26</v>
      </c>
      <c r="S8" s="2" t="s">
        <v>26</v>
      </c>
      <c r="U8" s="2" t="s">
        <v>27</v>
      </c>
      <c r="W8" s="2" t="s">
        <v>27</v>
      </c>
      <c r="X8" s="2" t="s">
        <v>27</v>
      </c>
      <c r="Y8" s="2" t="s">
        <v>26</v>
      </c>
      <c r="Z8" s="2" t="s">
        <v>28</v>
      </c>
    </row>
    <row r="9" spans="1:26" ht="15.75" customHeight="1" x14ac:dyDescent="0.25">
      <c r="A9" s="3">
        <v>44636.21000525463</v>
      </c>
      <c r="B9" s="4" t="s">
        <v>58</v>
      </c>
      <c r="C9" s="2" t="s">
        <v>22</v>
      </c>
      <c r="D9" s="2" t="s">
        <v>23</v>
      </c>
      <c r="E9" s="2">
        <v>673</v>
      </c>
      <c r="I9" s="2" t="s">
        <v>298</v>
      </c>
      <c r="M9" s="2" t="s">
        <v>24</v>
      </c>
      <c r="O9" s="2">
        <v>36.200000000000003</v>
      </c>
      <c r="P9" s="2">
        <v>18</v>
      </c>
      <c r="Q9" s="2" t="s">
        <v>25</v>
      </c>
      <c r="R9" s="2" t="s">
        <v>26</v>
      </c>
      <c r="S9" s="2" t="s">
        <v>26</v>
      </c>
      <c r="U9" s="2" t="s">
        <v>27</v>
      </c>
      <c r="W9" s="2" t="s">
        <v>27</v>
      </c>
      <c r="X9" s="2" t="s">
        <v>27</v>
      </c>
      <c r="Y9" s="2" t="s">
        <v>27</v>
      </c>
      <c r="Z9" s="2" t="s">
        <v>28</v>
      </c>
    </row>
    <row r="10" spans="1:26" ht="15.75" customHeight="1" x14ac:dyDescent="0.25">
      <c r="A10" s="3">
        <v>44636.211419375002</v>
      </c>
      <c r="B10" s="4" t="s">
        <v>301</v>
      </c>
      <c r="C10" s="2" t="s">
        <v>41</v>
      </c>
      <c r="G10" s="2" t="s">
        <v>145</v>
      </c>
      <c r="H10" s="2" t="s">
        <v>146</v>
      </c>
      <c r="I10" s="2" t="s">
        <v>293</v>
      </c>
      <c r="J10" s="2" t="s">
        <v>302</v>
      </c>
      <c r="M10" s="2" t="s">
        <v>24</v>
      </c>
      <c r="O10" s="2">
        <v>36.4</v>
      </c>
      <c r="P10" s="2">
        <v>20</v>
      </c>
      <c r="Q10" s="2" t="s">
        <v>25</v>
      </c>
      <c r="R10" s="2" t="s">
        <v>26</v>
      </c>
      <c r="S10" s="2" t="s">
        <v>26</v>
      </c>
      <c r="U10" s="2" t="s">
        <v>27</v>
      </c>
      <c r="W10" s="2" t="s">
        <v>27</v>
      </c>
      <c r="X10" s="2" t="s">
        <v>27</v>
      </c>
      <c r="Y10" s="2" t="s">
        <v>27</v>
      </c>
      <c r="Z10" s="2" t="s">
        <v>28</v>
      </c>
    </row>
    <row r="11" spans="1:26" ht="15.75" customHeight="1" x14ac:dyDescent="0.25">
      <c r="A11" s="3">
        <v>44636.211921296293</v>
      </c>
      <c r="B11" s="4" t="s">
        <v>36</v>
      </c>
      <c r="C11" s="2" t="s">
        <v>22</v>
      </c>
      <c r="D11" s="2" t="s">
        <v>23</v>
      </c>
      <c r="E11" s="2">
        <v>451</v>
      </c>
      <c r="G11" s="2"/>
      <c r="H11" s="2"/>
      <c r="I11" s="2" t="s">
        <v>298</v>
      </c>
      <c r="J11" s="2"/>
      <c r="M11" s="2" t="s">
        <v>24</v>
      </c>
      <c r="O11" s="2">
        <v>36.200000000000003</v>
      </c>
      <c r="P11" s="2">
        <v>16</v>
      </c>
      <c r="Q11" s="2" t="s">
        <v>25</v>
      </c>
      <c r="R11" s="2" t="s">
        <v>26</v>
      </c>
      <c r="S11" s="2" t="s">
        <v>26</v>
      </c>
      <c r="U11" s="2" t="s">
        <v>27</v>
      </c>
      <c r="W11" s="2" t="s">
        <v>27</v>
      </c>
      <c r="X11" s="2" t="s">
        <v>27</v>
      </c>
      <c r="Y11" s="2" t="s">
        <v>27</v>
      </c>
      <c r="Z11" s="2" t="s">
        <v>28</v>
      </c>
    </row>
    <row r="12" spans="1:26" ht="15.75" customHeight="1" x14ac:dyDescent="0.25">
      <c r="A12" s="3">
        <v>44636.213769374997</v>
      </c>
      <c r="B12" s="4" t="s">
        <v>37</v>
      </c>
      <c r="C12" s="2" t="s">
        <v>22</v>
      </c>
      <c r="D12" s="2" t="s">
        <v>23</v>
      </c>
      <c r="E12" s="2">
        <v>552</v>
      </c>
      <c r="I12" s="2" t="s">
        <v>298</v>
      </c>
      <c r="M12" s="2" t="s">
        <v>30</v>
      </c>
      <c r="N12" s="2" t="s">
        <v>26</v>
      </c>
      <c r="O12" s="2">
        <v>36.6</v>
      </c>
      <c r="P12" s="2">
        <v>16</v>
      </c>
      <c r="Q12" s="2" t="s">
        <v>25</v>
      </c>
      <c r="R12" s="2" t="s">
        <v>26</v>
      </c>
      <c r="S12" s="2" t="s">
        <v>26</v>
      </c>
      <c r="U12" s="2" t="s">
        <v>27</v>
      </c>
      <c r="W12" s="2" t="s">
        <v>27</v>
      </c>
      <c r="X12" s="2" t="s">
        <v>27</v>
      </c>
      <c r="Y12" s="2" t="s">
        <v>38</v>
      </c>
      <c r="Z12" s="2" t="s">
        <v>28</v>
      </c>
    </row>
    <row r="13" spans="1:26" ht="15.75" customHeight="1" x14ac:dyDescent="0.25">
      <c r="A13" s="3">
        <v>44636.217864861115</v>
      </c>
      <c r="B13" s="4" t="s">
        <v>70</v>
      </c>
      <c r="C13" s="2" t="s">
        <v>22</v>
      </c>
      <c r="D13" s="2" t="s">
        <v>23</v>
      </c>
      <c r="E13" s="2">
        <v>733</v>
      </c>
      <c r="I13" s="2" t="s">
        <v>295</v>
      </c>
      <c r="K13" s="2" t="s">
        <v>303</v>
      </c>
      <c r="M13" s="2" t="s">
        <v>24</v>
      </c>
      <c r="O13" s="2">
        <v>36</v>
      </c>
      <c r="P13" s="2">
        <v>18</v>
      </c>
      <c r="Q13" s="2" t="s">
        <v>25</v>
      </c>
      <c r="R13" s="2" t="s">
        <v>26</v>
      </c>
      <c r="S13" s="2" t="s">
        <v>26</v>
      </c>
      <c r="U13" s="2" t="s">
        <v>27</v>
      </c>
      <c r="W13" s="2" t="s">
        <v>27</v>
      </c>
      <c r="X13" s="2" t="s">
        <v>27</v>
      </c>
      <c r="Y13" s="2" t="s">
        <v>71</v>
      </c>
      <c r="Z13" s="2" t="s">
        <v>28</v>
      </c>
    </row>
    <row r="14" spans="1:26" ht="15.75" customHeight="1" x14ac:dyDescent="0.25">
      <c r="A14" s="3">
        <v>44636.222712164352</v>
      </c>
      <c r="B14" s="4" t="s">
        <v>72</v>
      </c>
      <c r="C14" s="2" t="s">
        <v>22</v>
      </c>
      <c r="D14" s="2" t="s">
        <v>23</v>
      </c>
      <c r="E14" s="2">
        <v>186</v>
      </c>
      <c r="I14" s="2" t="s">
        <v>298</v>
      </c>
      <c r="M14" s="2" t="s">
        <v>24</v>
      </c>
      <c r="O14" s="2">
        <v>35.6</v>
      </c>
      <c r="P14" s="2">
        <v>20</v>
      </c>
      <c r="Q14" s="2" t="s">
        <v>25</v>
      </c>
      <c r="R14" s="2" t="s">
        <v>26</v>
      </c>
      <c r="S14" s="2" t="s">
        <v>26</v>
      </c>
      <c r="U14" s="2" t="s">
        <v>27</v>
      </c>
      <c r="W14" s="2" t="s">
        <v>27</v>
      </c>
      <c r="X14" s="2" t="s">
        <v>27</v>
      </c>
      <c r="Y14" s="2" t="s">
        <v>27</v>
      </c>
      <c r="Z14" s="2" t="s">
        <v>28</v>
      </c>
    </row>
    <row r="15" spans="1:26" ht="15.75" customHeight="1" x14ac:dyDescent="0.25">
      <c r="A15" s="3">
        <v>44636.224049699071</v>
      </c>
      <c r="B15" s="4" t="s">
        <v>50</v>
      </c>
      <c r="C15" s="2" t="s">
        <v>22</v>
      </c>
      <c r="D15" s="2" t="s">
        <v>23</v>
      </c>
      <c r="E15" s="2">
        <v>279</v>
      </c>
      <c r="I15" s="2" t="s">
        <v>293</v>
      </c>
      <c r="J15" s="2" t="s">
        <v>296</v>
      </c>
      <c r="M15" s="2" t="s">
        <v>24</v>
      </c>
      <c r="O15" s="2">
        <v>35.700000000000003</v>
      </c>
      <c r="P15" s="2">
        <v>18</v>
      </c>
      <c r="Q15" s="2" t="s">
        <v>25</v>
      </c>
      <c r="R15" s="2" t="s">
        <v>26</v>
      </c>
      <c r="S15" s="2" t="s">
        <v>26</v>
      </c>
      <c r="U15" s="2" t="s">
        <v>27</v>
      </c>
      <c r="W15" s="2" t="s">
        <v>27</v>
      </c>
      <c r="X15" s="2" t="s">
        <v>27</v>
      </c>
      <c r="Y15" s="2" t="s">
        <v>27</v>
      </c>
      <c r="Z15" s="2" t="s">
        <v>28</v>
      </c>
    </row>
    <row r="16" spans="1:26" ht="15.75" customHeight="1" x14ac:dyDescent="0.25">
      <c r="A16" s="3">
        <v>44636.227662083329</v>
      </c>
      <c r="B16" s="4" t="s">
        <v>49</v>
      </c>
      <c r="C16" s="2" t="s">
        <v>22</v>
      </c>
      <c r="D16" s="2" t="s">
        <v>23</v>
      </c>
      <c r="E16" s="2">
        <v>800</v>
      </c>
      <c r="I16" s="2" t="s">
        <v>293</v>
      </c>
      <c r="J16" s="2" t="s">
        <v>296</v>
      </c>
      <c r="M16" s="2" t="s">
        <v>24</v>
      </c>
      <c r="O16" s="2">
        <v>36.299999999999997</v>
      </c>
      <c r="P16" s="2">
        <v>19</v>
      </c>
      <c r="Q16" s="2" t="s">
        <v>25</v>
      </c>
      <c r="R16" s="2" t="s">
        <v>26</v>
      </c>
      <c r="S16" s="2" t="s">
        <v>26</v>
      </c>
      <c r="U16" s="2" t="s">
        <v>27</v>
      </c>
      <c r="W16" s="2" t="s">
        <v>27</v>
      </c>
      <c r="X16" s="2" t="s">
        <v>27</v>
      </c>
      <c r="Y16" s="2" t="s">
        <v>27</v>
      </c>
      <c r="Z16" s="2" t="s">
        <v>28</v>
      </c>
    </row>
    <row r="17" spans="1:26" ht="15.75" customHeight="1" x14ac:dyDescent="0.25">
      <c r="A17" s="3">
        <v>44636.228773344905</v>
      </c>
      <c r="B17" s="4" t="s">
        <v>54</v>
      </c>
      <c r="C17" s="2" t="s">
        <v>22</v>
      </c>
      <c r="D17" s="2" t="s">
        <v>23</v>
      </c>
      <c r="E17" s="2">
        <v>797</v>
      </c>
      <c r="I17" s="2" t="s">
        <v>295</v>
      </c>
      <c r="K17" s="2" t="s">
        <v>299</v>
      </c>
      <c r="M17" s="2" t="s">
        <v>24</v>
      </c>
      <c r="O17" s="2">
        <v>36.5</v>
      </c>
      <c r="P17" s="2">
        <v>16</v>
      </c>
      <c r="Q17" s="2" t="s">
        <v>25</v>
      </c>
      <c r="R17" s="2" t="s">
        <v>26</v>
      </c>
      <c r="S17" s="2" t="s">
        <v>26</v>
      </c>
      <c r="U17" s="2" t="s">
        <v>27</v>
      </c>
      <c r="W17" s="2" t="s">
        <v>27</v>
      </c>
      <c r="X17" s="2" t="s">
        <v>27</v>
      </c>
      <c r="Y17" s="2" t="s">
        <v>27</v>
      </c>
      <c r="Z17" s="2" t="s">
        <v>28</v>
      </c>
    </row>
    <row r="18" spans="1:26" ht="15.75" customHeight="1" x14ac:dyDescent="0.25">
      <c r="A18" s="3">
        <v>44636.23377363426</v>
      </c>
      <c r="B18" s="4" t="s">
        <v>236</v>
      </c>
      <c r="C18" s="2" t="s">
        <v>22</v>
      </c>
      <c r="D18" s="2" t="s">
        <v>23</v>
      </c>
      <c r="E18" s="2">
        <v>727</v>
      </c>
      <c r="I18" s="2" t="s">
        <v>295</v>
      </c>
      <c r="K18" s="2" t="s">
        <v>299</v>
      </c>
      <c r="M18" s="2" t="s">
        <v>24</v>
      </c>
      <c r="O18" s="2">
        <v>36.200000000000003</v>
      </c>
      <c r="P18" s="2">
        <v>18</v>
      </c>
      <c r="Q18" s="2" t="s">
        <v>25</v>
      </c>
      <c r="R18" s="2" t="s">
        <v>26</v>
      </c>
      <c r="S18" s="2" t="s">
        <v>26</v>
      </c>
      <c r="U18" s="2" t="s">
        <v>27</v>
      </c>
      <c r="W18" s="2" t="s">
        <v>27</v>
      </c>
      <c r="X18" s="2" t="s">
        <v>27</v>
      </c>
      <c r="Y18" s="2" t="s">
        <v>48</v>
      </c>
      <c r="Z18" s="2" t="s">
        <v>28</v>
      </c>
    </row>
    <row r="19" spans="1:26" ht="15.75" customHeight="1" x14ac:dyDescent="0.25">
      <c r="A19" s="3">
        <v>44636.235411307869</v>
      </c>
      <c r="B19" s="4" t="s">
        <v>92</v>
      </c>
      <c r="C19" s="2" t="s">
        <v>22</v>
      </c>
      <c r="D19" s="2" t="s">
        <v>23</v>
      </c>
      <c r="E19" s="2">
        <v>662</v>
      </c>
      <c r="I19" s="2" t="s">
        <v>295</v>
      </c>
      <c r="K19" s="2" t="s">
        <v>304</v>
      </c>
      <c r="M19" s="2" t="s">
        <v>24</v>
      </c>
      <c r="O19" s="2">
        <v>36</v>
      </c>
      <c r="P19" s="2">
        <v>16</v>
      </c>
      <c r="Q19" s="2" t="s">
        <v>25</v>
      </c>
      <c r="R19" s="2" t="s">
        <v>26</v>
      </c>
      <c r="S19" s="2" t="s">
        <v>26</v>
      </c>
      <c r="U19" s="2" t="s">
        <v>27</v>
      </c>
      <c r="W19" s="2" t="s">
        <v>27</v>
      </c>
      <c r="X19" s="2" t="s">
        <v>27</v>
      </c>
      <c r="Y19" s="2" t="s">
        <v>56</v>
      </c>
      <c r="Z19" s="2" t="s">
        <v>28</v>
      </c>
    </row>
    <row r="20" spans="1:26" ht="15.75" customHeight="1" x14ac:dyDescent="0.25">
      <c r="A20" s="3">
        <v>44636.237230590283</v>
      </c>
      <c r="B20" s="4" t="s">
        <v>248</v>
      </c>
      <c r="C20" s="2" t="s">
        <v>22</v>
      </c>
      <c r="D20" s="2" t="s">
        <v>89</v>
      </c>
      <c r="F20" s="2" t="s">
        <v>249</v>
      </c>
      <c r="I20" s="2" t="s">
        <v>293</v>
      </c>
      <c r="J20" s="2" t="s">
        <v>296</v>
      </c>
      <c r="M20" s="2" t="s">
        <v>30</v>
      </c>
      <c r="N20" s="2" t="s">
        <v>26</v>
      </c>
      <c r="O20" s="2">
        <v>36</v>
      </c>
      <c r="P20" s="2">
        <v>20</v>
      </c>
      <c r="Q20" s="2" t="s">
        <v>25</v>
      </c>
      <c r="R20" s="2" t="s">
        <v>26</v>
      </c>
      <c r="S20" s="2" t="s">
        <v>26</v>
      </c>
      <c r="U20" s="2" t="s">
        <v>27</v>
      </c>
      <c r="W20" s="2" t="s">
        <v>27</v>
      </c>
      <c r="X20" s="2" t="s">
        <v>27</v>
      </c>
      <c r="Y20" s="2" t="s">
        <v>27</v>
      </c>
      <c r="Z20" s="2" t="s">
        <v>28</v>
      </c>
    </row>
    <row r="21" spans="1:26" ht="15.75" customHeight="1" x14ac:dyDescent="0.25">
      <c r="A21" s="3">
        <v>44636.238208680559</v>
      </c>
      <c r="B21" s="4" t="s">
        <v>99</v>
      </c>
      <c r="C21" s="2" t="s">
        <v>22</v>
      </c>
      <c r="D21" s="2" t="s">
        <v>23</v>
      </c>
      <c r="E21" s="2">
        <v>724</v>
      </c>
      <c r="I21" s="2" t="s">
        <v>298</v>
      </c>
      <c r="M21" s="2" t="s">
        <v>24</v>
      </c>
      <c r="O21" s="2">
        <v>36</v>
      </c>
      <c r="P21" s="2">
        <v>21</v>
      </c>
      <c r="Q21" s="2" t="s">
        <v>25</v>
      </c>
      <c r="R21" s="2" t="s">
        <v>26</v>
      </c>
      <c r="S21" s="2" t="s">
        <v>26</v>
      </c>
      <c r="U21" s="2" t="s">
        <v>68</v>
      </c>
      <c r="W21" s="2" t="s">
        <v>27</v>
      </c>
      <c r="X21" s="2" t="s">
        <v>27</v>
      </c>
      <c r="Y21" s="2" t="s">
        <v>244</v>
      </c>
      <c r="Z21" s="2" t="s">
        <v>28</v>
      </c>
    </row>
    <row r="22" spans="1:26" ht="12.5" x14ac:dyDescent="0.25">
      <c r="A22" s="3">
        <v>44636.240264039356</v>
      </c>
      <c r="B22" s="4" t="s">
        <v>39</v>
      </c>
      <c r="C22" s="2" t="s">
        <v>22</v>
      </c>
      <c r="D22" s="2" t="s">
        <v>23</v>
      </c>
      <c r="E22" s="2">
        <v>578</v>
      </c>
      <c r="I22" s="2" t="s">
        <v>295</v>
      </c>
      <c r="K22" s="2" t="s">
        <v>303</v>
      </c>
      <c r="M22" s="2" t="s">
        <v>24</v>
      </c>
      <c r="O22" s="2">
        <v>35.5</v>
      </c>
      <c r="P22" s="2">
        <v>20</v>
      </c>
      <c r="Q22" s="2" t="s">
        <v>25</v>
      </c>
      <c r="R22" s="2" t="s">
        <v>26</v>
      </c>
      <c r="S22" s="2" t="s">
        <v>26</v>
      </c>
      <c r="U22" s="2" t="s">
        <v>27</v>
      </c>
      <c r="W22" s="2" t="s">
        <v>27</v>
      </c>
      <c r="X22" s="2" t="s">
        <v>27</v>
      </c>
      <c r="Y22" s="2" t="s">
        <v>27</v>
      </c>
      <c r="Z22" s="2" t="s">
        <v>28</v>
      </c>
    </row>
    <row r="23" spans="1:26" ht="12.5" x14ac:dyDescent="0.25">
      <c r="A23" s="3">
        <v>44636.243112129625</v>
      </c>
      <c r="B23" s="4" t="s">
        <v>53</v>
      </c>
      <c r="C23" s="2" t="s">
        <v>22</v>
      </c>
      <c r="D23" s="2" t="s">
        <v>23</v>
      </c>
      <c r="E23" s="2">
        <v>767</v>
      </c>
      <c r="I23" s="2" t="s">
        <v>293</v>
      </c>
      <c r="J23" s="2" t="s">
        <v>302</v>
      </c>
      <c r="M23" s="2" t="s">
        <v>30</v>
      </c>
      <c r="N23" s="2" t="s">
        <v>26</v>
      </c>
      <c r="O23" s="2">
        <v>36.4</v>
      </c>
      <c r="P23" s="2">
        <v>18</v>
      </c>
      <c r="Q23" s="2" t="s">
        <v>25</v>
      </c>
      <c r="R23" s="2" t="s">
        <v>26</v>
      </c>
      <c r="S23" s="2" t="s">
        <v>26</v>
      </c>
      <c r="U23" s="2" t="s">
        <v>27</v>
      </c>
      <c r="W23" s="2" t="s">
        <v>27</v>
      </c>
      <c r="X23" s="2" t="s">
        <v>27</v>
      </c>
      <c r="Y23" s="2" t="s">
        <v>27</v>
      </c>
      <c r="Z23" s="2" t="s">
        <v>28</v>
      </c>
    </row>
    <row r="24" spans="1:26" ht="12.5" x14ac:dyDescent="0.25">
      <c r="A24" s="3">
        <v>44636.24811083333</v>
      </c>
      <c r="B24" s="4" t="s">
        <v>139</v>
      </c>
      <c r="C24" s="2" t="s">
        <v>22</v>
      </c>
      <c r="D24" s="2" t="s">
        <v>89</v>
      </c>
      <c r="F24" s="2" t="s">
        <v>140</v>
      </c>
      <c r="I24" s="2" t="s">
        <v>298</v>
      </c>
      <c r="M24" s="2" t="s">
        <v>24</v>
      </c>
      <c r="O24" s="2">
        <v>36.200000000000003</v>
      </c>
      <c r="P24" s="2">
        <v>16</v>
      </c>
      <c r="Q24" s="2" t="s">
        <v>25</v>
      </c>
      <c r="R24" s="2" t="s">
        <v>26</v>
      </c>
      <c r="S24" s="2" t="s">
        <v>26</v>
      </c>
      <c r="U24" s="2" t="s">
        <v>27</v>
      </c>
      <c r="W24" s="2" t="s">
        <v>77</v>
      </c>
      <c r="X24" s="2" t="s">
        <v>27</v>
      </c>
      <c r="Y24" s="2" t="s">
        <v>305</v>
      </c>
      <c r="Z24" s="2" t="s">
        <v>28</v>
      </c>
    </row>
    <row r="25" spans="1:26" ht="12.5" x14ac:dyDescent="0.25">
      <c r="A25" s="3">
        <v>44636.24913773148</v>
      </c>
      <c r="B25" s="4" t="s">
        <v>103</v>
      </c>
      <c r="C25" s="2" t="s">
        <v>22</v>
      </c>
      <c r="D25" s="2" t="s">
        <v>23</v>
      </c>
      <c r="E25" s="2">
        <v>768</v>
      </c>
      <c r="I25" s="2" t="s">
        <v>298</v>
      </c>
      <c r="M25" s="2" t="s">
        <v>30</v>
      </c>
      <c r="N25" s="2" t="s">
        <v>26</v>
      </c>
      <c r="O25" s="2">
        <v>36.5</v>
      </c>
      <c r="P25" s="2">
        <v>18</v>
      </c>
      <c r="Q25" s="2" t="s">
        <v>25</v>
      </c>
      <c r="R25" s="2" t="s">
        <v>26</v>
      </c>
      <c r="S25" s="2" t="s">
        <v>26</v>
      </c>
      <c r="U25" s="2" t="s">
        <v>27</v>
      </c>
      <c r="W25" s="2" t="s">
        <v>77</v>
      </c>
      <c r="X25" s="2" t="s">
        <v>27</v>
      </c>
      <c r="Y25" s="2" t="s">
        <v>27</v>
      </c>
      <c r="Z25" s="2" t="s">
        <v>28</v>
      </c>
    </row>
    <row r="26" spans="1:26" ht="12.5" x14ac:dyDescent="0.25">
      <c r="A26" s="3">
        <v>44636.250641736115</v>
      </c>
      <c r="B26" s="4" t="s">
        <v>81</v>
      </c>
      <c r="C26" s="2" t="s">
        <v>22</v>
      </c>
      <c r="D26" s="2" t="s">
        <v>23</v>
      </c>
      <c r="E26" s="2">
        <v>696</v>
      </c>
      <c r="I26" s="2" t="s">
        <v>298</v>
      </c>
      <c r="M26" s="2" t="s">
        <v>30</v>
      </c>
      <c r="N26" s="2" t="s">
        <v>26</v>
      </c>
      <c r="O26" s="2">
        <v>36.299999999999997</v>
      </c>
      <c r="P26" s="2">
        <v>18</v>
      </c>
      <c r="Q26" s="2" t="s">
        <v>25</v>
      </c>
      <c r="R26" s="2" t="s">
        <v>26</v>
      </c>
      <c r="S26" s="2" t="s">
        <v>26</v>
      </c>
      <c r="U26" s="2" t="s">
        <v>27</v>
      </c>
      <c r="W26" s="2" t="s">
        <v>27</v>
      </c>
      <c r="X26" s="2" t="s">
        <v>27</v>
      </c>
      <c r="Y26" s="2" t="s">
        <v>27</v>
      </c>
      <c r="Z26" s="2" t="s">
        <v>28</v>
      </c>
    </row>
    <row r="27" spans="1:26" ht="12.5" x14ac:dyDescent="0.25">
      <c r="A27" s="3">
        <v>44636.251641354167</v>
      </c>
      <c r="B27" s="4" t="s">
        <v>60</v>
      </c>
      <c r="C27" s="2" t="s">
        <v>22</v>
      </c>
      <c r="D27" s="2" t="s">
        <v>23</v>
      </c>
      <c r="E27" s="2">
        <v>558</v>
      </c>
      <c r="I27" s="2" t="s">
        <v>293</v>
      </c>
      <c r="J27" s="2" t="s">
        <v>294</v>
      </c>
      <c r="M27" s="2" t="s">
        <v>30</v>
      </c>
      <c r="N27" s="2" t="s">
        <v>26</v>
      </c>
      <c r="O27" s="2">
        <v>36.200000000000003</v>
      </c>
      <c r="P27" s="2">
        <v>17</v>
      </c>
      <c r="Q27" s="2" t="s">
        <v>25</v>
      </c>
      <c r="R27" s="2" t="s">
        <v>26</v>
      </c>
      <c r="S27" s="2" t="s">
        <v>26</v>
      </c>
      <c r="U27" s="2" t="s">
        <v>27</v>
      </c>
      <c r="W27" s="2" t="s">
        <v>27</v>
      </c>
      <c r="X27" s="2" t="s">
        <v>27</v>
      </c>
      <c r="Y27" s="2" t="s">
        <v>27</v>
      </c>
      <c r="Z27" s="2" t="s">
        <v>28</v>
      </c>
    </row>
    <row r="28" spans="1:26" ht="12.5" x14ac:dyDescent="0.25">
      <c r="A28" s="3">
        <v>44636.252657106481</v>
      </c>
      <c r="B28" s="2">
        <v>9665388290</v>
      </c>
      <c r="C28" s="2" t="s">
        <v>22</v>
      </c>
      <c r="D28" s="2" t="s">
        <v>23</v>
      </c>
      <c r="E28" s="2">
        <v>736</v>
      </c>
      <c r="I28" s="2" t="s">
        <v>295</v>
      </c>
      <c r="K28" s="2" t="s">
        <v>299</v>
      </c>
      <c r="M28" s="2" t="s">
        <v>30</v>
      </c>
      <c r="N28" s="2" t="s">
        <v>26</v>
      </c>
      <c r="O28" s="2">
        <v>36.5</v>
      </c>
      <c r="P28" s="2">
        <v>18</v>
      </c>
      <c r="Q28" s="2" t="s">
        <v>25</v>
      </c>
      <c r="R28" s="2" t="s">
        <v>26</v>
      </c>
      <c r="S28" s="2" t="s">
        <v>26</v>
      </c>
      <c r="U28" s="2" t="s">
        <v>27</v>
      </c>
      <c r="W28" s="2" t="s">
        <v>27</v>
      </c>
      <c r="X28" s="2" t="s">
        <v>27</v>
      </c>
      <c r="Y28" s="2" t="s">
        <v>27</v>
      </c>
      <c r="Z28" s="2" t="s">
        <v>28</v>
      </c>
    </row>
    <row r="29" spans="1:26" ht="12.5" x14ac:dyDescent="0.25">
      <c r="A29" s="3">
        <v>44636.253762511573</v>
      </c>
      <c r="B29" s="4" t="s">
        <v>59</v>
      </c>
      <c r="C29" s="2" t="s">
        <v>22</v>
      </c>
      <c r="D29" s="2" t="s">
        <v>23</v>
      </c>
      <c r="E29" s="2">
        <v>762</v>
      </c>
      <c r="I29" s="2" t="s">
        <v>293</v>
      </c>
      <c r="J29" s="2" t="s">
        <v>296</v>
      </c>
      <c r="M29" s="2" t="s">
        <v>30</v>
      </c>
      <c r="N29" s="2" t="s">
        <v>26</v>
      </c>
      <c r="O29" s="2">
        <v>36.5</v>
      </c>
      <c r="P29" s="2">
        <v>18</v>
      </c>
      <c r="Q29" s="2" t="s">
        <v>25</v>
      </c>
      <c r="R29" s="2" t="s">
        <v>26</v>
      </c>
      <c r="S29" s="2" t="s">
        <v>26</v>
      </c>
      <c r="U29" s="2" t="s">
        <v>27</v>
      </c>
      <c r="W29" s="2" t="s">
        <v>27</v>
      </c>
      <c r="X29" s="2" t="s">
        <v>27</v>
      </c>
      <c r="Y29" s="2" t="s">
        <v>27</v>
      </c>
      <c r="Z29" s="2" t="s">
        <v>28</v>
      </c>
    </row>
    <row r="30" spans="1:26" ht="12.5" x14ac:dyDescent="0.25">
      <c r="A30" s="3">
        <v>44636.259080995369</v>
      </c>
      <c r="B30" s="4" t="s">
        <v>65</v>
      </c>
      <c r="C30" s="2" t="s">
        <v>22</v>
      </c>
      <c r="D30" s="2" t="s">
        <v>23</v>
      </c>
      <c r="E30" s="2">
        <v>591</v>
      </c>
      <c r="I30" s="2" t="s">
        <v>298</v>
      </c>
      <c r="M30" s="2" t="s">
        <v>30</v>
      </c>
      <c r="N30" s="2" t="s">
        <v>26</v>
      </c>
      <c r="O30" s="2">
        <v>36.4</v>
      </c>
      <c r="P30" s="2">
        <v>20</v>
      </c>
      <c r="Q30" s="2" t="s">
        <v>25</v>
      </c>
      <c r="R30" s="2" t="s">
        <v>26</v>
      </c>
      <c r="S30" s="2" t="s">
        <v>26</v>
      </c>
      <c r="U30" s="2" t="s">
        <v>27</v>
      </c>
      <c r="W30" s="2" t="s">
        <v>27</v>
      </c>
      <c r="X30" s="2" t="s">
        <v>27</v>
      </c>
      <c r="Y30" s="2" t="s">
        <v>38</v>
      </c>
      <c r="Z30" s="2" t="s">
        <v>28</v>
      </c>
    </row>
    <row r="31" spans="1:26" ht="12.5" x14ac:dyDescent="0.25">
      <c r="A31" s="3">
        <v>44636.259811493059</v>
      </c>
      <c r="B31" s="4" t="s">
        <v>130</v>
      </c>
      <c r="C31" s="2" t="s">
        <v>22</v>
      </c>
      <c r="D31" s="2" t="s">
        <v>23</v>
      </c>
      <c r="E31" s="4" t="s">
        <v>131</v>
      </c>
      <c r="I31" s="2" t="s">
        <v>293</v>
      </c>
      <c r="J31" s="2" t="s">
        <v>296</v>
      </c>
      <c r="M31" s="2" t="s">
        <v>24</v>
      </c>
      <c r="O31" s="2">
        <v>36.5</v>
      </c>
      <c r="P31" s="2">
        <v>17</v>
      </c>
      <c r="Q31" s="2" t="s">
        <v>25</v>
      </c>
      <c r="R31" s="2" t="s">
        <v>26</v>
      </c>
      <c r="S31" s="2" t="s">
        <v>26</v>
      </c>
      <c r="U31" s="2" t="s">
        <v>68</v>
      </c>
      <c r="W31" s="2" t="s">
        <v>27</v>
      </c>
      <c r="X31" s="2" t="s">
        <v>27</v>
      </c>
      <c r="Y31" s="2" t="s">
        <v>27</v>
      </c>
      <c r="Z31" s="2" t="s">
        <v>28</v>
      </c>
    </row>
    <row r="32" spans="1:26" ht="12.5" x14ac:dyDescent="0.25">
      <c r="A32" s="3">
        <v>44636.260605162039</v>
      </c>
      <c r="B32" s="4" t="s">
        <v>136</v>
      </c>
      <c r="C32" s="2" t="s">
        <v>22</v>
      </c>
      <c r="D32" s="2" t="s">
        <v>89</v>
      </c>
      <c r="F32" s="2" t="s">
        <v>137</v>
      </c>
      <c r="I32" s="2" t="s">
        <v>293</v>
      </c>
      <c r="J32" s="2" t="s">
        <v>296</v>
      </c>
      <c r="M32" s="2" t="s">
        <v>30</v>
      </c>
      <c r="N32" s="2" t="s">
        <v>26</v>
      </c>
      <c r="O32" s="2">
        <v>36.5</v>
      </c>
      <c r="P32" s="2">
        <v>17</v>
      </c>
      <c r="Q32" s="2" t="s">
        <v>25</v>
      </c>
      <c r="R32" s="2" t="s">
        <v>26</v>
      </c>
      <c r="S32" s="2" t="s">
        <v>26</v>
      </c>
      <c r="U32" s="2" t="s">
        <v>27</v>
      </c>
      <c r="W32" s="2" t="s">
        <v>27</v>
      </c>
      <c r="X32" s="2" t="s">
        <v>27</v>
      </c>
      <c r="Y32" s="2" t="s">
        <v>27</v>
      </c>
      <c r="Z32" s="2" t="s">
        <v>28</v>
      </c>
    </row>
    <row r="33" spans="1:26" ht="12.5" x14ac:dyDescent="0.25">
      <c r="A33" s="3">
        <v>44636.263899953701</v>
      </c>
      <c r="B33" s="4" t="s">
        <v>61</v>
      </c>
      <c r="C33" s="2" t="s">
        <v>41</v>
      </c>
      <c r="G33" s="2" t="s">
        <v>62</v>
      </c>
      <c r="H33" s="2" t="s">
        <v>63</v>
      </c>
      <c r="I33" s="2" t="s">
        <v>295</v>
      </c>
      <c r="K33" s="2" t="s">
        <v>303</v>
      </c>
      <c r="M33" s="2" t="s">
        <v>30</v>
      </c>
      <c r="N33" s="2" t="s">
        <v>26</v>
      </c>
      <c r="O33" s="2">
        <v>36.200000000000003</v>
      </c>
      <c r="P33" s="2">
        <v>18</v>
      </c>
      <c r="Q33" s="2" t="s">
        <v>25</v>
      </c>
      <c r="R33" s="2" t="s">
        <v>26</v>
      </c>
      <c r="S33" s="2" t="s">
        <v>26</v>
      </c>
      <c r="U33" s="2" t="s">
        <v>27</v>
      </c>
      <c r="W33" s="2" t="s">
        <v>27</v>
      </c>
      <c r="X33" s="2" t="s">
        <v>27</v>
      </c>
      <c r="Y33" s="2" t="s">
        <v>27</v>
      </c>
      <c r="Z33" s="2" t="s">
        <v>28</v>
      </c>
    </row>
    <row r="34" spans="1:26" ht="12.5" x14ac:dyDescent="0.25">
      <c r="A34" s="3">
        <v>44636.268267314816</v>
      </c>
      <c r="B34" s="4" t="s">
        <v>64</v>
      </c>
      <c r="C34" s="2" t="s">
        <v>22</v>
      </c>
      <c r="D34" s="2" t="s">
        <v>23</v>
      </c>
      <c r="E34" s="2">
        <v>784</v>
      </c>
      <c r="I34" s="2" t="s">
        <v>298</v>
      </c>
      <c r="M34" s="2" t="s">
        <v>24</v>
      </c>
      <c r="O34" s="2">
        <v>35.6</v>
      </c>
      <c r="P34" s="2">
        <v>17</v>
      </c>
      <c r="Q34" s="2" t="s">
        <v>25</v>
      </c>
      <c r="R34" s="2" t="s">
        <v>26</v>
      </c>
      <c r="S34" s="2" t="s">
        <v>26</v>
      </c>
      <c r="U34" s="2" t="s">
        <v>27</v>
      </c>
      <c r="W34" s="2" t="s">
        <v>27</v>
      </c>
      <c r="X34" s="2" t="s">
        <v>27</v>
      </c>
      <c r="Y34" s="2" t="s">
        <v>56</v>
      </c>
      <c r="Z34" s="2" t="s">
        <v>28</v>
      </c>
    </row>
    <row r="35" spans="1:26" ht="12.5" x14ac:dyDescent="0.25">
      <c r="A35" s="3">
        <v>44636.268485138891</v>
      </c>
      <c r="B35" s="4" t="s">
        <v>195</v>
      </c>
      <c r="C35" s="2" t="s">
        <v>41</v>
      </c>
      <c r="G35" s="2" t="s">
        <v>196</v>
      </c>
      <c r="H35" s="2" t="s">
        <v>197</v>
      </c>
      <c r="I35" s="2" t="s">
        <v>293</v>
      </c>
      <c r="J35" s="2" t="s">
        <v>302</v>
      </c>
      <c r="M35" s="2" t="s">
        <v>30</v>
      </c>
      <c r="N35" s="2" t="s">
        <v>26</v>
      </c>
      <c r="O35" s="2">
        <v>36.6</v>
      </c>
      <c r="P35" s="2">
        <v>16</v>
      </c>
      <c r="Q35" s="5" t="s">
        <v>212</v>
      </c>
      <c r="R35" s="2" t="s">
        <v>26</v>
      </c>
      <c r="S35" s="2" t="s">
        <v>26</v>
      </c>
      <c r="U35" s="2" t="s">
        <v>68</v>
      </c>
      <c r="W35" s="2" t="s">
        <v>27</v>
      </c>
      <c r="X35" s="2" t="s">
        <v>27</v>
      </c>
      <c r="Y35" s="2" t="s">
        <v>27</v>
      </c>
      <c r="Z35" s="2" t="s">
        <v>28</v>
      </c>
    </row>
    <row r="36" spans="1:26" ht="12.5" x14ac:dyDescent="0.25">
      <c r="A36" s="3">
        <v>44636.269700752317</v>
      </c>
      <c r="B36" s="4" t="s">
        <v>166</v>
      </c>
      <c r="C36" s="2" t="s">
        <v>22</v>
      </c>
      <c r="D36" s="2" t="s">
        <v>23</v>
      </c>
      <c r="E36" s="2">
        <v>585</v>
      </c>
      <c r="I36" s="2" t="s">
        <v>298</v>
      </c>
      <c r="M36" s="2" t="s">
        <v>30</v>
      </c>
      <c r="N36" s="2" t="s">
        <v>26</v>
      </c>
      <c r="O36" s="2">
        <v>36.299999999999997</v>
      </c>
      <c r="P36" s="2">
        <v>17</v>
      </c>
      <c r="Q36" s="2" t="s">
        <v>25</v>
      </c>
      <c r="R36" s="2" t="s">
        <v>26</v>
      </c>
      <c r="S36" s="2" t="s">
        <v>26</v>
      </c>
      <c r="U36" s="2" t="s">
        <v>27</v>
      </c>
      <c r="W36" s="2" t="s">
        <v>27</v>
      </c>
      <c r="X36" s="2" t="s">
        <v>27</v>
      </c>
      <c r="Y36" s="2" t="s">
        <v>27</v>
      </c>
      <c r="Z36" s="2" t="s">
        <v>28</v>
      </c>
    </row>
    <row r="37" spans="1:26" ht="12.5" x14ac:dyDescent="0.25">
      <c r="A37" s="3">
        <v>44636.272388333338</v>
      </c>
      <c r="B37" s="4" t="s">
        <v>223</v>
      </c>
      <c r="C37" s="2" t="s">
        <v>41</v>
      </c>
      <c r="G37" s="2" t="s">
        <v>224</v>
      </c>
      <c r="H37" s="2" t="s">
        <v>225</v>
      </c>
      <c r="I37" s="2" t="s">
        <v>293</v>
      </c>
      <c r="J37" s="2" t="s">
        <v>294</v>
      </c>
      <c r="M37" s="2" t="s">
        <v>24</v>
      </c>
      <c r="O37" s="2">
        <v>35.4</v>
      </c>
      <c r="P37" s="2">
        <v>17</v>
      </c>
      <c r="Q37" s="2" t="s">
        <v>25</v>
      </c>
      <c r="R37" s="2" t="s">
        <v>26</v>
      </c>
      <c r="S37" s="2" t="s">
        <v>26</v>
      </c>
      <c r="U37" s="2" t="s">
        <v>27</v>
      </c>
      <c r="W37" s="2" t="s">
        <v>27</v>
      </c>
      <c r="X37" s="2" t="s">
        <v>27</v>
      </c>
      <c r="Y37" s="2" t="s">
        <v>27</v>
      </c>
      <c r="Z37" s="2" t="s">
        <v>28</v>
      </c>
    </row>
    <row r="38" spans="1:26" ht="12.5" x14ac:dyDescent="0.25">
      <c r="A38" s="3">
        <v>44636.272499270832</v>
      </c>
      <c r="B38" s="4" t="s">
        <v>112</v>
      </c>
      <c r="C38" s="2" t="s">
        <v>41</v>
      </c>
      <c r="G38" s="2" t="s">
        <v>113</v>
      </c>
      <c r="H38" s="2" t="s">
        <v>114</v>
      </c>
      <c r="I38" s="2" t="s">
        <v>298</v>
      </c>
      <c r="M38" s="2" t="s">
        <v>24</v>
      </c>
      <c r="O38" s="2">
        <v>36.6</v>
      </c>
      <c r="P38" s="2">
        <v>16</v>
      </c>
      <c r="Q38" s="2" t="s">
        <v>25</v>
      </c>
      <c r="R38" s="2" t="s">
        <v>26</v>
      </c>
      <c r="S38" s="2" t="s">
        <v>26</v>
      </c>
      <c r="U38" s="2" t="s">
        <v>27</v>
      </c>
      <c r="W38" s="2" t="s">
        <v>27</v>
      </c>
      <c r="X38" s="2" t="s">
        <v>27</v>
      </c>
      <c r="Y38" s="2" t="s">
        <v>27</v>
      </c>
      <c r="Z38" s="2" t="s">
        <v>28</v>
      </c>
    </row>
    <row r="39" spans="1:26" ht="12.5" x14ac:dyDescent="0.25">
      <c r="A39" s="3">
        <v>44636.274102962961</v>
      </c>
      <c r="B39" s="2">
        <v>9561820669</v>
      </c>
      <c r="C39" s="2" t="s">
        <v>22</v>
      </c>
      <c r="D39" s="2" t="s">
        <v>23</v>
      </c>
      <c r="E39" s="2">
        <v>651</v>
      </c>
      <c r="I39" s="2" t="s">
        <v>293</v>
      </c>
      <c r="J39" s="2" t="s">
        <v>296</v>
      </c>
      <c r="M39" s="2" t="s">
        <v>30</v>
      </c>
      <c r="N39" s="2" t="s">
        <v>26</v>
      </c>
      <c r="O39" s="2">
        <v>36.5</v>
      </c>
      <c r="P39" s="2">
        <v>20</v>
      </c>
      <c r="Q39" s="2" t="s">
        <v>25</v>
      </c>
      <c r="R39" s="2" t="s">
        <v>26</v>
      </c>
      <c r="S39" s="2" t="s">
        <v>26</v>
      </c>
      <c r="U39" s="2" t="s">
        <v>27</v>
      </c>
      <c r="W39" s="2" t="s">
        <v>27</v>
      </c>
      <c r="X39" s="2" t="s">
        <v>27</v>
      </c>
      <c r="Y39" s="2" t="s">
        <v>165</v>
      </c>
      <c r="Z39" s="2" t="s">
        <v>28</v>
      </c>
    </row>
    <row r="40" spans="1:26" ht="12.5" x14ac:dyDescent="0.25">
      <c r="A40" s="3">
        <v>44636.274587245367</v>
      </c>
      <c r="B40" s="4" t="s">
        <v>87</v>
      </c>
      <c r="C40" s="2" t="s">
        <v>22</v>
      </c>
      <c r="D40" s="2" t="s">
        <v>23</v>
      </c>
      <c r="E40" s="2">
        <v>795</v>
      </c>
      <c r="I40" s="2" t="s">
        <v>293</v>
      </c>
      <c r="J40" s="2" t="s">
        <v>296</v>
      </c>
      <c r="M40" s="2" t="s">
        <v>24</v>
      </c>
      <c r="O40" s="2">
        <v>36.6</v>
      </c>
      <c r="P40" s="2">
        <v>20</v>
      </c>
      <c r="Q40" s="2" t="s">
        <v>25</v>
      </c>
      <c r="R40" s="2" t="s">
        <v>26</v>
      </c>
      <c r="S40" s="2" t="s">
        <v>26</v>
      </c>
      <c r="U40" s="2" t="s">
        <v>27</v>
      </c>
      <c r="W40" s="2" t="s">
        <v>27</v>
      </c>
      <c r="X40" s="2" t="s">
        <v>306</v>
      </c>
      <c r="Y40" s="2" t="s">
        <v>27</v>
      </c>
      <c r="Z40" s="2" t="s">
        <v>28</v>
      </c>
    </row>
    <row r="41" spans="1:26" ht="12.5" x14ac:dyDescent="0.25">
      <c r="A41" s="3">
        <v>44636.275904722221</v>
      </c>
      <c r="B41" s="4" t="s">
        <v>66</v>
      </c>
      <c r="C41" s="2" t="s">
        <v>22</v>
      </c>
      <c r="D41" s="2" t="s">
        <v>23</v>
      </c>
      <c r="E41" s="4" t="s">
        <v>67</v>
      </c>
      <c r="I41" s="2" t="s">
        <v>298</v>
      </c>
      <c r="M41" s="2" t="s">
        <v>24</v>
      </c>
      <c r="O41" s="2">
        <v>36</v>
      </c>
      <c r="P41" s="2">
        <v>15</v>
      </c>
      <c r="Q41" s="2" t="s">
        <v>25</v>
      </c>
      <c r="R41" s="2" t="s">
        <v>26</v>
      </c>
      <c r="S41" s="2" t="s">
        <v>26</v>
      </c>
      <c r="U41" s="2" t="s">
        <v>68</v>
      </c>
      <c r="W41" s="2" t="s">
        <v>27</v>
      </c>
      <c r="X41" s="2" t="s">
        <v>27</v>
      </c>
      <c r="Y41" s="2" t="s">
        <v>250</v>
      </c>
      <c r="Z41" s="2" t="s">
        <v>28</v>
      </c>
    </row>
    <row r="42" spans="1:26" ht="12.5" x14ac:dyDescent="0.25">
      <c r="A42" s="3">
        <v>44636.278100243057</v>
      </c>
      <c r="B42" s="2">
        <v>9285547422</v>
      </c>
      <c r="C42" s="2" t="s">
        <v>22</v>
      </c>
      <c r="D42" s="2" t="s">
        <v>23</v>
      </c>
      <c r="E42" s="2">
        <v>189</v>
      </c>
      <c r="I42" s="2" t="s">
        <v>293</v>
      </c>
      <c r="J42" s="2" t="s">
        <v>296</v>
      </c>
      <c r="M42" s="2" t="s">
        <v>24</v>
      </c>
      <c r="O42" s="2">
        <v>36.299999999999997</v>
      </c>
      <c r="P42" s="2">
        <v>20</v>
      </c>
      <c r="Q42" s="2" t="s">
        <v>25</v>
      </c>
      <c r="R42" s="2" t="s">
        <v>307</v>
      </c>
      <c r="S42" s="2" t="s">
        <v>26</v>
      </c>
      <c r="U42" s="2" t="s">
        <v>68</v>
      </c>
      <c r="W42" s="2" t="s">
        <v>27</v>
      </c>
      <c r="X42" s="2" t="s">
        <v>27</v>
      </c>
      <c r="Y42" s="2" t="s">
        <v>27</v>
      </c>
      <c r="Z42" s="2" t="s">
        <v>28</v>
      </c>
    </row>
    <row r="43" spans="1:26" ht="12.5" x14ac:dyDescent="0.25">
      <c r="A43" s="3">
        <v>44636.281353587961</v>
      </c>
      <c r="B43" s="4" t="s">
        <v>75</v>
      </c>
      <c r="C43" s="2" t="s">
        <v>22</v>
      </c>
      <c r="D43" s="2" t="s">
        <v>23</v>
      </c>
      <c r="E43" s="2">
        <v>544</v>
      </c>
      <c r="I43" s="2" t="s">
        <v>298</v>
      </c>
      <c r="M43" s="2" t="s">
        <v>24</v>
      </c>
      <c r="O43" s="2">
        <v>36.6</v>
      </c>
      <c r="P43" s="2">
        <v>18</v>
      </c>
      <c r="Q43" s="2" t="s">
        <v>25</v>
      </c>
      <c r="R43" s="2" t="s">
        <v>26</v>
      </c>
      <c r="S43" s="2" t="s">
        <v>26</v>
      </c>
      <c r="U43" s="2" t="s">
        <v>27</v>
      </c>
      <c r="W43" s="2" t="s">
        <v>77</v>
      </c>
      <c r="X43" s="2" t="s">
        <v>27</v>
      </c>
      <c r="Y43" s="2" t="s">
        <v>48</v>
      </c>
      <c r="Z43" s="2" t="s">
        <v>28</v>
      </c>
    </row>
    <row r="44" spans="1:26" ht="12.5" x14ac:dyDescent="0.25">
      <c r="A44" s="3">
        <v>44636.282218773151</v>
      </c>
      <c r="B44" s="4" t="s">
        <v>308</v>
      </c>
      <c r="C44" s="2" t="s">
        <v>22</v>
      </c>
      <c r="D44" s="2" t="s">
        <v>23</v>
      </c>
      <c r="E44" s="2">
        <v>793</v>
      </c>
      <c r="I44" s="2" t="s">
        <v>298</v>
      </c>
      <c r="M44" s="2" t="s">
        <v>30</v>
      </c>
      <c r="N44" s="2" t="s">
        <v>26</v>
      </c>
      <c r="O44" s="2">
        <v>36.299999999999997</v>
      </c>
      <c r="P44" s="2">
        <v>15</v>
      </c>
      <c r="Q44" s="2" t="s">
        <v>25</v>
      </c>
      <c r="R44" s="2" t="s">
        <v>26</v>
      </c>
      <c r="S44" s="2" t="s">
        <v>26</v>
      </c>
      <c r="U44" s="2" t="s">
        <v>27</v>
      </c>
      <c r="W44" s="2" t="s">
        <v>27</v>
      </c>
      <c r="X44" s="2" t="s">
        <v>27</v>
      </c>
      <c r="Y44" s="2" t="s">
        <v>27</v>
      </c>
      <c r="Z44" s="2" t="s">
        <v>28</v>
      </c>
    </row>
    <row r="45" spans="1:26" ht="12.5" x14ac:dyDescent="0.25">
      <c r="A45" s="3">
        <v>44636.283639189816</v>
      </c>
      <c r="B45" s="4" t="s">
        <v>254</v>
      </c>
      <c r="C45" s="2" t="s">
        <v>22</v>
      </c>
      <c r="D45" s="2" t="s">
        <v>23</v>
      </c>
      <c r="E45" s="2">
        <v>674</v>
      </c>
      <c r="I45" s="2" t="s">
        <v>293</v>
      </c>
      <c r="J45" s="2" t="s">
        <v>296</v>
      </c>
      <c r="M45" s="2" t="s">
        <v>24</v>
      </c>
      <c r="O45" s="2">
        <v>36.4</v>
      </c>
      <c r="P45" s="2">
        <v>20</v>
      </c>
      <c r="Q45" s="2" t="s">
        <v>25</v>
      </c>
      <c r="R45" s="2" t="s">
        <v>26</v>
      </c>
      <c r="S45" s="2" t="s">
        <v>26</v>
      </c>
      <c r="U45" s="2" t="s">
        <v>27</v>
      </c>
      <c r="W45" s="2" t="s">
        <v>27</v>
      </c>
      <c r="X45" s="2" t="s">
        <v>27</v>
      </c>
      <c r="Y45" s="2" t="s">
        <v>48</v>
      </c>
      <c r="Z45" s="2" t="s">
        <v>28</v>
      </c>
    </row>
    <row r="46" spans="1:26" ht="12.5" x14ac:dyDescent="0.25">
      <c r="A46" s="3">
        <v>44636.287657175926</v>
      </c>
      <c r="B46" s="4" t="s">
        <v>142</v>
      </c>
      <c r="C46" s="2" t="s">
        <v>22</v>
      </c>
      <c r="D46" s="2" t="s">
        <v>23</v>
      </c>
      <c r="E46" s="2">
        <v>567</v>
      </c>
      <c r="I46" s="2" t="s">
        <v>298</v>
      </c>
      <c r="M46" s="2" t="s">
        <v>24</v>
      </c>
      <c r="O46" s="2">
        <v>36.5</v>
      </c>
      <c r="P46" s="2">
        <v>16</v>
      </c>
      <c r="Q46" s="2" t="s">
        <v>25</v>
      </c>
      <c r="R46" s="2" t="s">
        <v>26</v>
      </c>
      <c r="S46" s="2" t="s">
        <v>26</v>
      </c>
      <c r="U46" s="2" t="s">
        <v>68</v>
      </c>
      <c r="W46" s="2" t="s">
        <v>27</v>
      </c>
      <c r="X46" s="2" t="s">
        <v>27</v>
      </c>
      <c r="Y46" s="2" t="s">
        <v>257</v>
      </c>
      <c r="Z46" s="2" t="s">
        <v>28</v>
      </c>
    </row>
    <row r="47" spans="1:26" ht="12.5" x14ac:dyDescent="0.25">
      <c r="A47" s="3">
        <v>44636.291866898144</v>
      </c>
      <c r="B47" s="4" t="s">
        <v>91</v>
      </c>
      <c r="C47" s="2" t="s">
        <v>22</v>
      </c>
      <c r="D47" s="2" t="s">
        <v>23</v>
      </c>
      <c r="E47" s="2">
        <v>675</v>
      </c>
      <c r="I47" s="2" t="s">
        <v>293</v>
      </c>
      <c r="J47" s="2" t="s">
        <v>296</v>
      </c>
      <c r="M47" s="2" t="s">
        <v>30</v>
      </c>
      <c r="N47" s="2" t="s">
        <v>26</v>
      </c>
      <c r="O47" s="2">
        <v>36</v>
      </c>
      <c r="P47" s="2">
        <v>20</v>
      </c>
      <c r="Q47" s="2" t="s">
        <v>25</v>
      </c>
      <c r="R47" s="2" t="s">
        <v>26</v>
      </c>
      <c r="S47" s="2" t="s">
        <v>26</v>
      </c>
      <c r="U47" s="2" t="s">
        <v>27</v>
      </c>
      <c r="W47" s="2" t="s">
        <v>27</v>
      </c>
      <c r="X47" s="2" t="s">
        <v>27</v>
      </c>
      <c r="Y47" s="2" t="s">
        <v>27</v>
      </c>
      <c r="Z47" s="2" t="s">
        <v>28</v>
      </c>
    </row>
    <row r="48" spans="1:26" ht="12.5" x14ac:dyDescent="0.25">
      <c r="A48" s="3">
        <v>44636.29260173611</v>
      </c>
      <c r="B48" s="4" t="s">
        <v>270</v>
      </c>
      <c r="C48" s="2" t="s">
        <v>22</v>
      </c>
      <c r="D48" s="2" t="s">
        <v>23</v>
      </c>
      <c r="E48" s="2">
        <v>701</v>
      </c>
      <c r="I48" s="2" t="s">
        <v>298</v>
      </c>
      <c r="M48" s="2" t="s">
        <v>30</v>
      </c>
      <c r="N48" s="2" t="s">
        <v>26</v>
      </c>
      <c r="O48" s="2">
        <v>36.4</v>
      </c>
      <c r="P48" s="2">
        <v>16</v>
      </c>
      <c r="Q48" s="2" t="s">
        <v>25</v>
      </c>
      <c r="R48" s="2" t="s">
        <v>26</v>
      </c>
      <c r="S48" s="2" t="s">
        <v>26</v>
      </c>
      <c r="U48" s="2" t="s">
        <v>27</v>
      </c>
      <c r="W48" s="2" t="s">
        <v>27</v>
      </c>
      <c r="X48" s="2" t="s">
        <v>27</v>
      </c>
      <c r="Y48" s="2" t="s">
        <v>48</v>
      </c>
      <c r="Z48" s="2" t="s">
        <v>28</v>
      </c>
    </row>
    <row r="49" spans="1:26" ht="12.5" x14ac:dyDescent="0.25">
      <c r="A49" s="3">
        <v>44636.292641828702</v>
      </c>
      <c r="B49" s="2">
        <v>9175042957</v>
      </c>
      <c r="C49" s="2" t="s">
        <v>22</v>
      </c>
      <c r="D49" s="2" t="s">
        <v>23</v>
      </c>
      <c r="E49" s="2">
        <v>640</v>
      </c>
      <c r="I49" s="2" t="s">
        <v>298</v>
      </c>
      <c r="M49" s="2" t="s">
        <v>30</v>
      </c>
      <c r="N49" s="2" t="s">
        <v>26</v>
      </c>
      <c r="O49" s="2">
        <v>36.200000000000003</v>
      </c>
      <c r="P49" s="2">
        <v>18</v>
      </c>
      <c r="Q49" s="2" t="s">
        <v>25</v>
      </c>
      <c r="R49" s="2" t="s">
        <v>26</v>
      </c>
      <c r="S49" s="2" t="s">
        <v>26</v>
      </c>
      <c r="U49" s="2" t="s">
        <v>27</v>
      </c>
      <c r="W49" s="2" t="s">
        <v>27</v>
      </c>
      <c r="X49" s="2" t="s">
        <v>27</v>
      </c>
      <c r="Y49" s="2" t="s">
        <v>309</v>
      </c>
      <c r="Z49" s="2" t="s">
        <v>28</v>
      </c>
    </row>
    <row r="50" spans="1:26" ht="12.5" x14ac:dyDescent="0.25">
      <c r="A50" s="3">
        <v>44636.295123726857</v>
      </c>
      <c r="B50" s="4" t="s">
        <v>110</v>
      </c>
      <c r="C50" s="2" t="s">
        <v>22</v>
      </c>
      <c r="D50" s="2" t="s">
        <v>23</v>
      </c>
      <c r="E50" s="2">
        <v>798</v>
      </c>
      <c r="I50" s="2" t="s">
        <v>298</v>
      </c>
      <c r="M50" s="2" t="s">
        <v>24</v>
      </c>
      <c r="O50" s="2">
        <v>36.4</v>
      </c>
      <c r="P50" s="2">
        <v>16</v>
      </c>
      <c r="Q50" s="2" t="s">
        <v>25</v>
      </c>
      <c r="R50" s="2" t="s">
        <v>26</v>
      </c>
      <c r="S50" s="2" t="s">
        <v>26</v>
      </c>
      <c r="U50" s="2" t="s">
        <v>27</v>
      </c>
      <c r="W50" s="2" t="s">
        <v>27</v>
      </c>
      <c r="X50" s="2" t="s">
        <v>27</v>
      </c>
      <c r="Y50" s="2" t="s">
        <v>56</v>
      </c>
      <c r="Z50" s="2" t="s">
        <v>28</v>
      </c>
    </row>
    <row r="51" spans="1:26" ht="12.5" x14ac:dyDescent="0.25">
      <c r="A51" s="3">
        <v>44636.297851759256</v>
      </c>
      <c r="B51" s="4" t="s">
        <v>310</v>
      </c>
      <c r="C51" s="2" t="s">
        <v>22</v>
      </c>
      <c r="D51" s="2" t="s">
        <v>89</v>
      </c>
      <c r="F51" s="2" t="s">
        <v>311</v>
      </c>
      <c r="I51" s="2" t="s">
        <v>293</v>
      </c>
      <c r="J51" s="2" t="s">
        <v>294</v>
      </c>
      <c r="M51" s="2" t="s">
        <v>24</v>
      </c>
      <c r="O51" s="2">
        <v>36.200000000000003</v>
      </c>
      <c r="P51" s="2">
        <v>15</v>
      </c>
      <c r="Q51" s="2" t="s">
        <v>25</v>
      </c>
      <c r="R51" s="2" t="s">
        <v>26</v>
      </c>
      <c r="S51" s="2" t="s">
        <v>26</v>
      </c>
      <c r="U51" s="2" t="s">
        <v>68</v>
      </c>
      <c r="W51" s="2" t="s">
        <v>27</v>
      </c>
      <c r="X51" s="2" t="s">
        <v>312</v>
      </c>
      <c r="Y51" s="2" t="s">
        <v>313</v>
      </c>
      <c r="Z51" s="2" t="s">
        <v>28</v>
      </c>
    </row>
    <row r="52" spans="1:26" ht="12.5" x14ac:dyDescent="0.25">
      <c r="A52" s="3">
        <v>44636.300457916666</v>
      </c>
      <c r="B52" s="4" t="s">
        <v>183</v>
      </c>
      <c r="C52" s="2" t="s">
        <v>22</v>
      </c>
      <c r="D52" s="2" t="s">
        <v>23</v>
      </c>
      <c r="E52" s="2">
        <v>152</v>
      </c>
      <c r="I52" s="2" t="s">
        <v>298</v>
      </c>
      <c r="M52" s="2" t="s">
        <v>30</v>
      </c>
      <c r="N52" s="2" t="s">
        <v>26</v>
      </c>
      <c r="O52" s="2">
        <v>35.799999999999997</v>
      </c>
      <c r="P52" s="2">
        <v>18</v>
      </c>
      <c r="Q52" s="2" t="s">
        <v>25</v>
      </c>
      <c r="R52" s="2" t="s">
        <v>26</v>
      </c>
      <c r="S52" s="2" t="s">
        <v>26</v>
      </c>
      <c r="U52" s="2" t="s">
        <v>28</v>
      </c>
      <c r="V52" s="2" t="s">
        <v>245</v>
      </c>
      <c r="W52" s="2" t="s">
        <v>27</v>
      </c>
      <c r="X52" s="2" t="s">
        <v>27</v>
      </c>
      <c r="Y52" s="2" t="s">
        <v>27</v>
      </c>
      <c r="Z52" s="2" t="s">
        <v>28</v>
      </c>
    </row>
    <row r="53" spans="1:26" ht="12.5" x14ac:dyDescent="0.25">
      <c r="A53" s="3">
        <v>44636.301101527773</v>
      </c>
      <c r="B53" s="4" t="s">
        <v>102</v>
      </c>
      <c r="C53" s="2" t="s">
        <v>22</v>
      </c>
      <c r="D53" s="2" t="s">
        <v>23</v>
      </c>
      <c r="E53" s="2">
        <v>777</v>
      </c>
      <c r="I53" s="2" t="s">
        <v>298</v>
      </c>
      <c r="M53" s="2" t="s">
        <v>30</v>
      </c>
      <c r="N53" s="2" t="s">
        <v>26</v>
      </c>
      <c r="O53" s="2">
        <v>36.5</v>
      </c>
      <c r="P53" s="2">
        <v>16</v>
      </c>
      <c r="Q53" s="2" t="s">
        <v>25</v>
      </c>
      <c r="R53" s="2" t="s">
        <v>26</v>
      </c>
      <c r="S53" s="2" t="s">
        <v>26</v>
      </c>
      <c r="U53" s="2" t="s">
        <v>27</v>
      </c>
      <c r="W53" s="2" t="s">
        <v>27</v>
      </c>
      <c r="X53" s="2" t="s">
        <v>27</v>
      </c>
      <c r="Y53" s="2" t="s">
        <v>27</v>
      </c>
      <c r="Z53" s="2" t="s">
        <v>28</v>
      </c>
    </row>
    <row r="54" spans="1:26" ht="12.5" x14ac:dyDescent="0.25">
      <c r="A54" s="3">
        <v>44636.303264097223</v>
      </c>
      <c r="B54" s="4" t="s">
        <v>107</v>
      </c>
      <c r="C54" s="2" t="s">
        <v>22</v>
      </c>
      <c r="D54" s="2" t="s">
        <v>23</v>
      </c>
      <c r="E54" s="2">
        <v>508</v>
      </c>
      <c r="I54" s="2" t="s">
        <v>293</v>
      </c>
      <c r="J54" s="2" t="s">
        <v>294</v>
      </c>
      <c r="M54" s="2" t="s">
        <v>30</v>
      </c>
      <c r="N54" s="2" t="s">
        <v>26</v>
      </c>
      <c r="O54" s="2">
        <v>36.200000000000003</v>
      </c>
      <c r="P54" s="2">
        <v>18</v>
      </c>
      <c r="Q54" s="2" t="s">
        <v>25</v>
      </c>
      <c r="R54" s="2" t="s">
        <v>26</v>
      </c>
      <c r="S54" s="2" t="s">
        <v>26</v>
      </c>
      <c r="U54" s="2" t="s">
        <v>27</v>
      </c>
      <c r="W54" s="2" t="s">
        <v>27</v>
      </c>
      <c r="X54" s="2" t="s">
        <v>27</v>
      </c>
      <c r="Y54" s="2" t="s">
        <v>27</v>
      </c>
      <c r="Z54" s="2" t="s">
        <v>28</v>
      </c>
    </row>
    <row r="55" spans="1:26" ht="12.5" x14ac:dyDescent="0.25">
      <c r="A55" s="3">
        <v>44636.303327337962</v>
      </c>
      <c r="B55" s="4" t="s">
        <v>176</v>
      </c>
      <c r="C55" s="2" t="s">
        <v>22</v>
      </c>
      <c r="D55" s="2" t="s">
        <v>23</v>
      </c>
      <c r="E55" s="2">
        <v>445</v>
      </c>
      <c r="I55" s="2" t="s">
        <v>298</v>
      </c>
      <c r="M55" s="2" t="s">
        <v>30</v>
      </c>
      <c r="N55" s="2" t="s">
        <v>26</v>
      </c>
      <c r="O55" s="2">
        <v>35.9</v>
      </c>
      <c r="P55" s="2">
        <v>16</v>
      </c>
      <c r="Q55" s="2" t="s">
        <v>25</v>
      </c>
      <c r="R55" s="2" t="s">
        <v>26</v>
      </c>
      <c r="S55" s="2" t="s">
        <v>26</v>
      </c>
      <c r="U55" s="2" t="s">
        <v>27</v>
      </c>
      <c r="W55" s="2" t="s">
        <v>27</v>
      </c>
      <c r="X55" s="2" t="s">
        <v>27</v>
      </c>
      <c r="Y55" s="2" t="s">
        <v>27</v>
      </c>
      <c r="Z55" s="2" t="s">
        <v>28</v>
      </c>
    </row>
    <row r="56" spans="1:26" ht="12.5" x14ac:dyDescent="0.25">
      <c r="A56" s="3">
        <v>44636.3046053125</v>
      </c>
      <c r="B56" s="2">
        <v>9062431965</v>
      </c>
      <c r="C56" s="2" t="s">
        <v>41</v>
      </c>
      <c r="G56" s="2" t="s">
        <v>115</v>
      </c>
      <c r="H56" s="2" t="s">
        <v>116</v>
      </c>
      <c r="I56" s="2" t="s">
        <v>295</v>
      </c>
      <c r="K56" s="2" t="s">
        <v>299</v>
      </c>
      <c r="M56" s="2" t="s">
        <v>24</v>
      </c>
      <c r="O56" s="2">
        <v>36.4</v>
      </c>
      <c r="P56" s="2">
        <v>20</v>
      </c>
      <c r="Q56" s="2" t="s">
        <v>25</v>
      </c>
      <c r="R56" s="2" t="s">
        <v>26</v>
      </c>
      <c r="S56" s="2" t="s">
        <v>26</v>
      </c>
      <c r="U56" s="2" t="s">
        <v>68</v>
      </c>
      <c r="W56" s="2" t="s">
        <v>27</v>
      </c>
      <c r="X56" s="2" t="s">
        <v>27</v>
      </c>
      <c r="Y56" s="2" t="s">
        <v>27</v>
      </c>
      <c r="Z56" s="2" t="s">
        <v>28</v>
      </c>
    </row>
    <row r="57" spans="1:26" ht="12.5" x14ac:dyDescent="0.25">
      <c r="A57" s="3">
        <v>44636.306071030092</v>
      </c>
      <c r="B57" s="4" t="s">
        <v>104</v>
      </c>
      <c r="C57" s="2" t="s">
        <v>22</v>
      </c>
      <c r="D57" s="2" t="s">
        <v>23</v>
      </c>
      <c r="E57" s="2">
        <v>143</v>
      </c>
      <c r="I57" s="2" t="s">
        <v>293</v>
      </c>
      <c r="J57" s="2" t="s">
        <v>296</v>
      </c>
      <c r="M57" s="2" t="s">
        <v>30</v>
      </c>
      <c r="N57" s="2" t="s">
        <v>26</v>
      </c>
      <c r="O57" s="2">
        <v>35</v>
      </c>
      <c r="P57" s="2">
        <v>16</v>
      </c>
      <c r="Q57" s="2" t="s">
        <v>25</v>
      </c>
      <c r="R57" s="2" t="s">
        <v>26</v>
      </c>
      <c r="S57" s="2" t="s">
        <v>26</v>
      </c>
      <c r="U57" s="2" t="s">
        <v>68</v>
      </c>
      <c r="W57" s="2" t="s">
        <v>27</v>
      </c>
      <c r="X57" s="2" t="s">
        <v>306</v>
      </c>
      <c r="Y57" s="2" t="s">
        <v>27</v>
      </c>
      <c r="Z57" s="2" t="s">
        <v>28</v>
      </c>
    </row>
    <row r="58" spans="1:26" ht="12.5" x14ac:dyDescent="0.25">
      <c r="A58" s="3">
        <v>44636.306618831019</v>
      </c>
      <c r="B58" s="4" t="s">
        <v>111</v>
      </c>
      <c r="C58" s="2" t="s">
        <v>22</v>
      </c>
      <c r="D58" s="2" t="s">
        <v>23</v>
      </c>
      <c r="E58" s="2">
        <v>778</v>
      </c>
      <c r="I58" s="2" t="s">
        <v>295</v>
      </c>
      <c r="K58" s="2" t="s">
        <v>314</v>
      </c>
      <c r="M58" s="2" t="s">
        <v>30</v>
      </c>
      <c r="N58" s="2" t="s">
        <v>26</v>
      </c>
      <c r="O58" s="2">
        <v>36.4</v>
      </c>
      <c r="P58" s="2">
        <v>17</v>
      </c>
      <c r="Q58" s="2" t="s">
        <v>25</v>
      </c>
      <c r="R58" s="2" t="s">
        <v>26</v>
      </c>
      <c r="S58" s="2" t="s">
        <v>26</v>
      </c>
      <c r="U58" s="2" t="s">
        <v>27</v>
      </c>
      <c r="W58" s="2" t="s">
        <v>27</v>
      </c>
      <c r="X58" s="2" t="s">
        <v>27</v>
      </c>
      <c r="Y58" s="2" t="s">
        <v>27</v>
      </c>
      <c r="Z58" s="2" t="s">
        <v>28</v>
      </c>
    </row>
    <row r="59" spans="1:26" ht="12.5" x14ac:dyDescent="0.25">
      <c r="A59" s="3">
        <v>44636.307401886574</v>
      </c>
      <c r="B59" s="4" t="s">
        <v>127</v>
      </c>
      <c r="C59" s="2" t="s">
        <v>41</v>
      </c>
      <c r="G59" s="2" t="s">
        <v>128</v>
      </c>
      <c r="H59" s="2" t="s">
        <v>129</v>
      </c>
      <c r="I59" s="2" t="s">
        <v>298</v>
      </c>
      <c r="M59" s="2" t="s">
        <v>30</v>
      </c>
      <c r="N59" s="2" t="s">
        <v>26</v>
      </c>
      <c r="O59" s="2">
        <v>36.6</v>
      </c>
      <c r="P59" s="2">
        <v>20</v>
      </c>
      <c r="Q59" s="2" t="s">
        <v>25</v>
      </c>
      <c r="R59" s="2" t="s">
        <v>26</v>
      </c>
      <c r="S59" s="2" t="s">
        <v>26</v>
      </c>
      <c r="U59" s="2" t="s">
        <v>27</v>
      </c>
      <c r="W59" s="2" t="s">
        <v>27</v>
      </c>
      <c r="X59" s="2" t="s">
        <v>27</v>
      </c>
      <c r="Y59" s="2" t="s">
        <v>27</v>
      </c>
      <c r="Z59" s="2" t="s">
        <v>28</v>
      </c>
    </row>
    <row r="60" spans="1:26" ht="12.5" x14ac:dyDescent="0.25">
      <c r="A60" s="3">
        <v>44636.307660069448</v>
      </c>
      <c r="B60" s="4" t="s">
        <v>100</v>
      </c>
      <c r="C60" s="2" t="s">
        <v>22</v>
      </c>
      <c r="D60" s="2" t="s">
        <v>23</v>
      </c>
      <c r="E60" s="2">
        <v>749</v>
      </c>
      <c r="I60" s="2" t="s">
        <v>293</v>
      </c>
      <c r="J60" s="2" t="s">
        <v>302</v>
      </c>
      <c r="M60" s="2" t="s">
        <v>24</v>
      </c>
      <c r="O60" s="2">
        <v>36.1</v>
      </c>
      <c r="P60" s="2">
        <v>18</v>
      </c>
      <c r="Q60" s="2" t="s">
        <v>25</v>
      </c>
      <c r="R60" s="2" t="s">
        <v>26</v>
      </c>
      <c r="S60" s="2" t="s">
        <v>26</v>
      </c>
      <c r="U60" s="2" t="s">
        <v>27</v>
      </c>
      <c r="W60" s="2" t="s">
        <v>27</v>
      </c>
      <c r="X60" s="2" t="s">
        <v>27</v>
      </c>
      <c r="Y60" s="2" t="s">
        <v>27</v>
      </c>
      <c r="Z60" s="2" t="s">
        <v>28</v>
      </c>
    </row>
    <row r="61" spans="1:26" ht="12.5" x14ac:dyDescent="0.25">
      <c r="A61" s="3">
        <v>44636.308460150467</v>
      </c>
      <c r="B61" s="4" t="s">
        <v>88</v>
      </c>
      <c r="C61" s="2" t="s">
        <v>22</v>
      </c>
      <c r="D61" s="2" t="s">
        <v>89</v>
      </c>
      <c r="F61" s="2" t="s">
        <v>90</v>
      </c>
      <c r="I61" s="2" t="s">
        <v>298</v>
      </c>
      <c r="M61" s="2" t="s">
        <v>24</v>
      </c>
      <c r="O61" s="2">
        <v>36.5</v>
      </c>
      <c r="P61" s="2">
        <v>19</v>
      </c>
      <c r="Q61" s="2" t="s">
        <v>25</v>
      </c>
      <c r="R61" s="2" t="s">
        <v>26</v>
      </c>
      <c r="S61" s="2" t="s">
        <v>26</v>
      </c>
      <c r="U61" s="2" t="s">
        <v>27</v>
      </c>
      <c r="W61" s="2" t="s">
        <v>27</v>
      </c>
      <c r="X61" s="2" t="s">
        <v>27</v>
      </c>
      <c r="Y61" s="2" t="s">
        <v>27</v>
      </c>
      <c r="Z61" s="2" t="s">
        <v>28</v>
      </c>
    </row>
    <row r="62" spans="1:26" ht="12.5" x14ac:dyDescent="0.25">
      <c r="A62" s="3">
        <v>44636.308727303243</v>
      </c>
      <c r="B62" s="4" t="s">
        <v>101</v>
      </c>
      <c r="C62" s="2" t="s">
        <v>22</v>
      </c>
      <c r="D62" s="2" t="s">
        <v>23</v>
      </c>
      <c r="E62" s="2">
        <v>616</v>
      </c>
      <c r="I62" s="2" t="s">
        <v>298</v>
      </c>
      <c r="M62" s="2" t="s">
        <v>24</v>
      </c>
      <c r="O62" s="2">
        <v>36.5</v>
      </c>
      <c r="P62" s="2">
        <v>18</v>
      </c>
      <c r="Q62" s="2" t="s">
        <v>25</v>
      </c>
      <c r="R62" s="2" t="s">
        <v>26</v>
      </c>
      <c r="S62" s="2" t="s">
        <v>26</v>
      </c>
      <c r="U62" s="2" t="s">
        <v>27</v>
      </c>
      <c r="W62" s="2" t="s">
        <v>27</v>
      </c>
      <c r="X62" s="2" t="s">
        <v>27</v>
      </c>
      <c r="Y62" s="2" t="s">
        <v>38</v>
      </c>
      <c r="Z62" s="2" t="s">
        <v>28</v>
      </c>
    </row>
    <row r="63" spans="1:26" ht="12.5" x14ac:dyDescent="0.25">
      <c r="A63" s="3">
        <v>44636.309226701385</v>
      </c>
      <c r="B63" s="4" t="s">
        <v>123</v>
      </c>
      <c r="C63" s="2" t="s">
        <v>41</v>
      </c>
      <c r="G63" s="2" t="s">
        <v>124</v>
      </c>
      <c r="H63" s="2" t="s">
        <v>125</v>
      </c>
      <c r="I63" s="2" t="s">
        <v>293</v>
      </c>
      <c r="J63" s="2" t="s">
        <v>294</v>
      </c>
      <c r="M63" s="2" t="s">
        <v>24</v>
      </c>
      <c r="O63" s="2">
        <v>36.5</v>
      </c>
      <c r="P63" s="2">
        <v>20</v>
      </c>
      <c r="Q63" s="2" t="s">
        <v>25</v>
      </c>
      <c r="R63" s="2" t="s">
        <v>26</v>
      </c>
      <c r="S63" s="2" t="s">
        <v>26</v>
      </c>
      <c r="U63" s="2" t="s">
        <v>27</v>
      </c>
      <c r="W63" s="2" t="s">
        <v>27</v>
      </c>
      <c r="X63" s="2" t="s">
        <v>27</v>
      </c>
      <c r="Y63" s="2" t="s">
        <v>126</v>
      </c>
      <c r="Z63" s="2" t="s">
        <v>28</v>
      </c>
    </row>
    <row r="64" spans="1:26" ht="12.5" x14ac:dyDescent="0.25">
      <c r="A64" s="3">
        <v>44636.309799374998</v>
      </c>
      <c r="B64" s="4" t="s">
        <v>147</v>
      </c>
      <c r="C64" s="2" t="s">
        <v>22</v>
      </c>
      <c r="D64" s="2" t="s">
        <v>23</v>
      </c>
      <c r="E64" s="2">
        <v>676</v>
      </c>
      <c r="I64" s="2" t="s">
        <v>298</v>
      </c>
      <c r="M64" s="2" t="s">
        <v>30</v>
      </c>
      <c r="N64" s="2" t="s">
        <v>26</v>
      </c>
      <c r="O64" s="2">
        <v>36.4</v>
      </c>
      <c r="P64" s="2">
        <v>20</v>
      </c>
      <c r="Q64" s="2" t="s">
        <v>25</v>
      </c>
      <c r="R64" s="2" t="s">
        <v>26</v>
      </c>
      <c r="S64" s="2" t="s">
        <v>26</v>
      </c>
      <c r="U64" s="2" t="s">
        <v>27</v>
      </c>
      <c r="W64" s="2" t="s">
        <v>27</v>
      </c>
      <c r="X64" s="2" t="s">
        <v>27</v>
      </c>
      <c r="Y64" s="2" t="s">
        <v>71</v>
      </c>
      <c r="Z64" s="2" t="s">
        <v>28</v>
      </c>
    </row>
    <row r="65" spans="1:26" ht="12.5" x14ac:dyDescent="0.25">
      <c r="A65" s="3">
        <v>44636.311781087963</v>
      </c>
      <c r="B65" s="2">
        <v>9273454200</v>
      </c>
      <c r="C65" s="2" t="s">
        <v>22</v>
      </c>
      <c r="D65" s="2" t="s">
        <v>23</v>
      </c>
      <c r="E65" s="2">
        <v>678</v>
      </c>
      <c r="I65" s="2" t="s">
        <v>293</v>
      </c>
      <c r="J65" s="2" t="s">
        <v>302</v>
      </c>
      <c r="M65" s="2" t="s">
        <v>30</v>
      </c>
      <c r="N65" s="2" t="s">
        <v>26</v>
      </c>
      <c r="O65" s="2">
        <v>36.200000000000003</v>
      </c>
      <c r="P65" s="2">
        <v>20</v>
      </c>
      <c r="Q65" s="5" t="s">
        <v>315</v>
      </c>
      <c r="R65" s="2" t="s">
        <v>26</v>
      </c>
      <c r="S65" s="2" t="s">
        <v>26</v>
      </c>
      <c r="U65" s="2" t="s">
        <v>27</v>
      </c>
      <c r="W65" s="2" t="s">
        <v>27</v>
      </c>
      <c r="X65" s="2" t="s">
        <v>27</v>
      </c>
      <c r="Y65" s="2" t="s">
        <v>27</v>
      </c>
      <c r="Z65" s="2" t="s">
        <v>28</v>
      </c>
    </row>
    <row r="66" spans="1:26" ht="12.5" x14ac:dyDescent="0.25">
      <c r="A66" s="3">
        <v>44636.315376979168</v>
      </c>
      <c r="B66" s="4" t="s">
        <v>47</v>
      </c>
      <c r="C66" s="2" t="s">
        <v>22</v>
      </c>
      <c r="D66" s="2" t="s">
        <v>23</v>
      </c>
      <c r="E66" s="2">
        <v>268</v>
      </c>
      <c r="I66" s="2" t="s">
        <v>293</v>
      </c>
      <c r="J66" s="2" t="s">
        <v>294</v>
      </c>
      <c r="M66" s="2" t="s">
        <v>30</v>
      </c>
      <c r="N66" s="2" t="s">
        <v>26</v>
      </c>
      <c r="O66" s="2">
        <v>36.5</v>
      </c>
      <c r="P66" s="2">
        <v>18</v>
      </c>
      <c r="Q66" s="2" t="s">
        <v>25</v>
      </c>
      <c r="R66" s="2" t="s">
        <v>26</v>
      </c>
      <c r="S66" s="2" t="s">
        <v>26</v>
      </c>
      <c r="U66" s="2" t="s">
        <v>27</v>
      </c>
      <c r="W66" s="2" t="s">
        <v>27</v>
      </c>
      <c r="X66" s="2" t="s">
        <v>27</v>
      </c>
      <c r="Y66" s="2" t="s">
        <v>38</v>
      </c>
      <c r="Z66" s="2" t="s">
        <v>28</v>
      </c>
    </row>
    <row r="67" spans="1:26" ht="12.5" x14ac:dyDescent="0.25">
      <c r="A67" s="3">
        <v>44636.316358506941</v>
      </c>
      <c r="B67" s="4" t="s">
        <v>251</v>
      </c>
      <c r="C67" s="2" t="s">
        <v>22</v>
      </c>
      <c r="D67" s="2" t="s">
        <v>23</v>
      </c>
      <c r="E67" s="2">
        <v>248</v>
      </c>
      <c r="I67" s="2" t="s">
        <v>295</v>
      </c>
      <c r="K67" s="2" t="s">
        <v>303</v>
      </c>
      <c r="M67" s="2" t="s">
        <v>30</v>
      </c>
      <c r="N67" s="2" t="s">
        <v>26</v>
      </c>
      <c r="O67" s="2">
        <v>36.200000000000003</v>
      </c>
      <c r="P67" s="2">
        <v>21</v>
      </c>
      <c r="Q67" s="2" t="s">
        <v>25</v>
      </c>
      <c r="R67" s="2" t="s">
        <v>26</v>
      </c>
      <c r="S67" s="2" t="s">
        <v>26</v>
      </c>
      <c r="U67" s="2" t="s">
        <v>27</v>
      </c>
      <c r="W67" s="2" t="s">
        <v>27</v>
      </c>
      <c r="X67" s="2" t="s">
        <v>27</v>
      </c>
      <c r="Y67" s="2" t="s">
        <v>74</v>
      </c>
      <c r="Z67" s="2" t="s">
        <v>28</v>
      </c>
    </row>
    <row r="68" spans="1:26" ht="12.5" x14ac:dyDescent="0.25">
      <c r="A68" s="3">
        <v>44636.316407222221</v>
      </c>
      <c r="B68" s="4" t="s">
        <v>173</v>
      </c>
      <c r="C68" s="2" t="s">
        <v>41</v>
      </c>
      <c r="G68" s="2" t="s">
        <v>174</v>
      </c>
      <c r="H68" s="2" t="s">
        <v>175</v>
      </c>
      <c r="I68" s="2" t="s">
        <v>298</v>
      </c>
      <c r="M68" s="2" t="s">
        <v>30</v>
      </c>
      <c r="N68" s="2" t="s">
        <v>26</v>
      </c>
      <c r="O68" s="2">
        <v>36.6</v>
      </c>
      <c r="P68" s="2">
        <v>16</v>
      </c>
      <c r="Q68" s="2" t="s">
        <v>25</v>
      </c>
      <c r="R68" s="2" t="s">
        <v>26</v>
      </c>
      <c r="S68" s="2" t="s">
        <v>26</v>
      </c>
      <c r="U68" s="2" t="s">
        <v>27</v>
      </c>
      <c r="W68" s="2" t="s">
        <v>27</v>
      </c>
      <c r="X68" s="2" t="s">
        <v>27</v>
      </c>
      <c r="Y68" s="2" t="s">
        <v>48</v>
      </c>
      <c r="Z68" s="2" t="s">
        <v>28</v>
      </c>
    </row>
    <row r="69" spans="1:26" ht="12.5" x14ac:dyDescent="0.25">
      <c r="A69" s="3">
        <v>44636.319014583336</v>
      </c>
      <c r="B69" s="2" t="s">
        <v>180</v>
      </c>
      <c r="C69" s="2" t="s">
        <v>22</v>
      </c>
      <c r="D69" s="2" t="s">
        <v>23</v>
      </c>
      <c r="E69" s="2">
        <v>681</v>
      </c>
      <c r="I69" s="2" t="s">
        <v>298</v>
      </c>
      <c r="M69" s="2" t="s">
        <v>24</v>
      </c>
      <c r="O69" s="2">
        <v>36.700000000000003</v>
      </c>
      <c r="P69" s="2">
        <v>18</v>
      </c>
      <c r="Q69" s="2" t="s">
        <v>25</v>
      </c>
      <c r="R69" s="2" t="s">
        <v>26</v>
      </c>
      <c r="S69" s="2" t="s">
        <v>26</v>
      </c>
      <c r="U69" s="2" t="s">
        <v>68</v>
      </c>
      <c r="W69" s="2" t="s">
        <v>27</v>
      </c>
      <c r="X69" s="2" t="s">
        <v>27</v>
      </c>
      <c r="Y69" s="2" t="s">
        <v>181</v>
      </c>
      <c r="Z69" s="2" t="s">
        <v>28</v>
      </c>
    </row>
    <row r="70" spans="1:26" ht="12.5" x14ac:dyDescent="0.25">
      <c r="A70" s="3">
        <v>44636.319382349539</v>
      </c>
      <c r="B70" s="2">
        <v>0</v>
      </c>
      <c r="C70" s="2" t="s">
        <v>22</v>
      </c>
      <c r="D70" s="2" t="s">
        <v>23</v>
      </c>
      <c r="E70" s="2">
        <v>700</v>
      </c>
      <c r="I70" s="2" t="s">
        <v>298</v>
      </c>
      <c r="M70" s="2" t="s">
        <v>30</v>
      </c>
      <c r="N70" s="2" t="s">
        <v>26</v>
      </c>
      <c r="O70" s="2">
        <v>35.5</v>
      </c>
      <c r="P70" s="2">
        <v>18</v>
      </c>
      <c r="Q70" s="2" t="s">
        <v>25</v>
      </c>
      <c r="R70" s="2" t="s">
        <v>26</v>
      </c>
      <c r="S70" s="2" t="s">
        <v>26</v>
      </c>
      <c r="U70" s="2" t="s">
        <v>68</v>
      </c>
      <c r="W70" s="2" t="s">
        <v>27</v>
      </c>
      <c r="X70" s="2" t="s">
        <v>27</v>
      </c>
      <c r="Y70" s="2" t="s">
        <v>56</v>
      </c>
      <c r="Z70" s="2" t="s">
        <v>28</v>
      </c>
    </row>
    <row r="71" spans="1:26" ht="12.5" x14ac:dyDescent="0.25">
      <c r="A71" s="3">
        <v>44636.319817118056</v>
      </c>
      <c r="B71" s="4" t="s">
        <v>121</v>
      </c>
      <c r="C71" s="2" t="s">
        <v>22</v>
      </c>
      <c r="D71" s="2" t="s">
        <v>23</v>
      </c>
      <c r="E71" s="2">
        <v>773</v>
      </c>
      <c r="I71" s="2" t="s">
        <v>293</v>
      </c>
      <c r="J71" s="2" t="s">
        <v>302</v>
      </c>
      <c r="M71" s="2" t="s">
        <v>30</v>
      </c>
      <c r="N71" s="2" t="s">
        <v>26</v>
      </c>
      <c r="O71" s="2">
        <v>36</v>
      </c>
      <c r="P71" s="2">
        <v>18</v>
      </c>
      <c r="Q71" s="2" t="s">
        <v>25</v>
      </c>
      <c r="R71" s="2" t="s">
        <v>26</v>
      </c>
      <c r="S71" s="2" t="s">
        <v>26</v>
      </c>
      <c r="U71" s="2" t="s">
        <v>27</v>
      </c>
      <c r="W71" s="2" t="s">
        <v>27</v>
      </c>
      <c r="X71" s="2" t="s">
        <v>27</v>
      </c>
      <c r="Y71" s="2" t="s">
        <v>27</v>
      </c>
      <c r="Z71" s="2" t="s">
        <v>28</v>
      </c>
    </row>
    <row r="72" spans="1:26" ht="12.5" x14ac:dyDescent="0.25">
      <c r="A72" s="3">
        <v>44636.321541620375</v>
      </c>
      <c r="B72" s="4" t="s">
        <v>108</v>
      </c>
      <c r="C72" s="2" t="s">
        <v>22</v>
      </c>
      <c r="D72" s="2" t="s">
        <v>23</v>
      </c>
      <c r="E72" s="2">
        <v>669</v>
      </c>
      <c r="I72" s="2" t="s">
        <v>298</v>
      </c>
      <c r="M72" s="2" t="s">
        <v>30</v>
      </c>
      <c r="N72" s="2" t="s">
        <v>26</v>
      </c>
      <c r="O72" s="2">
        <v>36.4</v>
      </c>
      <c r="P72" s="2">
        <v>22</v>
      </c>
      <c r="Q72" s="2" t="s">
        <v>25</v>
      </c>
      <c r="R72" s="2" t="s">
        <v>26</v>
      </c>
      <c r="S72" s="2" t="s">
        <v>26</v>
      </c>
      <c r="U72" s="2" t="s">
        <v>27</v>
      </c>
      <c r="W72" s="2" t="s">
        <v>27</v>
      </c>
      <c r="X72" s="2" t="s">
        <v>27</v>
      </c>
      <c r="Y72" s="2" t="s">
        <v>27</v>
      </c>
      <c r="Z72" s="2" t="s">
        <v>28</v>
      </c>
    </row>
    <row r="73" spans="1:26" ht="12.5" x14ac:dyDescent="0.25">
      <c r="A73" s="3">
        <v>44636.322092418981</v>
      </c>
      <c r="B73" s="4" t="s">
        <v>57</v>
      </c>
      <c r="C73" s="2" t="s">
        <v>22</v>
      </c>
      <c r="D73" s="2" t="s">
        <v>23</v>
      </c>
      <c r="E73" s="2">
        <v>757</v>
      </c>
      <c r="I73" s="2" t="s">
        <v>298</v>
      </c>
      <c r="M73" s="2" t="s">
        <v>30</v>
      </c>
      <c r="N73" s="2" t="s">
        <v>26</v>
      </c>
      <c r="O73" s="2">
        <v>36.4</v>
      </c>
      <c r="P73" s="2">
        <v>20</v>
      </c>
      <c r="Q73" s="2" t="s">
        <v>25</v>
      </c>
      <c r="R73" s="2" t="s">
        <v>26</v>
      </c>
      <c r="S73" s="2" t="s">
        <v>26</v>
      </c>
      <c r="U73" s="2" t="s">
        <v>27</v>
      </c>
      <c r="W73" s="2" t="s">
        <v>27</v>
      </c>
      <c r="X73" s="2" t="s">
        <v>27</v>
      </c>
      <c r="Y73" s="2" t="s">
        <v>27</v>
      </c>
      <c r="Z73" s="2" t="s">
        <v>28</v>
      </c>
    </row>
    <row r="74" spans="1:26" ht="12.5" x14ac:dyDescent="0.25">
      <c r="A74" s="3">
        <v>44636.32342862268</v>
      </c>
      <c r="B74" s="4" t="s">
        <v>151</v>
      </c>
      <c r="C74" s="2" t="s">
        <v>41</v>
      </c>
      <c r="G74" s="2" t="s">
        <v>152</v>
      </c>
      <c r="H74" s="2" t="s">
        <v>153</v>
      </c>
      <c r="I74" s="2" t="s">
        <v>298</v>
      </c>
      <c r="M74" s="2" t="s">
        <v>24</v>
      </c>
      <c r="O74" s="2">
        <v>36.5</v>
      </c>
      <c r="P74" s="2">
        <v>16</v>
      </c>
      <c r="Q74" s="2" t="s">
        <v>25</v>
      </c>
      <c r="R74" s="2" t="s">
        <v>26</v>
      </c>
      <c r="S74" s="2" t="s">
        <v>26</v>
      </c>
      <c r="U74" s="2" t="s">
        <v>27</v>
      </c>
      <c r="W74" s="2" t="s">
        <v>27</v>
      </c>
      <c r="X74" s="2" t="s">
        <v>27</v>
      </c>
      <c r="Y74" s="2" t="s">
        <v>27</v>
      </c>
      <c r="Z74" s="2" t="s">
        <v>28</v>
      </c>
    </row>
    <row r="75" spans="1:26" ht="12.5" x14ac:dyDescent="0.25">
      <c r="A75" s="3">
        <v>44636.325335069443</v>
      </c>
      <c r="B75" s="4" t="s">
        <v>187</v>
      </c>
      <c r="C75" s="2" t="s">
        <v>41</v>
      </c>
      <c r="G75" s="2" t="s">
        <v>188</v>
      </c>
      <c r="H75" s="2" t="s">
        <v>189</v>
      </c>
      <c r="I75" s="2" t="s">
        <v>298</v>
      </c>
      <c r="M75" s="2" t="s">
        <v>24</v>
      </c>
      <c r="O75" s="2">
        <v>36.4</v>
      </c>
      <c r="P75" s="2">
        <v>20</v>
      </c>
      <c r="Q75" s="2" t="s">
        <v>25</v>
      </c>
      <c r="R75" s="2" t="s">
        <v>26</v>
      </c>
      <c r="S75" s="2" t="s">
        <v>26</v>
      </c>
      <c r="U75" s="2" t="s">
        <v>27</v>
      </c>
      <c r="W75" s="2" t="s">
        <v>27</v>
      </c>
      <c r="X75" s="2" t="s">
        <v>27</v>
      </c>
      <c r="Y75" s="2" t="s">
        <v>27</v>
      </c>
      <c r="Z75" s="2" t="s">
        <v>28</v>
      </c>
    </row>
    <row r="76" spans="1:26" ht="12.5" x14ac:dyDescent="0.25">
      <c r="A76" s="3">
        <v>44636.32658090278</v>
      </c>
      <c r="B76" s="4" t="s">
        <v>138</v>
      </c>
      <c r="C76" s="2" t="s">
        <v>22</v>
      </c>
      <c r="D76" s="2" t="s">
        <v>23</v>
      </c>
      <c r="E76" s="2">
        <v>765</v>
      </c>
      <c r="I76" s="2" t="s">
        <v>298</v>
      </c>
      <c r="M76" s="2" t="s">
        <v>30</v>
      </c>
      <c r="N76" s="2" t="s">
        <v>26</v>
      </c>
      <c r="O76" s="2">
        <v>36.299999999999997</v>
      </c>
      <c r="P76" s="2">
        <v>18</v>
      </c>
      <c r="Q76" s="2" t="s">
        <v>25</v>
      </c>
      <c r="R76" s="2" t="s">
        <v>26</v>
      </c>
      <c r="S76" s="2" t="s">
        <v>26</v>
      </c>
      <c r="U76" s="2" t="s">
        <v>27</v>
      </c>
      <c r="W76" s="2" t="s">
        <v>27</v>
      </c>
      <c r="X76" s="2" t="s">
        <v>27</v>
      </c>
      <c r="Y76" s="2" t="s">
        <v>27</v>
      </c>
      <c r="Z76" s="2" t="s">
        <v>28</v>
      </c>
    </row>
    <row r="77" spans="1:26" ht="12.5" x14ac:dyDescent="0.25">
      <c r="A77" s="3">
        <v>44636.328041620371</v>
      </c>
      <c r="B77" s="4" t="s">
        <v>316</v>
      </c>
      <c r="C77" s="2" t="s">
        <v>22</v>
      </c>
      <c r="D77" s="2" t="s">
        <v>23</v>
      </c>
      <c r="E77" s="2">
        <v>779</v>
      </c>
      <c r="I77" s="2" t="s">
        <v>298</v>
      </c>
      <c r="M77" s="2" t="s">
        <v>24</v>
      </c>
      <c r="O77" s="2">
        <v>36.5</v>
      </c>
      <c r="P77" s="2">
        <v>20</v>
      </c>
      <c r="Q77" s="2" t="s">
        <v>25</v>
      </c>
      <c r="R77" s="2" t="s">
        <v>26</v>
      </c>
      <c r="S77" s="2" t="s">
        <v>26</v>
      </c>
      <c r="U77" s="2" t="s">
        <v>27</v>
      </c>
      <c r="W77" s="2" t="s">
        <v>27</v>
      </c>
      <c r="X77" s="2" t="s">
        <v>27</v>
      </c>
      <c r="Y77" s="2" t="s">
        <v>74</v>
      </c>
      <c r="Z77" s="2" t="s">
        <v>28</v>
      </c>
    </row>
    <row r="78" spans="1:26" ht="12.5" x14ac:dyDescent="0.25">
      <c r="A78" s="3">
        <v>44636.330560914357</v>
      </c>
      <c r="B78" s="4" t="s">
        <v>93</v>
      </c>
      <c r="C78" s="2" t="s">
        <v>22</v>
      </c>
      <c r="D78" s="2" t="s">
        <v>23</v>
      </c>
      <c r="E78" s="2">
        <v>796</v>
      </c>
      <c r="I78" s="2" t="s">
        <v>295</v>
      </c>
      <c r="K78" s="2" t="s">
        <v>299</v>
      </c>
      <c r="M78" s="2" t="s">
        <v>30</v>
      </c>
      <c r="N78" s="2" t="s">
        <v>26</v>
      </c>
      <c r="O78" s="2">
        <v>36.4</v>
      </c>
      <c r="P78" s="2">
        <v>19</v>
      </c>
      <c r="Q78" s="2" t="s">
        <v>25</v>
      </c>
      <c r="R78" s="2" t="s">
        <v>26</v>
      </c>
      <c r="S78" s="2" t="s">
        <v>26</v>
      </c>
      <c r="U78" s="2" t="s">
        <v>27</v>
      </c>
      <c r="W78" s="2" t="s">
        <v>27</v>
      </c>
      <c r="X78" s="2" t="s">
        <v>27</v>
      </c>
      <c r="Y78" s="2" t="s">
        <v>27</v>
      </c>
      <c r="Z78" s="2" t="s">
        <v>28</v>
      </c>
    </row>
    <row r="79" spans="1:26" ht="12.5" x14ac:dyDescent="0.25">
      <c r="A79" s="3">
        <v>44636.331562662039</v>
      </c>
      <c r="B79" s="4" t="s">
        <v>168</v>
      </c>
      <c r="C79" s="2" t="s">
        <v>22</v>
      </c>
      <c r="D79" s="2" t="s">
        <v>23</v>
      </c>
      <c r="E79" s="2">
        <v>721</v>
      </c>
      <c r="I79" s="2" t="s">
        <v>298</v>
      </c>
      <c r="M79" s="2" t="s">
        <v>24</v>
      </c>
      <c r="O79" s="2">
        <v>36.299999999999997</v>
      </c>
      <c r="P79" s="2">
        <v>20</v>
      </c>
      <c r="Q79" s="2" t="s">
        <v>25</v>
      </c>
      <c r="R79" s="2" t="s">
        <v>26</v>
      </c>
      <c r="S79" s="2" t="s">
        <v>26</v>
      </c>
      <c r="U79" s="2" t="s">
        <v>27</v>
      </c>
      <c r="W79" s="2" t="s">
        <v>27</v>
      </c>
      <c r="X79" s="2" t="s">
        <v>27</v>
      </c>
      <c r="Y79" s="2" t="s">
        <v>38</v>
      </c>
      <c r="Z79" s="2" t="s">
        <v>28</v>
      </c>
    </row>
    <row r="80" spans="1:26" ht="12.5" x14ac:dyDescent="0.25">
      <c r="A80" s="3">
        <v>44636.333351990739</v>
      </c>
      <c r="B80" s="4" t="s">
        <v>201</v>
      </c>
      <c r="C80" s="2" t="s">
        <v>22</v>
      </c>
      <c r="D80" s="2" t="s">
        <v>89</v>
      </c>
      <c r="F80" s="2" t="s">
        <v>202</v>
      </c>
      <c r="I80" s="2" t="s">
        <v>298</v>
      </c>
      <c r="M80" s="2" t="s">
        <v>24</v>
      </c>
      <c r="O80" s="2">
        <v>36.4</v>
      </c>
      <c r="P80" s="2">
        <v>18</v>
      </c>
      <c r="Q80" s="2" t="s">
        <v>25</v>
      </c>
      <c r="R80" s="2" t="s">
        <v>26</v>
      </c>
      <c r="S80" s="2" t="s">
        <v>26</v>
      </c>
      <c r="U80" s="2" t="s">
        <v>27</v>
      </c>
      <c r="W80" s="2" t="s">
        <v>27</v>
      </c>
      <c r="X80" s="2" t="s">
        <v>27</v>
      </c>
      <c r="Y80" s="2" t="s">
        <v>317</v>
      </c>
      <c r="Z80" s="2" t="s">
        <v>28</v>
      </c>
    </row>
    <row r="81" spans="1:26" ht="12.5" x14ac:dyDescent="0.25">
      <c r="A81" s="3">
        <v>44636.333395127316</v>
      </c>
      <c r="B81" s="4" t="s">
        <v>149</v>
      </c>
      <c r="C81" s="2" t="s">
        <v>22</v>
      </c>
      <c r="D81" s="2" t="s">
        <v>23</v>
      </c>
      <c r="E81" s="2">
        <v>657</v>
      </c>
      <c r="I81" s="2" t="s">
        <v>295</v>
      </c>
      <c r="K81" s="2" t="s">
        <v>314</v>
      </c>
      <c r="M81" s="2" t="s">
        <v>24</v>
      </c>
      <c r="O81" s="2">
        <v>36</v>
      </c>
      <c r="P81" s="2">
        <v>19</v>
      </c>
      <c r="Q81" s="2" t="s">
        <v>25</v>
      </c>
      <c r="R81" s="2" t="s">
        <v>26</v>
      </c>
      <c r="S81" s="2" t="s">
        <v>26</v>
      </c>
      <c r="U81" s="2" t="s">
        <v>27</v>
      </c>
      <c r="W81" s="2" t="s">
        <v>27</v>
      </c>
      <c r="X81" s="2" t="s">
        <v>27</v>
      </c>
      <c r="Y81" s="2" t="s">
        <v>27</v>
      </c>
      <c r="Z81" s="2" t="s">
        <v>28</v>
      </c>
    </row>
    <row r="82" spans="1:26" ht="12.5" x14ac:dyDescent="0.25">
      <c r="A82" s="3">
        <v>44636.333796469902</v>
      </c>
      <c r="B82" s="4" t="s">
        <v>150</v>
      </c>
      <c r="C82" s="2" t="s">
        <v>22</v>
      </c>
      <c r="D82" s="2" t="s">
        <v>23</v>
      </c>
      <c r="E82" s="2">
        <v>671</v>
      </c>
      <c r="I82" s="2" t="s">
        <v>295</v>
      </c>
      <c r="K82" s="2" t="s">
        <v>314</v>
      </c>
      <c r="M82" s="2" t="s">
        <v>24</v>
      </c>
      <c r="O82" s="2">
        <v>36</v>
      </c>
      <c r="P82" s="2">
        <v>18</v>
      </c>
      <c r="Q82" s="2" t="s">
        <v>25</v>
      </c>
      <c r="R82" s="2" t="s">
        <v>26</v>
      </c>
      <c r="S82" s="2" t="s">
        <v>26</v>
      </c>
      <c r="U82" s="2" t="s">
        <v>27</v>
      </c>
      <c r="W82" s="2" t="s">
        <v>27</v>
      </c>
      <c r="X82" s="2" t="s">
        <v>45</v>
      </c>
      <c r="Y82" s="2" t="s">
        <v>27</v>
      </c>
      <c r="Z82" s="2" t="s">
        <v>28</v>
      </c>
    </row>
    <row r="83" spans="1:26" ht="12.5" x14ac:dyDescent="0.25">
      <c r="A83" s="3">
        <v>44636.335110451386</v>
      </c>
      <c r="B83" s="4" t="s">
        <v>255</v>
      </c>
      <c r="C83" s="2" t="s">
        <v>22</v>
      </c>
      <c r="D83" s="2" t="s">
        <v>23</v>
      </c>
      <c r="E83" s="2">
        <v>373</v>
      </c>
      <c r="I83" s="2" t="s">
        <v>295</v>
      </c>
      <c r="K83" s="2" t="s">
        <v>296</v>
      </c>
      <c r="M83" s="2" t="s">
        <v>24</v>
      </c>
      <c r="O83" s="2">
        <v>36.299999999999997</v>
      </c>
      <c r="P83" s="2">
        <v>18</v>
      </c>
      <c r="Q83" s="2" t="s">
        <v>25</v>
      </c>
      <c r="R83" s="2" t="s">
        <v>26</v>
      </c>
      <c r="S83" s="2" t="s">
        <v>26</v>
      </c>
      <c r="U83" s="2" t="s">
        <v>27</v>
      </c>
      <c r="W83" s="2" t="s">
        <v>27</v>
      </c>
      <c r="X83" s="2" t="s">
        <v>27</v>
      </c>
      <c r="Y83" s="2" t="s">
        <v>27</v>
      </c>
      <c r="Z83" s="2" t="s">
        <v>28</v>
      </c>
    </row>
    <row r="84" spans="1:26" ht="12.5" x14ac:dyDescent="0.25">
      <c r="A84" s="3">
        <v>44636.335203518523</v>
      </c>
      <c r="B84" s="4" t="s">
        <v>159</v>
      </c>
      <c r="C84" s="2" t="s">
        <v>22</v>
      </c>
      <c r="D84" s="2" t="s">
        <v>23</v>
      </c>
      <c r="E84" s="4" t="s">
        <v>160</v>
      </c>
      <c r="I84" s="2" t="s">
        <v>293</v>
      </c>
      <c r="J84" s="2" t="s">
        <v>296</v>
      </c>
      <c r="M84" s="2" t="s">
        <v>30</v>
      </c>
      <c r="N84" s="2" t="s">
        <v>26</v>
      </c>
      <c r="O84" s="2">
        <v>36</v>
      </c>
      <c r="P84" s="2">
        <v>20</v>
      </c>
      <c r="Q84" s="2" t="s">
        <v>25</v>
      </c>
      <c r="R84" s="2" t="s">
        <v>26</v>
      </c>
      <c r="S84" s="2" t="s">
        <v>26</v>
      </c>
      <c r="U84" s="2" t="s">
        <v>68</v>
      </c>
      <c r="W84" s="2" t="s">
        <v>27</v>
      </c>
      <c r="X84" s="2" t="s">
        <v>27</v>
      </c>
      <c r="Y84" s="2" t="s">
        <v>27</v>
      </c>
      <c r="Z84" s="2" t="s">
        <v>28</v>
      </c>
    </row>
    <row r="85" spans="1:26" ht="12.5" x14ac:dyDescent="0.25">
      <c r="A85" s="3">
        <v>44636.337108125001</v>
      </c>
      <c r="B85" s="4" t="s">
        <v>95</v>
      </c>
      <c r="C85" s="2" t="s">
        <v>22</v>
      </c>
      <c r="D85" s="2" t="s">
        <v>23</v>
      </c>
      <c r="E85" s="2">
        <v>771</v>
      </c>
      <c r="I85" s="2" t="s">
        <v>295</v>
      </c>
      <c r="K85" s="2" t="s">
        <v>299</v>
      </c>
      <c r="M85" s="2" t="s">
        <v>30</v>
      </c>
      <c r="N85" s="2" t="s">
        <v>26</v>
      </c>
      <c r="O85" s="2">
        <v>36.5</v>
      </c>
      <c r="P85" s="2">
        <v>18</v>
      </c>
      <c r="Q85" s="2" t="s">
        <v>25</v>
      </c>
      <c r="R85" s="2" t="s">
        <v>26</v>
      </c>
      <c r="S85" s="2" t="s">
        <v>26</v>
      </c>
      <c r="U85" s="2" t="s">
        <v>27</v>
      </c>
      <c r="W85" s="2" t="s">
        <v>27</v>
      </c>
      <c r="X85" s="2" t="s">
        <v>27</v>
      </c>
      <c r="Y85" s="2" t="s">
        <v>27</v>
      </c>
      <c r="Z85" s="2" t="s">
        <v>28</v>
      </c>
    </row>
    <row r="86" spans="1:26" ht="12.5" x14ac:dyDescent="0.25">
      <c r="A86" s="3">
        <v>44636.341389814814</v>
      </c>
      <c r="B86" s="4" t="s">
        <v>109</v>
      </c>
      <c r="C86" s="2" t="s">
        <v>22</v>
      </c>
      <c r="D86" s="2" t="s">
        <v>23</v>
      </c>
      <c r="E86" s="2">
        <v>758</v>
      </c>
      <c r="I86" s="2" t="s">
        <v>298</v>
      </c>
      <c r="M86" s="2" t="s">
        <v>30</v>
      </c>
      <c r="N86" s="2" t="s">
        <v>26</v>
      </c>
      <c r="O86" s="2">
        <v>36.5</v>
      </c>
      <c r="P86" s="2">
        <v>18</v>
      </c>
      <c r="Q86" s="2" t="s">
        <v>25</v>
      </c>
      <c r="R86" s="2" t="s">
        <v>26</v>
      </c>
      <c r="S86" s="2" t="s">
        <v>26</v>
      </c>
      <c r="U86" s="2" t="s">
        <v>27</v>
      </c>
      <c r="W86" s="2" t="s">
        <v>27</v>
      </c>
      <c r="X86" s="2" t="s">
        <v>27</v>
      </c>
      <c r="Y86" s="2" t="s">
        <v>27</v>
      </c>
      <c r="Z86" s="2" t="s">
        <v>28</v>
      </c>
    </row>
    <row r="87" spans="1:26" ht="12.5" x14ac:dyDescent="0.25">
      <c r="A87" s="3">
        <v>44636.341939930557</v>
      </c>
      <c r="B87" s="4" t="s">
        <v>186</v>
      </c>
      <c r="C87" s="2" t="s">
        <v>22</v>
      </c>
      <c r="D87" s="2" t="s">
        <v>23</v>
      </c>
      <c r="E87" s="2">
        <v>752</v>
      </c>
      <c r="I87" s="2" t="s">
        <v>298</v>
      </c>
      <c r="M87" s="2" t="s">
        <v>24</v>
      </c>
      <c r="O87" s="2">
        <v>36.5</v>
      </c>
      <c r="P87" s="2">
        <v>18</v>
      </c>
      <c r="Q87" s="2" t="s">
        <v>25</v>
      </c>
      <c r="R87" s="2" t="s">
        <v>26</v>
      </c>
      <c r="S87" s="2" t="s">
        <v>26</v>
      </c>
      <c r="U87" s="2" t="s">
        <v>27</v>
      </c>
      <c r="W87" s="2" t="s">
        <v>27</v>
      </c>
      <c r="X87" s="2" t="s">
        <v>27</v>
      </c>
      <c r="Y87" s="2" t="s">
        <v>27</v>
      </c>
      <c r="Z87" s="2" t="s">
        <v>28</v>
      </c>
    </row>
    <row r="88" spans="1:26" ht="12.5" x14ac:dyDescent="0.25">
      <c r="A88" s="3">
        <v>44636.346717175926</v>
      </c>
      <c r="B88" s="4" t="s">
        <v>318</v>
      </c>
      <c r="C88" s="2" t="s">
        <v>22</v>
      </c>
      <c r="D88" s="2" t="s">
        <v>23</v>
      </c>
      <c r="E88" s="2">
        <v>698</v>
      </c>
      <c r="I88" s="2" t="s">
        <v>295</v>
      </c>
      <c r="K88" s="2" t="s">
        <v>296</v>
      </c>
      <c r="M88" s="2" t="s">
        <v>24</v>
      </c>
      <c r="O88" s="2">
        <v>36.299999999999997</v>
      </c>
      <c r="P88" s="2">
        <v>16</v>
      </c>
      <c r="Q88" s="2" t="s">
        <v>25</v>
      </c>
      <c r="R88" s="2" t="s">
        <v>26</v>
      </c>
      <c r="S88" s="2" t="s">
        <v>26</v>
      </c>
      <c r="U88" s="2" t="s">
        <v>27</v>
      </c>
      <c r="W88" s="2" t="s">
        <v>27</v>
      </c>
      <c r="X88" s="2" t="s">
        <v>27</v>
      </c>
      <c r="Y88" s="2" t="s">
        <v>74</v>
      </c>
      <c r="Z88" s="2" t="s">
        <v>28</v>
      </c>
    </row>
    <row r="89" spans="1:26" ht="12.5" x14ac:dyDescent="0.25">
      <c r="A89" s="3">
        <v>44636.348889212968</v>
      </c>
      <c r="B89" s="4" t="s">
        <v>319</v>
      </c>
      <c r="C89" s="2" t="s">
        <v>22</v>
      </c>
      <c r="D89" s="2" t="s">
        <v>23</v>
      </c>
      <c r="E89" s="2">
        <v>789</v>
      </c>
      <c r="I89" s="2" t="s">
        <v>295</v>
      </c>
      <c r="K89" s="2" t="s">
        <v>320</v>
      </c>
      <c r="M89" s="2" t="s">
        <v>24</v>
      </c>
      <c r="O89" s="2">
        <v>36.200000000000003</v>
      </c>
      <c r="P89" s="2">
        <v>18</v>
      </c>
      <c r="Q89" s="2" t="s">
        <v>25</v>
      </c>
      <c r="R89" s="2" t="s">
        <v>26</v>
      </c>
      <c r="S89" s="2" t="s">
        <v>26</v>
      </c>
      <c r="U89" s="2" t="s">
        <v>27</v>
      </c>
      <c r="W89" s="2" t="s">
        <v>27</v>
      </c>
      <c r="X89" s="2" t="s">
        <v>27</v>
      </c>
      <c r="Y89" s="2" t="s">
        <v>48</v>
      </c>
      <c r="Z89" s="2" t="s">
        <v>28</v>
      </c>
    </row>
    <row r="90" spans="1:26" ht="12.5" x14ac:dyDescent="0.25">
      <c r="A90" s="3">
        <v>44636.349127002315</v>
      </c>
      <c r="B90" s="4" t="s">
        <v>220</v>
      </c>
      <c r="C90" s="2" t="s">
        <v>41</v>
      </c>
      <c r="G90" s="2" t="s">
        <v>258</v>
      </c>
      <c r="H90" s="2" t="s">
        <v>259</v>
      </c>
      <c r="I90" s="2" t="s">
        <v>293</v>
      </c>
      <c r="J90" s="2" t="s">
        <v>294</v>
      </c>
      <c r="M90" s="2" t="s">
        <v>24</v>
      </c>
      <c r="O90" s="2">
        <v>36.200000000000003</v>
      </c>
      <c r="P90" s="2">
        <v>15</v>
      </c>
      <c r="Q90" s="2" t="s">
        <v>25</v>
      </c>
      <c r="R90" s="2" t="s">
        <v>26</v>
      </c>
      <c r="S90" s="2" t="s">
        <v>26</v>
      </c>
      <c r="U90" s="2" t="s">
        <v>27</v>
      </c>
      <c r="W90" s="2" t="s">
        <v>27</v>
      </c>
      <c r="X90" s="2" t="s">
        <v>27</v>
      </c>
      <c r="Y90" s="2" t="s">
        <v>38</v>
      </c>
      <c r="Z90" s="2" t="s">
        <v>28</v>
      </c>
    </row>
    <row r="91" spans="1:26" ht="12.5" x14ac:dyDescent="0.25">
      <c r="A91" s="3">
        <v>44636.350982881944</v>
      </c>
      <c r="B91" s="4" t="s">
        <v>105</v>
      </c>
      <c r="C91" s="2" t="s">
        <v>22</v>
      </c>
      <c r="D91" s="2" t="s">
        <v>89</v>
      </c>
      <c r="F91" s="2" t="s">
        <v>106</v>
      </c>
      <c r="I91" s="2" t="s">
        <v>295</v>
      </c>
      <c r="K91" s="2" t="s">
        <v>303</v>
      </c>
      <c r="M91" s="2" t="s">
        <v>30</v>
      </c>
      <c r="N91" s="2" t="s">
        <v>26</v>
      </c>
      <c r="O91" s="2">
        <v>36.200000000000003</v>
      </c>
      <c r="P91" s="2">
        <v>18</v>
      </c>
      <c r="Q91" s="2" t="s">
        <v>25</v>
      </c>
      <c r="R91" s="2" t="s">
        <v>26</v>
      </c>
      <c r="S91" s="2" t="s">
        <v>26</v>
      </c>
      <c r="U91" s="2" t="s">
        <v>27</v>
      </c>
      <c r="W91" s="2" t="s">
        <v>27</v>
      </c>
      <c r="X91" s="2" t="s">
        <v>27</v>
      </c>
      <c r="Y91" s="2" t="s">
        <v>27</v>
      </c>
      <c r="Z91" s="2" t="s">
        <v>28</v>
      </c>
    </row>
    <row r="92" spans="1:26" ht="12.5" x14ac:dyDescent="0.25">
      <c r="A92" s="3">
        <v>44636.353244328704</v>
      </c>
      <c r="B92" s="4" t="s">
        <v>252</v>
      </c>
      <c r="C92" s="2" t="s">
        <v>22</v>
      </c>
      <c r="D92" s="2" t="s">
        <v>23</v>
      </c>
      <c r="E92" s="2">
        <v>750</v>
      </c>
      <c r="I92" s="2" t="s">
        <v>295</v>
      </c>
      <c r="K92" s="2" t="s">
        <v>299</v>
      </c>
      <c r="M92" s="2" t="s">
        <v>24</v>
      </c>
      <c r="O92" s="2">
        <v>35.700000000000003</v>
      </c>
      <c r="P92" s="2">
        <v>16</v>
      </c>
      <c r="Q92" s="2" t="s">
        <v>25</v>
      </c>
      <c r="R92" s="2" t="s">
        <v>26</v>
      </c>
      <c r="S92" s="2" t="s">
        <v>26</v>
      </c>
      <c r="U92" s="2" t="s">
        <v>27</v>
      </c>
      <c r="W92" s="2" t="s">
        <v>27</v>
      </c>
      <c r="X92" s="2" t="s">
        <v>27</v>
      </c>
      <c r="Y92" s="2" t="s">
        <v>48</v>
      </c>
      <c r="Z92" s="2" t="s">
        <v>28</v>
      </c>
    </row>
    <row r="93" spans="1:26" ht="12.5" x14ac:dyDescent="0.25">
      <c r="A93" s="3">
        <v>44636.354399583332</v>
      </c>
      <c r="B93" s="4" t="s">
        <v>215</v>
      </c>
      <c r="C93" s="2" t="s">
        <v>22</v>
      </c>
      <c r="D93" s="2" t="s">
        <v>23</v>
      </c>
      <c r="E93" s="2">
        <v>443</v>
      </c>
      <c r="I93" s="2" t="s">
        <v>298</v>
      </c>
      <c r="M93" s="2" t="s">
        <v>30</v>
      </c>
      <c r="N93" s="2" t="s">
        <v>26</v>
      </c>
      <c r="O93" s="2">
        <v>36.5</v>
      </c>
      <c r="P93" s="2">
        <v>20</v>
      </c>
      <c r="Q93" s="2" t="s">
        <v>25</v>
      </c>
      <c r="R93" s="2" t="s">
        <v>26</v>
      </c>
      <c r="S93" s="2" t="s">
        <v>26</v>
      </c>
      <c r="U93" s="2" t="s">
        <v>27</v>
      </c>
      <c r="W93" s="2" t="s">
        <v>27</v>
      </c>
      <c r="X93" s="2" t="s">
        <v>27</v>
      </c>
      <c r="Y93" s="2" t="s">
        <v>27</v>
      </c>
      <c r="Z93" s="2" t="s">
        <v>28</v>
      </c>
    </row>
    <row r="94" spans="1:26" ht="12.5" x14ac:dyDescent="0.25">
      <c r="A94" s="3">
        <v>44636.355492187504</v>
      </c>
      <c r="B94" s="4" t="s">
        <v>321</v>
      </c>
      <c r="C94" s="2" t="s">
        <v>22</v>
      </c>
      <c r="D94" s="2" t="s">
        <v>23</v>
      </c>
      <c r="E94" s="2">
        <v>719</v>
      </c>
      <c r="I94" s="2" t="s">
        <v>293</v>
      </c>
      <c r="J94" s="2" t="s">
        <v>302</v>
      </c>
      <c r="M94" s="2" t="s">
        <v>24</v>
      </c>
      <c r="O94" s="2">
        <v>36.5</v>
      </c>
      <c r="P94" s="2">
        <v>20</v>
      </c>
      <c r="Q94" s="2" t="s">
        <v>25</v>
      </c>
      <c r="R94" s="2" t="s">
        <v>26</v>
      </c>
      <c r="S94" s="2" t="s">
        <v>26</v>
      </c>
      <c r="U94" s="2" t="s">
        <v>27</v>
      </c>
      <c r="W94" s="2" t="s">
        <v>27</v>
      </c>
      <c r="X94" s="2" t="s">
        <v>27</v>
      </c>
      <c r="Y94" s="2" t="s">
        <v>27</v>
      </c>
      <c r="Z94" s="2" t="s">
        <v>28</v>
      </c>
    </row>
    <row r="95" spans="1:26" ht="12.5" x14ac:dyDescent="0.25">
      <c r="A95" s="3">
        <v>44636.360589988428</v>
      </c>
      <c r="B95" s="4" t="s">
        <v>204</v>
      </c>
      <c r="C95" s="2" t="s">
        <v>22</v>
      </c>
      <c r="D95" s="2" t="s">
        <v>23</v>
      </c>
      <c r="E95" s="2">
        <v>709</v>
      </c>
      <c r="I95" s="2" t="s">
        <v>298</v>
      </c>
      <c r="M95" s="2" t="s">
        <v>24</v>
      </c>
      <c r="O95" s="2">
        <v>36.4</v>
      </c>
      <c r="P95" s="2">
        <v>19</v>
      </c>
      <c r="Q95" s="2" t="s">
        <v>25</v>
      </c>
      <c r="R95" s="2" t="s">
        <v>26</v>
      </c>
      <c r="S95" s="2" t="s">
        <v>26</v>
      </c>
      <c r="U95" s="2" t="s">
        <v>27</v>
      </c>
      <c r="W95" s="2" t="s">
        <v>27</v>
      </c>
      <c r="X95" s="2" t="s">
        <v>27</v>
      </c>
      <c r="Y95" s="2" t="s">
        <v>74</v>
      </c>
      <c r="Z95" s="2" t="s">
        <v>28</v>
      </c>
    </row>
    <row r="96" spans="1:26" ht="12.5" x14ac:dyDescent="0.25">
      <c r="A96" s="3">
        <v>44636.362228900463</v>
      </c>
      <c r="B96" s="2" t="s">
        <v>211</v>
      </c>
      <c r="C96" s="2" t="s">
        <v>22</v>
      </c>
      <c r="D96" s="2" t="s">
        <v>23</v>
      </c>
      <c r="E96" s="2">
        <v>635</v>
      </c>
      <c r="I96" s="2" t="s">
        <v>298</v>
      </c>
      <c r="M96" s="2" t="s">
        <v>24</v>
      </c>
      <c r="O96" s="2">
        <v>36.799999999999997</v>
      </c>
      <c r="P96" s="2">
        <v>18</v>
      </c>
      <c r="Q96" s="2" t="s">
        <v>25</v>
      </c>
      <c r="R96" s="2" t="s">
        <v>26</v>
      </c>
      <c r="S96" s="2" t="s">
        <v>26</v>
      </c>
      <c r="U96" s="2" t="s">
        <v>27</v>
      </c>
      <c r="W96" s="2" t="s">
        <v>27</v>
      </c>
      <c r="X96" s="2" t="s">
        <v>27</v>
      </c>
      <c r="Y96" s="2" t="s">
        <v>27</v>
      </c>
      <c r="Z96" s="2" t="s">
        <v>28</v>
      </c>
    </row>
    <row r="97" spans="1:26" ht="12.5" x14ac:dyDescent="0.25">
      <c r="A97" s="3">
        <v>44636.368065636576</v>
      </c>
      <c r="B97" s="4" t="s">
        <v>162</v>
      </c>
      <c r="C97" s="2" t="s">
        <v>22</v>
      </c>
      <c r="D97" s="2" t="s">
        <v>23</v>
      </c>
      <c r="E97" s="2">
        <v>140</v>
      </c>
      <c r="I97" s="2" t="s">
        <v>293</v>
      </c>
      <c r="J97" s="2" t="s">
        <v>296</v>
      </c>
      <c r="M97" s="2" t="s">
        <v>24</v>
      </c>
      <c r="O97" s="2">
        <v>36.299999999999997</v>
      </c>
      <c r="P97" s="2">
        <v>20</v>
      </c>
      <c r="Q97" s="2" t="s">
        <v>25</v>
      </c>
      <c r="R97" s="2" t="s">
        <v>26</v>
      </c>
      <c r="S97" s="2" t="s">
        <v>26</v>
      </c>
      <c r="U97" s="2" t="s">
        <v>27</v>
      </c>
      <c r="W97" s="2" t="s">
        <v>27</v>
      </c>
      <c r="X97" s="2" t="s">
        <v>27</v>
      </c>
      <c r="Y97" s="2" t="s">
        <v>27</v>
      </c>
      <c r="Z97" s="2" t="s">
        <v>28</v>
      </c>
    </row>
    <row r="98" spans="1:26" ht="12.5" x14ac:dyDescent="0.25">
      <c r="A98" s="3">
        <v>44636.368160162034</v>
      </c>
      <c r="B98" s="4" t="s">
        <v>182</v>
      </c>
      <c r="C98" s="2" t="s">
        <v>22</v>
      </c>
      <c r="D98" s="2" t="s">
        <v>23</v>
      </c>
      <c r="E98" s="2">
        <v>668</v>
      </c>
      <c r="I98" s="2" t="s">
        <v>298</v>
      </c>
      <c r="M98" s="2" t="s">
        <v>30</v>
      </c>
      <c r="N98" s="2" t="s">
        <v>26</v>
      </c>
      <c r="O98" s="2">
        <v>36.5</v>
      </c>
      <c r="P98" s="2">
        <v>19</v>
      </c>
      <c r="Q98" s="2" t="s">
        <v>25</v>
      </c>
      <c r="R98" s="2" t="s">
        <v>26</v>
      </c>
      <c r="S98" s="2" t="s">
        <v>26</v>
      </c>
      <c r="U98" s="2" t="s">
        <v>27</v>
      </c>
      <c r="W98" s="2" t="s">
        <v>27</v>
      </c>
      <c r="X98" s="2" t="s">
        <v>27</v>
      </c>
      <c r="Y98" s="2" t="s">
        <v>27</v>
      </c>
      <c r="Z98" s="2" t="s">
        <v>28</v>
      </c>
    </row>
    <row r="99" spans="1:26" ht="12.5" x14ac:dyDescent="0.25">
      <c r="A99" s="3">
        <v>44636.371347060187</v>
      </c>
      <c r="B99" s="2" t="s">
        <v>170</v>
      </c>
      <c r="C99" s="2" t="s">
        <v>41</v>
      </c>
      <c r="G99" s="2" t="s">
        <v>171</v>
      </c>
      <c r="H99" s="2" t="s">
        <v>114</v>
      </c>
      <c r="I99" s="2" t="s">
        <v>298</v>
      </c>
      <c r="M99" s="2" t="s">
        <v>30</v>
      </c>
      <c r="N99" s="2" t="s">
        <v>26</v>
      </c>
      <c r="O99" s="2">
        <v>36</v>
      </c>
      <c r="P99" s="2">
        <v>18</v>
      </c>
      <c r="Q99" s="2" t="s">
        <v>25</v>
      </c>
      <c r="R99" s="2" t="s">
        <v>26</v>
      </c>
      <c r="S99" s="2" t="s">
        <v>26</v>
      </c>
      <c r="U99" s="2" t="s">
        <v>27</v>
      </c>
      <c r="W99" s="2" t="s">
        <v>27</v>
      </c>
      <c r="X99" s="2" t="s">
        <v>27</v>
      </c>
      <c r="Y99" s="2" t="s">
        <v>71</v>
      </c>
      <c r="Z99" s="2" t="s">
        <v>28</v>
      </c>
    </row>
    <row r="100" spans="1:26" ht="12.5" x14ac:dyDescent="0.25">
      <c r="A100" s="3">
        <v>44636.37946924768</v>
      </c>
      <c r="B100" s="4" t="s">
        <v>167</v>
      </c>
      <c r="C100" s="2" t="s">
        <v>22</v>
      </c>
      <c r="D100" s="2" t="s">
        <v>23</v>
      </c>
      <c r="E100" s="2">
        <v>792</v>
      </c>
      <c r="I100" s="2" t="s">
        <v>298</v>
      </c>
      <c r="M100" s="2" t="s">
        <v>24</v>
      </c>
      <c r="O100" s="2">
        <v>36.5</v>
      </c>
      <c r="P100" s="2">
        <v>16</v>
      </c>
      <c r="Q100" s="2" t="s">
        <v>25</v>
      </c>
      <c r="R100" s="2" t="s">
        <v>26</v>
      </c>
      <c r="S100" s="2" t="s">
        <v>26</v>
      </c>
      <c r="U100" s="2" t="s">
        <v>27</v>
      </c>
      <c r="W100" s="2" t="s">
        <v>27</v>
      </c>
      <c r="X100" s="2" t="s">
        <v>27</v>
      </c>
      <c r="Y100" s="2" t="s">
        <v>27</v>
      </c>
      <c r="Z100" s="2" t="s">
        <v>28</v>
      </c>
    </row>
    <row r="101" spans="1:26" ht="12.5" x14ac:dyDescent="0.25">
      <c r="A101" s="3">
        <v>44636.37948815972</v>
      </c>
      <c r="B101" s="4" t="s">
        <v>192</v>
      </c>
      <c r="C101" s="2" t="s">
        <v>41</v>
      </c>
      <c r="G101" s="2" t="s">
        <v>193</v>
      </c>
      <c r="H101" s="2" t="s">
        <v>194</v>
      </c>
      <c r="I101" s="2" t="s">
        <v>293</v>
      </c>
      <c r="J101" s="2" t="s">
        <v>294</v>
      </c>
      <c r="M101" s="2" t="s">
        <v>30</v>
      </c>
      <c r="N101" s="2" t="s">
        <v>26</v>
      </c>
      <c r="O101" s="2">
        <v>36.4</v>
      </c>
      <c r="P101" s="2">
        <v>15</v>
      </c>
      <c r="Q101" s="2" t="s">
        <v>25</v>
      </c>
      <c r="R101" s="2" t="s">
        <v>26</v>
      </c>
      <c r="S101" s="2" t="s">
        <v>26</v>
      </c>
      <c r="U101" s="2" t="s">
        <v>27</v>
      </c>
      <c r="W101" s="2" t="s">
        <v>27</v>
      </c>
      <c r="X101" s="2" t="s">
        <v>27</v>
      </c>
      <c r="Y101" s="2" t="s">
        <v>27</v>
      </c>
      <c r="Z101" s="2" t="s">
        <v>28</v>
      </c>
    </row>
    <row r="102" spans="1:26" ht="12.5" x14ac:dyDescent="0.25">
      <c r="A102" s="3">
        <v>44636.381266145836</v>
      </c>
      <c r="B102" s="4" t="s">
        <v>169</v>
      </c>
      <c r="C102" s="2" t="s">
        <v>22</v>
      </c>
      <c r="D102" s="2" t="s">
        <v>23</v>
      </c>
      <c r="E102" s="2">
        <v>325</v>
      </c>
      <c r="I102" s="2" t="s">
        <v>293</v>
      </c>
      <c r="J102" s="2" t="s">
        <v>296</v>
      </c>
      <c r="M102" s="2" t="s">
        <v>30</v>
      </c>
      <c r="N102" s="2" t="s">
        <v>26</v>
      </c>
      <c r="O102" s="2">
        <v>36</v>
      </c>
      <c r="P102" s="2">
        <v>18</v>
      </c>
      <c r="Q102" s="2" t="s">
        <v>25</v>
      </c>
      <c r="R102" s="2" t="s">
        <v>26</v>
      </c>
      <c r="S102" s="2" t="s">
        <v>26</v>
      </c>
      <c r="U102" s="2" t="s">
        <v>68</v>
      </c>
      <c r="W102" s="2" t="s">
        <v>27</v>
      </c>
      <c r="X102" s="2" t="s">
        <v>27</v>
      </c>
      <c r="Y102" s="2" t="s">
        <v>27</v>
      </c>
      <c r="Z102" s="2" t="s">
        <v>28</v>
      </c>
    </row>
    <row r="103" spans="1:26" ht="12.5" x14ac:dyDescent="0.25">
      <c r="A103" s="3">
        <v>44636.386149513884</v>
      </c>
      <c r="B103" s="4" t="s">
        <v>203</v>
      </c>
      <c r="C103" s="2" t="s">
        <v>22</v>
      </c>
      <c r="D103" s="2" t="s">
        <v>23</v>
      </c>
      <c r="E103" s="2">
        <v>580</v>
      </c>
      <c r="I103" s="2" t="s">
        <v>298</v>
      </c>
      <c r="M103" s="2" t="s">
        <v>24</v>
      </c>
      <c r="O103" s="2">
        <v>35.799999999999997</v>
      </c>
      <c r="P103" s="2">
        <v>20</v>
      </c>
      <c r="Q103" s="2" t="s">
        <v>25</v>
      </c>
      <c r="R103" s="2" t="s">
        <v>26</v>
      </c>
      <c r="S103" s="2" t="s">
        <v>26</v>
      </c>
      <c r="U103" s="2" t="s">
        <v>27</v>
      </c>
      <c r="W103" s="2" t="s">
        <v>27</v>
      </c>
      <c r="X103" s="2" t="s">
        <v>27</v>
      </c>
      <c r="Y103" s="2" t="s">
        <v>71</v>
      </c>
      <c r="Z103" s="2" t="s">
        <v>28</v>
      </c>
    </row>
    <row r="104" spans="1:26" ht="12.5" x14ac:dyDescent="0.25">
      <c r="A104" s="3">
        <v>44636.387045613425</v>
      </c>
      <c r="B104" s="4" t="s">
        <v>322</v>
      </c>
      <c r="C104" s="2" t="s">
        <v>22</v>
      </c>
      <c r="D104" s="2" t="s">
        <v>23</v>
      </c>
      <c r="E104" s="2">
        <v>649</v>
      </c>
      <c r="I104" s="2" t="s">
        <v>293</v>
      </c>
      <c r="J104" s="2" t="s">
        <v>302</v>
      </c>
      <c r="M104" s="2" t="s">
        <v>24</v>
      </c>
      <c r="O104" s="2">
        <v>36.200000000000003</v>
      </c>
      <c r="P104" s="2">
        <v>14</v>
      </c>
      <c r="Q104" s="2" t="s">
        <v>25</v>
      </c>
      <c r="R104" s="2" t="s">
        <v>26</v>
      </c>
      <c r="S104" s="2" t="s">
        <v>26</v>
      </c>
      <c r="U104" s="2" t="s">
        <v>27</v>
      </c>
      <c r="W104" s="2" t="s">
        <v>27</v>
      </c>
      <c r="X104" s="2" t="s">
        <v>27</v>
      </c>
      <c r="Y104" s="2" t="s">
        <v>48</v>
      </c>
      <c r="Z104" s="2" t="s">
        <v>28</v>
      </c>
    </row>
    <row r="105" spans="1:26" ht="12.5" x14ac:dyDescent="0.25">
      <c r="A105" s="3">
        <v>44636.387571782412</v>
      </c>
      <c r="B105" s="4" t="s">
        <v>164</v>
      </c>
      <c r="C105" s="2" t="s">
        <v>22</v>
      </c>
      <c r="D105" s="2" t="s">
        <v>23</v>
      </c>
      <c r="E105" s="2">
        <v>113</v>
      </c>
      <c r="I105" s="2" t="s">
        <v>298</v>
      </c>
      <c r="M105" s="2" t="s">
        <v>30</v>
      </c>
      <c r="N105" s="2" t="s">
        <v>26</v>
      </c>
      <c r="O105" s="2">
        <v>36.4</v>
      </c>
      <c r="P105" s="2">
        <v>18</v>
      </c>
      <c r="Q105" s="2" t="s">
        <v>25</v>
      </c>
      <c r="R105" s="2" t="s">
        <v>26</v>
      </c>
      <c r="S105" s="2" t="s">
        <v>26</v>
      </c>
      <c r="U105" s="2" t="s">
        <v>68</v>
      </c>
      <c r="W105" s="2" t="s">
        <v>27</v>
      </c>
      <c r="X105" s="2" t="s">
        <v>45</v>
      </c>
      <c r="Y105" s="2" t="s">
        <v>48</v>
      </c>
      <c r="Z105" s="2" t="s">
        <v>28</v>
      </c>
    </row>
    <row r="106" spans="1:26" ht="12.5" x14ac:dyDescent="0.25">
      <c r="A106" s="3">
        <v>44636.387726041663</v>
      </c>
      <c r="B106" s="4" t="s">
        <v>141</v>
      </c>
      <c r="C106" s="2" t="s">
        <v>22</v>
      </c>
      <c r="D106" s="2" t="s">
        <v>23</v>
      </c>
      <c r="E106" s="2">
        <v>783</v>
      </c>
      <c r="I106" s="2" t="s">
        <v>293</v>
      </c>
      <c r="J106" s="2" t="s">
        <v>294</v>
      </c>
      <c r="M106" s="2" t="s">
        <v>30</v>
      </c>
      <c r="N106" s="2" t="s">
        <v>26</v>
      </c>
      <c r="O106" s="2">
        <v>35.200000000000003</v>
      </c>
      <c r="P106" s="2">
        <v>20</v>
      </c>
      <c r="Q106" s="2" t="s">
        <v>25</v>
      </c>
      <c r="R106" s="2" t="s">
        <v>26</v>
      </c>
      <c r="S106" s="2" t="s">
        <v>26</v>
      </c>
      <c r="U106" s="2" t="s">
        <v>27</v>
      </c>
      <c r="W106" s="2" t="s">
        <v>27</v>
      </c>
      <c r="X106" s="2" t="s">
        <v>27</v>
      </c>
      <c r="Y106" s="2" t="s">
        <v>38</v>
      </c>
      <c r="Z106" s="2" t="s">
        <v>28</v>
      </c>
    </row>
    <row r="107" spans="1:26" ht="12.5" x14ac:dyDescent="0.25">
      <c r="A107" s="3">
        <v>44636.393123379632</v>
      </c>
      <c r="B107" s="4" t="s">
        <v>323</v>
      </c>
      <c r="C107" s="2" t="s">
        <v>22</v>
      </c>
      <c r="D107" s="2" t="s">
        <v>23</v>
      </c>
      <c r="E107" s="2">
        <v>775</v>
      </c>
      <c r="I107" s="2" t="s">
        <v>293</v>
      </c>
      <c r="J107" s="2" t="s">
        <v>296</v>
      </c>
      <c r="M107" s="2" t="s">
        <v>30</v>
      </c>
      <c r="N107" s="2" t="s">
        <v>26</v>
      </c>
      <c r="O107" s="2">
        <v>36</v>
      </c>
      <c r="P107" s="2">
        <v>16</v>
      </c>
      <c r="Q107" s="2" t="s">
        <v>25</v>
      </c>
      <c r="R107" s="2" t="s">
        <v>26</v>
      </c>
      <c r="S107" s="2" t="s">
        <v>26</v>
      </c>
      <c r="U107" s="2" t="s">
        <v>27</v>
      </c>
      <c r="W107" s="2" t="s">
        <v>27</v>
      </c>
      <c r="X107" s="2" t="s">
        <v>27</v>
      </c>
      <c r="Y107" s="2" t="s">
        <v>74</v>
      </c>
      <c r="Z107" s="2" t="s">
        <v>28</v>
      </c>
    </row>
    <row r="108" spans="1:26" ht="12.5" x14ac:dyDescent="0.25">
      <c r="A108" s="3">
        <v>44636.393428587966</v>
      </c>
      <c r="B108" s="2" t="s">
        <v>157</v>
      </c>
      <c r="C108" s="2" t="s">
        <v>22</v>
      </c>
      <c r="D108" s="2" t="s">
        <v>89</v>
      </c>
      <c r="F108" s="2" t="s">
        <v>158</v>
      </c>
      <c r="I108" s="2" t="s">
        <v>298</v>
      </c>
      <c r="M108" s="2" t="s">
        <v>24</v>
      </c>
      <c r="O108" s="2">
        <v>36.299999999999997</v>
      </c>
      <c r="P108" s="2">
        <v>20</v>
      </c>
      <c r="Q108" s="2" t="s">
        <v>25</v>
      </c>
      <c r="R108" s="2" t="s">
        <v>26</v>
      </c>
      <c r="S108" s="2" t="s">
        <v>26</v>
      </c>
      <c r="U108" s="2" t="s">
        <v>27</v>
      </c>
      <c r="W108" s="2" t="s">
        <v>27</v>
      </c>
      <c r="X108" s="2" t="s">
        <v>27</v>
      </c>
      <c r="Y108" s="2" t="s">
        <v>27</v>
      </c>
      <c r="Z108" s="2" t="s">
        <v>28</v>
      </c>
    </row>
    <row r="109" spans="1:26" ht="12.5" x14ac:dyDescent="0.25">
      <c r="A109" s="3">
        <v>44636.393641782408</v>
      </c>
      <c r="B109" s="4" t="s">
        <v>177</v>
      </c>
      <c r="C109" s="2" t="s">
        <v>41</v>
      </c>
      <c r="G109" s="2" t="s">
        <v>178</v>
      </c>
      <c r="H109" s="2" t="s">
        <v>179</v>
      </c>
      <c r="I109" s="2" t="s">
        <v>298</v>
      </c>
      <c r="M109" s="2" t="s">
        <v>24</v>
      </c>
      <c r="O109" s="2">
        <v>36.5</v>
      </c>
      <c r="P109" s="2">
        <v>20</v>
      </c>
      <c r="Q109" s="2" t="s">
        <v>25</v>
      </c>
      <c r="R109" s="2" t="s">
        <v>26</v>
      </c>
      <c r="S109" s="2" t="s">
        <v>26</v>
      </c>
      <c r="U109" s="2" t="s">
        <v>27</v>
      </c>
      <c r="W109" s="2" t="s">
        <v>27</v>
      </c>
      <c r="X109" s="2" t="s">
        <v>27</v>
      </c>
      <c r="Y109" s="2" t="s">
        <v>38</v>
      </c>
      <c r="Z109" s="2" t="s">
        <v>28</v>
      </c>
    </row>
    <row r="110" spans="1:26" ht="12.5" x14ac:dyDescent="0.25">
      <c r="A110" s="3">
        <v>44636.398538912035</v>
      </c>
      <c r="B110" s="4" t="s">
        <v>208</v>
      </c>
      <c r="C110" s="2" t="s">
        <v>41</v>
      </c>
      <c r="G110" s="2" t="s">
        <v>209</v>
      </c>
      <c r="H110" s="2" t="s">
        <v>210</v>
      </c>
      <c r="I110" s="2" t="s">
        <v>295</v>
      </c>
      <c r="K110" s="2" t="s">
        <v>314</v>
      </c>
      <c r="M110" s="2" t="s">
        <v>24</v>
      </c>
      <c r="O110" s="2">
        <v>36.700000000000003</v>
      </c>
      <c r="P110" s="2">
        <v>18</v>
      </c>
      <c r="Q110" s="2" t="s">
        <v>25</v>
      </c>
      <c r="R110" s="2" t="s">
        <v>26</v>
      </c>
      <c r="S110" s="2" t="s">
        <v>26</v>
      </c>
      <c r="U110" s="2" t="s">
        <v>27</v>
      </c>
      <c r="W110" s="2" t="s">
        <v>27</v>
      </c>
      <c r="X110" s="2" t="s">
        <v>27</v>
      </c>
      <c r="Y110" s="2" t="s">
        <v>27</v>
      </c>
      <c r="Z110" s="2" t="s">
        <v>28</v>
      </c>
    </row>
    <row r="111" spans="1:26" ht="12.5" x14ac:dyDescent="0.25">
      <c r="A111" s="3">
        <v>44636.419431875001</v>
      </c>
      <c r="B111" s="2" t="s">
        <v>324</v>
      </c>
      <c r="C111" s="2" t="s">
        <v>22</v>
      </c>
      <c r="D111" s="2" t="s">
        <v>23</v>
      </c>
      <c r="E111" s="2">
        <v>311</v>
      </c>
      <c r="I111" s="2" t="s">
        <v>293</v>
      </c>
      <c r="J111" s="2" t="s">
        <v>302</v>
      </c>
      <c r="M111" s="2" t="s">
        <v>30</v>
      </c>
      <c r="N111" s="2" t="s">
        <v>26</v>
      </c>
      <c r="O111" s="2">
        <v>36.6</v>
      </c>
      <c r="P111" s="2">
        <v>18</v>
      </c>
      <c r="Q111" s="2" t="s">
        <v>25</v>
      </c>
      <c r="R111" s="2" t="s">
        <v>26</v>
      </c>
      <c r="S111" s="2" t="s">
        <v>26</v>
      </c>
      <c r="U111" s="2" t="s">
        <v>27</v>
      </c>
      <c r="W111" s="2" t="s">
        <v>27</v>
      </c>
      <c r="X111" s="2" t="s">
        <v>27</v>
      </c>
      <c r="Y111" s="2" t="s">
        <v>229</v>
      </c>
      <c r="Z111" s="2" t="s">
        <v>28</v>
      </c>
    </row>
    <row r="112" spans="1:26" ht="12.5" x14ac:dyDescent="0.25">
      <c r="A112" s="3">
        <v>44636.421008263889</v>
      </c>
      <c r="B112" s="4" t="s">
        <v>190</v>
      </c>
      <c r="C112" s="2" t="s">
        <v>22</v>
      </c>
      <c r="D112" s="2" t="s">
        <v>23</v>
      </c>
      <c r="E112" s="2">
        <v>458</v>
      </c>
      <c r="I112" s="2" t="s">
        <v>298</v>
      </c>
      <c r="M112" s="2" t="s">
        <v>30</v>
      </c>
      <c r="N112" s="2" t="s">
        <v>26</v>
      </c>
      <c r="O112" s="2">
        <v>36</v>
      </c>
      <c r="P112" s="2">
        <v>16</v>
      </c>
      <c r="Q112" s="2" t="s">
        <v>25</v>
      </c>
      <c r="R112" s="2" t="s">
        <v>26</v>
      </c>
      <c r="S112" s="2" t="s">
        <v>26</v>
      </c>
      <c r="U112" s="2" t="s">
        <v>27</v>
      </c>
      <c r="W112" s="2" t="s">
        <v>27</v>
      </c>
      <c r="X112" s="2" t="s">
        <v>27</v>
      </c>
      <c r="Y112" s="2" t="s">
        <v>38</v>
      </c>
      <c r="Z112" s="2" t="s">
        <v>28</v>
      </c>
    </row>
    <row r="113" spans="1:26" ht="12.5" x14ac:dyDescent="0.25">
      <c r="A113" s="3">
        <v>44636.461992060184</v>
      </c>
      <c r="B113" s="4" t="s">
        <v>122</v>
      </c>
      <c r="C113" s="2" t="s">
        <v>22</v>
      </c>
      <c r="D113" s="2" t="s">
        <v>23</v>
      </c>
      <c r="E113" s="2">
        <v>663</v>
      </c>
      <c r="I113" s="2" t="s">
        <v>293</v>
      </c>
      <c r="J113" s="2" t="s">
        <v>294</v>
      </c>
      <c r="M113" s="2" t="s">
        <v>24</v>
      </c>
      <c r="O113" s="2">
        <v>36.299999999999997</v>
      </c>
      <c r="P113" s="2">
        <v>21</v>
      </c>
      <c r="Q113" s="2" t="s">
        <v>25</v>
      </c>
      <c r="R113" s="2" t="s">
        <v>26</v>
      </c>
      <c r="S113" s="2" t="s">
        <v>26</v>
      </c>
      <c r="U113" s="2" t="s">
        <v>27</v>
      </c>
      <c r="W113" s="2" t="s">
        <v>27</v>
      </c>
      <c r="X113" s="2" t="s">
        <v>27</v>
      </c>
      <c r="Y113" s="2" t="s">
        <v>38</v>
      </c>
      <c r="Z113" s="2" t="s">
        <v>28</v>
      </c>
    </row>
    <row r="114" spans="1:26" ht="12.5" x14ac:dyDescent="0.25">
      <c r="A114" s="3">
        <v>44636.536376180557</v>
      </c>
      <c r="B114" s="4" t="s">
        <v>284</v>
      </c>
      <c r="C114" s="2" t="s">
        <v>22</v>
      </c>
      <c r="D114" s="2" t="s">
        <v>89</v>
      </c>
      <c r="F114" s="2" t="s">
        <v>285</v>
      </c>
      <c r="I114" s="2" t="s">
        <v>293</v>
      </c>
      <c r="J114" s="2" t="s">
        <v>296</v>
      </c>
      <c r="M114" s="2" t="s">
        <v>24</v>
      </c>
      <c r="O114" s="2">
        <v>36</v>
      </c>
      <c r="P114" s="2">
        <v>72</v>
      </c>
      <c r="Q114" s="2" t="s">
        <v>25</v>
      </c>
      <c r="R114" s="2" t="s">
        <v>26</v>
      </c>
      <c r="S114" s="2" t="s">
        <v>26</v>
      </c>
      <c r="U114" s="2" t="s">
        <v>28</v>
      </c>
      <c r="V114" s="2" t="s">
        <v>286</v>
      </c>
      <c r="W114" s="2" t="s">
        <v>27</v>
      </c>
      <c r="X114" s="2" t="s">
        <v>27</v>
      </c>
      <c r="Y114" s="2" t="s">
        <v>27</v>
      </c>
      <c r="Z114" s="2" t="s">
        <v>28</v>
      </c>
    </row>
    <row r="115" spans="1:26" ht="12.5" x14ac:dyDescent="0.25">
      <c r="A115" s="3">
        <v>44636.538229421298</v>
      </c>
      <c r="B115" s="4" t="s">
        <v>282</v>
      </c>
      <c r="C115" s="2" t="s">
        <v>22</v>
      </c>
      <c r="D115" s="2" t="s">
        <v>23</v>
      </c>
      <c r="E115" s="2">
        <v>554</v>
      </c>
      <c r="I115" s="2" t="s">
        <v>298</v>
      </c>
      <c r="M115" s="2" t="s">
        <v>24</v>
      </c>
      <c r="O115" s="2">
        <v>36.5</v>
      </c>
      <c r="P115" s="2">
        <v>16</v>
      </c>
      <c r="Q115" s="5" t="s">
        <v>283</v>
      </c>
      <c r="R115" s="2" t="s">
        <v>26</v>
      </c>
      <c r="S115" s="2" t="s">
        <v>26</v>
      </c>
      <c r="U115" s="2" t="s">
        <v>27</v>
      </c>
      <c r="W115" s="2" t="s">
        <v>27</v>
      </c>
      <c r="X115" s="2" t="s">
        <v>27</v>
      </c>
      <c r="Y115" s="2" t="s">
        <v>38</v>
      </c>
      <c r="Z115" s="2" t="s">
        <v>28</v>
      </c>
    </row>
    <row r="116" spans="1:26" ht="12.5" x14ac:dyDescent="0.25">
      <c r="A116" s="3">
        <v>44636.567134641205</v>
      </c>
      <c r="B116" s="4" t="s">
        <v>199</v>
      </c>
      <c r="C116" s="2" t="s">
        <v>22</v>
      </c>
      <c r="D116" s="2" t="s">
        <v>89</v>
      </c>
      <c r="F116" s="2" t="s">
        <v>200</v>
      </c>
      <c r="I116" s="2" t="s">
        <v>293</v>
      </c>
      <c r="J116" s="2" t="s">
        <v>294</v>
      </c>
      <c r="M116" s="2" t="s">
        <v>24</v>
      </c>
      <c r="O116" s="2">
        <v>36.6</v>
      </c>
      <c r="P116" s="2">
        <v>18</v>
      </c>
      <c r="Q116" s="2" t="s">
        <v>25</v>
      </c>
      <c r="R116" s="2" t="s">
        <v>26</v>
      </c>
      <c r="S116" s="2" t="s">
        <v>26</v>
      </c>
      <c r="U116" s="2" t="s">
        <v>27</v>
      </c>
      <c r="W116" s="2" t="s">
        <v>27</v>
      </c>
      <c r="X116" s="2" t="s">
        <v>27</v>
      </c>
      <c r="Y116" s="2" t="s">
        <v>325</v>
      </c>
      <c r="Z116" s="2" t="s">
        <v>28</v>
      </c>
    </row>
    <row r="117" spans="1:26" ht="12.5" x14ac:dyDescent="0.25">
      <c r="A117" s="3">
        <v>44636.614114085649</v>
      </c>
      <c r="B117" s="4" t="s">
        <v>207</v>
      </c>
      <c r="C117" s="2" t="s">
        <v>22</v>
      </c>
      <c r="D117" s="2" t="s">
        <v>23</v>
      </c>
      <c r="E117" s="2">
        <v>799</v>
      </c>
      <c r="I117" s="2" t="s">
        <v>298</v>
      </c>
      <c r="M117" s="2" t="s">
        <v>24</v>
      </c>
      <c r="O117" s="2">
        <v>36.4</v>
      </c>
      <c r="P117" s="2">
        <v>16</v>
      </c>
      <c r="Q117" s="2" t="s">
        <v>25</v>
      </c>
      <c r="R117" s="2" t="s">
        <v>26</v>
      </c>
      <c r="S117" s="2" t="s">
        <v>26</v>
      </c>
      <c r="U117" s="2" t="s">
        <v>27</v>
      </c>
      <c r="W117" s="2" t="s">
        <v>27</v>
      </c>
      <c r="X117" s="2" t="s">
        <v>27</v>
      </c>
      <c r="Y117" s="2" t="s">
        <v>38</v>
      </c>
      <c r="Z117" s="2" t="s">
        <v>28</v>
      </c>
    </row>
    <row r="118" spans="1:26" ht="12.5" x14ac:dyDescent="0.25">
      <c r="A118" s="3">
        <v>44636.643973541664</v>
      </c>
      <c r="B118" s="4" t="s">
        <v>55</v>
      </c>
      <c r="C118" s="2" t="s">
        <v>22</v>
      </c>
      <c r="D118" s="2" t="s">
        <v>23</v>
      </c>
      <c r="E118" s="2">
        <v>153</v>
      </c>
      <c r="I118" s="2" t="s">
        <v>295</v>
      </c>
      <c r="K118" s="2" t="s">
        <v>296</v>
      </c>
      <c r="M118" s="2" t="s">
        <v>30</v>
      </c>
      <c r="N118" s="2" t="s">
        <v>26</v>
      </c>
      <c r="O118" s="2">
        <v>36.4</v>
      </c>
      <c r="P118" s="2">
        <v>20</v>
      </c>
      <c r="Q118" s="2" t="s">
        <v>25</v>
      </c>
      <c r="R118" s="2" t="s">
        <v>26</v>
      </c>
      <c r="S118" s="2" t="s">
        <v>26</v>
      </c>
      <c r="U118" s="2" t="s">
        <v>27</v>
      </c>
      <c r="W118" s="2" t="s">
        <v>27</v>
      </c>
      <c r="X118" s="2" t="s">
        <v>27</v>
      </c>
      <c r="Y118" s="2" t="s">
        <v>27</v>
      </c>
      <c r="Z118" s="2" t="s">
        <v>28</v>
      </c>
    </row>
    <row r="119" spans="1:26" ht="12.5" x14ac:dyDescent="0.25">
      <c r="A119" s="3">
        <v>44636.687582824074</v>
      </c>
      <c r="B119" s="2">
        <v>0</v>
      </c>
      <c r="C119" s="2" t="s">
        <v>22</v>
      </c>
      <c r="D119" s="2" t="s">
        <v>23</v>
      </c>
      <c r="E119" s="2">
        <v>774</v>
      </c>
      <c r="I119" s="2" t="s">
        <v>298</v>
      </c>
      <c r="M119" s="2" t="s">
        <v>24</v>
      </c>
      <c r="O119" s="2">
        <v>36</v>
      </c>
      <c r="P119" s="2">
        <v>18</v>
      </c>
      <c r="Q119" s="2" t="s">
        <v>25</v>
      </c>
      <c r="R119" s="2" t="s">
        <v>26</v>
      </c>
      <c r="S119" s="2" t="s">
        <v>26</v>
      </c>
      <c r="U119" s="2" t="s">
        <v>27</v>
      </c>
      <c r="W119" s="2" t="s">
        <v>27</v>
      </c>
      <c r="X119" s="2" t="s">
        <v>27</v>
      </c>
      <c r="Y119" s="2" t="s">
        <v>38</v>
      </c>
      <c r="Z119" s="2" t="s">
        <v>28</v>
      </c>
    </row>
    <row r="120" spans="1:26" ht="12.5" x14ac:dyDescent="0.25">
      <c r="A120" s="3">
        <v>44636.718315416671</v>
      </c>
      <c r="B120" s="4" t="s">
        <v>326</v>
      </c>
      <c r="C120" s="2" t="s">
        <v>22</v>
      </c>
      <c r="D120" s="2" t="s">
        <v>23</v>
      </c>
      <c r="E120" s="2">
        <v>782</v>
      </c>
      <c r="I120" s="2" t="s">
        <v>295</v>
      </c>
      <c r="K120" s="2" t="s">
        <v>299</v>
      </c>
      <c r="M120" s="2" t="s">
        <v>30</v>
      </c>
      <c r="N120" s="2" t="s">
        <v>26</v>
      </c>
      <c r="O120" s="2">
        <v>36.299999999999997</v>
      </c>
      <c r="P120" s="2">
        <v>18</v>
      </c>
      <c r="Q120" s="2" t="s">
        <v>25</v>
      </c>
      <c r="R120" s="2" t="s">
        <v>26</v>
      </c>
      <c r="S120" s="2" t="s">
        <v>26</v>
      </c>
      <c r="U120" s="2" t="s">
        <v>27</v>
      </c>
      <c r="W120" s="2" t="s">
        <v>27</v>
      </c>
      <c r="X120" s="2" t="s">
        <v>27</v>
      </c>
      <c r="Y120" s="2" t="s">
        <v>27</v>
      </c>
      <c r="Z120" s="2" t="s">
        <v>28</v>
      </c>
    </row>
    <row r="121" spans="1:26" ht="12.5" x14ac:dyDescent="0.25">
      <c r="A121" s="3">
        <v>44636.74278</v>
      </c>
      <c r="B121" s="4" t="s">
        <v>216</v>
      </c>
      <c r="C121" s="2" t="s">
        <v>22</v>
      </c>
      <c r="D121" s="2" t="s">
        <v>23</v>
      </c>
      <c r="E121" s="2">
        <v>801</v>
      </c>
      <c r="I121" s="2" t="s">
        <v>293</v>
      </c>
      <c r="J121" s="2" t="s">
        <v>296</v>
      </c>
      <c r="M121" s="2" t="s">
        <v>24</v>
      </c>
      <c r="O121" s="2">
        <v>36.4</v>
      </c>
      <c r="P121" s="2">
        <v>20</v>
      </c>
      <c r="Q121" s="2" t="s">
        <v>25</v>
      </c>
      <c r="R121" s="2" t="s">
        <v>26</v>
      </c>
      <c r="S121" s="2" t="s">
        <v>26</v>
      </c>
      <c r="U121" s="2" t="s">
        <v>27</v>
      </c>
      <c r="W121" s="2" t="s">
        <v>27</v>
      </c>
      <c r="X121" s="2" t="s">
        <v>27</v>
      </c>
      <c r="Y121" s="2" t="s">
        <v>27</v>
      </c>
      <c r="Z121" s="2" t="s">
        <v>28</v>
      </c>
    </row>
    <row r="122" spans="1:26" ht="12.5" x14ac:dyDescent="0.25">
      <c r="A122" s="3">
        <v>44636.74780892361</v>
      </c>
      <c r="B122" s="4" t="s">
        <v>231</v>
      </c>
      <c r="C122" s="2" t="s">
        <v>22</v>
      </c>
      <c r="D122" s="2" t="s">
        <v>23</v>
      </c>
      <c r="E122" s="2">
        <v>711</v>
      </c>
      <c r="I122" s="2" t="s">
        <v>298</v>
      </c>
      <c r="M122" s="2" t="s">
        <v>30</v>
      </c>
      <c r="N122" s="2" t="s">
        <v>26</v>
      </c>
      <c r="O122" s="2">
        <v>38</v>
      </c>
      <c r="P122" s="2">
        <v>76</v>
      </c>
      <c r="Q122" s="5" t="s">
        <v>315</v>
      </c>
      <c r="R122" s="2" t="s">
        <v>26</v>
      </c>
      <c r="S122" s="2" t="s">
        <v>26</v>
      </c>
      <c r="U122" s="2" t="s">
        <v>27</v>
      </c>
      <c r="W122" s="2" t="s">
        <v>27</v>
      </c>
      <c r="X122" s="2" t="s">
        <v>27</v>
      </c>
      <c r="Y122" s="2" t="s">
        <v>38</v>
      </c>
      <c r="Z122" s="2" t="s">
        <v>28</v>
      </c>
    </row>
    <row r="123" spans="1:26" ht="12.5" x14ac:dyDescent="0.25">
      <c r="A123" s="3">
        <v>44636.785706030088</v>
      </c>
      <c r="B123" s="4" t="s">
        <v>230</v>
      </c>
      <c r="C123" s="2" t="s">
        <v>22</v>
      </c>
      <c r="D123" s="2" t="s">
        <v>23</v>
      </c>
      <c r="E123" s="2">
        <v>627</v>
      </c>
      <c r="I123" s="2" t="s">
        <v>295</v>
      </c>
      <c r="K123" s="2" t="s">
        <v>299</v>
      </c>
      <c r="M123" s="2" t="s">
        <v>24</v>
      </c>
      <c r="O123" s="2">
        <v>36.299999999999997</v>
      </c>
      <c r="P123" s="2">
        <v>19</v>
      </c>
      <c r="Q123" s="2" t="s">
        <v>25</v>
      </c>
      <c r="R123" s="2" t="s">
        <v>26</v>
      </c>
      <c r="S123" s="2" t="s">
        <v>26</v>
      </c>
      <c r="U123" s="2" t="s">
        <v>27</v>
      </c>
      <c r="W123" s="2" t="s">
        <v>27</v>
      </c>
      <c r="X123" s="2" t="s">
        <v>27</v>
      </c>
      <c r="Y123" s="2" t="s">
        <v>27</v>
      </c>
      <c r="Z123" s="2" t="s">
        <v>28</v>
      </c>
    </row>
    <row r="124" spans="1:26" ht="12.5" x14ac:dyDescent="0.25">
      <c r="A124" s="3">
        <v>44636.894755671296</v>
      </c>
      <c r="B124" s="4" t="s">
        <v>327</v>
      </c>
      <c r="C124" s="2" t="s">
        <v>22</v>
      </c>
      <c r="D124" s="2" t="s">
        <v>89</v>
      </c>
      <c r="F124" s="2" t="s">
        <v>328</v>
      </c>
      <c r="I124" s="2" t="s">
        <v>298</v>
      </c>
      <c r="M124" s="2" t="s">
        <v>30</v>
      </c>
      <c r="N124" s="2" t="s">
        <v>26</v>
      </c>
      <c r="O124" s="2">
        <v>36.4</v>
      </c>
      <c r="P124" s="2">
        <v>42</v>
      </c>
      <c r="Q124" s="2" t="s">
        <v>25</v>
      </c>
      <c r="R124" s="2" t="s">
        <v>26</v>
      </c>
      <c r="S124" s="2" t="s">
        <v>26</v>
      </c>
      <c r="U124" s="2" t="s">
        <v>27</v>
      </c>
      <c r="W124" s="2" t="s">
        <v>27</v>
      </c>
      <c r="X124" s="2" t="s">
        <v>27</v>
      </c>
      <c r="Y124" s="2" t="s">
        <v>27</v>
      </c>
      <c r="Z124" s="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1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44637.13337221065</v>
      </c>
      <c r="B2" s="4" t="s">
        <v>187</v>
      </c>
      <c r="C2" s="2" t="s">
        <v>41</v>
      </c>
      <c r="G2" s="2" t="s">
        <v>329</v>
      </c>
      <c r="H2" s="2" t="s">
        <v>189</v>
      </c>
      <c r="I2" s="2" t="s">
        <v>24</v>
      </c>
      <c r="K2" s="2">
        <v>36</v>
      </c>
      <c r="L2" s="2">
        <v>22</v>
      </c>
      <c r="M2" s="2" t="s">
        <v>25</v>
      </c>
      <c r="N2" s="2" t="s">
        <v>26</v>
      </c>
      <c r="O2" s="2" t="s">
        <v>26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44637.154050381941</v>
      </c>
      <c r="B3" s="4" t="s">
        <v>29</v>
      </c>
      <c r="C3" s="2" t="s">
        <v>22</v>
      </c>
      <c r="D3" s="2" t="s">
        <v>23</v>
      </c>
      <c r="E3" s="2">
        <v>667</v>
      </c>
      <c r="I3" s="2" t="s">
        <v>30</v>
      </c>
      <c r="J3" s="2" t="s">
        <v>26</v>
      </c>
      <c r="K3" s="2">
        <v>35.9</v>
      </c>
      <c r="L3" s="2">
        <v>18</v>
      </c>
      <c r="M3" s="2" t="s">
        <v>25</v>
      </c>
      <c r="N3" s="2" t="s">
        <v>26</v>
      </c>
      <c r="O3" s="2" t="s">
        <v>26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44637.17248734954</v>
      </c>
      <c r="B4" s="4" t="s">
        <v>154</v>
      </c>
      <c r="C4" s="2" t="s">
        <v>41</v>
      </c>
      <c r="G4" s="2" t="s">
        <v>271</v>
      </c>
      <c r="H4" s="2" t="s">
        <v>210</v>
      </c>
      <c r="I4" s="2" t="s">
        <v>24</v>
      </c>
      <c r="K4" s="2">
        <v>36.5</v>
      </c>
      <c r="L4" s="2">
        <v>18</v>
      </c>
      <c r="M4" s="2" t="s">
        <v>25</v>
      </c>
      <c r="N4" s="2" t="s">
        <v>26</v>
      </c>
      <c r="O4" s="2" t="s">
        <v>26</v>
      </c>
      <c r="Q4" s="2" t="s">
        <v>27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44637.191967592589</v>
      </c>
      <c r="B5" s="4" t="s">
        <v>330</v>
      </c>
      <c r="C5" s="2" t="s">
        <v>22</v>
      </c>
      <c r="D5" s="2" t="s">
        <v>23</v>
      </c>
      <c r="E5" s="2">
        <v>373</v>
      </c>
      <c r="I5" s="2" t="s">
        <v>24</v>
      </c>
      <c r="K5" s="2">
        <v>36</v>
      </c>
      <c r="L5" s="2">
        <v>18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26</v>
      </c>
      <c r="V5" s="2" t="s">
        <v>28</v>
      </c>
    </row>
    <row r="6" spans="1:22" ht="15.75" customHeight="1" x14ac:dyDescent="0.25">
      <c r="A6" s="3">
        <v>44637.199296331019</v>
      </c>
      <c r="B6" s="4" t="s">
        <v>35</v>
      </c>
      <c r="C6" s="2" t="s">
        <v>22</v>
      </c>
      <c r="D6" s="2" t="s">
        <v>23</v>
      </c>
      <c r="E6" s="2">
        <v>486</v>
      </c>
      <c r="I6" s="2" t="s">
        <v>24</v>
      </c>
      <c r="K6" s="2">
        <v>36</v>
      </c>
      <c r="L6" s="2">
        <v>20</v>
      </c>
      <c r="M6" s="2" t="s">
        <v>25</v>
      </c>
      <c r="N6" s="2" t="s">
        <v>26</v>
      </c>
      <c r="O6" s="2" t="s">
        <v>26</v>
      </c>
      <c r="Q6" s="2" t="s">
        <v>27</v>
      </c>
      <c r="S6" s="2" t="s">
        <v>27</v>
      </c>
      <c r="T6" s="2" t="s">
        <v>27</v>
      </c>
      <c r="U6" s="2" t="s">
        <v>26</v>
      </c>
      <c r="V6" s="2" t="s">
        <v>28</v>
      </c>
    </row>
    <row r="7" spans="1:22" ht="15.75" customHeight="1" x14ac:dyDescent="0.25">
      <c r="A7" s="3">
        <v>44637.202422847222</v>
      </c>
      <c r="B7" s="4" t="s">
        <v>40</v>
      </c>
      <c r="C7" s="2" t="s">
        <v>41</v>
      </c>
      <c r="G7" s="2" t="s">
        <v>331</v>
      </c>
      <c r="H7" s="2" t="s">
        <v>43</v>
      </c>
      <c r="I7" s="2" t="s">
        <v>24</v>
      </c>
      <c r="K7" s="2">
        <v>36.299999999999997</v>
      </c>
      <c r="L7" s="2">
        <v>18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77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44637.203881018519</v>
      </c>
      <c r="B8" s="4" t="s">
        <v>32</v>
      </c>
      <c r="C8" s="2" t="s">
        <v>41</v>
      </c>
      <c r="G8" s="2" t="s">
        <v>232</v>
      </c>
      <c r="H8" s="2" t="s">
        <v>233</v>
      </c>
      <c r="I8" s="2" t="s">
        <v>24</v>
      </c>
      <c r="K8" s="2">
        <v>36.6</v>
      </c>
      <c r="L8" s="2">
        <v>18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44637.21503122685</v>
      </c>
      <c r="B9" s="4" t="s">
        <v>235</v>
      </c>
      <c r="C9" s="2" t="s">
        <v>22</v>
      </c>
      <c r="D9" s="2" t="s">
        <v>23</v>
      </c>
      <c r="E9" s="2">
        <v>462</v>
      </c>
      <c r="I9" s="2" t="s">
        <v>24</v>
      </c>
      <c r="K9" s="2">
        <v>36</v>
      </c>
      <c r="L9" s="2">
        <v>20</v>
      </c>
      <c r="M9" s="2" t="s">
        <v>25</v>
      </c>
      <c r="N9" s="2" t="s">
        <v>26</v>
      </c>
      <c r="O9" s="2" t="s">
        <v>26</v>
      </c>
      <c r="Q9" s="2" t="s">
        <v>27</v>
      </c>
      <c r="S9" s="2" t="s">
        <v>27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44637.225691967593</v>
      </c>
      <c r="B10" s="4" t="s">
        <v>47</v>
      </c>
      <c r="C10" s="2" t="s">
        <v>22</v>
      </c>
      <c r="D10" s="2" t="s">
        <v>23</v>
      </c>
      <c r="E10" s="2">
        <v>268</v>
      </c>
      <c r="I10" s="2" t="s">
        <v>30</v>
      </c>
      <c r="J10" s="2" t="s">
        <v>26</v>
      </c>
      <c r="K10" s="2">
        <v>36.299999999999997</v>
      </c>
      <c r="L10" s="2">
        <v>18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27</v>
      </c>
      <c r="T10" s="2" t="s">
        <v>27</v>
      </c>
      <c r="U10" s="2" t="s">
        <v>48</v>
      </c>
      <c r="V10" s="2" t="s">
        <v>28</v>
      </c>
    </row>
    <row r="11" spans="1:22" ht="15.75" customHeight="1" x14ac:dyDescent="0.25">
      <c r="A11" s="3">
        <v>44637.236108356483</v>
      </c>
      <c r="B11" s="4" t="s">
        <v>39</v>
      </c>
      <c r="C11" s="2" t="s">
        <v>22</v>
      </c>
      <c r="D11" s="2" t="s">
        <v>23</v>
      </c>
      <c r="E11" s="2">
        <v>578</v>
      </c>
      <c r="I11" s="2" t="s">
        <v>24</v>
      </c>
      <c r="K11" s="2">
        <v>35.4</v>
      </c>
      <c r="L11" s="2">
        <v>20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44637.241029363431</v>
      </c>
      <c r="B12" s="4" t="s">
        <v>95</v>
      </c>
      <c r="C12" s="2" t="s">
        <v>22</v>
      </c>
      <c r="D12" s="2" t="s">
        <v>23</v>
      </c>
      <c r="E12" s="2">
        <v>771</v>
      </c>
      <c r="I12" s="2" t="s">
        <v>30</v>
      </c>
      <c r="J12" s="2" t="s">
        <v>26</v>
      </c>
      <c r="K12" s="2">
        <v>36.5</v>
      </c>
      <c r="L12" s="2">
        <v>18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44637.244219293978</v>
      </c>
      <c r="B13" s="4" t="s">
        <v>33</v>
      </c>
      <c r="C13" s="2" t="s">
        <v>22</v>
      </c>
      <c r="D13" s="2" t="s">
        <v>23</v>
      </c>
      <c r="E13" s="2">
        <v>660</v>
      </c>
      <c r="I13" s="2" t="s">
        <v>24</v>
      </c>
      <c r="K13" s="2">
        <v>36.299999999999997</v>
      </c>
      <c r="L13" s="2">
        <v>17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27</v>
      </c>
      <c r="T13" s="2" t="s">
        <v>27</v>
      </c>
      <c r="U13" s="2" t="s">
        <v>332</v>
      </c>
      <c r="V13" s="2" t="s">
        <v>28</v>
      </c>
    </row>
    <row r="14" spans="1:22" ht="15.75" customHeight="1" x14ac:dyDescent="0.25">
      <c r="A14" s="3">
        <v>44637.244478854162</v>
      </c>
      <c r="B14" s="4" t="s">
        <v>53</v>
      </c>
      <c r="C14" s="2" t="s">
        <v>22</v>
      </c>
      <c r="D14" s="2" t="s">
        <v>23</v>
      </c>
      <c r="E14" s="2">
        <v>767</v>
      </c>
      <c r="I14" s="2" t="s">
        <v>30</v>
      </c>
      <c r="J14" s="2" t="s">
        <v>26</v>
      </c>
      <c r="K14" s="2">
        <v>36.4</v>
      </c>
      <c r="L14" s="2">
        <v>18</v>
      </c>
      <c r="M14" s="2" t="s">
        <v>25</v>
      </c>
      <c r="N14" s="2" t="s">
        <v>26</v>
      </c>
      <c r="O14" s="2" t="s">
        <v>26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44637.24789849537</v>
      </c>
      <c r="B15" s="4" t="s">
        <v>49</v>
      </c>
      <c r="C15" s="2" t="s">
        <v>22</v>
      </c>
      <c r="D15" s="2" t="s">
        <v>23</v>
      </c>
      <c r="E15" s="2">
        <v>800</v>
      </c>
      <c r="I15" s="2" t="s">
        <v>24</v>
      </c>
      <c r="K15" s="2">
        <v>36.299999999999997</v>
      </c>
      <c r="L15" s="2">
        <v>20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44637.25011591435</v>
      </c>
      <c r="B16" s="4" t="s">
        <v>130</v>
      </c>
      <c r="C16" s="2" t="s">
        <v>22</v>
      </c>
      <c r="D16" s="2" t="s">
        <v>23</v>
      </c>
      <c r="E16" s="4" t="s">
        <v>131</v>
      </c>
      <c r="I16" s="2" t="s">
        <v>24</v>
      </c>
      <c r="K16" s="2">
        <v>36.5</v>
      </c>
      <c r="L16" s="2">
        <v>17</v>
      </c>
      <c r="M16" s="2" t="s">
        <v>25</v>
      </c>
      <c r="N16" s="2" t="s">
        <v>26</v>
      </c>
      <c r="O16" s="2" t="s">
        <v>26</v>
      </c>
      <c r="Q16" s="2" t="s">
        <v>68</v>
      </c>
      <c r="S16" s="2" t="s">
        <v>27</v>
      </c>
      <c r="T16" s="2" t="s">
        <v>27</v>
      </c>
      <c r="U16" s="2" t="s">
        <v>229</v>
      </c>
      <c r="V16" s="2" t="s">
        <v>28</v>
      </c>
    </row>
    <row r="17" spans="1:22" ht="15.75" customHeight="1" x14ac:dyDescent="0.25">
      <c r="A17" s="3">
        <v>44637.252065532404</v>
      </c>
      <c r="B17" s="4" t="s">
        <v>136</v>
      </c>
      <c r="C17" s="2" t="s">
        <v>22</v>
      </c>
      <c r="D17" s="2" t="s">
        <v>89</v>
      </c>
      <c r="F17" s="2" t="s">
        <v>137</v>
      </c>
      <c r="I17" s="2" t="s">
        <v>30</v>
      </c>
      <c r="J17" s="2" t="s">
        <v>26</v>
      </c>
      <c r="K17" s="2">
        <v>36.5</v>
      </c>
      <c r="L17" s="2">
        <v>17</v>
      </c>
      <c r="M17" s="2" t="s">
        <v>25</v>
      </c>
      <c r="N17" s="2" t="s">
        <v>26</v>
      </c>
      <c r="O17" s="2" t="s">
        <v>26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44637.252368518515</v>
      </c>
      <c r="B18" s="4" t="s">
        <v>139</v>
      </c>
      <c r="C18" s="2" t="s">
        <v>22</v>
      </c>
      <c r="D18" s="2" t="s">
        <v>89</v>
      </c>
      <c r="F18" s="2" t="s">
        <v>140</v>
      </c>
      <c r="I18" s="2" t="s">
        <v>24</v>
      </c>
      <c r="K18" s="2">
        <v>36</v>
      </c>
      <c r="L18" s="2">
        <v>16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77</v>
      </c>
      <c r="T18" s="2" t="s">
        <v>27</v>
      </c>
      <c r="U18" s="2" t="s">
        <v>333</v>
      </c>
      <c r="V18" s="2" t="s">
        <v>28</v>
      </c>
    </row>
    <row r="19" spans="1:22" ht="15.75" customHeight="1" x14ac:dyDescent="0.25">
      <c r="A19" s="3">
        <v>44637.254734641203</v>
      </c>
      <c r="B19" s="4" t="s">
        <v>72</v>
      </c>
      <c r="C19" s="2" t="s">
        <v>22</v>
      </c>
      <c r="D19" s="2" t="s">
        <v>23</v>
      </c>
      <c r="E19" s="2">
        <v>186</v>
      </c>
      <c r="I19" s="2" t="s">
        <v>24</v>
      </c>
      <c r="K19" s="2">
        <v>35.6</v>
      </c>
      <c r="L19" s="2">
        <v>20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257</v>
      </c>
      <c r="V19" s="2" t="s">
        <v>28</v>
      </c>
    </row>
    <row r="20" spans="1:22" ht="15.75" customHeight="1" x14ac:dyDescent="0.25">
      <c r="A20" s="3">
        <v>44637.257813217591</v>
      </c>
      <c r="B20" s="4" t="s">
        <v>105</v>
      </c>
      <c r="C20" s="2" t="s">
        <v>22</v>
      </c>
      <c r="D20" s="2" t="s">
        <v>89</v>
      </c>
      <c r="F20" s="2" t="s">
        <v>106</v>
      </c>
      <c r="I20" s="2" t="s">
        <v>30</v>
      </c>
      <c r="J20" s="2" t="s">
        <v>26</v>
      </c>
      <c r="K20" s="2">
        <v>36.6</v>
      </c>
      <c r="L20" s="2">
        <v>18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5.75" customHeight="1" x14ac:dyDescent="0.25">
      <c r="A21" s="3">
        <v>44637.257838113423</v>
      </c>
      <c r="B21" s="4" t="s">
        <v>100</v>
      </c>
      <c r="C21" s="2" t="s">
        <v>22</v>
      </c>
      <c r="D21" s="2" t="s">
        <v>23</v>
      </c>
      <c r="E21" s="2">
        <v>749</v>
      </c>
      <c r="I21" s="2" t="s">
        <v>24</v>
      </c>
      <c r="K21" s="2">
        <v>36</v>
      </c>
      <c r="L21" s="2">
        <v>18</v>
      </c>
      <c r="M21" s="2" t="s">
        <v>25</v>
      </c>
      <c r="N21" s="2" t="s">
        <v>26</v>
      </c>
      <c r="O21" s="2" t="s">
        <v>26</v>
      </c>
      <c r="Q21" s="2" t="s">
        <v>27</v>
      </c>
      <c r="S21" s="2" t="s">
        <v>27</v>
      </c>
      <c r="T21" s="2" t="s">
        <v>45</v>
      </c>
      <c r="U21" s="2" t="s">
        <v>27</v>
      </c>
      <c r="V21" s="2" t="s">
        <v>28</v>
      </c>
    </row>
    <row r="22" spans="1:22" ht="12.5" x14ac:dyDescent="0.25">
      <c r="A22" s="3">
        <v>44637.258681087958</v>
      </c>
      <c r="B22" s="4" t="s">
        <v>59</v>
      </c>
      <c r="C22" s="2" t="s">
        <v>22</v>
      </c>
      <c r="D22" s="2" t="s">
        <v>23</v>
      </c>
      <c r="E22" s="2">
        <v>762</v>
      </c>
      <c r="I22" s="2" t="s">
        <v>30</v>
      </c>
      <c r="J22" s="2" t="s">
        <v>26</v>
      </c>
      <c r="K22" s="2">
        <v>36.5</v>
      </c>
      <c r="L22" s="2">
        <v>15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44637.259422337964</v>
      </c>
      <c r="B23" s="4" t="s">
        <v>64</v>
      </c>
      <c r="C23" s="2" t="s">
        <v>22</v>
      </c>
      <c r="D23" s="2" t="s">
        <v>23</v>
      </c>
      <c r="E23" s="2">
        <v>784</v>
      </c>
      <c r="I23" s="2" t="s">
        <v>24</v>
      </c>
      <c r="K23" s="2">
        <v>35.6</v>
      </c>
      <c r="L23" s="2">
        <v>17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56</v>
      </c>
      <c r="V23" s="2" t="s">
        <v>28</v>
      </c>
    </row>
    <row r="24" spans="1:22" ht="12.5" x14ac:dyDescent="0.25">
      <c r="A24" s="3">
        <v>44637.261019201389</v>
      </c>
      <c r="B24" s="4" t="s">
        <v>58</v>
      </c>
      <c r="C24" s="2" t="s">
        <v>22</v>
      </c>
      <c r="D24" s="2" t="s">
        <v>23</v>
      </c>
      <c r="E24" s="2">
        <v>673</v>
      </c>
      <c r="I24" s="2" t="s">
        <v>24</v>
      </c>
      <c r="K24" s="2">
        <v>36.1</v>
      </c>
      <c r="L24" s="2">
        <v>18</v>
      </c>
      <c r="M24" s="2" t="s">
        <v>25</v>
      </c>
      <c r="N24" s="2" t="s">
        <v>26</v>
      </c>
      <c r="O24" s="2" t="s">
        <v>26</v>
      </c>
      <c r="Q24" s="2" t="s">
        <v>27</v>
      </c>
      <c r="S24" s="2" t="s">
        <v>27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44637.263969398147</v>
      </c>
      <c r="B25" s="4" t="s">
        <v>57</v>
      </c>
      <c r="C25" s="2" t="s">
        <v>22</v>
      </c>
      <c r="D25" s="2" t="s">
        <v>23</v>
      </c>
      <c r="E25" s="2">
        <v>757</v>
      </c>
      <c r="I25" s="2" t="s">
        <v>30</v>
      </c>
      <c r="J25" s="2" t="s">
        <v>26</v>
      </c>
      <c r="K25" s="2">
        <v>36.4</v>
      </c>
      <c r="L25" s="2">
        <v>20</v>
      </c>
      <c r="M25" s="2" t="s">
        <v>25</v>
      </c>
      <c r="N25" s="2" t="s">
        <v>26</v>
      </c>
      <c r="O25" s="2" t="s">
        <v>26</v>
      </c>
      <c r="Q25" s="2" t="s">
        <v>27</v>
      </c>
      <c r="S25" s="2" t="s">
        <v>27</v>
      </c>
      <c r="T25" s="2" t="s">
        <v>27</v>
      </c>
      <c r="U25" s="2" t="s">
        <v>27</v>
      </c>
      <c r="V25" s="2" t="s">
        <v>28</v>
      </c>
    </row>
    <row r="26" spans="1:22" ht="12.5" x14ac:dyDescent="0.25">
      <c r="A26" s="3">
        <v>44637.264228032407</v>
      </c>
      <c r="B26" s="4" t="s">
        <v>36</v>
      </c>
      <c r="C26" s="2" t="s">
        <v>22</v>
      </c>
      <c r="D26" s="2" t="s">
        <v>23</v>
      </c>
      <c r="E26" s="2">
        <v>451</v>
      </c>
      <c r="I26" s="2" t="s">
        <v>24</v>
      </c>
      <c r="K26" s="2">
        <v>36.200000000000003</v>
      </c>
      <c r="L26" s="2">
        <v>19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44637.264343680552</v>
      </c>
      <c r="B27" s="2">
        <v>9334534384</v>
      </c>
      <c r="C27" s="2" t="s">
        <v>22</v>
      </c>
      <c r="D27" s="2" t="s">
        <v>23</v>
      </c>
      <c r="E27" s="2">
        <v>782</v>
      </c>
      <c r="I27" s="2" t="s">
        <v>30</v>
      </c>
      <c r="J27" s="2" t="s">
        <v>26</v>
      </c>
      <c r="K27" s="2">
        <v>36.200000000000003</v>
      </c>
      <c r="L27" s="2">
        <v>18</v>
      </c>
      <c r="M27" s="2" t="s">
        <v>25</v>
      </c>
      <c r="N27" s="2" t="s">
        <v>26</v>
      </c>
      <c r="O27" s="2" t="s">
        <v>26</v>
      </c>
      <c r="Q27" s="2" t="s">
        <v>27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44637.264818055555</v>
      </c>
      <c r="B28" s="4" t="s">
        <v>168</v>
      </c>
      <c r="C28" s="2" t="s">
        <v>22</v>
      </c>
      <c r="D28" s="2" t="s">
        <v>23</v>
      </c>
      <c r="E28" s="2">
        <v>721</v>
      </c>
      <c r="I28" s="2" t="s">
        <v>24</v>
      </c>
      <c r="K28" s="2">
        <v>36.5</v>
      </c>
      <c r="L28" s="2">
        <v>20</v>
      </c>
      <c r="M28" s="2" t="s">
        <v>25</v>
      </c>
      <c r="N28" s="2" t="s">
        <v>26</v>
      </c>
      <c r="O28" s="2" t="s">
        <v>26</v>
      </c>
      <c r="Q28" s="2" t="s">
        <v>27</v>
      </c>
      <c r="S28" s="2" t="s">
        <v>27</v>
      </c>
      <c r="T28" s="2" t="s">
        <v>27</v>
      </c>
      <c r="U28" s="2" t="s">
        <v>48</v>
      </c>
      <c r="V28" s="2" t="s">
        <v>28</v>
      </c>
    </row>
    <row r="29" spans="1:22" ht="12.5" x14ac:dyDescent="0.25">
      <c r="A29" s="3">
        <v>44637.268558368058</v>
      </c>
      <c r="B29" s="4" t="s">
        <v>65</v>
      </c>
      <c r="C29" s="2" t="s">
        <v>22</v>
      </c>
      <c r="D29" s="2" t="s">
        <v>23</v>
      </c>
      <c r="E29" s="2">
        <v>591</v>
      </c>
      <c r="I29" s="2" t="s">
        <v>30</v>
      </c>
      <c r="J29" s="2" t="s">
        <v>26</v>
      </c>
      <c r="K29" s="2">
        <v>36.4</v>
      </c>
      <c r="L29" s="2">
        <v>20</v>
      </c>
      <c r="M29" s="2" t="s">
        <v>25</v>
      </c>
      <c r="N29" s="2" t="s">
        <v>26</v>
      </c>
      <c r="O29" s="2" t="s">
        <v>26</v>
      </c>
      <c r="Q29" s="2" t="s">
        <v>27</v>
      </c>
      <c r="S29" s="2" t="s">
        <v>27</v>
      </c>
      <c r="T29" s="2" t="s">
        <v>27</v>
      </c>
      <c r="U29" s="2" t="s">
        <v>38</v>
      </c>
      <c r="V29" s="2" t="s">
        <v>28</v>
      </c>
    </row>
    <row r="30" spans="1:22" ht="12.5" x14ac:dyDescent="0.25">
      <c r="A30" s="3">
        <v>44637.26949633102</v>
      </c>
      <c r="B30" s="4" t="s">
        <v>37</v>
      </c>
      <c r="C30" s="2" t="s">
        <v>22</v>
      </c>
      <c r="D30" s="2" t="s">
        <v>23</v>
      </c>
      <c r="E30" s="2">
        <v>552</v>
      </c>
      <c r="I30" s="2" t="s">
        <v>30</v>
      </c>
      <c r="J30" s="2" t="s">
        <v>26</v>
      </c>
      <c r="K30" s="2">
        <v>36.200000000000003</v>
      </c>
      <c r="L30" s="2">
        <v>16</v>
      </c>
      <c r="M30" s="2" t="s">
        <v>25</v>
      </c>
      <c r="N30" s="2" t="s">
        <v>26</v>
      </c>
      <c r="O30" s="2" t="s">
        <v>26</v>
      </c>
      <c r="Q30" s="2" t="s">
        <v>27</v>
      </c>
      <c r="S30" s="2" t="s">
        <v>27</v>
      </c>
      <c r="T30" s="2" t="s">
        <v>27</v>
      </c>
      <c r="U30" s="2" t="s">
        <v>38</v>
      </c>
      <c r="V30" s="2" t="s">
        <v>28</v>
      </c>
    </row>
    <row r="31" spans="1:22" ht="12.5" x14ac:dyDescent="0.25">
      <c r="A31" s="3">
        <v>44637.273734351853</v>
      </c>
      <c r="B31" s="4" t="s">
        <v>195</v>
      </c>
      <c r="C31" s="2" t="s">
        <v>41</v>
      </c>
      <c r="G31" s="2" t="s">
        <v>196</v>
      </c>
      <c r="H31" s="2" t="s">
        <v>197</v>
      </c>
      <c r="I31" s="2" t="s">
        <v>30</v>
      </c>
      <c r="J31" s="2" t="s">
        <v>26</v>
      </c>
      <c r="K31" s="2">
        <v>36.5</v>
      </c>
      <c r="L31" s="2">
        <v>18</v>
      </c>
      <c r="M31" s="2" t="s">
        <v>25</v>
      </c>
      <c r="N31" s="2" t="s">
        <v>26</v>
      </c>
      <c r="O31" s="2" t="s">
        <v>26</v>
      </c>
      <c r="Q31" s="2" t="s">
        <v>68</v>
      </c>
      <c r="S31" s="2" t="s">
        <v>44</v>
      </c>
      <c r="T31" s="2" t="s">
        <v>27</v>
      </c>
      <c r="U31" s="2" t="s">
        <v>334</v>
      </c>
      <c r="V31" s="2" t="s">
        <v>28</v>
      </c>
    </row>
    <row r="32" spans="1:22" ht="12.5" x14ac:dyDescent="0.25">
      <c r="A32" s="3">
        <v>44637.273906458329</v>
      </c>
      <c r="B32" s="4" t="s">
        <v>107</v>
      </c>
      <c r="C32" s="2" t="s">
        <v>22</v>
      </c>
      <c r="D32" s="2" t="s">
        <v>23</v>
      </c>
      <c r="E32" s="2">
        <v>508</v>
      </c>
      <c r="I32" s="2" t="s">
        <v>30</v>
      </c>
      <c r="J32" s="2" t="s">
        <v>26</v>
      </c>
      <c r="K32" s="2">
        <v>36.1</v>
      </c>
      <c r="L32" s="2">
        <v>18</v>
      </c>
      <c r="M32" s="2" t="s">
        <v>25</v>
      </c>
      <c r="N32" s="2" t="s">
        <v>26</v>
      </c>
      <c r="O32" s="2" t="s">
        <v>26</v>
      </c>
      <c r="Q32" s="2" t="s">
        <v>27</v>
      </c>
      <c r="S32" s="2" t="s">
        <v>27</v>
      </c>
      <c r="T32" s="2" t="s">
        <v>27</v>
      </c>
      <c r="U32" s="2" t="s">
        <v>27</v>
      </c>
      <c r="V32" s="2" t="s">
        <v>28</v>
      </c>
    </row>
    <row r="33" spans="1:22" ht="12.5" x14ac:dyDescent="0.25">
      <c r="A33" s="3">
        <v>44637.273911435186</v>
      </c>
      <c r="B33" s="4" t="s">
        <v>142</v>
      </c>
      <c r="C33" s="2" t="s">
        <v>22</v>
      </c>
      <c r="D33" s="2" t="s">
        <v>23</v>
      </c>
      <c r="E33" s="2">
        <v>567</v>
      </c>
      <c r="I33" s="2" t="s">
        <v>24</v>
      </c>
      <c r="K33" s="2">
        <v>36.5</v>
      </c>
      <c r="L33" s="2">
        <v>16</v>
      </c>
      <c r="M33" s="2" t="s">
        <v>25</v>
      </c>
      <c r="N33" s="2" t="s">
        <v>26</v>
      </c>
      <c r="O33" s="2" t="s">
        <v>26</v>
      </c>
      <c r="Q33" s="2" t="s">
        <v>68</v>
      </c>
      <c r="S33" s="2" t="s">
        <v>27</v>
      </c>
      <c r="T33" s="2" t="s">
        <v>27</v>
      </c>
      <c r="U33" s="2" t="s">
        <v>74</v>
      </c>
      <c r="V33" s="2" t="s">
        <v>28</v>
      </c>
    </row>
    <row r="34" spans="1:22" ht="12.5" x14ac:dyDescent="0.25">
      <c r="A34" s="3">
        <v>44637.274140775466</v>
      </c>
      <c r="B34" s="4" t="s">
        <v>70</v>
      </c>
      <c r="C34" s="2" t="s">
        <v>22</v>
      </c>
      <c r="D34" s="2" t="s">
        <v>23</v>
      </c>
      <c r="E34" s="2">
        <v>733</v>
      </c>
      <c r="I34" s="2" t="s">
        <v>24</v>
      </c>
      <c r="K34" s="2">
        <v>36</v>
      </c>
      <c r="L34" s="2">
        <v>18</v>
      </c>
      <c r="M34" s="2" t="s">
        <v>25</v>
      </c>
      <c r="N34" s="2" t="s">
        <v>26</v>
      </c>
      <c r="O34" s="2" t="s">
        <v>26</v>
      </c>
      <c r="Q34" s="2" t="s">
        <v>27</v>
      </c>
      <c r="S34" s="2" t="s">
        <v>27</v>
      </c>
      <c r="T34" s="2" t="s">
        <v>27</v>
      </c>
      <c r="U34" s="2" t="s">
        <v>74</v>
      </c>
      <c r="V34" s="2" t="s">
        <v>28</v>
      </c>
    </row>
    <row r="35" spans="1:22" ht="12.5" x14ac:dyDescent="0.25">
      <c r="A35" s="3">
        <v>44637.275182500001</v>
      </c>
      <c r="B35" s="4" t="s">
        <v>223</v>
      </c>
      <c r="C35" s="2" t="s">
        <v>41</v>
      </c>
      <c r="G35" s="2" t="s">
        <v>224</v>
      </c>
      <c r="H35" s="2" t="s">
        <v>225</v>
      </c>
      <c r="I35" s="2" t="s">
        <v>24</v>
      </c>
      <c r="K35" s="2">
        <v>35.6</v>
      </c>
      <c r="L35" s="2">
        <v>17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44637.275739849538</v>
      </c>
      <c r="B36" s="4" t="s">
        <v>183</v>
      </c>
      <c r="C36" s="2" t="s">
        <v>22</v>
      </c>
      <c r="D36" s="2" t="s">
        <v>23</v>
      </c>
      <c r="E36" s="2">
        <v>152</v>
      </c>
      <c r="I36" s="2" t="s">
        <v>30</v>
      </c>
      <c r="J36" s="2" t="s">
        <v>26</v>
      </c>
      <c r="K36" s="2">
        <v>35.9</v>
      </c>
      <c r="L36" s="2">
        <v>18</v>
      </c>
      <c r="M36" s="2" t="s">
        <v>25</v>
      </c>
      <c r="N36" s="2" t="s">
        <v>26</v>
      </c>
      <c r="O36" s="2" t="s">
        <v>26</v>
      </c>
      <c r="Q36" s="2" t="s">
        <v>28</v>
      </c>
      <c r="R36" s="2" t="s">
        <v>245</v>
      </c>
      <c r="S36" s="2" t="s">
        <v>27</v>
      </c>
      <c r="T36" s="2" t="s">
        <v>27</v>
      </c>
      <c r="U36" s="2" t="s">
        <v>56</v>
      </c>
      <c r="V36" s="2" t="s">
        <v>28</v>
      </c>
    </row>
    <row r="37" spans="1:22" ht="12.5" x14ac:dyDescent="0.25">
      <c r="A37" s="3">
        <v>44637.277247893522</v>
      </c>
      <c r="B37" s="4" t="s">
        <v>103</v>
      </c>
      <c r="C37" s="2" t="s">
        <v>22</v>
      </c>
      <c r="D37" s="2" t="s">
        <v>23</v>
      </c>
      <c r="E37" s="2">
        <v>768</v>
      </c>
      <c r="I37" s="2" t="s">
        <v>30</v>
      </c>
      <c r="J37" s="2" t="s">
        <v>26</v>
      </c>
      <c r="K37" s="2">
        <v>36.299999999999997</v>
      </c>
      <c r="L37" s="2">
        <v>18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44637.278988101854</v>
      </c>
      <c r="B38" s="4" t="s">
        <v>127</v>
      </c>
      <c r="C38" s="2" t="s">
        <v>41</v>
      </c>
      <c r="G38" s="2" t="s">
        <v>128</v>
      </c>
      <c r="H38" s="2" t="s">
        <v>129</v>
      </c>
      <c r="I38" s="2" t="s">
        <v>30</v>
      </c>
      <c r="J38" s="2" t="s">
        <v>26</v>
      </c>
      <c r="K38" s="2">
        <v>36.5</v>
      </c>
      <c r="L38" s="2">
        <v>20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45</v>
      </c>
      <c r="U38" s="2" t="s">
        <v>27</v>
      </c>
      <c r="V38" s="2" t="s">
        <v>28</v>
      </c>
    </row>
    <row r="39" spans="1:22" ht="12.5" x14ac:dyDescent="0.25">
      <c r="A39" s="3">
        <v>44637.281339386573</v>
      </c>
      <c r="B39" s="4" t="s">
        <v>240</v>
      </c>
      <c r="C39" s="2" t="s">
        <v>22</v>
      </c>
      <c r="D39" s="2" t="s">
        <v>23</v>
      </c>
      <c r="E39" s="2">
        <v>647</v>
      </c>
      <c r="I39" s="2" t="s">
        <v>24</v>
      </c>
      <c r="K39" s="2">
        <v>36.299999999999997</v>
      </c>
      <c r="L39" s="2">
        <v>16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27</v>
      </c>
      <c r="U39" s="2" t="s">
        <v>38</v>
      </c>
      <c r="V39" s="2" t="s">
        <v>28</v>
      </c>
    </row>
    <row r="40" spans="1:22" ht="12.5" x14ac:dyDescent="0.25">
      <c r="A40" s="3">
        <v>44637.281519814816</v>
      </c>
      <c r="B40" s="4" t="s">
        <v>81</v>
      </c>
      <c r="C40" s="2" t="s">
        <v>22</v>
      </c>
      <c r="D40" s="2" t="s">
        <v>23</v>
      </c>
      <c r="E40" s="2">
        <v>696</v>
      </c>
      <c r="I40" s="2" t="s">
        <v>30</v>
      </c>
      <c r="J40" s="2" t="s">
        <v>26</v>
      </c>
      <c r="K40" s="2">
        <v>36.200000000000003</v>
      </c>
      <c r="L40" s="2">
        <v>18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44637.282241307868</v>
      </c>
      <c r="B41" s="4" t="s">
        <v>308</v>
      </c>
      <c r="C41" s="2" t="s">
        <v>22</v>
      </c>
      <c r="D41" s="2" t="s">
        <v>23</v>
      </c>
      <c r="E41" s="2">
        <v>793</v>
      </c>
      <c r="I41" s="2" t="s">
        <v>30</v>
      </c>
      <c r="J41" s="2" t="s">
        <v>26</v>
      </c>
      <c r="K41" s="2">
        <v>36.5</v>
      </c>
      <c r="L41" s="2">
        <v>14</v>
      </c>
      <c r="M41" s="2" t="s">
        <v>25</v>
      </c>
      <c r="N41" s="2" t="s">
        <v>26</v>
      </c>
      <c r="O41" s="2" t="s">
        <v>26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44637.282893090276</v>
      </c>
      <c r="B42" s="4" t="s">
        <v>185</v>
      </c>
      <c r="C42" s="2" t="s">
        <v>22</v>
      </c>
      <c r="D42" s="2" t="s">
        <v>23</v>
      </c>
      <c r="E42" s="2">
        <v>649</v>
      </c>
      <c r="I42" s="2" t="s">
        <v>24</v>
      </c>
      <c r="K42" s="2">
        <v>35.6</v>
      </c>
      <c r="L42" s="2">
        <v>14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27</v>
      </c>
      <c r="U42" s="2" t="s">
        <v>48</v>
      </c>
      <c r="V42" s="2" t="s">
        <v>28</v>
      </c>
    </row>
    <row r="43" spans="1:22" ht="12.5" x14ac:dyDescent="0.25">
      <c r="A43" s="3">
        <v>44637.285587499995</v>
      </c>
      <c r="B43" s="4" t="s">
        <v>147</v>
      </c>
      <c r="C43" s="2" t="s">
        <v>22</v>
      </c>
      <c r="D43" s="2" t="s">
        <v>23</v>
      </c>
      <c r="E43" s="2">
        <v>676</v>
      </c>
      <c r="I43" s="2" t="s">
        <v>30</v>
      </c>
      <c r="J43" s="2" t="s">
        <v>26</v>
      </c>
      <c r="K43" s="2">
        <v>36.200000000000003</v>
      </c>
      <c r="L43" s="2">
        <v>20</v>
      </c>
      <c r="M43" s="5" t="s">
        <v>212</v>
      </c>
      <c r="N43" s="2" t="s">
        <v>26</v>
      </c>
      <c r="O43" s="2" t="s">
        <v>26</v>
      </c>
      <c r="Q43" s="2" t="s">
        <v>27</v>
      </c>
      <c r="S43" s="2" t="s">
        <v>27</v>
      </c>
      <c r="T43" s="2" t="s">
        <v>45</v>
      </c>
      <c r="U43" s="2" t="s">
        <v>71</v>
      </c>
      <c r="V43" s="2" t="s">
        <v>28</v>
      </c>
    </row>
    <row r="44" spans="1:22" ht="12.5" x14ac:dyDescent="0.25">
      <c r="A44" s="3">
        <v>44637.287444305555</v>
      </c>
      <c r="B44" s="4" t="s">
        <v>91</v>
      </c>
      <c r="C44" s="2" t="s">
        <v>22</v>
      </c>
      <c r="D44" s="2" t="s">
        <v>23</v>
      </c>
      <c r="E44" s="2">
        <v>675</v>
      </c>
      <c r="I44" s="2" t="s">
        <v>30</v>
      </c>
      <c r="J44" s="2" t="s">
        <v>26</v>
      </c>
      <c r="K44" s="2">
        <v>36.4</v>
      </c>
      <c r="L44" s="2">
        <v>20</v>
      </c>
      <c r="M44" s="2" t="s">
        <v>25</v>
      </c>
      <c r="N44" s="2" t="s">
        <v>26</v>
      </c>
      <c r="O44" s="2" t="s">
        <v>26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44637.288705717598</v>
      </c>
      <c r="B45" s="4" t="s">
        <v>61</v>
      </c>
      <c r="C45" s="2" t="s">
        <v>41</v>
      </c>
      <c r="G45" s="2" t="s">
        <v>62</v>
      </c>
      <c r="H45" s="2" t="s">
        <v>63</v>
      </c>
      <c r="I45" s="2" t="s">
        <v>30</v>
      </c>
      <c r="J45" s="2" t="s">
        <v>26</v>
      </c>
      <c r="K45" s="2">
        <v>36.4</v>
      </c>
      <c r="L45" s="2">
        <v>18</v>
      </c>
      <c r="M45" s="2" t="s">
        <v>25</v>
      </c>
      <c r="N45" s="2" t="s">
        <v>26</v>
      </c>
      <c r="O45" s="2" t="s">
        <v>26</v>
      </c>
      <c r="Q45" s="2" t="s">
        <v>27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44637.292756041672</v>
      </c>
      <c r="B46" s="4" t="s">
        <v>66</v>
      </c>
      <c r="C46" s="2" t="s">
        <v>22</v>
      </c>
      <c r="D46" s="2" t="s">
        <v>23</v>
      </c>
      <c r="E46" s="4" t="s">
        <v>67</v>
      </c>
      <c r="I46" s="2" t="s">
        <v>24</v>
      </c>
      <c r="K46" s="2">
        <v>36</v>
      </c>
      <c r="L46" s="2">
        <v>19</v>
      </c>
      <c r="M46" s="2" t="s">
        <v>25</v>
      </c>
      <c r="N46" s="2" t="s">
        <v>26</v>
      </c>
      <c r="O46" s="2" t="s">
        <v>26</v>
      </c>
      <c r="Q46" s="2" t="s">
        <v>68</v>
      </c>
      <c r="S46" s="2" t="s">
        <v>27</v>
      </c>
      <c r="T46" s="2" t="s">
        <v>27</v>
      </c>
      <c r="U46" s="2" t="s">
        <v>250</v>
      </c>
      <c r="V46" s="2" t="s">
        <v>28</v>
      </c>
    </row>
    <row r="47" spans="1:22" ht="12.5" x14ac:dyDescent="0.25">
      <c r="A47" s="3">
        <v>44637.292991759256</v>
      </c>
      <c r="B47" s="2">
        <v>0</v>
      </c>
      <c r="C47" s="2" t="s">
        <v>22</v>
      </c>
      <c r="D47" s="2" t="s">
        <v>23</v>
      </c>
      <c r="E47" s="2">
        <v>700</v>
      </c>
      <c r="I47" s="2" t="s">
        <v>30</v>
      </c>
      <c r="J47" s="2" t="s">
        <v>26</v>
      </c>
      <c r="K47" s="2">
        <v>35.299999999999997</v>
      </c>
      <c r="L47" s="2">
        <v>16</v>
      </c>
      <c r="M47" s="2" t="s">
        <v>25</v>
      </c>
      <c r="N47" s="2" t="s">
        <v>26</v>
      </c>
      <c r="O47" s="2" t="s">
        <v>26</v>
      </c>
      <c r="Q47" s="2" t="s">
        <v>68</v>
      </c>
      <c r="S47" s="2" t="s">
        <v>27</v>
      </c>
      <c r="T47" s="2" t="s">
        <v>27</v>
      </c>
      <c r="U47" s="2" t="s">
        <v>56</v>
      </c>
      <c r="V47" s="2" t="s">
        <v>28</v>
      </c>
    </row>
    <row r="48" spans="1:22" ht="12.5" x14ac:dyDescent="0.25">
      <c r="A48" s="3">
        <v>44637.293523310189</v>
      </c>
      <c r="B48" s="4" t="s">
        <v>99</v>
      </c>
      <c r="C48" s="2" t="s">
        <v>22</v>
      </c>
      <c r="D48" s="2" t="s">
        <v>23</v>
      </c>
      <c r="E48" s="2">
        <v>724</v>
      </c>
      <c r="I48" s="2" t="s">
        <v>24</v>
      </c>
      <c r="K48" s="2">
        <v>36</v>
      </c>
      <c r="L48" s="2">
        <v>20</v>
      </c>
      <c r="M48" s="2" t="s">
        <v>25</v>
      </c>
      <c r="N48" s="2" t="s">
        <v>26</v>
      </c>
      <c r="O48" s="2" t="s">
        <v>26</v>
      </c>
      <c r="Q48" s="2" t="s">
        <v>68</v>
      </c>
      <c r="S48" s="2" t="s">
        <v>27</v>
      </c>
      <c r="T48" s="2" t="s">
        <v>27</v>
      </c>
      <c r="U48" s="2" t="s">
        <v>244</v>
      </c>
      <c r="V48" s="2" t="s">
        <v>28</v>
      </c>
    </row>
    <row r="49" spans="1:22" ht="12.5" x14ac:dyDescent="0.25">
      <c r="A49" s="3">
        <v>44637.296503622681</v>
      </c>
      <c r="B49" s="4" t="s">
        <v>335</v>
      </c>
      <c r="C49" s="2" t="s">
        <v>22</v>
      </c>
      <c r="D49" s="2" t="s">
        <v>23</v>
      </c>
      <c r="E49" s="2">
        <v>774</v>
      </c>
      <c r="I49" s="2" t="s">
        <v>24</v>
      </c>
      <c r="K49" s="2">
        <v>36</v>
      </c>
      <c r="L49" s="2">
        <v>20</v>
      </c>
      <c r="M49" s="2" t="s">
        <v>25</v>
      </c>
      <c r="N49" s="2" t="s">
        <v>26</v>
      </c>
      <c r="O49" s="2" t="s">
        <v>26</v>
      </c>
      <c r="Q49" s="2" t="s">
        <v>27</v>
      </c>
      <c r="S49" s="2" t="s">
        <v>27</v>
      </c>
      <c r="T49" s="2" t="s">
        <v>27</v>
      </c>
      <c r="U49" s="2" t="s">
        <v>48</v>
      </c>
      <c r="V49" s="2" t="s">
        <v>28</v>
      </c>
    </row>
    <row r="50" spans="1:22" ht="12.5" x14ac:dyDescent="0.25">
      <c r="A50" s="3">
        <v>44637.297809351847</v>
      </c>
      <c r="B50" s="4" t="s">
        <v>102</v>
      </c>
      <c r="C50" s="2" t="s">
        <v>22</v>
      </c>
      <c r="D50" s="2" t="s">
        <v>23</v>
      </c>
      <c r="E50" s="2">
        <v>777</v>
      </c>
      <c r="I50" s="2" t="s">
        <v>30</v>
      </c>
      <c r="J50" s="2" t="s">
        <v>26</v>
      </c>
      <c r="K50" s="2">
        <v>36.200000000000003</v>
      </c>
      <c r="L50" s="2">
        <v>15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44637.298246724538</v>
      </c>
      <c r="B51" s="4" t="s">
        <v>166</v>
      </c>
      <c r="C51" s="2" t="s">
        <v>41</v>
      </c>
      <c r="G51" s="2" t="s">
        <v>237</v>
      </c>
      <c r="H51" s="2" t="s">
        <v>238</v>
      </c>
      <c r="I51" s="2" t="s">
        <v>30</v>
      </c>
      <c r="J51" s="2" t="s">
        <v>26</v>
      </c>
      <c r="K51" s="2">
        <v>36.299999999999997</v>
      </c>
      <c r="L51" s="2">
        <v>19</v>
      </c>
      <c r="M51" s="2" t="s">
        <v>25</v>
      </c>
      <c r="N51" s="2" t="s">
        <v>26</v>
      </c>
      <c r="O51" s="2" t="s">
        <v>26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44637.299239386572</v>
      </c>
      <c r="B52" s="4" t="s">
        <v>104</v>
      </c>
      <c r="C52" s="2" t="s">
        <v>22</v>
      </c>
      <c r="D52" s="2" t="s">
        <v>23</v>
      </c>
      <c r="E52" s="2">
        <v>143</v>
      </c>
      <c r="I52" s="2" t="s">
        <v>30</v>
      </c>
      <c r="J52" s="2" t="s">
        <v>26</v>
      </c>
      <c r="K52" s="2">
        <v>36</v>
      </c>
      <c r="L52" s="2">
        <v>16</v>
      </c>
      <c r="M52" s="2" t="s">
        <v>25</v>
      </c>
      <c r="N52" s="2" t="s">
        <v>26</v>
      </c>
      <c r="O52" s="2" t="s">
        <v>26</v>
      </c>
      <c r="Q52" s="2" t="s">
        <v>68</v>
      </c>
      <c r="S52" s="2" t="s">
        <v>27</v>
      </c>
      <c r="T52" s="2" t="s">
        <v>27</v>
      </c>
      <c r="U52" s="2" t="s">
        <v>27</v>
      </c>
      <c r="V52" s="2" t="s">
        <v>28</v>
      </c>
    </row>
    <row r="53" spans="1:22" ht="12.5" x14ac:dyDescent="0.25">
      <c r="A53" s="3">
        <v>44637.301089328699</v>
      </c>
      <c r="B53" s="4" t="s">
        <v>336</v>
      </c>
      <c r="C53" s="2" t="s">
        <v>22</v>
      </c>
      <c r="D53" s="2" t="s">
        <v>23</v>
      </c>
      <c r="E53" s="2">
        <v>779</v>
      </c>
      <c r="I53" s="2" t="s">
        <v>24</v>
      </c>
      <c r="K53" s="2">
        <v>36.200000000000003</v>
      </c>
      <c r="L53" s="2">
        <v>20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44637.302433067132</v>
      </c>
      <c r="B54" s="4" t="s">
        <v>94</v>
      </c>
      <c r="C54" s="2" t="s">
        <v>22</v>
      </c>
      <c r="D54" s="2" t="s">
        <v>23</v>
      </c>
      <c r="E54" s="2">
        <v>678</v>
      </c>
      <c r="I54" s="2" t="s">
        <v>30</v>
      </c>
      <c r="J54" s="2" t="s">
        <v>26</v>
      </c>
      <c r="K54" s="2">
        <v>36.4</v>
      </c>
      <c r="L54" s="2">
        <v>20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44637.302569282409</v>
      </c>
      <c r="B55" s="4" t="s">
        <v>207</v>
      </c>
      <c r="C55" s="2" t="s">
        <v>22</v>
      </c>
      <c r="D55" s="2" t="s">
        <v>23</v>
      </c>
      <c r="E55" s="2">
        <v>799</v>
      </c>
      <c r="I55" s="2" t="s">
        <v>24</v>
      </c>
      <c r="K55" s="2">
        <v>36.5</v>
      </c>
      <c r="L55" s="2">
        <v>18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44637.302819733799</v>
      </c>
      <c r="B56" s="2">
        <v>9175042957</v>
      </c>
      <c r="C56" s="2" t="s">
        <v>22</v>
      </c>
      <c r="D56" s="2" t="s">
        <v>23</v>
      </c>
      <c r="E56" s="2">
        <v>640</v>
      </c>
      <c r="I56" s="2" t="s">
        <v>30</v>
      </c>
      <c r="J56" s="2" t="s">
        <v>26</v>
      </c>
      <c r="K56" s="2">
        <v>36.200000000000003</v>
      </c>
      <c r="L56" s="2">
        <v>18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27</v>
      </c>
      <c r="U56" s="2" t="s">
        <v>337</v>
      </c>
      <c r="V56" s="2" t="s">
        <v>28</v>
      </c>
    </row>
    <row r="57" spans="1:22" ht="12.5" x14ac:dyDescent="0.25">
      <c r="A57" s="3">
        <v>44637.304317430557</v>
      </c>
      <c r="B57" s="4" t="s">
        <v>111</v>
      </c>
      <c r="C57" s="2" t="s">
        <v>22</v>
      </c>
      <c r="D57" s="2" t="s">
        <v>23</v>
      </c>
      <c r="E57" s="2">
        <v>778</v>
      </c>
      <c r="I57" s="2" t="s">
        <v>30</v>
      </c>
      <c r="J57" s="2" t="s">
        <v>26</v>
      </c>
      <c r="K57" s="2">
        <v>36.299999999999997</v>
      </c>
      <c r="L57" s="2">
        <v>18</v>
      </c>
      <c r="M57" s="2" t="s">
        <v>25</v>
      </c>
      <c r="N57" s="2" t="s">
        <v>26</v>
      </c>
      <c r="O57" s="2" t="s">
        <v>26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44637.308636192131</v>
      </c>
      <c r="B58" s="4" t="s">
        <v>236</v>
      </c>
      <c r="C58" s="2" t="s">
        <v>22</v>
      </c>
      <c r="D58" s="2" t="s">
        <v>23</v>
      </c>
      <c r="E58" s="2">
        <v>727</v>
      </c>
      <c r="I58" s="2" t="s">
        <v>24</v>
      </c>
      <c r="K58" s="2">
        <v>36</v>
      </c>
      <c r="L58" s="2">
        <v>18</v>
      </c>
      <c r="M58" s="2" t="s">
        <v>25</v>
      </c>
      <c r="N58" s="2" t="s">
        <v>26</v>
      </c>
      <c r="O58" s="2" t="s">
        <v>26</v>
      </c>
      <c r="Q58" s="2" t="s">
        <v>27</v>
      </c>
      <c r="S58" s="2" t="s">
        <v>27</v>
      </c>
      <c r="T58" s="2" t="s">
        <v>27</v>
      </c>
      <c r="U58" s="2" t="s">
        <v>48</v>
      </c>
      <c r="V58" s="2" t="s">
        <v>28</v>
      </c>
    </row>
    <row r="59" spans="1:22" ht="12.5" x14ac:dyDescent="0.25">
      <c r="A59" s="3">
        <v>44637.31063172454</v>
      </c>
      <c r="B59" s="4" t="s">
        <v>169</v>
      </c>
      <c r="C59" s="2" t="s">
        <v>22</v>
      </c>
      <c r="D59" s="2" t="s">
        <v>23</v>
      </c>
      <c r="E59" s="2">
        <v>325</v>
      </c>
      <c r="I59" s="2" t="s">
        <v>30</v>
      </c>
      <c r="J59" s="2" t="s">
        <v>26</v>
      </c>
      <c r="K59" s="2">
        <v>36</v>
      </c>
      <c r="L59" s="2">
        <v>18</v>
      </c>
      <c r="M59" s="2" t="s">
        <v>25</v>
      </c>
      <c r="N59" s="2" t="s">
        <v>26</v>
      </c>
      <c r="O59" s="2" t="s">
        <v>26</v>
      </c>
      <c r="Q59" s="2" t="s">
        <v>68</v>
      </c>
      <c r="S59" s="2" t="s">
        <v>27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44637.312447129632</v>
      </c>
      <c r="B60" s="4" t="s">
        <v>101</v>
      </c>
      <c r="C60" s="2" t="s">
        <v>22</v>
      </c>
      <c r="D60" s="2" t="s">
        <v>23</v>
      </c>
      <c r="E60" s="2">
        <v>616</v>
      </c>
      <c r="I60" s="2" t="s">
        <v>24</v>
      </c>
      <c r="K60" s="2">
        <v>36.5</v>
      </c>
      <c r="L60" s="2">
        <v>18</v>
      </c>
      <c r="M60" s="2" t="s">
        <v>25</v>
      </c>
      <c r="N60" s="2" t="s">
        <v>26</v>
      </c>
      <c r="O60" s="2" t="s">
        <v>26</v>
      </c>
      <c r="Q60" s="2" t="s">
        <v>27</v>
      </c>
      <c r="S60" s="2" t="s">
        <v>27</v>
      </c>
      <c r="T60" s="2" t="s">
        <v>27</v>
      </c>
      <c r="U60" s="2" t="s">
        <v>38</v>
      </c>
      <c r="V60" s="2" t="s">
        <v>28</v>
      </c>
    </row>
    <row r="61" spans="1:22" ht="12.5" x14ac:dyDescent="0.25">
      <c r="A61" s="3">
        <v>44637.313573113424</v>
      </c>
      <c r="B61" s="2" t="s">
        <v>157</v>
      </c>
      <c r="C61" s="2" t="s">
        <v>22</v>
      </c>
      <c r="D61" s="2" t="s">
        <v>89</v>
      </c>
      <c r="F61" s="2" t="s">
        <v>158</v>
      </c>
      <c r="I61" s="2" t="s">
        <v>24</v>
      </c>
      <c r="K61" s="2">
        <v>36</v>
      </c>
      <c r="L61" s="2">
        <v>20</v>
      </c>
      <c r="M61" s="2" t="s">
        <v>25</v>
      </c>
      <c r="N61" s="2" t="s">
        <v>26</v>
      </c>
      <c r="O61" s="2" t="s">
        <v>26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44637.313858425929</v>
      </c>
      <c r="B62" s="4" t="s">
        <v>93</v>
      </c>
      <c r="C62" s="2" t="s">
        <v>22</v>
      </c>
      <c r="D62" s="2" t="s">
        <v>23</v>
      </c>
      <c r="E62" s="2">
        <v>796</v>
      </c>
      <c r="I62" s="2" t="s">
        <v>30</v>
      </c>
      <c r="J62" s="2" t="s">
        <v>26</v>
      </c>
      <c r="K62" s="2">
        <v>35.700000000000003</v>
      </c>
      <c r="L62" s="2">
        <v>20</v>
      </c>
      <c r="M62" s="2" t="s">
        <v>25</v>
      </c>
      <c r="N62" s="2" t="s">
        <v>26</v>
      </c>
      <c r="O62" s="2" t="s">
        <v>26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44637.314021678241</v>
      </c>
      <c r="B63" s="4" t="s">
        <v>60</v>
      </c>
      <c r="C63" s="2" t="s">
        <v>22</v>
      </c>
      <c r="D63" s="2" t="s">
        <v>23</v>
      </c>
      <c r="E63" s="2">
        <v>558</v>
      </c>
      <c r="I63" s="2" t="s">
        <v>30</v>
      </c>
      <c r="J63" s="2" t="s">
        <v>26</v>
      </c>
      <c r="K63" s="2">
        <v>36.200000000000003</v>
      </c>
      <c r="L63" s="2">
        <v>17</v>
      </c>
      <c r="M63" s="2" t="s">
        <v>25</v>
      </c>
      <c r="N63" s="2" t="s">
        <v>26</v>
      </c>
      <c r="O63" s="2" t="s">
        <v>26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44637.314244525463</v>
      </c>
      <c r="B64" s="4" t="s">
        <v>214</v>
      </c>
      <c r="C64" s="2" t="s">
        <v>22</v>
      </c>
      <c r="D64" s="2" t="s">
        <v>23</v>
      </c>
      <c r="E64" s="2">
        <v>636</v>
      </c>
      <c r="I64" s="2" t="s">
        <v>24</v>
      </c>
      <c r="K64" s="2">
        <v>36.5</v>
      </c>
      <c r="L64" s="2">
        <v>20</v>
      </c>
      <c r="M64" s="2" t="s">
        <v>25</v>
      </c>
      <c r="N64" s="2" t="s">
        <v>26</v>
      </c>
      <c r="O64" s="2" t="s">
        <v>26</v>
      </c>
      <c r="Q64" s="2" t="s">
        <v>27</v>
      </c>
      <c r="S64" s="2" t="s">
        <v>27</v>
      </c>
      <c r="T64" s="2" t="s">
        <v>27</v>
      </c>
      <c r="U64" s="2" t="s">
        <v>48</v>
      </c>
      <c r="V64" s="2" t="s">
        <v>28</v>
      </c>
    </row>
    <row r="65" spans="1:22" ht="12.5" x14ac:dyDescent="0.25">
      <c r="A65" s="3">
        <v>44637.31433760417</v>
      </c>
      <c r="B65" s="4" t="s">
        <v>176</v>
      </c>
      <c r="C65" s="2" t="s">
        <v>22</v>
      </c>
      <c r="D65" s="2" t="s">
        <v>23</v>
      </c>
      <c r="E65" s="2">
        <v>445</v>
      </c>
      <c r="I65" s="2" t="s">
        <v>30</v>
      </c>
      <c r="J65" s="2" t="s">
        <v>26</v>
      </c>
      <c r="K65" s="2">
        <v>35.700000000000003</v>
      </c>
      <c r="L65" s="2">
        <v>16</v>
      </c>
      <c r="M65" s="2" t="s">
        <v>25</v>
      </c>
      <c r="N65" s="2" t="s">
        <v>26</v>
      </c>
      <c r="O65" s="2" t="s">
        <v>26</v>
      </c>
      <c r="Q65" s="2" t="s">
        <v>27</v>
      </c>
      <c r="S65" s="2" t="s">
        <v>27</v>
      </c>
      <c r="T65" s="2" t="s">
        <v>27</v>
      </c>
      <c r="U65" s="2" t="s">
        <v>27</v>
      </c>
      <c r="V65" s="2" t="s">
        <v>28</v>
      </c>
    </row>
    <row r="66" spans="1:22" ht="12.5" x14ac:dyDescent="0.25">
      <c r="A66" s="3">
        <v>44637.315031527774</v>
      </c>
      <c r="B66" s="2">
        <v>9062431965</v>
      </c>
      <c r="C66" s="2" t="s">
        <v>41</v>
      </c>
      <c r="G66" s="2" t="s">
        <v>115</v>
      </c>
      <c r="H66" s="2" t="s">
        <v>116</v>
      </c>
      <c r="I66" s="2" t="s">
        <v>24</v>
      </c>
      <c r="K66" s="2">
        <v>36.200000000000003</v>
      </c>
      <c r="L66" s="2">
        <v>20</v>
      </c>
      <c r="M66" s="2" t="s">
        <v>25</v>
      </c>
      <c r="N66" s="2" t="s">
        <v>26</v>
      </c>
      <c r="O66" s="2" t="s">
        <v>26</v>
      </c>
      <c r="Q66" s="2" t="s">
        <v>68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44637.317627222219</v>
      </c>
      <c r="B67" s="4" t="s">
        <v>87</v>
      </c>
      <c r="C67" s="2" t="s">
        <v>22</v>
      </c>
      <c r="D67" s="2" t="s">
        <v>23</v>
      </c>
      <c r="E67" s="2">
        <v>795</v>
      </c>
      <c r="I67" s="2" t="s">
        <v>24</v>
      </c>
      <c r="K67" s="2">
        <v>36.4</v>
      </c>
      <c r="L67" s="2">
        <v>20</v>
      </c>
      <c r="M67" s="2" t="s">
        <v>25</v>
      </c>
      <c r="N67" s="2" t="s">
        <v>26</v>
      </c>
      <c r="O67" s="2" t="s">
        <v>26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44637.318537372688</v>
      </c>
      <c r="B68" s="4" t="s">
        <v>88</v>
      </c>
      <c r="C68" s="2" t="s">
        <v>22</v>
      </c>
      <c r="D68" s="2" t="s">
        <v>89</v>
      </c>
      <c r="F68" s="2" t="s">
        <v>90</v>
      </c>
      <c r="I68" s="2" t="s">
        <v>24</v>
      </c>
      <c r="K68" s="2">
        <v>36.299999999999997</v>
      </c>
      <c r="L68" s="2">
        <v>18</v>
      </c>
      <c r="M68" s="2" t="s">
        <v>25</v>
      </c>
      <c r="N68" s="2" t="s">
        <v>26</v>
      </c>
      <c r="O68" s="2" t="s">
        <v>26</v>
      </c>
      <c r="Q68" s="2" t="s">
        <v>27</v>
      </c>
      <c r="S68" s="2" t="s">
        <v>27</v>
      </c>
      <c r="T68" s="2" t="s">
        <v>27</v>
      </c>
      <c r="U68" s="2" t="s">
        <v>27</v>
      </c>
      <c r="V68" s="2" t="s">
        <v>28</v>
      </c>
    </row>
    <row r="69" spans="1:22" ht="12.5" x14ac:dyDescent="0.25">
      <c r="A69" s="3">
        <v>44637.320574247686</v>
      </c>
      <c r="B69" s="4" t="s">
        <v>310</v>
      </c>
      <c r="C69" s="2" t="s">
        <v>22</v>
      </c>
      <c r="D69" s="2" t="s">
        <v>89</v>
      </c>
      <c r="F69" s="2" t="s">
        <v>311</v>
      </c>
      <c r="I69" s="2" t="s">
        <v>24</v>
      </c>
      <c r="K69" s="2">
        <v>36.200000000000003</v>
      </c>
      <c r="L69" s="2">
        <v>17</v>
      </c>
      <c r="M69" s="2" t="s">
        <v>25</v>
      </c>
      <c r="N69" s="2" t="s">
        <v>26</v>
      </c>
      <c r="O69" s="2" t="s">
        <v>26</v>
      </c>
      <c r="Q69" s="2" t="s">
        <v>68</v>
      </c>
      <c r="S69" s="2" t="s">
        <v>27</v>
      </c>
      <c r="T69" s="2" t="s">
        <v>312</v>
      </c>
      <c r="U69" s="2" t="s">
        <v>338</v>
      </c>
      <c r="V69" s="2" t="s">
        <v>28</v>
      </c>
    </row>
    <row r="70" spans="1:22" ht="12.5" x14ac:dyDescent="0.25">
      <c r="A70" s="3">
        <v>44637.322179039351</v>
      </c>
      <c r="B70" s="2">
        <v>9452487393</v>
      </c>
      <c r="C70" s="2" t="s">
        <v>22</v>
      </c>
      <c r="D70" s="2" t="s">
        <v>23</v>
      </c>
      <c r="E70" s="2">
        <v>761</v>
      </c>
      <c r="I70" s="2" t="s">
        <v>24</v>
      </c>
      <c r="K70" s="2">
        <v>36</v>
      </c>
      <c r="L70" s="2">
        <v>19</v>
      </c>
      <c r="M70" s="2" t="s">
        <v>25</v>
      </c>
      <c r="N70" s="2" t="s">
        <v>26</v>
      </c>
      <c r="O70" s="2" t="s">
        <v>26</v>
      </c>
      <c r="Q70" s="2" t="s">
        <v>27</v>
      </c>
      <c r="S70" s="2" t="s">
        <v>27</v>
      </c>
      <c r="T70" s="2" t="s">
        <v>27</v>
      </c>
      <c r="U70" s="2" t="s">
        <v>27</v>
      </c>
      <c r="V70" s="2" t="s">
        <v>28</v>
      </c>
    </row>
    <row r="71" spans="1:22" ht="12.5" x14ac:dyDescent="0.25">
      <c r="A71" s="3">
        <v>44637.324648935188</v>
      </c>
      <c r="B71" s="4" t="s">
        <v>108</v>
      </c>
      <c r="C71" s="2" t="s">
        <v>22</v>
      </c>
      <c r="D71" s="2" t="s">
        <v>23</v>
      </c>
      <c r="E71" s="2">
        <v>669</v>
      </c>
      <c r="I71" s="2" t="s">
        <v>30</v>
      </c>
      <c r="J71" s="2" t="s">
        <v>26</v>
      </c>
      <c r="K71" s="2">
        <v>36.299999999999997</v>
      </c>
      <c r="L71" s="2">
        <v>22</v>
      </c>
      <c r="M71" s="2" t="s">
        <v>25</v>
      </c>
      <c r="N71" s="2" t="s">
        <v>26</v>
      </c>
      <c r="O71" s="2" t="s">
        <v>26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44637.324953263887</v>
      </c>
      <c r="B72" s="4" t="s">
        <v>110</v>
      </c>
      <c r="C72" s="2" t="s">
        <v>22</v>
      </c>
      <c r="D72" s="2" t="s">
        <v>23</v>
      </c>
      <c r="E72" s="2">
        <v>798</v>
      </c>
      <c r="I72" s="2" t="s">
        <v>24</v>
      </c>
      <c r="K72" s="2">
        <v>36.4</v>
      </c>
      <c r="L72" s="2">
        <v>16</v>
      </c>
      <c r="M72" s="2" t="s">
        <v>25</v>
      </c>
      <c r="N72" s="2" t="s">
        <v>26</v>
      </c>
      <c r="O72" s="2" t="s">
        <v>26</v>
      </c>
      <c r="Q72" s="2" t="s">
        <v>27</v>
      </c>
      <c r="S72" s="2" t="s">
        <v>27</v>
      </c>
      <c r="T72" s="2" t="s">
        <v>27</v>
      </c>
      <c r="U72" s="2" t="s">
        <v>56</v>
      </c>
      <c r="V72" s="2" t="s">
        <v>28</v>
      </c>
    </row>
    <row r="73" spans="1:22" ht="12.5" x14ac:dyDescent="0.25">
      <c r="A73" s="3">
        <v>44637.325964432872</v>
      </c>
      <c r="B73" s="4" t="s">
        <v>151</v>
      </c>
      <c r="C73" s="2" t="s">
        <v>41</v>
      </c>
      <c r="G73" s="2" t="s">
        <v>152</v>
      </c>
      <c r="H73" s="2" t="s">
        <v>153</v>
      </c>
      <c r="I73" s="2" t="s">
        <v>24</v>
      </c>
      <c r="K73" s="2">
        <v>36.299999999999997</v>
      </c>
      <c r="L73" s="2">
        <v>18</v>
      </c>
      <c r="M73" s="2" t="s">
        <v>25</v>
      </c>
      <c r="N73" s="2" t="s">
        <v>26</v>
      </c>
      <c r="O73" s="2" t="s">
        <v>26</v>
      </c>
      <c r="Q73" s="2" t="s">
        <v>27</v>
      </c>
      <c r="S73" s="2" t="s">
        <v>27</v>
      </c>
      <c r="T73" s="2" t="s">
        <v>27</v>
      </c>
      <c r="U73" s="2" t="s">
        <v>27</v>
      </c>
      <c r="V73" s="2" t="s">
        <v>28</v>
      </c>
    </row>
    <row r="74" spans="1:22" ht="12.5" x14ac:dyDescent="0.25">
      <c r="A74" s="3">
        <v>44637.330845937497</v>
      </c>
      <c r="B74" s="4" t="s">
        <v>109</v>
      </c>
      <c r="C74" s="2" t="s">
        <v>22</v>
      </c>
      <c r="D74" s="2" t="s">
        <v>23</v>
      </c>
      <c r="E74" s="2">
        <v>758</v>
      </c>
      <c r="I74" s="2" t="s">
        <v>30</v>
      </c>
      <c r="J74" s="2" t="s">
        <v>26</v>
      </c>
      <c r="K74" s="2">
        <v>36.5</v>
      </c>
      <c r="L74" s="2">
        <v>18</v>
      </c>
      <c r="M74" s="2" t="s">
        <v>25</v>
      </c>
      <c r="N74" s="2" t="s">
        <v>26</v>
      </c>
      <c r="O74" s="2" t="s">
        <v>26</v>
      </c>
      <c r="Q74" s="2" t="s">
        <v>27</v>
      </c>
      <c r="S74" s="2" t="s">
        <v>27</v>
      </c>
      <c r="T74" s="2" t="s">
        <v>27</v>
      </c>
      <c r="U74" s="2" t="s">
        <v>27</v>
      </c>
      <c r="V74" s="2" t="s">
        <v>28</v>
      </c>
    </row>
    <row r="75" spans="1:22" ht="12.5" x14ac:dyDescent="0.25">
      <c r="A75" s="3">
        <v>44637.33114652778</v>
      </c>
      <c r="B75" s="4" t="s">
        <v>220</v>
      </c>
      <c r="C75" s="2" t="s">
        <v>41</v>
      </c>
      <c r="G75" s="2" t="s">
        <v>258</v>
      </c>
      <c r="H75" s="2" t="s">
        <v>259</v>
      </c>
      <c r="I75" s="2" t="s">
        <v>24</v>
      </c>
      <c r="K75" s="2">
        <v>36.299999999999997</v>
      </c>
      <c r="L75" s="2">
        <v>15</v>
      </c>
      <c r="M75" s="2" t="s">
        <v>25</v>
      </c>
      <c r="N75" s="2" t="s">
        <v>26</v>
      </c>
      <c r="O75" s="2" t="s">
        <v>26</v>
      </c>
      <c r="Q75" s="2" t="s">
        <v>27</v>
      </c>
      <c r="S75" s="2" t="s">
        <v>27</v>
      </c>
      <c r="T75" s="2" t="s">
        <v>27</v>
      </c>
      <c r="U75" s="2" t="s">
        <v>38</v>
      </c>
      <c r="V75" s="2" t="s">
        <v>28</v>
      </c>
    </row>
    <row r="76" spans="1:22" ht="12.5" x14ac:dyDescent="0.25">
      <c r="A76" s="3">
        <v>44637.33222517361</v>
      </c>
      <c r="B76" s="4" t="s">
        <v>253</v>
      </c>
      <c r="C76" s="2" t="s">
        <v>22</v>
      </c>
      <c r="D76" s="2" t="s">
        <v>23</v>
      </c>
      <c r="E76" s="2">
        <v>650</v>
      </c>
      <c r="I76" s="2" t="s">
        <v>24</v>
      </c>
      <c r="K76" s="2">
        <v>36.200000000000003</v>
      </c>
      <c r="L76" s="2">
        <v>18</v>
      </c>
      <c r="M76" s="2" t="s">
        <v>25</v>
      </c>
      <c r="N76" s="2" t="s">
        <v>26</v>
      </c>
      <c r="O76" s="2" t="s">
        <v>26</v>
      </c>
      <c r="Q76" s="2" t="s">
        <v>27</v>
      </c>
      <c r="S76" s="2" t="s">
        <v>27</v>
      </c>
      <c r="T76" s="2" t="s">
        <v>27</v>
      </c>
      <c r="U76" s="2" t="s">
        <v>48</v>
      </c>
      <c r="V76" s="2" t="s">
        <v>28</v>
      </c>
    </row>
    <row r="77" spans="1:22" ht="12.5" x14ac:dyDescent="0.25">
      <c r="A77" s="3">
        <v>44637.332988599534</v>
      </c>
      <c r="B77" s="4" t="s">
        <v>254</v>
      </c>
      <c r="C77" s="2" t="s">
        <v>22</v>
      </c>
      <c r="D77" s="2" t="s">
        <v>23</v>
      </c>
      <c r="E77" s="2">
        <v>674</v>
      </c>
      <c r="I77" s="2" t="s">
        <v>24</v>
      </c>
      <c r="K77" s="2">
        <v>36.5</v>
      </c>
      <c r="L77" s="2">
        <v>20</v>
      </c>
      <c r="M77" s="2" t="s">
        <v>25</v>
      </c>
      <c r="N77" s="2" t="s">
        <v>26</v>
      </c>
      <c r="O77" s="2" t="s">
        <v>26</v>
      </c>
      <c r="Q77" s="2" t="s">
        <v>27</v>
      </c>
      <c r="S77" s="2" t="s">
        <v>27</v>
      </c>
      <c r="T77" s="2" t="s">
        <v>27</v>
      </c>
      <c r="U77" s="2" t="s">
        <v>38</v>
      </c>
      <c r="V77" s="2" t="s">
        <v>28</v>
      </c>
    </row>
    <row r="78" spans="1:22" ht="12.5" x14ac:dyDescent="0.25">
      <c r="A78" s="3">
        <v>44637.333018078702</v>
      </c>
      <c r="B78" s="4" t="s">
        <v>159</v>
      </c>
      <c r="C78" s="2" t="s">
        <v>22</v>
      </c>
      <c r="D78" s="2" t="s">
        <v>23</v>
      </c>
      <c r="E78" s="4" t="s">
        <v>160</v>
      </c>
      <c r="I78" s="2" t="s">
        <v>30</v>
      </c>
      <c r="J78" s="2" t="s">
        <v>26</v>
      </c>
      <c r="K78" s="2">
        <v>36</v>
      </c>
      <c r="L78" s="2">
        <v>20</v>
      </c>
      <c r="M78" s="2" t="s">
        <v>25</v>
      </c>
      <c r="N78" s="2" t="s">
        <v>26</v>
      </c>
      <c r="O78" s="2" t="s">
        <v>26</v>
      </c>
      <c r="Q78" s="2" t="s">
        <v>68</v>
      </c>
      <c r="S78" s="2" t="s">
        <v>27</v>
      </c>
      <c r="T78" s="2" t="s">
        <v>27</v>
      </c>
      <c r="U78" s="2" t="s">
        <v>27</v>
      </c>
      <c r="V78" s="2" t="s">
        <v>28</v>
      </c>
    </row>
    <row r="79" spans="1:22" ht="12.5" x14ac:dyDescent="0.25">
      <c r="A79" s="3">
        <v>44637.334642175927</v>
      </c>
      <c r="B79" s="4" t="s">
        <v>50</v>
      </c>
      <c r="C79" s="2" t="s">
        <v>22</v>
      </c>
      <c r="D79" s="2" t="s">
        <v>23</v>
      </c>
      <c r="E79" s="2">
        <v>279</v>
      </c>
      <c r="I79" s="2" t="s">
        <v>24</v>
      </c>
      <c r="K79" s="2">
        <v>36.1</v>
      </c>
      <c r="L79" s="2">
        <v>18</v>
      </c>
      <c r="M79" s="2" t="s">
        <v>25</v>
      </c>
      <c r="N79" s="2" t="s">
        <v>26</v>
      </c>
      <c r="O79" s="2" t="s">
        <v>26</v>
      </c>
      <c r="Q79" s="2" t="s">
        <v>27</v>
      </c>
      <c r="S79" s="2" t="s">
        <v>27</v>
      </c>
      <c r="T79" s="2" t="s">
        <v>27</v>
      </c>
      <c r="U79" s="2" t="s">
        <v>27</v>
      </c>
      <c r="V79" s="2" t="s">
        <v>28</v>
      </c>
    </row>
    <row r="80" spans="1:22" ht="12.5" x14ac:dyDescent="0.25">
      <c r="A80" s="3">
        <v>44637.336072118051</v>
      </c>
      <c r="B80" s="4" t="s">
        <v>278</v>
      </c>
      <c r="C80" s="2" t="s">
        <v>22</v>
      </c>
      <c r="D80" s="2" t="s">
        <v>23</v>
      </c>
      <c r="E80" s="2">
        <v>546</v>
      </c>
      <c r="I80" s="2" t="s">
        <v>30</v>
      </c>
      <c r="J80" s="2" t="s">
        <v>26</v>
      </c>
      <c r="K80" s="2">
        <v>36.200000000000003</v>
      </c>
      <c r="L80" s="2">
        <v>17</v>
      </c>
      <c r="M80" s="2" t="s">
        <v>25</v>
      </c>
      <c r="N80" s="2" t="s">
        <v>26</v>
      </c>
      <c r="O80" s="2" t="s">
        <v>26</v>
      </c>
      <c r="Q80" s="2" t="s">
        <v>68</v>
      </c>
      <c r="S80" s="2" t="s">
        <v>27</v>
      </c>
      <c r="T80" s="2" t="s">
        <v>27</v>
      </c>
      <c r="U80" s="2" t="s">
        <v>339</v>
      </c>
      <c r="V80" s="2" t="s">
        <v>28</v>
      </c>
    </row>
    <row r="81" spans="1:22" ht="12.5" x14ac:dyDescent="0.25">
      <c r="A81" s="3">
        <v>44637.33708975694</v>
      </c>
      <c r="B81" s="4" t="s">
        <v>149</v>
      </c>
      <c r="C81" s="2" t="s">
        <v>22</v>
      </c>
      <c r="D81" s="2" t="s">
        <v>23</v>
      </c>
      <c r="E81" s="2">
        <v>657</v>
      </c>
      <c r="I81" s="2" t="s">
        <v>24</v>
      </c>
      <c r="K81" s="2">
        <v>36</v>
      </c>
      <c r="L81" s="2">
        <v>19</v>
      </c>
      <c r="M81" s="2" t="s">
        <v>25</v>
      </c>
      <c r="N81" s="2" t="s">
        <v>26</v>
      </c>
      <c r="O81" s="2" t="s">
        <v>26</v>
      </c>
      <c r="Q81" s="2" t="s">
        <v>27</v>
      </c>
      <c r="S81" s="2" t="s">
        <v>27</v>
      </c>
      <c r="T81" s="2" t="s">
        <v>27</v>
      </c>
      <c r="U81" s="2" t="s">
        <v>27</v>
      </c>
      <c r="V81" s="2" t="s">
        <v>28</v>
      </c>
    </row>
    <row r="82" spans="1:22" ht="12.5" x14ac:dyDescent="0.25">
      <c r="A82" s="3">
        <v>44637.340268958331</v>
      </c>
      <c r="B82" s="4" t="s">
        <v>162</v>
      </c>
      <c r="C82" s="2" t="s">
        <v>22</v>
      </c>
      <c r="D82" s="2" t="s">
        <v>23</v>
      </c>
      <c r="E82" s="2">
        <v>140</v>
      </c>
      <c r="I82" s="2" t="s">
        <v>24</v>
      </c>
      <c r="K82" s="2">
        <v>36.200000000000003</v>
      </c>
      <c r="L82" s="2">
        <v>20</v>
      </c>
      <c r="M82" s="2" t="s">
        <v>25</v>
      </c>
      <c r="N82" s="2" t="s">
        <v>26</v>
      </c>
      <c r="O82" s="2" t="s">
        <v>26</v>
      </c>
      <c r="Q82" s="2" t="s">
        <v>27</v>
      </c>
      <c r="S82" s="2" t="s">
        <v>27</v>
      </c>
      <c r="T82" s="2" t="s">
        <v>45</v>
      </c>
      <c r="U82" s="2" t="s">
        <v>27</v>
      </c>
      <c r="V82" s="2" t="s">
        <v>28</v>
      </c>
    </row>
    <row r="83" spans="1:22" ht="12.5" x14ac:dyDescent="0.25">
      <c r="A83" s="3">
        <v>44637.34214739583</v>
      </c>
      <c r="B83" s="4" t="s">
        <v>150</v>
      </c>
      <c r="C83" s="2" t="s">
        <v>22</v>
      </c>
      <c r="D83" s="2" t="s">
        <v>23</v>
      </c>
      <c r="E83" s="2">
        <v>671</v>
      </c>
      <c r="I83" s="2" t="s">
        <v>24</v>
      </c>
      <c r="K83" s="2">
        <v>36</v>
      </c>
      <c r="L83" s="2">
        <v>18</v>
      </c>
      <c r="M83" s="2" t="s">
        <v>25</v>
      </c>
      <c r="N83" s="2" t="s">
        <v>26</v>
      </c>
      <c r="O83" s="2" t="s">
        <v>26</v>
      </c>
      <c r="Q83" s="2" t="s">
        <v>27</v>
      </c>
      <c r="S83" s="2" t="s">
        <v>27</v>
      </c>
      <c r="T83" s="2" t="s">
        <v>45</v>
      </c>
      <c r="U83" s="2" t="s">
        <v>27</v>
      </c>
      <c r="V83" s="2" t="s">
        <v>28</v>
      </c>
    </row>
    <row r="84" spans="1:22" ht="12.5" x14ac:dyDescent="0.25">
      <c r="A84" s="3">
        <v>44637.342205428242</v>
      </c>
      <c r="B84" s="4" t="s">
        <v>340</v>
      </c>
      <c r="C84" s="2" t="s">
        <v>22</v>
      </c>
      <c r="D84" s="2" t="s">
        <v>23</v>
      </c>
      <c r="E84" s="2">
        <v>701</v>
      </c>
      <c r="I84" s="2" t="s">
        <v>30</v>
      </c>
      <c r="J84" s="2" t="s">
        <v>26</v>
      </c>
      <c r="K84" s="2">
        <v>35.4</v>
      </c>
      <c r="L84" s="2">
        <v>16</v>
      </c>
      <c r="M84" s="2" t="s">
        <v>25</v>
      </c>
      <c r="N84" s="2" t="s">
        <v>26</v>
      </c>
      <c r="O84" s="2" t="s">
        <v>26</v>
      </c>
      <c r="Q84" s="2" t="s">
        <v>27</v>
      </c>
      <c r="S84" s="2" t="s">
        <v>27</v>
      </c>
      <c r="T84" s="2" t="s">
        <v>27</v>
      </c>
      <c r="U84" s="2" t="s">
        <v>341</v>
      </c>
      <c r="V84" s="2" t="s">
        <v>28</v>
      </c>
    </row>
    <row r="85" spans="1:22" ht="12.5" x14ac:dyDescent="0.25">
      <c r="A85" s="3">
        <v>44637.343010127312</v>
      </c>
      <c r="B85" s="4" t="s">
        <v>215</v>
      </c>
      <c r="C85" s="2" t="s">
        <v>22</v>
      </c>
      <c r="D85" s="2" t="s">
        <v>23</v>
      </c>
      <c r="E85" s="2">
        <v>443</v>
      </c>
      <c r="I85" s="2" t="s">
        <v>30</v>
      </c>
      <c r="J85" s="2" t="s">
        <v>26</v>
      </c>
      <c r="K85" s="2">
        <v>36.5</v>
      </c>
      <c r="L85" s="2">
        <v>20</v>
      </c>
      <c r="M85" s="2" t="s">
        <v>25</v>
      </c>
      <c r="N85" s="2" t="s">
        <v>26</v>
      </c>
      <c r="O85" s="2" t="s">
        <v>26</v>
      </c>
      <c r="Q85" s="2" t="s">
        <v>27</v>
      </c>
      <c r="S85" s="2" t="s">
        <v>27</v>
      </c>
      <c r="T85" s="2" t="s">
        <v>27</v>
      </c>
      <c r="U85" s="2" t="s">
        <v>27</v>
      </c>
      <c r="V85" s="2" t="s">
        <v>28</v>
      </c>
    </row>
    <row r="86" spans="1:22" ht="12.5" x14ac:dyDescent="0.25">
      <c r="A86" s="3">
        <v>44637.34776344907</v>
      </c>
      <c r="B86" s="4" t="s">
        <v>55</v>
      </c>
      <c r="C86" s="2" t="s">
        <v>22</v>
      </c>
      <c r="D86" s="2" t="s">
        <v>23</v>
      </c>
      <c r="E86" s="2">
        <v>153</v>
      </c>
      <c r="I86" s="2" t="s">
        <v>30</v>
      </c>
      <c r="J86" s="2" t="s">
        <v>26</v>
      </c>
      <c r="K86" s="2">
        <v>36.5</v>
      </c>
      <c r="L86" s="2">
        <v>20</v>
      </c>
      <c r="M86" s="2" t="s">
        <v>25</v>
      </c>
      <c r="N86" s="2" t="s">
        <v>26</v>
      </c>
      <c r="O86" s="2" t="s">
        <v>26</v>
      </c>
      <c r="Q86" s="2" t="s">
        <v>27</v>
      </c>
      <c r="S86" s="2" t="s">
        <v>27</v>
      </c>
      <c r="T86" s="2" t="s">
        <v>27</v>
      </c>
      <c r="U86" s="2" t="s">
        <v>56</v>
      </c>
      <c r="V86" s="2" t="s">
        <v>28</v>
      </c>
    </row>
    <row r="87" spans="1:22" ht="12.5" x14ac:dyDescent="0.25">
      <c r="A87" s="3">
        <v>44637.350065787032</v>
      </c>
      <c r="B87" s="4" t="s">
        <v>123</v>
      </c>
      <c r="C87" s="2" t="s">
        <v>41</v>
      </c>
      <c r="G87" s="2" t="s">
        <v>124</v>
      </c>
      <c r="H87" s="2" t="s">
        <v>125</v>
      </c>
      <c r="I87" s="2" t="s">
        <v>24</v>
      </c>
      <c r="K87" s="2">
        <v>36.4</v>
      </c>
      <c r="L87" s="2">
        <v>20</v>
      </c>
      <c r="M87" s="2" t="s">
        <v>25</v>
      </c>
      <c r="N87" s="2" t="s">
        <v>26</v>
      </c>
      <c r="O87" s="2" t="s">
        <v>26</v>
      </c>
      <c r="Q87" s="2" t="s">
        <v>27</v>
      </c>
      <c r="S87" s="2" t="s">
        <v>27</v>
      </c>
      <c r="T87" s="2" t="s">
        <v>27</v>
      </c>
      <c r="U87" s="2" t="s">
        <v>126</v>
      </c>
      <c r="V87" s="2" t="s">
        <v>28</v>
      </c>
    </row>
    <row r="88" spans="1:22" ht="12.5" x14ac:dyDescent="0.25">
      <c r="A88" s="3">
        <v>44637.350198668981</v>
      </c>
      <c r="B88" s="4" t="s">
        <v>141</v>
      </c>
      <c r="C88" s="2" t="s">
        <v>22</v>
      </c>
      <c r="D88" s="2" t="s">
        <v>23</v>
      </c>
      <c r="E88" s="2">
        <v>783</v>
      </c>
      <c r="I88" s="2" t="s">
        <v>30</v>
      </c>
      <c r="J88" s="2" t="s">
        <v>26</v>
      </c>
      <c r="K88" s="2">
        <v>36.299999999999997</v>
      </c>
      <c r="L88" s="2">
        <v>20</v>
      </c>
      <c r="M88" s="2" t="s">
        <v>25</v>
      </c>
      <c r="N88" s="2" t="s">
        <v>26</v>
      </c>
      <c r="O88" s="2" t="s">
        <v>26</v>
      </c>
      <c r="Q88" s="2" t="s">
        <v>27</v>
      </c>
      <c r="S88" s="2" t="s">
        <v>27</v>
      </c>
      <c r="T88" s="2" t="s">
        <v>27</v>
      </c>
      <c r="U88" s="2" t="s">
        <v>38</v>
      </c>
      <c r="V88" s="2" t="s">
        <v>28</v>
      </c>
    </row>
    <row r="89" spans="1:22" ht="12.5" x14ac:dyDescent="0.25">
      <c r="A89" s="3">
        <v>44637.352437499998</v>
      </c>
      <c r="B89" s="4" t="s">
        <v>192</v>
      </c>
      <c r="C89" s="2" t="s">
        <v>41</v>
      </c>
      <c r="G89" s="2" t="s">
        <v>193</v>
      </c>
      <c r="H89" s="2" t="s">
        <v>194</v>
      </c>
      <c r="I89" s="2" t="s">
        <v>30</v>
      </c>
      <c r="J89" s="2" t="s">
        <v>26</v>
      </c>
      <c r="K89" s="2">
        <v>36.200000000000003</v>
      </c>
      <c r="L89" s="2">
        <v>19</v>
      </c>
      <c r="M89" s="2" t="s">
        <v>25</v>
      </c>
      <c r="N89" s="2" t="s">
        <v>26</v>
      </c>
      <c r="O89" s="2" t="s">
        <v>26</v>
      </c>
      <c r="Q89" s="2" t="s">
        <v>27</v>
      </c>
      <c r="S89" s="2" t="s">
        <v>27</v>
      </c>
      <c r="T89" s="2" t="s">
        <v>27</v>
      </c>
      <c r="U89" s="2" t="s">
        <v>27</v>
      </c>
      <c r="V89" s="2" t="s">
        <v>28</v>
      </c>
    </row>
    <row r="90" spans="1:22" ht="12.5" x14ac:dyDescent="0.25">
      <c r="A90" s="3">
        <v>44637.354207534721</v>
      </c>
      <c r="B90" s="4" t="s">
        <v>138</v>
      </c>
      <c r="C90" s="2" t="s">
        <v>22</v>
      </c>
      <c r="D90" s="2" t="s">
        <v>23</v>
      </c>
      <c r="E90" s="2">
        <v>765</v>
      </c>
      <c r="I90" s="2" t="s">
        <v>30</v>
      </c>
      <c r="J90" s="2" t="s">
        <v>26</v>
      </c>
      <c r="K90" s="2">
        <v>36.6</v>
      </c>
      <c r="L90" s="2">
        <v>18</v>
      </c>
      <c r="M90" s="2" t="s">
        <v>25</v>
      </c>
      <c r="N90" s="2" t="s">
        <v>26</v>
      </c>
      <c r="O90" s="2" t="s">
        <v>26</v>
      </c>
      <c r="Q90" s="2" t="s">
        <v>27</v>
      </c>
      <c r="S90" s="2" t="s">
        <v>27</v>
      </c>
      <c r="T90" s="2" t="s">
        <v>27</v>
      </c>
      <c r="U90" s="2" t="s">
        <v>27</v>
      </c>
      <c r="V90" s="2" t="s">
        <v>28</v>
      </c>
    </row>
    <row r="91" spans="1:22" ht="12.5" x14ac:dyDescent="0.25">
      <c r="A91" s="3">
        <v>44637.359151319441</v>
      </c>
      <c r="B91" s="4" t="s">
        <v>177</v>
      </c>
      <c r="C91" s="2" t="s">
        <v>41</v>
      </c>
      <c r="G91" s="2" t="s">
        <v>178</v>
      </c>
      <c r="H91" s="2" t="s">
        <v>179</v>
      </c>
      <c r="I91" s="2" t="s">
        <v>24</v>
      </c>
      <c r="K91" s="2">
        <v>36.5</v>
      </c>
      <c r="L91" s="2">
        <v>20</v>
      </c>
      <c r="M91" s="2" t="s">
        <v>25</v>
      </c>
      <c r="N91" s="2" t="s">
        <v>26</v>
      </c>
      <c r="O91" s="2" t="s">
        <v>26</v>
      </c>
      <c r="Q91" s="2" t="s">
        <v>27</v>
      </c>
      <c r="S91" s="2" t="s">
        <v>27</v>
      </c>
      <c r="T91" s="2" t="s">
        <v>27</v>
      </c>
      <c r="U91" s="2" t="s">
        <v>38</v>
      </c>
      <c r="V91" s="2" t="s">
        <v>28</v>
      </c>
    </row>
    <row r="92" spans="1:22" ht="12.5" x14ac:dyDescent="0.25">
      <c r="A92" s="3">
        <v>44637.360362013889</v>
      </c>
      <c r="B92" s="4" t="s">
        <v>73</v>
      </c>
      <c r="C92" s="2" t="s">
        <v>22</v>
      </c>
      <c r="D92" s="2" t="s">
        <v>23</v>
      </c>
      <c r="E92" s="2">
        <v>698</v>
      </c>
      <c r="I92" s="2" t="s">
        <v>24</v>
      </c>
      <c r="K92" s="2">
        <v>36.4</v>
      </c>
      <c r="L92" s="2">
        <v>19</v>
      </c>
      <c r="M92" s="2" t="s">
        <v>25</v>
      </c>
      <c r="N92" s="2" t="s">
        <v>26</v>
      </c>
      <c r="O92" s="2" t="s">
        <v>26</v>
      </c>
      <c r="Q92" s="2" t="s">
        <v>27</v>
      </c>
      <c r="S92" s="2" t="s">
        <v>27</v>
      </c>
      <c r="T92" s="2" t="s">
        <v>27</v>
      </c>
      <c r="U92" s="2" t="s">
        <v>74</v>
      </c>
      <c r="V92" s="2" t="s">
        <v>28</v>
      </c>
    </row>
    <row r="93" spans="1:22" ht="12.5" x14ac:dyDescent="0.25">
      <c r="A93" s="3">
        <v>44637.36080988426</v>
      </c>
      <c r="B93" s="4" t="s">
        <v>342</v>
      </c>
      <c r="C93" s="2" t="s">
        <v>41</v>
      </c>
      <c r="G93" s="2" t="s">
        <v>343</v>
      </c>
      <c r="H93" s="2" t="s">
        <v>344</v>
      </c>
      <c r="I93" s="2" t="s">
        <v>30</v>
      </c>
      <c r="J93" s="2" t="s">
        <v>26</v>
      </c>
      <c r="K93" s="2">
        <v>36</v>
      </c>
      <c r="L93" s="2">
        <v>18</v>
      </c>
      <c r="M93" s="2" t="s">
        <v>25</v>
      </c>
      <c r="N93" s="2" t="s">
        <v>26</v>
      </c>
      <c r="O93" s="2" t="s">
        <v>26</v>
      </c>
      <c r="Q93" s="2" t="s">
        <v>27</v>
      </c>
      <c r="S93" s="2" t="s">
        <v>27</v>
      </c>
      <c r="T93" s="2" t="s">
        <v>27</v>
      </c>
      <c r="U93" s="2" t="s">
        <v>74</v>
      </c>
      <c r="V93" s="2" t="s">
        <v>28</v>
      </c>
    </row>
    <row r="94" spans="1:22" ht="12.5" x14ac:dyDescent="0.25">
      <c r="A94" s="3">
        <v>44637.365658576389</v>
      </c>
      <c r="B94" s="4" t="s">
        <v>204</v>
      </c>
      <c r="C94" s="2" t="s">
        <v>22</v>
      </c>
      <c r="D94" s="2" t="s">
        <v>23</v>
      </c>
      <c r="E94" s="2">
        <v>709</v>
      </c>
      <c r="I94" s="2" t="s">
        <v>24</v>
      </c>
      <c r="K94" s="2">
        <v>36.6</v>
      </c>
      <c r="L94" s="2">
        <v>19</v>
      </c>
      <c r="M94" s="2" t="s">
        <v>25</v>
      </c>
      <c r="N94" s="2" t="s">
        <v>26</v>
      </c>
      <c r="O94" s="2" t="s">
        <v>26</v>
      </c>
      <c r="Q94" s="2" t="s">
        <v>27</v>
      </c>
      <c r="S94" s="2" t="s">
        <v>27</v>
      </c>
      <c r="T94" s="2" t="s">
        <v>27</v>
      </c>
      <c r="U94" s="2" t="s">
        <v>74</v>
      </c>
      <c r="V94" s="2" t="s">
        <v>28</v>
      </c>
    </row>
    <row r="95" spans="1:22" ht="12.5" x14ac:dyDescent="0.25">
      <c r="A95" s="3">
        <v>44637.368557488429</v>
      </c>
      <c r="B95" s="4" t="s">
        <v>164</v>
      </c>
      <c r="C95" s="2" t="s">
        <v>22</v>
      </c>
      <c r="D95" s="2" t="s">
        <v>23</v>
      </c>
      <c r="E95" s="2">
        <v>113</v>
      </c>
      <c r="I95" s="2" t="s">
        <v>30</v>
      </c>
      <c r="J95" s="2" t="s">
        <v>26</v>
      </c>
      <c r="K95" s="2">
        <v>36.5</v>
      </c>
      <c r="L95" s="2">
        <v>18</v>
      </c>
      <c r="M95" s="2" t="s">
        <v>25</v>
      </c>
      <c r="N95" s="2" t="s">
        <v>26</v>
      </c>
      <c r="O95" s="2" t="s">
        <v>26</v>
      </c>
      <c r="Q95" s="2" t="s">
        <v>68</v>
      </c>
      <c r="S95" s="2" t="s">
        <v>27</v>
      </c>
      <c r="T95" s="2" t="s">
        <v>52</v>
      </c>
      <c r="U95" s="2" t="s">
        <v>48</v>
      </c>
      <c r="V95" s="2" t="s">
        <v>28</v>
      </c>
    </row>
    <row r="96" spans="1:22" ht="12.5" x14ac:dyDescent="0.25">
      <c r="A96" s="3">
        <v>44637.371815358798</v>
      </c>
      <c r="B96" s="4" t="s">
        <v>186</v>
      </c>
      <c r="C96" s="2" t="s">
        <v>22</v>
      </c>
      <c r="D96" s="2" t="s">
        <v>23</v>
      </c>
      <c r="E96" s="2">
        <v>752</v>
      </c>
      <c r="I96" s="2" t="s">
        <v>24</v>
      </c>
      <c r="K96" s="2">
        <v>36.5</v>
      </c>
      <c r="L96" s="2">
        <v>18</v>
      </c>
      <c r="M96" s="2" t="s">
        <v>25</v>
      </c>
      <c r="N96" s="2" t="s">
        <v>26</v>
      </c>
      <c r="O96" s="2" t="s">
        <v>26</v>
      </c>
      <c r="Q96" s="2" t="s">
        <v>27</v>
      </c>
      <c r="S96" s="2" t="s">
        <v>27</v>
      </c>
      <c r="T96" s="2" t="s">
        <v>27</v>
      </c>
      <c r="U96" s="2" t="s">
        <v>27</v>
      </c>
      <c r="V96" s="2" t="s">
        <v>28</v>
      </c>
    </row>
    <row r="97" spans="1:22" ht="12.5" x14ac:dyDescent="0.25">
      <c r="A97" s="3">
        <v>44637.37772498843</v>
      </c>
      <c r="B97" s="4" t="s">
        <v>122</v>
      </c>
      <c r="C97" s="2" t="s">
        <v>22</v>
      </c>
      <c r="D97" s="2" t="s">
        <v>23</v>
      </c>
      <c r="E97" s="2">
        <v>663</v>
      </c>
      <c r="I97" s="2" t="s">
        <v>24</v>
      </c>
      <c r="K97" s="2">
        <v>36.299999999999997</v>
      </c>
      <c r="L97" s="2">
        <v>20</v>
      </c>
      <c r="M97" s="2" t="s">
        <v>25</v>
      </c>
      <c r="N97" s="2" t="s">
        <v>26</v>
      </c>
      <c r="O97" s="2" t="s">
        <v>26</v>
      </c>
      <c r="Q97" s="2" t="s">
        <v>27</v>
      </c>
      <c r="S97" s="2" t="s">
        <v>27</v>
      </c>
      <c r="T97" s="2" t="s">
        <v>27</v>
      </c>
      <c r="U97" s="2" t="s">
        <v>38</v>
      </c>
      <c r="V97" s="2" t="s">
        <v>28</v>
      </c>
    </row>
    <row r="98" spans="1:22" ht="12.5" x14ac:dyDescent="0.25">
      <c r="A98" s="3">
        <v>44637.378590208333</v>
      </c>
      <c r="B98" s="4" t="s">
        <v>248</v>
      </c>
      <c r="C98" s="2" t="s">
        <v>22</v>
      </c>
      <c r="D98" s="2" t="s">
        <v>89</v>
      </c>
      <c r="F98" s="2" t="s">
        <v>249</v>
      </c>
      <c r="I98" s="2" t="s">
        <v>30</v>
      </c>
      <c r="J98" s="2" t="s">
        <v>26</v>
      </c>
      <c r="K98" s="2">
        <v>36</v>
      </c>
      <c r="L98" s="2">
        <v>18</v>
      </c>
      <c r="M98" s="2" t="s">
        <v>25</v>
      </c>
      <c r="N98" s="2" t="s">
        <v>26</v>
      </c>
      <c r="O98" s="2" t="s">
        <v>26</v>
      </c>
      <c r="Q98" s="2" t="s">
        <v>27</v>
      </c>
      <c r="S98" s="2" t="s">
        <v>27</v>
      </c>
      <c r="T98" s="2" t="s">
        <v>27</v>
      </c>
      <c r="U98" s="2" t="s">
        <v>27</v>
      </c>
      <c r="V98" s="2" t="s">
        <v>28</v>
      </c>
    </row>
    <row r="99" spans="1:22" ht="12.5" x14ac:dyDescent="0.25">
      <c r="A99" s="3">
        <v>44637.381736666663</v>
      </c>
      <c r="B99" s="2" t="s">
        <v>211</v>
      </c>
      <c r="C99" s="2" t="s">
        <v>22</v>
      </c>
      <c r="D99" s="2" t="s">
        <v>23</v>
      </c>
      <c r="E99" s="2">
        <v>635</v>
      </c>
      <c r="I99" s="2" t="s">
        <v>24</v>
      </c>
      <c r="K99" s="2">
        <v>36.799999999999997</v>
      </c>
      <c r="L99" s="2">
        <v>18</v>
      </c>
      <c r="M99" s="2" t="s">
        <v>25</v>
      </c>
      <c r="N99" s="2" t="s">
        <v>26</v>
      </c>
      <c r="O99" s="2" t="s">
        <v>26</v>
      </c>
      <c r="Q99" s="2" t="s">
        <v>27</v>
      </c>
      <c r="S99" s="2" t="s">
        <v>27</v>
      </c>
      <c r="T99" s="2" t="s">
        <v>27</v>
      </c>
      <c r="U99" s="2" t="s">
        <v>27</v>
      </c>
      <c r="V99" s="2" t="s">
        <v>28</v>
      </c>
    </row>
    <row r="100" spans="1:22" ht="12.5" x14ac:dyDescent="0.25">
      <c r="A100" s="3">
        <v>44637.386883182873</v>
      </c>
      <c r="B100" s="4" t="s">
        <v>163</v>
      </c>
      <c r="C100" s="2" t="s">
        <v>22</v>
      </c>
      <c r="D100" s="2" t="s">
        <v>23</v>
      </c>
      <c r="E100" s="2">
        <v>112</v>
      </c>
      <c r="I100" s="2" t="s">
        <v>24</v>
      </c>
      <c r="K100" s="2">
        <v>36.4</v>
      </c>
      <c r="L100" s="2">
        <v>16</v>
      </c>
      <c r="M100" s="2" t="s">
        <v>25</v>
      </c>
      <c r="N100" s="2" t="s">
        <v>26</v>
      </c>
      <c r="O100" s="2" t="s">
        <v>26</v>
      </c>
      <c r="Q100" s="2" t="s">
        <v>68</v>
      </c>
      <c r="S100" s="2" t="s">
        <v>27</v>
      </c>
      <c r="T100" s="2" t="s">
        <v>27</v>
      </c>
      <c r="U100" s="2" t="s">
        <v>27</v>
      </c>
      <c r="V100" s="2" t="s">
        <v>28</v>
      </c>
    </row>
    <row r="101" spans="1:22" ht="12.5" x14ac:dyDescent="0.25">
      <c r="A101" s="3">
        <v>44637.387580428243</v>
      </c>
      <c r="B101" s="4" t="s">
        <v>251</v>
      </c>
      <c r="C101" s="2" t="s">
        <v>22</v>
      </c>
      <c r="D101" s="2" t="s">
        <v>23</v>
      </c>
      <c r="E101" s="2">
        <v>248</v>
      </c>
      <c r="I101" s="2" t="s">
        <v>30</v>
      </c>
      <c r="J101" s="2" t="s">
        <v>26</v>
      </c>
      <c r="K101" s="2">
        <v>35.9</v>
      </c>
      <c r="L101" s="2">
        <v>22</v>
      </c>
      <c r="M101" s="2" t="s">
        <v>25</v>
      </c>
      <c r="N101" s="2" t="s">
        <v>26</v>
      </c>
      <c r="O101" s="2" t="s">
        <v>26</v>
      </c>
      <c r="Q101" s="2" t="s">
        <v>27</v>
      </c>
      <c r="S101" s="2" t="s">
        <v>27</v>
      </c>
      <c r="T101" s="2" t="s">
        <v>27</v>
      </c>
      <c r="U101" s="2" t="s">
        <v>71</v>
      </c>
      <c r="V101" s="2" t="s">
        <v>28</v>
      </c>
    </row>
    <row r="102" spans="1:22" ht="12.5" x14ac:dyDescent="0.25">
      <c r="A102" s="3">
        <v>44637.388314606476</v>
      </c>
      <c r="B102" s="2" t="s">
        <v>180</v>
      </c>
      <c r="C102" s="2" t="s">
        <v>22</v>
      </c>
      <c r="D102" s="2" t="s">
        <v>23</v>
      </c>
      <c r="E102" s="2">
        <v>681</v>
      </c>
      <c r="I102" s="2" t="s">
        <v>24</v>
      </c>
      <c r="K102" s="2">
        <v>36.700000000000003</v>
      </c>
      <c r="L102" s="2">
        <v>18</v>
      </c>
      <c r="M102" s="2" t="s">
        <v>25</v>
      </c>
      <c r="N102" s="2" t="s">
        <v>26</v>
      </c>
      <c r="O102" s="2" t="s">
        <v>26</v>
      </c>
      <c r="Q102" s="2" t="s">
        <v>68</v>
      </c>
      <c r="S102" s="2" t="s">
        <v>27</v>
      </c>
      <c r="T102" s="2" t="s">
        <v>27</v>
      </c>
      <c r="U102" s="2" t="s">
        <v>181</v>
      </c>
      <c r="V102" s="2" t="s">
        <v>28</v>
      </c>
    </row>
    <row r="103" spans="1:22" ht="12.5" x14ac:dyDescent="0.25">
      <c r="A103" s="3">
        <v>44637.396237094908</v>
      </c>
      <c r="B103" s="4" t="s">
        <v>96</v>
      </c>
      <c r="C103" s="2" t="s">
        <v>41</v>
      </c>
      <c r="G103" s="2" t="s">
        <v>97</v>
      </c>
      <c r="H103" s="2" t="s">
        <v>98</v>
      </c>
      <c r="I103" s="2" t="s">
        <v>24</v>
      </c>
      <c r="K103" s="2">
        <v>35</v>
      </c>
      <c r="L103" s="2">
        <v>20</v>
      </c>
      <c r="M103" s="2" t="s">
        <v>25</v>
      </c>
      <c r="N103" s="2" t="s">
        <v>26</v>
      </c>
      <c r="O103" s="2" t="s">
        <v>26</v>
      </c>
      <c r="Q103" s="2" t="s">
        <v>27</v>
      </c>
      <c r="S103" s="2" t="s">
        <v>27</v>
      </c>
      <c r="T103" s="2" t="s">
        <v>27</v>
      </c>
      <c r="U103" s="2" t="s">
        <v>27</v>
      </c>
      <c r="V103" s="2" t="s">
        <v>28</v>
      </c>
    </row>
    <row r="104" spans="1:22" ht="12.5" x14ac:dyDescent="0.25">
      <c r="A104" s="3">
        <v>44637.39828523148</v>
      </c>
      <c r="B104" s="4" t="s">
        <v>226</v>
      </c>
      <c r="C104" s="2" t="s">
        <v>22</v>
      </c>
      <c r="D104" s="2" t="s">
        <v>23</v>
      </c>
      <c r="E104" s="2">
        <v>189</v>
      </c>
      <c r="I104" s="2" t="s">
        <v>24</v>
      </c>
      <c r="K104" s="2">
        <v>36.200000000000003</v>
      </c>
      <c r="L104" s="2">
        <v>20</v>
      </c>
      <c r="M104" s="2" t="s">
        <v>25</v>
      </c>
      <c r="N104" s="2" t="s">
        <v>26</v>
      </c>
      <c r="O104" s="2" t="s">
        <v>26</v>
      </c>
      <c r="Q104" s="2" t="s">
        <v>68</v>
      </c>
      <c r="S104" s="2" t="s">
        <v>27</v>
      </c>
      <c r="T104" s="2" t="s">
        <v>27</v>
      </c>
      <c r="U104" s="2" t="s">
        <v>27</v>
      </c>
      <c r="V104" s="2" t="s">
        <v>28</v>
      </c>
    </row>
    <row r="105" spans="1:22" ht="12.5" x14ac:dyDescent="0.25">
      <c r="A105" s="3">
        <v>44637.398380185186</v>
      </c>
      <c r="B105" s="2">
        <v>9353154308</v>
      </c>
      <c r="C105" s="2" t="s">
        <v>22</v>
      </c>
      <c r="D105" s="2" t="s">
        <v>23</v>
      </c>
      <c r="E105" s="2">
        <v>789</v>
      </c>
      <c r="I105" s="2" t="s">
        <v>24</v>
      </c>
      <c r="K105" s="2">
        <v>36.200000000000003</v>
      </c>
      <c r="L105" s="2">
        <v>19</v>
      </c>
      <c r="M105" s="2" t="s">
        <v>25</v>
      </c>
      <c r="N105" s="2" t="s">
        <v>26</v>
      </c>
      <c r="O105" s="2" t="s">
        <v>26</v>
      </c>
      <c r="Q105" s="2" t="s">
        <v>27</v>
      </c>
      <c r="S105" s="2" t="s">
        <v>27</v>
      </c>
      <c r="T105" s="2" t="s">
        <v>306</v>
      </c>
      <c r="U105" s="2" t="s">
        <v>48</v>
      </c>
      <c r="V105" s="2" t="s">
        <v>28</v>
      </c>
    </row>
    <row r="106" spans="1:22" ht="12.5" x14ac:dyDescent="0.25">
      <c r="A106" s="3">
        <v>44637.399516273144</v>
      </c>
      <c r="B106" s="4" t="s">
        <v>54</v>
      </c>
      <c r="C106" s="2" t="s">
        <v>22</v>
      </c>
      <c r="D106" s="2" t="s">
        <v>23</v>
      </c>
      <c r="E106" s="2">
        <v>797</v>
      </c>
      <c r="I106" s="2" t="s">
        <v>24</v>
      </c>
      <c r="K106" s="2">
        <v>36.1</v>
      </c>
      <c r="L106" s="2">
        <v>16</v>
      </c>
      <c r="M106" s="2" t="s">
        <v>25</v>
      </c>
      <c r="N106" s="2" t="s">
        <v>26</v>
      </c>
      <c r="O106" s="2" t="s">
        <v>26</v>
      </c>
      <c r="Q106" s="2" t="s">
        <v>27</v>
      </c>
      <c r="S106" s="2" t="s">
        <v>27</v>
      </c>
      <c r="T106" s="2" t="s">
        <v>27</v>
      </c>
      <c r="U106" s="2" t="s">
        <v>27</v>
      </c>
      <c r="V106" s="2" t="s">
        <v>28</v>
      </c>
    </row>
    <row r="107" spans="1:22" ht="12.5" x14ac:dyDescent="0.25">
      <c r="A107" s="3">
        <v>44637.39989212963</v>
      </c>
      <c r="B107" s="4" t="s">
        <v>345</v>
      </c>
      <c r="C107" s="2" t="s">
        <v>41</v>
      </c>
      <c r="G107" s="2" t="s">
        <v>346</v>
      </c>
      <c r="H107" s="2" t="s">
        <v>347</v>
      </c>
      <c r="I107" s="2" t="s">
        <v>24</v>
      </c>
      <c r="K107" s="2">
        <v>36.4</v>
      </c>
      <c r="L107" s="2">
        <v>20</v>
      </c>
      <c r="M107" s="2" t="s">
        <v>25</v>
      </c>
      <c r="N107" s="2" t="s">
        <v>26</v>
      </c>
      <c r="O107" s="2" t="s">
        <v>26</v>
      </c>
      <c r="Q107" s="2" t="s">
        <v>68</v>
      </c>
      <c r="S107" s="2" t="s">
        <v>27</v>
      </c>
      <c r="T107" s="2" t="s">
        <v>27</v>
      </c>
      <c r="U107" s="2" t="s">
        <v>348</v>
      </c>
      <c r="V107" s="2" t="s">
        <v>28</v>
      </c>
    </row>
    <row r="108" spans="1:22" ht="12.5" x14ac:dyDescent="0.25">
      <c r="A108" s="3">
        <v>44637.402081516208</v>
      </c>
      <c r="B108" s="4" t="s">
        <v>201</v>
      </c>
      <c r="C108" s="2" t="s">
        <v>22</v>
      </c>
      <c r="D108" s="2" t="s">
        <v>89</v>
      </c>
      <c r="F108" s="2" t="s">
        <v>202</v>
      </c>
      <c r="I108" s="2" t="s">
        <v>24</v>
      </c>
      <c r="K108" s="2">
        <v>36.4</v>
      </c>
      <c r="L108" s="2">
        <v>14</v>
      </c>
      <c r="M108" s="2" t="s">
        <v>25</v>
      </c>
      <c r="N108" s="2" t="s">
        <v>26</v>
      </c>
      <c r="O108" s="2" t="s">
        <v>26</v>
      </c>
      <c r="Q108" s="2" t="s">
        <v>27</v>
      </c>
      <c r="S108" s="2" t="s">
        <v>27</v>
      </c>
      <c r="T108" s="2" t="s">
        <v>27</v>
      </c>
      <c r="U108" s="2" t="s">
        <v>56</v>
      </c>
      <c r="V108" s="2" t="s">
        <v>28</v>
      </c>
    </row>
    <row r="109" spans="1:22" ht="12.5" x14ac:dyDescent="0.25">
      <c r="A109" s="3">
        <v>44637.406690069445</v>
      </c>
      <c r="B109" s="4" t="s">
        <v>167</v>
      </c>
      <c r="C109" s="2" t="s">
        <v>22</v>
      </c>
      <c r="D109" s="2" t="s">
        <v>23</v>
      </c>
      <c r="E109" s="2">
        <v>792</v>
      </c>
      <c r="I109" s="2" t="s">
        <v>24</v>
      </c>
      <c r="K109" s="2">
        <v>36.5</v>
      </c>
      <c r="L109" s="2">
        <v>16</v>
      </c>
      <c r="M109" s="2" t="s">
        <v>25</v>
      </c>
      <c r="N109" s="2" t="s">
        <v>26</v>
      </c>
      <c r="O109" s="2" t="s">
        <v>26</v>
      </c>
      <c r="Q109" s="2" t="s">
        <v>27</v>
      </c>
      <c r="S109" s="2" t="s">
        <v>27</v>
      </c>
      <c r="T109" s="2" t="s">
        <v>27</v>
      </c>
      <c r="U109" s="2" t="s">
        <v>27</v>
      </c>
      <c r="V109" s="2" t="s">
        <v>28</v>
      </c>
    </row>
    <row r="110" spans="1:22" ht="12.5" x14ac:dyDescent="0.25">
      <c r="A110" s="3">
        <v>44637.40897423611</v>
      </c>
      <c r="B110" s="4" t="s">
        <v>203</v>
      </c>
      <c r="C110" s="2" t="s">
        <v>22</v>
      </c>
      <c r="D110" s="2" t="s">
        <v>23</v>
      </c>
      <c r="E110" s="2">
        <v>580</v>
      </c>
      <c r="I110" s="2" t="s">
        <v>24</v>
      </c>
      <c r="K110" s="2">
        <v>36.1</v>
      </c>
      <c r="L110" s="2">
        <v>21</v>
      </c>
      <c r="M110" s="2" t="s">
        <v>25</v>
      </c>
      <c r="N110" s="2" t="s">
        <v>26</v>
      </c>
      <c r="O110" s="2" t="s">
        <v>26</v>
      </c>
      <c r="Q110" s="2" t="s">
        <v>27</v>
      </c>
      <c r="S110" s="2" t="s">
        <v>27</v>
      </c>
      <c r="T110" s="2" t="s">
        <v>27</v>
      </c>
      <c r="U110" s="2" t="s">
        <v>71</v>
      </c>
      <c r="V110" s="2" t="s">
        <v>28</v>
      </c>
    </row>
    <row r="111" spans="1:22" ht="12.5" x14ac:dyDescent="0.25">
      <c r="A111" s="3">
        <v>44637.409739953699</v>
      </c>
      <c r="B111" s="4" t="s">
        <v>190</v>
      </c>
      <c r="C111" s="2" t="s">
        <v>22</v>
      </c>
      <c r="D111" s="2" t="s">
        <v>23</v>
      </c>
      <c r="E111" s="2">
        <v>458</v>
      </c>
      <c r="I111" s="2" t="s">
        <v>30</v>
      </c>
      <c r="J111" s="2" t="s">
        <v>26</v>
      </c>
      <c r="K111" s="2">
        <v>36</v>
      </c>
      <c r="L111" s="2">
        <v>16</v>
      </c>
      <c r="M111" s="2" t="s">
        <v>25</v>
      </c>
      <c r="N111" s="2" t="s">
        <v>26</v>
      </c>
      <c r="O111" s="2" t="s">
        <v>26</v>
      </c>
      <c r="Q111" s="2" t="s">
        <v>27</v>
      </c>
      <c r="S111" s="2" t="s">
        <v>27</v>
      </c>
      <c r="T111" s="2" t="s">
        <v>27</v>
      </c>
      <c r="U111" s="2" t="s">
        <v>349</v>
      </c>
      <c r="V111" s="2" t="s">
        <v>28</v>
      </c>
    </row>
    <row r="112" spans="1:22" ht="12.5" x14ac:dyDescent="0.25">
      <c r="A112" s="3">
        <v>44637.411370196758</v>
      </c>
      <c r="B112" s="4" t="s">
        <v>182</v>
      </c>
      <c r="C112" s="2" t="s">
        <v>22</v>
      </c>
      <c r="D112" s="2" t="s">
        <v>23</v>
      </c>
      <c r="E112" s="2">
        <v>668</v>
      </c>
      <c r="I112" s="2" t="s">
        <v>30</v>
      </c>
      <c r="J112" s="2" t="s">
        <v>26</v>
      </c>
      <c r="K112" s="2">
        <v>36</v>
      </c>
      <c r="L112" s="2">
        <v>19</v>
      </c>
      <c r="M112" s="2" t="s">
        <v>25</v>
      </c>
      <c r="N112" s="2" t="s">
        <v>26</v>
      </c>
      <c r="O112" s="2" t="s">
        <v>26</v>
      </c>
      <c r="Q112" s="2" t="s">
        <v>27</v>
      </c>
      <c r="S112" s="2" t="s">
        <v>27</v>
      </c>
      <c r="T112" s="2" t="s">
        <v>27</v>
      </c>
      <c r="U112" s="2" t="s">
        <v>27</v>
      </c>
      <c r="V112" s="2" t="s">
        <v>28</v>
      </c>
    </row>
    <row r="113" spans="1:22" ht="12.5" x14ac:dyDescent="0.25">
      <c r="A113" s="3">
        <v>44637.41382887731</v>
      </c>
      <c r="B113" s="4" t="s">
        <v>350</v>
      </c>
      <c r="C113" s="2" t="s">
        <v>41</v>
      </c>
      <c r="G113" s="2" t="s">
        <v>351</v>
      </c>
      <c r="H113" s="2" t="s">
        <v>352</v>
      </c>
      <c r="I113" s="2" t="s">
        <v>24</v>
      </c>
      <c r="K113" s="2">
        <v>36.4</v>
      </c>
      <c r="L113" s="2">
        <v>19</v>
      </c>
      <c r="M113" s="2" t="s">
        <v>25</v>
      </c>
      <c r="N113" s="2" t="s">
        <v>26</v>
      </c>
      <c r="O113" s="2" t="s">
        <v>26</v>
      </c>
      <c r="Q113" s="2" t="s">
        <v>27</v>
      </c>
      <c r="S113" s="2" t="s">
        <v>27</v>
      </c>
      <c r="T113" s="2" t="s">
        <v>27</v>
      </c>
      <c r="U113" s="2" t="s">
        <v>38</v>
      </c>
      <c r="V113" s="2" t="s">
        <v>28</v>
      </c>
    </row>
    <row r="114" spans="1:22" ht="12.5" x14ac:dyDescent="0.25">
      <c r="A114" s="3">
        <v>44637.415118113422</v>
      </c>
      <c r="B114" s="4" t="s">
        <v>353</v>
      </c>
      <c r="C114" s="2" t="s">
        <v>41</v>
      </c>
      <c r="G114" s="2" t="s">
        <v>354</v>
      </c>
      <c r="H114" s="2" t="s">
        <v>355</v>
      </c>
      <c r="I114" s="2" t="s">
        <v>24</v>
      </c>
      <c r="K114" s="2">
        <v>36.299999999999997</v>
      </c>
      <c r="L114" s="2">
        <v>20</v>
      </c>
      <c r="M114" s="2" t="s">
        <v>25</v>
      </c>
      <c r="N114" s="2" t="s">
        <v>26</v>
      </c>
      <c r="O114" s="2" t="s">
        <v>26</v>
      </c>
      <c r="Q114" s="2" t="s">
        <v>27</v>
      </c>
      <c r="S114" s="2" t="s">
        <v>27</v>
      </c>
      <c r="T114" s="2" t="s">
        <v>27</v>
      </c>
      <c r="U114" s="2" t="s">
        <v>38</v>
      </c>
      <c r="V114" s="2" t="s">
        <v>28</v>
      </c>
    </row>
    <row r="115" spans="1:22" ht="12.5" x14ac:dyDescent="0.25">
      <c r="A115" s="3">
        <v>44637.420351064815</v>
      </c>
      <c r="B115" s="4" t="s">
        <v>80</v>
      </c>
      <c r="C115" s="2" t="s">
        <v>22</v>
      </c>
      <c r="D115" s="2" t="s">
        <v>23</v>
      </c>
      <c r="E115" s="2">
        <v>685</v>
      </c>
      <c r="I115" s="2" t="s">
        <v>30</v>
      </c>
      <c r="J115" s="2" t="s">
        <v>26</v>
      </c>
      <c r="K115" s="2">
        <v>36.700000000000003</v>
      </c>
      <c r="L115" s="2">
        <v>20</v>
      </c>
      <c r="M115" s="2" t="s">
        <v>25</v>
      </c>
      <c r="N115" s="2" t="s">
        <v>26</v>
      </c>
      <c r="O115" s="2" t="s">
        <v>26</v>
      </c>
      <c r="Q115" s="2" t="s">
        <v>27</v>
      </c>
      <c r="S115" s="2" t="s">
        <v>27</v>
      </c>
      <c r="T115" s="2" t="s">
        <v>27</v>
      </c>
      <c r="U115" s="2" t="s">
        <v>27</v>
      </c>
      <c r="V115" s="2" t="s">
        <v>28</v>
      </c>
    </row>
    <row r="116" spans="1:22" ht="12.5" x14ac:dyDescent="0.25">
      <c r="A116" s="3">
        <v>44637.430414722221</v>
      </c>
      <c r="B116" s="4" t="s">
        <v>199</v>
      </c>
      <c r="C116" s="2" t="s">
        <v>22</v>
      </c>
      <c r="D116" s="2" t="s">
        <v>89</v>
      </c>
      <c r="F116" s="2" t="s">
        <v>200</v>
      </c>
      <c r="I116" s="2" t="s">
        <v>24</v>
      </c>
      <c r="K116" s="2">
        <v>36.299999999999997</v>
      </c>
      <c r="L116" s="2">
        <v>18</v>
      </c>
      <c r="M116" s="2" t="s">
        <v>25</v>
      </c>
      <c r="N116" s="2" t="s">
        <v>26</v>
      </c>
      <c r="O116" s="2" t="s">
        <v>26</v>
      </c>
      <c r="Q116" s="2" t="s">
        <v>27</v>
      </c>
      <c r="S116" s="2" t="s">
        <v>27</v>
      </c>
      <c r="T116" s="2" t="s">
        <v>27</v>
      </c>
      <c r="U116" s="2" t="s">
        <v>325</v>
      </c>
      <c r="V116" s="2" t="s">
        <v>28</v>
      </c>
    </row>
    <row r="117" spans="1:22" ht="12.5" x14ac:dyDescent="0.25">
      <c r="A117" s="3">
        <v>44637.432749085652</v>
      </c>
      <c r="B117" s="4" t="s">
        <v>173</v>
      </c>
      <c r="C117" s="2" t="s">
        <v>22</v>
      </c>
      <c r="D117" s="2" t="s">
        <v>89</v>
      </c>
      <c r="F117" s="2" t="s">
        <v>356</v>
      </c>
      <c r="I117" s="2" t="s">
        <v>30</v>
      </c>
      <c r="J117" s="2" t="s">
        <v>26</v>
      </c>
      <c r="K117" s="2">
        <v>36.6</v>
      </c>
      <c r="L117" s="2">
        <v>19</v>
      </c>
      <c r="M117" s="2" t="s">
        <v>25</v>
      </c>
      <c r="N117" s="2" t="s">
        <v>26</v>
      </c>
      <c r="O117" s="2" t="s">
        <v>26</v>
      </c>
      <c r="Q117" s="2" t="s">
        <v>27</v>
      </c>
      <c r="S117" s="2" t="s">
        <v>27</v>
      </c>
      <c r="T117" s="2" t="s">
        <v>27</v>
      </c>
      <c r="U117" s="2" t="s">
        <v>48</v>
      </c>
      <c r="V117" s="2" t="s">
        <v>28</v>
      </c>
    </row>
    <row r="118" spans="1:22" ht="12.5" x14ac:dyDescent="0.25">
      <c r="A118" s="3">
        <v>44637.435234745368</v>
      </c>
      <c r="B118" s="4" t="s">
        <v>252</v>
      </c>
      <c r="C118" s="2" t="s">
        <v>22</v>
      </c>
      <c r="D118" s="2" t="s">
        <v>23</v>
      </c>
      <c r="E118" s="2">
        <v>750</v>
      </c>
      <c r="I118" s="2" t="s">
        <v>24</v>
      </c>
      <c r="K118" s="2">
        <v>36.5</v>
      </c>
      <c r="L118" s="2">
        <v>20</v>
      </c>
      <c r="M118" s="2" t="s">
        <v>25</v>
      </c>
      <c r="N118" s="2" t="s">
        <v>26</v>
      </c>
      <c r="O118" s="2" t="s">
        <v>26</v>
      </c>
      <c r="Q118" s="2" t="s">
        <v>27</v>
      </c>
      <c r="S118" s="2" t="s">
        <v>27</v>
      </c>
      <c r="T118" s="2" t="s">
        <v>27</v>
      </c>
      <c r="U118" s="2" t="s">
        <v>48</v>
      </c>
      <c r="V118" s="2" t="s">
        <v>28</v>
      </c>
    </row>
    <row r="119" spans="1:22" ht="12.5" x14ac:dyDescent="0.25">
      <c r="A119" s="3">
        <v>44637.503556377313</v>
      </c>
      <c r="B119" s="4" t="s">
        <v>284</v>
      </c>
      <c r="C119" s="2" t="s">
        <v>22</v>
      </c>
      <c r="D119" s="2" t="s">
        <v>89</v>
      </c>
      <c r="F119" s="2" t="s">
        <v>285</v>
      </c>
      <c r="I119" s="2" t="s">
        <v>24</v>
      </c>
      <c r="K119" s="2">
        <v>35.799999999999997</v>
      </c>
      <c r="L119" s="2">
        <v>20</v>
      </c>
      <c r="M119" s="2" t="s">
        <v>25</v>
      </c>
      <c r="N119" s="2" t="s">
        <v>26</v>
      </c>
      <c r="O119" s="2" t="s">
        <v>26</v>
      </c>
      <c r="Q119" s="2" t="s">
        <v>28</v>
      </c>
      <c r="R119" s="2" t="s">
        <v>286</v>
      </c>
      <c r="S119" s="2" t="s">
        <v>27</v>
      </c>
      <c r="T119" s="2" t="s">
        <v>27</v>
      </c>
      <c r="U119" s="2" t="s">
        <v>27</v>
      </c>
      <c r="V119" s="2" t="s">
        <v>28</v>
      </c>
    </row>
    <row r="120" spans="1:22" ht="12.5" x14ac:dyDescent="0.25">
      <c r="A120" s="3">
        <v>44637.548679687505</v>
      </c>
      <c r="B120" s="4" t="s">
        <v>282</v>
      </c>
      <c r="C120" s="2" t="s">
        <v>22</v>
      </c>
      <c r="D120" s="2" t="s">
        <v>23</v>
      </c>
      <c r="I120" s="2" t="s">
        <v>24</v>
      </c>
      <c r="K120" s="2">
        <v>36.5</v>
      </c>
      <c r="L120" s="2">
        <v>16</v>
      </c>
      <c r="M120" s="5" t="s">
        <v>283</v>
      </c>
      <c r="N120" s="2" t="s">
        <v>26</v>
      </c>
      <c r="O120" s="2" t="s">
        <v>26</v>
      </c>
      <c r="Q120" s="2" t="s">
        <v>27</v>
      </c>
      <c r="S120" s="2" t="s">
        <v>27</v>
      </c>
      <c r="T120" s="2" t="s">
        <v>27</v>
      </c>
      <c r="U120" s="2" t="s">
        <v>38</v>
      </c>
      <c r="V120" s="2" t="s">
        <v>28</v>
      </c>
    </row>
    <row r="121" spans="1:22" ht="12.5" x14ac:dyDescent="0.25">
      <c r="A121" s="3">
        <v>44637.571081724542</v>
      </c>
      <c r="B121" s="4" t="s">
        <v>75</v>
      </c>
      <c r="C121" s="2" t="s">
        <v>22</v>
      </c>
      <c r="D121" s="2" t="s">
        <v>23</v>
      </c>
      <c r="E121" s="2">
        <v>544</v>
      </c>
      <c r="I121" s="2" t="s">
        <v>24</v>
      </c>
      <c r="K121" s="2">
        <v>36.6</v>
      </c>
      <c r="L121" s="2">
        <v>18</v>
      </c>
      <c r="M121" s="2" t="s">
        <v>25</v>
      </c>
      <c r="N121" s="2" t="s">
        <v>26</v>
      </c>
      <c r="O121" s="2" t="s">
        <v>26</v>
      </c>
      <c r="Q121" s="2" t="s">
        <v>27</v>
      </c>
      <c r="S121" s="2" t="s">
        <v>357</v>
      </c>
      <c r="T121" s="2" t="s">
        <v>27</v>
      </c>
      <c r="U121" s="2" t="s">
        <v>358</v>
      </c>
      <c r="V121" s="2" t="s">
        <v>28</v>
      </c>
    </row>
    <row r="122" spans="1:22" ht="12.5" x14ac:dyDescent="0.25">
      <c r="A122" s="3">
        <v>44637.577942048607</v>
      </c>
      <c r="B122" s="2" t="s">
        <v>359</v>
      </c>
      <c r="C122" s="2" t="s">
        <v>41</v>
      </c>
      <c r="G122" s="2" t="s">
        <v>360</v>
      </c>
      <c r="H122" s="2" t="s">
        <v>361</v>
      </c>
      <c r="I122" s="2" t="s">
        <v>24</v>
      </c>
      <c r="K122" s="2">
        <v>36.5</v>
      </c>
      <c r="L122" s="2">
        <v>20</v>
      </c>
      <c r="M122" s="2" t="s">
        <v>25</v>
      </c>
      <c r="N122" s="2" t="s">
        <v>26</v>
      </c>
      <c r="O122" s="2" t="s">
        <v>26</v>
      </c>
      <c r="Q122" s="2" t="s">
        <v>27</v>
      </c>
      <c r="S122" s="2" t="s">
        <v>27</v>
      </c>
      <c r="T122" s="2" t="s">
        <v>27</v>
      </c>
      <c r="U122" s="2" t="s">
        <v>27</v>
      </c>
      <c r="V122" s="2" t="s">
        <v>28</v>
      </c>
    </row>
    <row r="123" spans="1:22" ht="12.5" x14ac:dyDescent="0.25">
      <c r="A123" s="3">
        <v>44637.591503854172</v>
      </c>
      <c r="B123" s="4" t="s">
        <v>362</v>
      </c>
      <c r="C123" s="2" t="s">
        <v>41</v>
      </c>
      <c r="G123" s="2" t="s">
        <v>363</v>
      </c>
      <c r="H123" s="2" t="s">
        <v>364</v>
      </c>
      <c r="I123" s="2" t="s">
        <v>24</v>
      </c>
      <c r="K123" s="2">
        <v>36.299999999999997</v>
      </c>
      <c r="L123" s="2">
        <v>19</v>
      </c>
      <c r="M123" s="2" t="s">
        <v>25</v>
      </c>
      <c r="N123" s="2" t="s">
        <v>26</v>
      </c>
      <c r="O123" s="2" t="s">
        <v>26</v>
      </c>
      <c r="Q123" s="2" t="s">
        <v>27</v>
      </c>
      <c r="S123" s="2" t="s">
        <v>27</v>
      </c>
      <c r="T123" s="2" t="s">
        <v>27</v>
      </c>
      <c r="U123" s="2" t="s">
        <v>38</v>
      </c>
      <c r="V123" s="2" t="s">
        <v>28</v>
      </c>
    </row>
    <row r="124" spans="1:22" ht="12.5" x14ac:dyDescent="0.25">
      <c r="A124" s="3">
        <v>44637.592233125004</v>
      </c>
      <c r="B124" s="4" t="s">
        <v>365</v>
      </c>
      <c r="C124" s="2" t="s">
        <v>41</v>
      </c>
      <c r="G124" s="2" t="s">
        <v>366</v>
      </c>
      <c r="H124" s="2" t="s">
        <v>367</v>
      </c>
      <c r="I124" s="2" t="s">
        <v>24</v>
      </c>
      <c r="K124" s="2">
        <v>36.6</v>
      </c>
      <c r="L124" s="2">
        <v>20</v>
      </c>
      <c r="M124" s="2" t="s">
        <v>25</v>
      </c>
      <c r="N124" s="2" t="s">
        <v>26</v>
      </c>
      <c r="O124" s="2" t="s">
        <v>26</v>
      </c>
      <c r="Q124" s="2" t="s">
        <v>27</v>
      </c>
      <c r="S124" s="2" t="s">
        <v>27</v>
      </c>
      <c r="T124" s="2" t="s">
        <v>27</v>
      </c>
      <c r="U124" s="2" t="s">
        <v>38</v>
      </c>
      <c r="V124" s="2" t="s">
        <v>28</v>
      </c>
    </row>
    <row r="125" spans="1:22" ht="12.5" x14ac:dyDescent="0.25">
      <c r="A125" s="3">
        <v>44637.593119722223</v>
      </c>
      <c r="B125" s="4" t="s">
        <v>208</v>
      </c>
      <c r="C125" s="2" t="s">
        <v>41</v>
      </c>
      <c r="G125" s="2" t="s">
        <v>209</v>
      </c>
      <c r="H125" s="2" t="s">
        <v>210</v>
      </c>
      <c r="I125" s="2" t="s">
        <v>24</v>
      </c>
      <c r="K125" s="2">
        <v>36.700000000000003</v>
      </c>
      <c r="L125" s="2">
        <v>18</v>
      </c>
      <c r="M125" s="2" t="s">
        <v>25</v>
      </c>
      <c r="N125" s="2" t="s">
        <v>26</v>
      </c>
      <c r="O125" s="2" t="s">
        <v>26</v>
      </c>
      <c r="Q125" s="2" t="s">
        <v>27</v>
      </c>
      <c r="S125" s="2" t="s">
        <v>27</v>
      </c>
      <c r="T125" s="2" t="s">
        <v>27</v>
      </c>
      <c r="U125" s="2" t="s">
        <v>27</v>
      </c>
      <c r="V125" s="2" t="s">
        <v>28</v>
      </c>
    </row>
    <row r="126" spans="1:22" ht="12.5" x14ac:dyDescent="0.25">
      <c r="A126" s="3">
        <v>44637.604784525465</v>
      </c>
      <c r="B126" s="4" t="s">
        <v>82</v>
      </c>
      <c r="C126" s="2" t="s">
        <v>41</v>
      </c>
      <c r="G126" s="2" t="s">
        <v>83</v>
      </c>
      <c r="H126" s="2" t="s">
        <v>84</v>
      </c>
      <c r="I126" s="2" t="s">
        <v>24</v>
      </c>
      <c r="K126" s="2">
        <v>35.299999999999997</v>
      </c>
      <c r="L126" s="2">
        <v>18</v>
      </c>
      <c r="M126" s="2" t="s">
        <v>25</v>
      </c>
      <c r="N126" s="2" t="s">
        <v>26</v>
      </c>
      <c r="O126" s="2" t="s">
        <v>26</v>
      </c>
      <c r="Q126" s="2" t="s">
        <v>27</v>
      </c>
      <c r="S126" s="2" t="s">
        <v>77</v>
      </c>
      <c r="T126" s="2" t="s">
        <v>45</v>
      </c>
      <c r="U126" s="2" t="s">
        <v>368</v>
      </c>
      <c r="V126" s="2" t="s">
        <v>28</v>
      </c>
    </row>
    <row r="127" spans="1:22" ht="12.5" x14ac:dyDescent="0.25">
      <c r="A127" s="3">
        <v>44637.702159618057</v>
      </c>
      <c r="B127" s="4" t="s">
        <v>216</v>
      </c>
      <c r="C127" s="2" t="s">
        <v>22</v>
      </c>
      <c r="D127" s="2" t="s">
        <v>23</v>
      </c>
      <c r="E127" s="2">
        <v>801</v>
      </c>
      <c r="I127" s="2" t="s">
        <v>24</v>
      </c>
      <c r="K127" s="2">
        <v>36.4</v>
      </c>
      <c r="L127" s="2">
        <v>20</v>
      </c>
      <c r="M127" s="2" t="s">
        <v>25</v>
      </c>
      <c r="N127" s="2" t="s">
        <v>26</v>
      </c>
      <c r="O127" s="2" t="s">
        <v>26</v>
      </c>
      <c r="Q127" s="2" t="s">
        <v>27</v>
      </c>
      <c r="S127" s="2" t="s">
        <v>27</v>
      </c>
      <c r="T127" s="2" t="s">
        <v>27</v>
      </c>
      <c r="U127" s="2" t="s">
        <v>27</v>
      </c>
      <c r="V127" s="2" t="s">
        <v>28</v>
      </c>
    </row>
    <row r="128" spans="1:22" ht="12.5" x14ac:dyDescent="0.25">
      <c r="A128" s="3">
        <v>44637.811912002318</v>
      </c>
      <c r="B128" s="4" t="s">
        <v>230</v>
      </c>
      <c r="C128" s="2" t="s">
        <v>22</v>
      </c>
      <c r="D128" s="2" t="s">
        <v>23</v>
      </c>
      <c r="E128" s="2">
        <v>627</v>
      </c>
      <c r="I128" s="2" t="s">
        <v>24</v>
      </c>
      <c r="K128" s="2">
        <v>35.9</v>
      </c>
      <c r="L128" s="2">
        <v>19</v>
      </c>
      <c r="M128" s="2" t="s">
        <v>25</v>
      </c>
      <c r="N128" s="2" t="s">
        <v>26</v>
      </c>
      <c r="O128" s="2" t="s">
        <v>26</v>
      </c>
      <c r="Q128" s="2" t="s">
        <v>27</v>
      </c>
      <c r="S128" s="2" t="s">
        <v>27</v>
      </c>
      <c r="T128" s="2" t="s">
        <v>27</v>
      </c>
      <c r="U128" s="2" t="s">
        <v>27</v>
      </c>
      <c r="V128" s="2" t="s">
        <v>28</v>
      </c>
    </row>
    <row r="129" spans="1:22" ht="12.5" x14ac:dyDescent="0.25">
      <c r="A129" s="3">
        <v>44637.814742071758</v>
      </c>
      <c r="B129" s="4" t="s">
        <v>369</v>
      </c>
      <c r="C129" s="2" t="s">
        <v>22</v>
      </c>
      <c r="D129" s="2" t="s">
        <v>89</v>
      </c>
      <c r="F129" s="2" t="s">
        <v>328</v>
      </c>
      <c r="I129" s="2" t="s">
        <v>30</v>
      </c>
      <c r="J129" s="2" t="s">
        <v>26</v>
      </c>
      <c r="K129" s="2">
        <v>36.6</v>
      </c>
      <c r="L129" s="2">
        <v>42</v>
      </c>
      <c r="M129" s="2" t="s">
        <v>25</v>
      </c>
      <c r="N129" s="2" t="s">
        <v>26</v>
      </c>
      <c r="O129" s="2" t="s">
        <v>26</v>
      </c>
      <c r="Q129" s="2" t="s">
        <v>27</v>
      </c>
      <c r="S129" s="2" t="s">
        <v>27</v>
      </c>
      <c r="T129" s="2" t="s">
        <v>27</v>
      </c>
      <c r="U129" s="2" t="s">
        <v>27</v>
      </c>
      <c r="V129" s="2" t="s">
        <v>28</v>
      </c>
    </row>
    <row r="130" spans="1:22" ht="12.5" x14ac:dyDescent="0.25">
      <c r="A130" s="3">
        <v>44637.917221504627</v>
      </c>
      <c r="B130" s="2" t="s">
        <v>227</v>
      </c>
      <c r="C130" s="2" t="s">
        <v>22</v>
      </c>
      <c r="D130" s="2" t="s">
        <v>89</v>
      </c>
      <c r="F130" s="2" t="s">
        <v>228</v>
      </c>
      <c r="I130" s="2" t="s">
        <v>24</v>
      </c>
      <c r="K130" s="2">
        <v>36.4</v>
      </c>
      <c r="L130" s="2">
        <v>16</v>
      </c>
      <c r="M130" s="2" t="s">
        <v>25</v>
      </c>
      <c r="N130" s="2" t="s">
        <v>26</v>
      </c>
      <c r="O130" s="2" t="s">
        <v>26</v>
      </c>
      <c r="Q130" s="2" t="s">
        <v>27</v>
      </c>
      <c r="S130" s="2" t="s">
        <v>27</v>
      </c>
      <c r="T130" s="2" t="s">
        <v>27</v>
      </c>
      <c r="U130" s="2" t="s">
        <v>229</v>
      </c>
      <c r="V130" s="2" t="s">
        <v>28</v>
      </c>
    </row>
    <row r="131" spans="1:22" ht="12.5" x14ac:dyDescent="0.25">
      <c r="A131" s="3">
        <v>44637.932906365742</v>
      </c>
      <c r="B131" s="4" t="s">
        <v>231</v>
      </c>
      <c r="C131" s="2" t="s">
        <v>22</v>
      </c>
      <c r="D131" s="2" t="s">
        <v>23</v>
      </c>
      <c r="E131" s="2">
        <v>711</v>
      </c>
      <c r="I131" s="2" t="s">
        <v>30</v>
      </c>
      <c r="J131" s="2" t="s">
        <v>26</v>
      </c>
      <c r="K131" s="2">
        <v>36.5</v>
      </c>
      <c r="L131" s="2">
        <v>76</v>
      </c>
      <c r="M131" s="2" t="s">
        <v>25</v>
      </c>
      <c r="N131" s="2" t="s">
        <v>26</v>
      </c>
      <c r="O131" s="2" t="s">
        <v>26</v>
      </c>
      <c r="Q131" s="2" t="s">
        <v>27</v>
      </c>
      <c r="S131" s="2" t="s">
        <v>27</v>
      </c>
      <c r="T131" s="2" t="s">
        <v>27</v>
      </c>
      <c r="U131" s="2" t="s">
        <v>38</v>
      </c>
      <c r="V131" s="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8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44638.176051539354</v>
      </c>
      <c r="B2" s="4" t="s">
        <v>32</v>
      </c>
      <c r="C2" s="2" t="s">
        <v>41</v>
      </c>
      <c r="G2" s="2" t="s">
        <v>232</v>
      </c>
      <c r="H2" s="2" t="s">
        <v>233</v>
      </c>
      <c r="I2" s="2" t="s">
        <v>24</v>
      </c>
      <c r="K2" s="2">
        <v>36.6</v>
      </c>
      <c r="L2" s="2">
        <v>18</v>
      </c>
      <c r="M2" s="2" t="s">
        <v>25</v>
      </c>
      <c r="N2" s="2" t="s">
        <v>26</v>
      </c>
      <c r="O2" s="2" t="s">
        <v>26</v>
      </c>
      <c r="Q2" s="2" t="s">
        <v>27</v>
      </c>
      <c r="S2" s="2" t="s">
        <v>27</v>
      </c>
      <c r="T2" s="2" t="s">
        <v>27</v>
      </c>
      <c r="U2" s="2" t="s">
        <v>27</v>
      </c>
      <c r="V2" s="2" t="s">
        <v>28</v>
      </c>
    </row>
    <row r="3" spans="1:22" ht="15.75" customHeight="1" x14ac:dyDescent="0.25">
      <c r="A3" s="3">
        <v>44638.177897106478</v>
      </c>
      <c r="B3" s="4" t="s">
        <v>32</v>
      </c>
      <c r="C3" s="2" t="s">
        <v>41</v>
      </c>
      <c r="G3" s="2" t="s">
        <v>232</v>
      </c>
      <c r="H3" s="2" t="s">
        <v>233</v>
      </c>
      <c r="I3" s="2" t="s">
        <v>24</v>
      </c>
      <c r="K3" s="2">
        <v>36.6</v>
      </c>
      <c r="L3" s="2">
        <v>18</v>
      </c>
      <c r="M3" s="2" t="s">
        <v>25</v>
      </c>
      <c r="N3" s="2" t="s">
        <v>26</v>
      </c>
      <c r="O3" s="2" t="s">
        <v>26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44638.194873495369</v>
      </c>
      <c r="B4" s="4" t="s">
        <v>40</v>
      </c>
      <c r="C4" s="2" t="s">
        <v>41</v>
      </c>
      <c r="G4" s="2" t="s">
        <v>42</v>
      </c>
      <c r="H4" s="2" t="s">
        <v>43</v>
      </c>
      <c r="I4" s="2" t="s">
        <v>24</v>
      </c>
      <c r="K4" s="2">
        <v>36</v>
      </c>
      <c r="L4" s="2">
        <v>18</v>
      </c>
      <c r="M4" s="2" t="s">
        <v>25</v>
      </c>
      <c r="N4" s="2" t="s">
        <v>26</v>
      </c>
      <c r="O4" s="2" t="s">
        <v>26</v>
      </c>
      <c r="Q4" s="2" t="s">
        <v>27</v>
      </c>
      <c r="S4" s="2" t="s">
        <v>77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44638.206987141202</v>
      </c>
      <c r="B5" s="4" t="s">
        <v>29</v>
      </c>
      <c r="C5" s="2" t="s">
        <v>22</v>
      </c>
      <c r="D5" s="2" t="s">
        <v>23</v>
      </c>
      <c r="E5" s="2">
        <v>667</v>
      </c>
      <c r="I5" s="2" t="s">
        <v>30</v>
      </c>
      <c r="J5" s="2" t="s">
        <v>26</v>
      </c>
      <c r="K5" s="2">
        <v>35.9</v>
      </c>
      <c r="L5" s="2">
        <v>18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44638.212018321763</v>
      </c>
      <c r="B6" s="4" t="s">
        <v>370</v>
      </c>
      <c r="C6" s="2" t="s">
        <v>22</v>
      </c>
      <c r="D6" s="2" t="s">
        <v>23</v>
      </c>
      <c r="E6" s="2">
        <v>578</v>
      </c>
      <c r="I6" s="2" t="s">
        <v>24</v>
      </c>
      <c r="K6" s="2">
        <v>35.4</v>
      </c>
      <c r="L6" s="2">
        <v>18</v>
      </c>
      <c r="M6" s="2" t="s">
        <v>25</v>
      </c>
      <c r="N6" s="2" t="s">
        <v>26</v>
      </c>
      <c r="O6" s="2" t="s">
        <v>26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44638.224848958329</v>
      </c>
      <c r="B7" s="4" t="s">
        <v>235</v>
      </c>
      <c r="C7" s="2" t="s">
        <v>22</v>
      </c>
      <c r="D7" s="2" t="s">
        <v>23</v>
      </c>
      <c r="E7" s="2">
        <v>462</v>
      </c>
      <c r="I7" s="2" t="s">
        <v>24</v>
      </c>
      <c r="K7" s="2">
        <v>36</v>
      </c>
      <c r="L7" s="2">
        <v>20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27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44638.230442858796</v>
      </c>
      <c r="B8" s="4" t="s">
        <v>154</v>
      </c>
      <c r="C8" s="2" t="s">
        <v>41</v>
      </c>
      <c r="G8" s="2" t="s">
        <v>271</v>
      </c>
      <c r="H8" s="2" t="s">
        <v>210</v>
      </c>
      <c r="I8" s="2" t="s">
        <v>24</v>
      </c>
      <c r="K8" s="2">
        <v>36.299999999999997</v>
      </c>
      <c r="L8" s="2">
        <v>18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44638.230844988429</v>
      </c>
      <c r="B9" s="4" t="s">
        <v>236</v>
      </c>
      <c r="C9" s="2" t="s">
        <v>22</v>
      </c>
      <c r="D9" s="2" t="s">
        <v>23</v>
      </c>
      <c r="E9" s="2">
        <v>727</v>
      </c>
      <c r="I9" s="2" t="s">
        <v>24</v>
      </c>
      <c r="K9" s="2">
        <v>36.200000000000003</v>
      </c>
      <c r="L9" s="2">
        <v>18</v>
      </c>
      <c r="M9" s="2" t="s">
        <v>25</v>
      </c>
      <c r="N9" s="2" t="s">
        <v>26</v>
      </c>
      <c r="O9" s="2" t="s">
        <v>26</v>
      </c>
      <c r="Q9" s="2" t="s">
        <v>27</v>
      </c>
      <c r="S9" s="2" t="s">
        <v>27</v>
      </c>
      <c r="T9" s="2" t="s">
        <v>27</v>
      </c>
      <c r="U9" s="2" t="s">
        <v>371</v>
      </c>
      <c r="V9" s="2" t="s">
        <v>28</v>
      </c>
    </row>
    <row r="10" spans="1:22" ht="15.75" customHeight="1" x14ac:dyDescent="0.25">
      <c r="A10" s="3">
        <v>44638.243036782413</v>
      </c>
      <c r="B10" s="4" t="s">
        <v>35</v>
      </c>
      <c r="C10" s="2" t="s">
        <v>22</v>
      </c>
      <c r="D10" s="2" t="s">
        <v>23</v>
      </c>
      <c r="E10" s="2">
        <v>486</v>
      </c>
      <c r="I10" s="2" t="s">
        <v>24</v>
      </c>
      <c r="K10" s="2">
        <v>36</v>
      </c>
      <c r="L10" s="2">
        <v>20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27</v>
      </c>
      <c r="T10" s="2" t="s">
        <v>27</v>
      </c>
      <c r="U10" s="2" t="s">
        <v>26</v>
      </c>
      <c r="V10" s="2" t="s">
        <v>28</v>
      </c>
    </row>
    <row r="11" spans="1:22" ht="15.75" customHeight="1" x14ac:dyDescent="0.25">
      <c r="A11" s="3">
        <v>44638.244495011575</v>
      </c>
      <c r="B11" s="4" t="s">
        <v>53</v>
      </c>
      <c r="C11" s="2" t="s">
        <v>22</v>
      </c>
      <c r="D11" s="2" t="s">
        <v>23</v>
      </c>
      <c r="E11" s="2">
        <v>767</v>
      </c>
      <c r="I11" s="2" t="s">
        <v>30</v>
      </c>
      <c r="J11" s="2" t="s">
        <v>26</v>
      </c>
      <c r="K11" s="2">
        <v>36.5</v>
      </c>
      <c r="L11" s="2">
        <v>18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44638.246939259261</v>
      </c>
      <c r="B12" s="4" t="s">
        <v>223</v>
      </c>
      <c r="C12" s="2" t="s">
        <v>41</v>
      </c>
      <c r="G12" s="2" t="s">
        <v>224</v>
      </c>
      <c r="H12" s="2" t="s">
        <v>225</v>
      </c>
      <c r="I12" s="2" t="s">
        <v>24</v>
      </c>
      <c r="K12" s="2">
        <v>35.6</v>
      </c>
      <c r="L12" s="2">
        <v>14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44638.247790983798</v>
      </c>
      <c r="B13" s="4" t="s">
        <v>81</v>
      </c>
      <c r="C13" s="2" t="s">
        <v>22</v>
      </c>
      <c r="D13" s="2" t="s">
        <v>23</v>
      </c>
      <c r="E13" s="2">
        <v>696</v>
      </c>
      <c r="I13" s="2" t="s">
        <v>30</v>
      </c>
      <c r="J13" s="2" t="s">
        <v>26</v>
      </c>
      <c r="K13" s="2">
        <v>36.299999999999997</v>
      </c>
      <c r="L13" s="2">
        <v>18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27</v>
      </c>
      <c r="T13" s="2" t="s">
        <v>27</v>
      </c>
      <c r="U13" s="2" t="s">
        <v>27</v>
      </c>
      <c r="V13" s="2" t="s">
        <v>28</v>
      </c>
    </row>
    <row r="14" spans="1:22" ht="15.75" customHeight="1" x14ac:dyDescent="0.25">
      <c r="A14" s="3">
        <v>44638.249110509263</v>
      </c>
      <c r="B14" s="4" t="s">
        <v>49</v>
      </c>
      <c r="C14" s="2" t="s">
        <v>22</v>
      </c>
      <c r="D14" s="2" t="s">
        <v>23</v>
      </c>
      <c r="E14" s="2">
        <v>800</v>
      </c>
      <c r="I14" s="2" t="s">
        <v>24</v>
      </c>
      <c r="K14" s="2">
        <v>36</v>
      </c>
      <c r="L14" s="2">
        <v>18</v>
      </c>
      <c r="M14" s="2" t="s">
        <v>25</v>
      </c>
      <c r="N14" s="2" t="s">
        <v>26</v>
      </c>
      <c r="O14" s="2" t="s">
        <v>26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44638.249264108796</v>
      </c>
      <c r="B15" s="4" t="s">
        <v>95</v>
      </c>
      <c r="C15" s="2" t="s">
        <v>22</v>
      </c>
      <c r="D15" s="2" t="s">
        <v>23</v>
      </c>
      <c r="E15" s="2">
        <v>771</v>
      </c>
      <c r="I15" s="2" t="s">
        <v>30</v>
      </c>
      <c r="J15" s="2" t="s">
        <v>26</v>
      </c>
      <c r="K15" s="2">
        <v>36.5</v>
      </c>
      <c r="L15" s="2">
        <v>18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44638.253680555557</v>
      </c>
      <c r="B16" s="2">
        <v>0</v>
      </c>
      <c r="C16" s="2" t="s">
        <v>22</v>
      </c>
      <c r="D16" s="2" t="s">
        <v>23</v>
      </c>
      <c r="E16" s="2">
        <v>373</v>
      </c>
      <c r="I16" s="2" t="s">
        <v>24</v>
      </c>
      <c r="K16" s="2">
        <v>36</v>
      </c>
      <c r="L16" s="2">
        <v>18</v>
      </c>
      <c r="M16" s="2" t="s">
        <v>25</v>
      </c>
      <c r="N16" s="2" t="s">
        <v>26</v>
      </c>
      <c r="O16" s="2" t="s">
        <v>26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44638.254499351853</v>
      </c>
      <c r="B17" s="4" t="s">
        <v>59</v>
      </c>
      <c r="C17" s="2" t="s">
        <v>22</v>
      </c>
      <c r="D17" s="2" t="s">
        <v>23</v>
      </c>
      <c r="E17" s="2">
        <v>762</v>
      </c>
      <c r="I17" s="2" t="s">
        <v>30</v>
      </c>
      <c r="J17" s="2" t="s">
        <v>26</v>
      </c>
      <c r="K17" s="2">
        <v>36.5</v>
      </c>
      <c r="L17" s="2">
        <v>15</v>
      </c>
      <c r="M17" s="2" t="s">
        <v>25</v>
      </c>
      <c r="N17" s="2" t="s">
        <v>26</v>
      </c>
      <c r="O17" s="2" t="s">
        <v>26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44638.260542442134</v>
      </c>
      <c r="B18" s="2">
        <v>9334534384</v>
      </c>
      <c r="C18" s="2" t="s">
        <v>22</v>
      </c>
      <c r="D18" s="2" t="s">
        <v>23</v>
      </c>
      <c r="E18" s="2">
        <v>782</v>
      </c>
      <c r="I18" s="2" t="s">
        <v>30</v>
      </c>
      <c r="J18" s="2" t="s">
        <v>26</v>
      </c>
      <c r="K18" s="2">
        <v>36</v>
      </c>
      <c r="L18" s="2">
        <v>18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44638.266852395835</v>
      </c>
      <c r="B19" s="4" t="s">
        <v>105</v>
      </c>
      <c r="C19" s="2" t="s">
        <v>22</v>
      </c>
      <c r="D19" s="2" t="s">
        <v>89</v>
      </c>
      <c r="F19" s="2" t="s">
        <v>106</v>
      </c>
      <c r="I19" s="2" t="s">
        <v>30</v>
      </c>
      <c r="J19" s="2" t="s">
        <v>26</v>
      </c>
      <c r="K19" s="2">
        <v>36.4</v>
      </c>
      <c r="L19" s="2">
        <v>18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44638.26721111111</v>
      </c>
      <c r="B20" s="4" t="s">
        <v>92</v>
      </c>
      <c r="C20" s="2" t="s">
        <v>22</v>
      </c>
      <c r="D20" s="2" t="s">
        <v>23</v>
      </c>
      <c r="E20" s="2">
        <v>662</v>
      </c>
      <c r="I20" s="2" t="s">
        <v>24</v>
      </c>
      <c r="K20" s="2">
        <v>36</v>
      </c>
      <c r="L20" s="2">
        <v>16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56</v>
      </c>
      <c r="V20" s="2" t="s">
        <v>28</v>
      </c>
    </row>
    <row r="21" spans="1:22" ht="15.75" customHeight="1" x14ac:dyDescent="0.25">
      <c r="A21" s="3">
        <v>44638.267220254631</v>
      </c>
      <c r="B21" s="4" t="s">
        <v>372</v>
      </c>
      <c r="C21" s="2" t="s">
        <v>22</v>
      </c>
      <c r="D21" s="2" t="s">
        <v>23</v>
      </c>
      <c r="E21" s="4" t="s">
        <v>131</v>
      </c>
      <c r="I21" s="2" t="s">
        <v>24</v>
      </c>
      <c r="K21" s="2">
        <v>36.5</v>
      </c>
      <c r="L21" s="2">
        <v>17</v>
      </c>
      <c r="M21" s="2" t="s">
        <v>25</v>
      </c>
      <c r="N21" s="2" t="s">
        <v>26</v>
      </c>
      <c r="O21" s="2" t="s">
        <v>26</v>
      </c>
      <c r="Q21" s="2" t="s">
        <v>68</v>
      </c>
      <c r="S21" s="2" t="s">
        <v>27</v>
      </c>
      <c r="T21" s="2" t="s">
        <v>27</v>
      </c>
      <c r="U21" s="2" t="s">
        <v>229</v>
      </c>
      <c r="V21" s="2" t="s">
        <v>28</v>
      </c>
    </row>
    <row r="22" spans="1:22" ht="12.5" x14ac:dyDescent="0.25">
      <c r="A22" s="3">
        <v>44638.268028182865</v>
      </c>
      <c r="B22" s="4" t="s">
        <v>136</v>
      </c>
      <c r="C22" s="2" t="s">
        <v>22</v>
      </c>
      <c r="D22" s="2" t="s">
        <v>89</v>
      </c>
      <c r="F22" s="2" t="s">
        <v>137</v>
      </c>
      <c r="I22" s="2" t="s">
        <v>30</v>
      </c>
      <c r="J22" s="2" t="s">
        <v>26</v>
      </c>
      <c r="K22" s="2">
        <v>36.5</v>
      </c>
      <c r="L22" s="2">
        <v>17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44638.268123773145</v>
      </c>
      <c r="B23" s="4" t="s">
        <v>64</v>
      </c>
      <c r="C23" s="2" t="s">
        <v>22</v>
      </c>
      <c r="D23" s="2" t="s">
        <v>23</v>
      </c>
      <c r="E23" s="2">
        <v>784</v>
      </c>
      <c r="I23" s="2" t="s">
        <v>24</v>
      </c>
      <c r="K23" s="2">
        <v>35.799999999999997</v>
      </c>
      <c r="L23" s="2">
        <v>17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56</v>
      </c>
      <c r="V23" s="2" t="s">
        <v>28</v>
      </c>
    </row>
    <row r="24" spans="1:22" ht="12.5" x14ac:dyDescent="0.25">
      <c r="A24" s="3">
        <v>44638.268300868054</v>
      </c>
      <c r="B24" s="4" t="s">
        <v>373</v>
      </c>
      <c r="C24" s="2" t="s">
        <v>22</v>
      </c>
      <c r="D24" s="2" t="s">
        <v>23</v>
      </c>
      <c r="E24" s="2">
        <v>698</v>
      </c>
      <c r="I24" s="2" t="s">
        <v>24</v>
      </c>
      <c r="K24" s="2">
        <v>36.5</v>
      </c>
      <c r="L24" s="2">
        <v>18</v>
      </c>
      <c r="M24" s="2" t="s">
        <v>25</v>
      </c>
      <c r="N24" s="2" t="s">
        <v>26</v>
      </c>
      <c r="O24" s="2" t="s">
        <v>26</v>
      </c>
      <c r="Q24" s="2" t="s">
        <v>27</v>
      </c>
      <c r="S24" s="2" t="s">
        <v>27</v>
      </c>
      <c r="T24" s="2" t="s">
        <v>27</v>
      </c>
      <c r="U24" s="2" t="s">
        <v>74</v>
      </c>
      <c r="V24" s="2" t="s">
        <v>28</v>
      </c>
    </row>
    <row r="25" spans="1:22" ht="12.5" x14ac:dyDescent="0.25">
      <c r="A25" s="3">
        <v>44638.274613437505</v>
      </c>
      <c r="B25" s="2">
        <v>9190791175</v>
      </c>
      <c r="C25" s="2" t="s">
        <v>22</v>
      </c>
      <c r="D25" s="2" t="s">
        <v>23</v>
      </c>
      <c r="E25" s="2">
        <v>546</v>
      </c>
      <c r="I25" s="2" t="s">
        <v>30</v>
      </c>
      <c r="J25" s="2" t="s">
        <v>26</v>
      </c>
      <c r="K25" s="2">
        <v>36.200000000000003</v>
      </c>
      <c r="L25" s="2">
        <v>17</v>
      </c>
      <c r="M25" s="2" t="s">
        <v>25</v>
      </c>
      <c r="N25" s="2" t="s">
        <v>26</v>
      </c>
      <c r="O25" s="2" t="s">
        <v>26</v>
      </c>
      <c r="Q25" s="2" t="s">
        <v>68</v>
      </c>
      <c r="S25" s="2" t="s">
        <v>27</v>
      </c>
      <c r="T25" s="2" t="s">
        <v>27</v>
      </c>
      <c r="U25" s="2" t="s">
        <v>374</v>
      </c>
      <c r="V25" s="2" t="s">
        <v>28</v>
      </c>
    </row>
    <row r="26" spans="1:22" ht="12.5" x14ac:dyDescent="0.25">
      <c r="A26" s="3">
        <v>44638.275563993055</v>
      </c>
      <c r="B26" s="4" t="s">
        <v>37</v>
      </c>
      <c r="C26" s="2" t="s">
        <v>22</v>
      </c>
      <c r="D26" s="2" t="s">
        <v>23</v>
      </c>
      <c r="E26" s="2">
        <v>552</v>
      </c>
      <c r="I26" s="2" t="s">
        <v>30</v>
      </c>
      <c r="J26" s="2" t="s">
        <v>26</v>
      </c>
      <c r="K26" s="2">
        <v>36</v>
      </c>
      <c r="L26" s="2">
        <v>16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38</v>
      </c>
      <c r="V26" s="2" t="s">
        <v>28</v>
      </c>
    </row>
    <row r="27" spans="1:22" ht="12.5" x14ac:dyDescent="0.25">
      <c r="A27" s="3">
        <v>44638.276146249998</v>
      </c>
      <c r="B27" s="4" t="s">
        <v>99</v>
      </c>
      <c r="C27" s="2" t="s">
        <v>22</v>
      </c>
      <c r="D27" s="2" t="s">
        <v>23</v>
      </c>
      <c r="E27" s="2">
        <v>724</v>
      </c>
      <c r="I27" s="2" t="s">
        <v>24</v>
      </c>
      <c r="K27" s="2">
        <v>36</v>
      </c>
      <c r="L27" s="2">
        <v>22</v>
      </c>
      <c r="M27" s="2" t="s">
        <v>25</v>
      </c>
      <c r="N27" s="2" t="s">
        <v>26</v>
      </c>
      <c r="O27" s="2" t="s">
        <v>26</v>
      </c>
      <c r="Q27" s="2" t="s">
        <v>68</v>
      </c>
      <c r="S27" s="2" t="s">
        <v>27</v>
      </c>
      <c r="T27" s="2" t="s">
        <v>27</v>
      </c>
      <c r="U27" s="2" t="s">
        <v>244</v>
      </c>
      <c r="V27" s="2" t="s">
        <v>28</v>
      </c>
    </row>
    <row r="28" spans="1:22" ht="12.5" x14ac:dyDescent="0.25">
      <c r="A28" s="3">
        <v>44638.27696555556</v>
      </c>
      <c r="B28" s="4" t="s">
        <v>72</v>
      </c>
      <c r="C28" s="2" t="s">
        <v>22</v>
      </c>
      <c r="D28" s="2" t="s">
        <v>23</v>
      </c>
      <c r="E28" s="2">
        <v>186</v>
      </c>
      <c r="I28" s="2" t="s">
        <v>24</v>
      </c>
      <c r="K28" s="2">
        <v>35.6</v>
      </c>
      <c r="L28" s="2">
        <v>20</v>
      </c>
      <c r="M28" s="2" t="s">
        <v>25</v>
      </c>
      <c r="N28" s="2" t="s">
        <v>26</v>
      </c>
      <c r="O28" s="2" t="s">
        <v>26</v>
      </c>
      <c r="Q28" s="2" t="s">
        <v>27</v>
      </c>
      <c r="S28" s="2" t="s">
        <v>27</v>
      </c>
      <c r="T28" s="2" t="s">
        <v>27</v>
      </c>
      <c r="U28" s="2" t="s">
        <v>257</v>
      </c>
      <c r="V28" s="2" t="s">
        <v>28</v>
      </c>
    </row>
    <row r="29" spans="1:22" ht="12.5" x14ac:dyDescent="0.25">
      <c r="A29" s="3">
        <v>44638.277041423615</v>
      </c>
      <c r="B29" s="4" t="s">
        <v>248</v>
      </c>
      <c r="C29" s="2" t="s">
        <v>22</v>
      </c>
      <c r="D29" s="2" t="s">
        <v>89</v>
      </c>
      <c r="F29" s="2" t="s">
        <v>249</v>
      </c>
      <c r="I29" s="2" t="s">
        <v>30</v>
      </c>
      <c r="J29" s="2" t="s">
        <v>26</v>
      </c>
      <c r="K29" s="2">
        <v>36</v>
      </c>
      <c r="L29" s="2">
        <v>18</v>
      </c>
      <c r="M29" s="2" t="s">
        <v>25</v>
      </c>
      <c r="N29" s="2" t="s">
        <v>26</v>
      </c>
      <c r="O29" s="2" t="s">
        <v>26</v>
      </c>
      <c r="Q29" s="2" t="s">
        <v>27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44638.277150312497</v>
      </c>
      <c r="B30" s="4" t="s">
        <v>120</v>
      </c>
      <c r="C30" s="2" t="s">
        <v>22</v>
      </c>
      <c r="D30" s="2" t="s">
        <v>23</v>
      </c>
      <c r="E30" s="2">
        <v>407</v>
      </c>
      <c r="I30" s="2" t="s">
        <v>24</v>
      </c>
      <c r="K30" s="2">
        <v>36.6</v>
      </c>
      <c r="L30" s="2">
        <v>16</v>
      </c>
      <c r="M30" s="2" t="s">
        <v>25</v>
      </c>
      <c r="N30" s="2" t="s">
        <v>26</v>
      </c>
      <c r="O30" s="2" t="s">
        <v>26</v>
      </c>
      <c r="Q30" s="2" t="s">
        <v>27</v>
      </c>
      <c r="S30" s="2" t="s">
        <v>27</v>
      </c>
      <c r="T30" s="2" t="s">
        <v>27</v>
      </c>
      <c r="U30" s="2" t="s">
        <v>27</v>
      </c>
      <c r="V30" s="2" t="s">
        <v>28</v>
      </c>
    </row>
    <row r="31" spans="1:22" ht="12.5" x14ac:dyDescent="0.25">
      <c r="A31" s="3">
        <v>44638.279695694444</v>
      </c>
      <c r="B31" s="4" t="s">
        <v>220</v>
      </c>
      <c r="C31" s="2" t="s">
        <v>41</v>
      </c>
      <c r="G31" s="2" t="s">
        <v>221</v>
      </c>
      <c r="H31" s="2" t="s">
        <v>375</v>
      </c>
      <c r="I31" s="2" t="s">
        <v>24</v>
      </c>
      <c r="K31" s="2">
        <v>36.299999999999997</v>
      </c>
      <c r="L31" s="2">
        <v>19</v>
      </c>
      <c r="M31" s="2" t="s">
        <v>25</v>
      </c>
      <c r="N31" s="2" t="s">
        <v>26</v>
      </c>
      <c r="O31" s="2" t="s">
        <v>26</v>
      </c>
      <c r="Q31" s="2" t="s">
        <v>27</v>
      </c>
      <c r="S31" s="2" t="s">
        <v>27</v>
      </c>
      <c r="T31" s="2" t="s">
        <v>27</v>
      </c>
      <c r="U31" s="2" t="s">
        <v>376</v>
      </c>
      <c r="V31" s="2" t="s">
        <v>28</v>
      </c>
    </row>
    <row r="32" spans="1:22" ht="12.5" x14ac:dyDescent="0.25">
      <c r="A32" s="3">
        <v>44638.282228379627</v>
      </c>
      <c r="B32" s="4" t="s">
        <v>70</v>
      </c>
      <c r="C32" s="2" t="s">
        <v>22</v>
      </c>
      <c r="D32" s="2" t="s">
        <v>23</v>
      </c>
      <c r="E32" s="2">
        <v>733</v>
      </c>
      <c r="I32" s="2" t="s">
        <v>24</v>
      </c>
      <c r="K32" s="2">
        <v>36</v>
      </c>
      <c r="L32" s="2">
        <v>18</v>
      </c>
      <c r="M32" s="2" t="s">
        <v>25</v>
      </c>
      <c r="N32" s="2" t="s">
        <v>26</v>
      </c>
      <c r="O32" s="2" t="s">
        <v>26</v>
      </c>
      <c r="Q32" s="2" t="s">
        <v>27</v>
      </c>
      <c r="S32" s="2" t="s">
        <v>27</v>
      </c>
      <c r="T32" s="2" t="s">
        <v>27</v>
      </c>
      <c r="U32" s="2" t="s">
        <v>74</v>
      </c>
      <c r="V32" s="2" t="s">
        <v>28</v>
      </c>
    </row>
    <row r="33" spans="1:22" ht="12.5" x14ac:dyDescent="0.25">
      <c r="A33" s="3">
        <v>44638.282415381946</v>
      </c>
      <c r="B33" s="4" t="s">
        <v>187</v>
      </c>
      <c r="C33" s="2" t="s">
        <v>41</v>
      </c>
      <c r="G33" s="2" t="s">
        <v>188</v>
      </c>
      <c r="H33" s="2" t="s">
        <v>189</v>
      </c>
      <c r="I33" s="2" t="s">
        <v>24</v>
      </c>
      <c r="K33" s="2">
        <v>36</v>
      </c>
      <c r="L33" s="2">
        <v>22</v>
      </c>
      <c r="M33" s="2" t="s">
        <v>25</v>
      </c>
      <c r="N33" s="2" t="s">
        <v>26</v>
      </c>
      <c r="O33" s="2" t="s">
        <v>26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44638.282487152777</v>
      </c>
      <c r="B34" s="4" t="s">
        <v>335</v>
      </c>
      <c r="C34" s="2" t="s">
        <v>22</v>
      </c>
      <c r="D34" s="2" t="s">
        <v>23</v>
      </c>
      <c r="E34" s="2">
        <v>774</v>
      </c>
      <c r="I34" s="2" t="s">
        <v>24</v>
      </c>
      <c r="K34" s="2">
        <v>36</v>
      </c>
      <c r="L34" s="2">
        <v>18</v>
      </c>
      <c r="M34" s="2" t="s">
        <v>25</v>
      </c>
      <c r="N34" s="2" t="s">
        <v>26</v>
      </c>
      <c r="O34" s="2" t="s">
        <v>26</v>
      </c>
      <c r="Q34" s="2" t="s">
        <v>27</v>
      </c>
      <c r="S34" s="2" t="s">
        <v>27</v>
      </c>
      <c r="T34" s="2" t="s">
        <v>27</v>
      </c>
      <c r="U34" s="2" t="s">
        <v>48</v>
      </c>
      <c r="V34" s="2" t="s">
        <v>28</v>
      </c>
    </row>
    <row r="35" spans="1:22" ht="12.5" x14ac:dyDescent="0.25">
      <c r="A35" s="3">
        <v>44638.284010023148</v>
      </c>
      <c r="B35" s="4" t="s">
        <v>377</v>
      </c>
      <c r="C35" s="2" t="s">
        <v>41</v>
      </c>
      <c r="G35" s="2" t="s">
        <v>242</v>
      </c>
      <c r="H35" s="2" t="s">
        <v>243</v>
      </c>
      <c r="I35" s="2" t="s">
        <v>24</v>
      </c>
      <c r="K35" s="2">
        <v>36.5</v>
      </c>
      <c r="L35" s="2">
        <v>18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44638.288184548612</v>
      </c>
      <c r="B36" s="4" t="s">
        <v>185</v>
      </c>
      <c r="C36" s="2" t="s">
        <v>22</v>
      </c>
      <c r="D36" s="2" t="s">
        <v>23</v>
      </c>
      <c r="E36" s="2">
        <v>649</v>
      </c>
      <c r="I36" s="2" t="s">
        <v>24</v>
      </c>
      <c r="K36" s="2">
        <v>35.799999999999997</v>
      </c>
      <c r="L36" s="2">
        <v>20</v>
      </c>
      <c r="M36" s="2" t="s">
        <v>25</v>
      </c>
      <c r="N36" s="2" t="s">
        <v>26</v>
      </c>
      <c r="O36" s="2" t="s">
        <v>26</v>
      </c>
      <c r="Q36" s="2" t="s">
        <v>27</v>
      </c>
      <c r="S36" s="2" t="s">
        <v>27</v>
      </c>
      <c r="T36" s="2" t="s">
        <v>27</v>
      </c>
      <c r="U36" s="2" t="s">
        <v>48</v>
      </c>
      <c r="V36" s="2" t="s">
        <v>28</v>
      </c>
    </row>
    <row r="37" spans="1:22" ht="12.5" x14ac:dyDescent="0.25">
      <c r="A37" s="3">
        <v>44638.289607453698</v>
      </c>
      <c r="B37" s="4" t="s">
        <v>91</v>
      </c>
      <c r="C37" s="2" t="s">
        <v>22</v>
      </c>
      <c r="D37" s="2" t="s">
        <v>23</v>
      </c>
      <c r="E37" s="2">
        <v>675</v>
      </c>
      <c r="I37" s="2" t="s">
        <v>30</v>
      </c>
      <c r="J37" s="2" t="s">
        <v>26</v>
      </c>
      <c r="K37" s="2">
        <v>36.1</v>
      </c>
      <c r="L37" s="2">
        <v>20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44638.290633391203</v>
      </c>
      <c r="B38" s="4" t="s">
        <v>36</v>
      </c>
      <c r="C38" s="2" t="s">
        <v>22</v>
      </c>
      <c r="D38" s="2" t="s">
        <v>23</v>
      </c>
      <c r="E38" s="2">
        <v>451</v>
      </c>
      <c r="I38" s="2" t="s">
        <v>24</v>
      </c>
      <c r="K38" s="2">
        <v>36.200000000000003</v>
      </c>
      <c r="L38" s="2">
        <v>19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44638.291251111106</v>
      </c>
      <c r="B39" s="4" t="s">
        <v>251</v>
      </c>
      <c r="C39" s="2" t="s">
        <v>22</v>
      </c>
      <c r="D39" s="2" t="s">
        <v>23</v>
      </c>
      <c r="E39" s="2">
        <v>248</v>
      </c>
      <c r="I39" s="2" t="s">
        <v>30</v>
      </c>
      <c r="J39" s="2" t="s">
        <v>26</v>
      </c>
      <c r="K39" s="2">
        <v>36.299999999999997</v>
      </c>
      <c r="L39" s="2">
        <v>22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27</v>
      </c>
      <c r="U39" s="2" t="s">
        <v>74</v>
      </c>
      <c r="V39" s="2" t="s">
        <v>28</v>
      </c>
    </row>
    <row r="40" spans="1:22" ht="12.5" x14ac:dyDescent="0.25">
      <c r="A40" s="3">
        <v>44638.293789490737</v>
      </c>
      <c r="B40" s="4" t="s">
        <v>103</v>
      </c>
      <c r="C40" s="2" t="s">
        <v>22</v>
      </c>
      <c r="D40" s="2" t="s">
        <v>23</v>
      </c>
      <c r="E40" s="2">
        <v>768</v>
      </c>
      <c r="I40" s="2" t="s">
        <v>30</v>
      </c>
      <c r="J40" s="2" t="s">
        <v>26</v>
      </c>
      <c r="K40" s="2">
        <v>36.5</v>
      </c>
      <c r="L40" s="2">
        <v>18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44638.297869756949</v>
      </c>
      <c r="B41" s="4" t="s">
        <v>47</v>
      </c>
      <c r="C41" s="2" t="s">
        <v>22</v>
      </c>
      <c r="D41" s="2" t="s">
        <v>23</v>
      </c>
      <c r="E41" s="2">
        <v>268</v>
      </c>
      <c r="I41" s="2" t="s">
        <v>30</v>
      </c>
      <c r="J41" s="2" t="s">
        <v>26</v>
      </c>
      <c r="K41" s="2">
        <v>36.4</v>
      </c>
      <c r="L41" s="2">
        <v>17</v>
      </c>
      <c r="M41" s="2" t="s">
        <v>25</v>
      </c>
      <c r="N41" s="2" t="s">
        <v>26</v>
      </c>
      <c r="O41" s="2" t="s">
        <v>26</v>
      </c>
      <c r="Q41" s="2" t="s">
        <v>27</v>
      </c>
      <c r="S41" s="2" t="s">
        <v>27</v>
      </c>
      <c r="T41" s="2" t="s">
        <v>27</v>
      </c>
      <c r="U41" s="2" t="s">
        <v>48</v>
      </c>
      <c r="V41" s="2" t="s">
        <v>28</v>
      </c>
    </row>
    <row r="42" spans="1:22" ht="12.5" x14ac:dyDescent="0.25">
      <c r="A42" s="3">
        <v>44638.29830865741</v>
      </c>
      <c r="B42" s="4" t="s">
        <v>176</v>
      </c>
      <c r="C42" s="2" t="s">
        <v>22</v>
      </c>
      <c r="D42" s="2" t="s">
        <v>23</v>
      </c>
      <c r="E42" s="2">
        <v>445</v>
      </c>
      <c r="I42" s="2" t="s">
        <v>30</v>
      </c>
      <c r="J42" s="2" t="s">
        <v>26</v>
      </c>
      <c r="K42" s="2">
        <v>36.200000000000003</v>
      </c>
      <c r="L42" s="2">
        <v>16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44638.302484328698</v>
      </c>
      <c r="B43" s="4" t="s">
        <v>147</v>
      </c>
      <c r="C43" s="2" t="s">
        <v>22</v>
      </c>
      <c r="D43" s="2" t="s">
        <v>23</v>
      </c>
      <c r="E43" s="2">
        <v>676</v>
      </c>
      <c r="I43" s="2" t="s">
        <v>30</v>
      </c>
      <c r="J43" s="2" t="s">
        <v>26</v>
      </c>
      <c r="K43" s="2">
        <v>36.200000000000003</v>
      </c>
      <c r="L43" s="2">
        <v>20</v>
      </c>
      <c r="M43" s="2" t="s">
        <v>25</v>
      </c>
      <c r="N43" s="2" t="s">
        <v>26</v>
      </c>
      <c r="O43" s="2" t="s">
        <v>26</v>
      </c>
      <c r="Q43" s="2" t="s">
        <v>27</v>
      </c>
      <c r="S43" s="2" t="s">
        <v>27</v>
      </c>
      <c r="T43" s="2" t="s">
        <v>27</v>
      </c>
      <c r="U43" s="2" t="s">
        <v>71</v>
      </c>
      <c r="V43" s="2" t="s">
        <v>28</v>
      </c>
    </row>
    <row r="44" spans="1:22" ht="12.5" x14ac:dyDescent="0.25">
      <c r="A44" s="3">
        <v>44638.305211157407</v>
      </c>
      <c r="B44" s="4" t="s">
        <v>102</v>
      </c>
      <c r="C44" s="2" t="s">
        <v>22</v>
      </c>
      <c r="D44" s="2" t="s">
        <v>23</v>
      </c>
      <c r="E44" s="2">
        <v>777</v>
      </c>
      <c r="I44" s="2" t="s">
        <v>30</v>
      </c>
      <c r="J44" s="2" t="s">
        <v>26</v>
      </c>
      <c r="K44" s="2">
        <v>36.299999999999997</v>
      </c>
      <c r="L44" s="2">
        <v>19</v>
      </c>
      <c r="M44" s="2" t="s">
        <v>25</v>
      </c>
      <c r="N44" s="2" t="s">
        <v>26</v>
      </c>
      <c r="O44" s="2" t="s">
        <v>26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44638.305484479162</v>
      </c>
      <c r="B45" s="4" t="s">
        <v>109</v>
      </c>
      <c r="C45" s="2" t="s">
        <v>22</v>
      </c>
      <c r="D45" s="2" t="s">
        <v>23</v>
      </c>
      <c r="E45" s="2">
        <v>758</v>
      </c>
      <c r="I45" s="2" t="s">
        <v>30</v>
      </c>
      <c r="J45" s="2" t="s">
        <v>26</v>
      </c>
      <c r="K45" s="2">
        <v>36.5</v>
      </c>
      <c r="L45" s="2">
        <v>18</v>
      </c>
      <c r="M45" s="2" t="s">
        <v>25</v>
      </c>
      <c r="N45" s="2" t="s">
        <v>26</v>
      </c>
      <c r="O45" s="2" t="s">
        <v>26</v>
      </c>
      <c r="Q45" s="2" t="s">
        <v>27</v>
      </c>
      <c r="S45" s="2" t="s">
        <v>27</v>
      </c>
      <c r="T45" s="2" t="s">
        <v>27</v>
      </c>
      <c r="U45" s="2" t="s">
        <v>27</v>
      </c>
      <c r="V45" s="2" t="s">
        <v>28</v>
      </c>
    </row>
    <row r="46" spans="1:22" ht="12.5" x14ac:dyDescent="0.25">
      <c r="A46" s="3">
        <v>44638.305645821762</v>
      </c>
      <c r="B46" s="4" t="s">
        <v>58</v>
      </c>
      <c r="C46" s="2" t="s">
        <v>22</v>
      </c>
      <c r="D46" s="2" t="s">
        <v>23</v>
      </c>
      <c r="E46" s="2">
        <v>673</v>
      </c>
      <c r="I46" s="2" t="s">
        <v>24</v>
      </c>
      <c r="K46" s="2">
        <v>36.1</v>
      </c>
      <c r="L46" s="2">
        <v>18</v>
      </c>
      <c r="M46" s="2" t="s">
        <v>25</v>
      </c>
      <c r="N46" s="2" t="s">
        <v>26</v>
      </c>
      <c r="O46" s="2" t="s">
        <v>26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44638.306122476853</v>
      </c>
      <c r="B47" s="4" t="s">
        <v>93</v>
      </c>
      <c r="C47" s="2" t="s">
        <v>22</v>
      </c>
      <c r="D47" s="2" t="s">
        <v>23</v>
      </c>
      <c r="E47" s="2">
        <v>796</v>
      </c>
      <c r="I47" s="2" t="s">
        <v>30</v>
      </c>
      <c r="J47" s="2" t="s">
        <v>26</v>
      </c>
      <c r="K47" s="2">
        <v>36.5</v>
      </c>
      <c r="L47" s="2">
        <v>14</v>
      </c>
      <c r="M47" s="2" t="s">
        <v>25</v>
      </c>
      <c r="N47" s="2" t="s">
        <v>26</v>
      </c>
      <c r="O47" s="2" t="s">
        <v>26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44638.306963402778</v>
      </c>
      <c r="B48" s="4" t="s">
        <v>104</v>
      </c>
      <c r="C48" s="2" t="s">
        <v>22</v>
      </c>
      <c r="D48" s="2" t="s">
        <v>23</v>
      </c>
      <c r="E48" s="2">
        <v>143</v>
      </c>
      <c r="I48" s="2" t="s">
        <v>30</v>
      </c>
      <c r="J48" s="2" t="s">
        <v>26</v>
      </c>
      <c r="K48" s="2">
        <v>35</v>
      </c>
      <c r="L48" s="2">
        <v>16</v>
      </c>
      <c r="M48" s="2" t="s">
        <v>25</v>
      </c>
      <c r="N48" s="2" t="s">
        <v>26</v>
      </c>
      <c r="O48" s="2" t="s">
        <v>26</v>
      </c>
      <c r="Q48" s="2" t="s">
        <v>68</v>
      </c>
      <c r="S48" s="2" t="s">
        <v>27</v>
      </c>
      <c r="T48" s="2" t="s">
        <v>27</v>
      </c>
      <c r="U48" s="2" t="s">
        <v>27</v>
      </c>
      <c r="V48" s="2" t="s">
        <v>28</v>
      </c>
    </row>
    <row r="49" spans="1:22" ht="12.5" x14ac:dyDescent="0.25">
      <c r="A49" s="3">
        <v>44638.308151631943</v>
      </c>
      <c r="B49" s="4" t="s">
        <v>159</v>
      </c>
      <c r="C49" s="2" t="s">
        <v>22</v>
      </c>
      <c r="D49" s="2" t="s">
        <v>23</v>
      </c>
      <c r="E49" s="4" t="s">
        <v>160</v>
      </c>
      <c r="I49" s="2" t="s">
        <v>30</v>
      </c>
      <c r="J49" s="2" t="s">
        <v>26</v>
      </c>
      <c r="K49" s="2">
        <v>36</v>
      </c>
      <c r="L49" s="2">
        <v>20</v>
      </c>
      <c r="M49" s="2" t="s">
        <v>25</v>
      </c>
      <c r="N49" s="2" t="s">
        <v>26</v>
      </c>
      <c r="O49" s="2" t="s">
        <v>26</v>
      </c>
      <c r="Q49" s="2" t="s">
        <v>68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44638.311302754628</v>
      </c>
      <c r="B50" s="4" t="s">
        <v>55</v>
      </c>
      <c r="C50" s="2" t="s">
        <v>22</v>
      </c>
      <c r="D50" s="2" t="s">
        <v>23</v>
      </c>
      <c r="E50" s="2">
        <v>153</v>
      </c>
      <c r="I50" s="2" t="s">
        <v>30</v>
      </c>
      <c r="J50" s="2" t="s">
        <v>26</v>
      </c>
      <c r="K50" s="2">
        <v>36.6</v>
      </c>
      <c r="L50" s="2">
        <v>20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56</v>
      </c>
      <c r="V50" s="2" t="s">
        <v>28</v>
      </c>
    </row>
    <row r="51" spans="1:22" ht="12.5" x14ac:dyDescent="0.25">
      <c r="A51" s="3">
        <v>44638.312494687503</v>
      </c>
      <c r="B51" s="4" t="s">
        <v>138</v>
      </c>
      <c r="C51" s="2" t="s">
        <v>22</v>
      </c>
      <c r="D51" s="2" t="s">
        <v>23</v>
      </c>
      <c r="E51" s="2">
        <v>765</v>
      </c>
      <c r="I51" s="2" t="s">
        <v>30</v>
      </c>
      <c r="J51" s="2" t="s">
        <v>26</v>
      </c>
      <c r="K51" s="2">
        <v>36.4</v>
      </c>
      <c r="L51" s="2">
        <v>18</v>
      </c>
      <c r="M51" s="2" t="s">
        <v>25</v>
      </c>
      <c r="N51" s="2" t="s">
        <v>26</v>
      </c>
      <c r="O51" s="2" t="s">
        <v>26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44638.314320000005</v>
      </c>
      <c r="B52" s="4" t="s">
        <v>166</v>
      </c>
      <c r="C52" s="2" t="s">
        <v>41</v>
      </c>
      <c r="G52" s="2" t="s">
        <v>237</v>
      </c>
      <c r="H52" s="2" t="s">
        <v>238</v>
      </c>
      <c r="I52" s="2" t="s">
        <v>30</v>
      </c>
      <c r="J52" s="2" t="s">
        <v>26</v>
      </c>
      <c r="K52" s="2">
        <v>36.200000000000003</v>
      </c>
      <c r="L52" s="2">
        <v>20</v>
      </c>
      <c r="M52" s="2" t="s">
        <v>25</v>
      </c>
      <c r="N52" s="2" t="s">
        <v>26</v>
      </c>
      <c r="O52" s="2" t="s">
        <v>26</v>
      </c>
      <c r="Q52" s="2" t="s">
        <v>27</v>
      </c>
      <c r="S52" s="2" t="s">
        <v>27</v>
      </c>
      <c r="T52" s="2" t="s">
        <v>27</v>
      </c>
      <c r="U52" s="2" t="s">
        <v>27</v>
      </c>
      <c r="V52" s="2" t="s">
        <v>28</v>
      </c>
    </row>
    <row r="53" spans="1:22" ht="12.5" x14ac:dyDescent="0.25">
      <c r="A53" s="3">
        <v>44638.315073182872</v>
      </c>
      <c r="B53" s="4" t="s">
        <v>122</v>
      </c>
      <c r="C53" s="2" t="s">
        <v>22</v>
      </c>
      <c r="D53" s="2" t="s">
        <v>23</v>
      </c>
      <c r="E53" s="2">
        <v>663</v>
      </c>
      <c r="I53" s="2" t="s">
        <v>24</v>
      </c>
      <c r="K53" s="2">
        <v>36.200000000000003</v>
      </c>
      <c r="L53" s="2">
        <v>21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38</v>
      </c>
      <c r="V53" s="2" t="s">
        <v>28</v>
      </c>
    </row>
    <row r="54" spans="1:22" ht="12.5" x14ac:dyDescent="0.25">
      <c r="A54" s="3">
        <v>44638.315123749999</v>
      </c>
      <c r="B54" s="4" t="s">
        <v>168</v>
      </c>
      <c r="C54" s="2" t="s">
        <v>22</v>
      </c>
      <c r="D54" s="2" t="s">
        <v>23</v>
      </c>
      <c r="E54" s="2">
        <v>721</v>
      </c>
      <c r="I54" s="2" t="s">
        <v>24</v>
      </c>
      <c r="K54" s="2">
        <v>36.4</v>
      </c>
      <c r="L54" s="2">
        <v>20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48</v>
      </c>
      <c r="V54" s="2" t="s">
        <v>28</v>
      </c>
    </row>
    <row r="55" spans="1:22" ht="12.5" x14ac:dyDescent="0.25">
      <c r="A55" s="3">
        <v>44638.316439085647</v>
      </c>
      <c r="B55" s="4" t="s">
        <v>149</v>
      </c>
      <c r="C55" s="2" t="s">
        <v>22</v>
      </c>
      <c r="D55" s="2" t="s">
        <v>23</v>
      </c>
      <c r="E55" s="2">
        <v>657</v>
      </c>
      <c r="I55" s="2" t="s">
        <v>24</v>
      </c>
      <c r="K55" s="2">
        <v>36</v>
      </c>
      <c r="L55" s="2">
        <v>19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44638.319195069445</v>
      </c>
      <c r="B56" s="2" t="s">
        <v>123</v>
      </c>
      <c r="C56" s="2" t="s">
        <v>41</v>
      </c>
      <c r="G56" s="2" t="s">
        <v>124</v>
      </c>
      <c r="H56" s="2" t="s">
        <v>125</v>
      </c>
      <c r="I56" s="2" t="s">
        <v>24</v>
      </c>
      <c r="K56" s="2">
        <v>36.4</v>
      </c>
      <c r="L56" s="2">
        <v>50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27</v>
      </c>
      <c r="U56" s="2" t="s">
        <v>378</v>
      </c>
      <c r="V56" s="2" t="s">
        <v>28</v>
      </c>
    </row>
    <row r="57" spans="1:22" ht="12.5" x14ac:dyDescent="0.25">
      <c r="A57" s="3">
        <v>44638.31988012731</v>
      </c>
      <c r="B57" s="4" t="s">
        <v>88</v>
      </c>
      <c r="C57" s="2" t="s">
        <v>22</v>
      </c>
      <c r="D57" s="2" t="s">
        <v>89</v>
      </c>
      <c r="F57" s="2" t="s">
        <v>90</v>
      </c>
      <c r="I57" s="2" t="s">
        <v>24</v>
      </c>
      <c r="K57" s="2">
        <v>36.200000000000003</v>
      </c>
      <c r="L57" s="2">
        <v>18</v>
      </c>
      <c r="M57" s="2" t="s">
        <v>25</v>
      </c>
      <c r="N57" s="2" t="s">
        <v>26</v>
      </c>
      <c r="O57" s="2" t="s">
        <v>26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44638.320283460649</v>
      </c>
      <c r="B58" s="4" t="s">
        <v>186</v>
      </c>
      <c r="C58" s="2" t="s">
        <v>22</v>
      </c>
      <c r="D58" s="2" t="s">
        <v>23</v>
      </c>
      <c r="E58" s="2">
        <v>752</v>
      </c>
      <c r="I58" s="2" t="s">
        <v>24</v>
      </c>
      <c r="K58" s="2">
        <v>36.6</v>
      </c>
      <c r="L58" s="2">
        <v>18</v>
      </c>
      <c r="M58" s="2" t="s">
        <v>25</v>
      </c>
      <c r="N58" s="2" t="s">
        <v>26</v>
      </c>
      <c r="O58" s="2" t="s">
        <v>26</v>
      </c>
      <c r="Q58" s="2" t="s">
        <v>27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44638.320842824076</v>
      </c>
      <c r="B59" s="4" t="s">
        <v>207</v>
      </c>
      <c r="C59" s="2" t="s">
        <v>22</v>
      </c>
      <c r="D59" s="2" t="s">
        <v>23</v>
      </c>
      <c r="E59" s="2">
        <v>799</v>
      </c>
      <c r="I59" s="2" t="s">
        <v>24</v>
      </c>
      <c r="K59" s="2">
        <v>36.5</v>
      </c>
      <c r="L59" s="2">
        <v>16</v>
      </c>
      <c r="M59" s="2" t="s">
        <v>25</v>
      </c>
      <c r="N59" s="2" t="s">
        <v>26</v>
      </c>
      <c r="O59" s="2" t="s">
        <v>26</v>
      </c>
      <c r="Q59" s="2" t="s">
        <v>27</v>
      </c>
      <c r="S59" s="2" t="s">
        <v>27</v>
      </c>
      <c r="T59" s="2" t="s">
        <v>27</v>
      </c>
      <c r="U59" s="2" t="s">
        <v>48</v>
      </c>
      <c r="V59" s="2" t="s">
        <v>28</v>
      </c>
    </row>
    <row r="60" spans="1:22" ht="12.5" x14ac:dyDescent="0.25">
      <c r="A60" s="3">
        <v>44638.321114664352</v>
      </c>
      <c r="B60" s="4" t="s">
        <v>270</v>
      </c>
      <c r="C60" s="2" t="s">
        <v>22</v>
      </c>
      <c r="D60" s="2" t="s">
        <v>23</v>
      </c>
      <c r="E60" s="2">
        <v>701</v>
      </c>
      <c r="I60" s="2" t="s">
        <v>30</v>
      </c>
      <c r="J60" s="2" t="s">
        <v>26</v>
      </c>
      <c r="K60" s="2">
        <v>36.4</v>
      </c>
      <c r="L60" s="2">
        <v>16</v>
      </c>
      <c r="M60" s="2" t="s">
        <v>25</v>
      </c>
      <c r="N60" s="2" t="s">
        <v>26</v>
      </c>
      <c r="O60" s="2" t="s">
        <v>26</v>
      </c>
      <c r="Q60" s="2" t="s">
        <v>27</v>
      </c>
      <c r="S60" s="2" t="s">
        <v>27</v>
      </c>
      <c r="T60" s="2" t="s">
        <v>27</v>
      </c>
      <c r="U60" s="2" t="s">
        <v>341</v>
      </c>
      <c r="V60" s="2" t="s">
        <v>28</v>
      </c>
    </row>
    <row r="61" spans="1:22" ht="12.5" x14ac:dyDescent="0.25">
      <c r="A61" s="3">
        <v>44638.32140306713</v>
      </c>
      <c r="B61" s="4" t="s">
        <v>94</v>
      </c>
      <c r="C61" s="2" t="s">
        <v>22</v>
      </c>
      <c r="D61" s="2" t="s">
        <v>23</v>
      </c>
      <c r="E61" s="2">
        <v>678</v>
      </c>
      <c r="I61" s="2" t="s">
        <v>30</v>
      </c>
      <c r="J61" s="2" t="s">
        <v>26</v>
      </c>
      <c r="K61" s="2">
        <v>36.200000000000003</v>
      </c>
      <c r="L61" s="2">
        <v>20</v>
      </c>
      <c r="M61" s="2" t="s">
        <v>25</v>
      </c>
      <c r="N61" s="2" t="s">
        <v>26</v>
      </c>
      <c r="O61" s="2" t="s">
        <v>26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44638.324371458337</v>
      </c>
      <c r="B62" s="4" t="s">
        <v>308</v>
      </c>
      <c r="C62" s="2" t="s">
        <v>22</v>
      </c>
      <c r="D62" s="2" t="s">
        <v>23</v>
      </c>
      <c r="E62" s="2">
        <v>793</v>
      </c>
      <c r="I62" s="2" t="s">
        <v>30</v>
      </c>
      <c r="J62" s="2" t="s">
        <v>26</v>
      </c>
      <c r="K62" s="2">
        <v>36.299999999999997</v>
      </c>
      <c r="L62" s="2">
        <v>14</v>
      </c>
      <c r="M62" s="2" t="s">
        <v>25</v>
      </c>
      <c r="N62" s="2" t="s">
        <v>26</v>
      </c>
      <c r="O62" s="2" t="s">
        <v>26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44638.324994594906</v>
      </c>
      <c r="B63" s="4" t="s">
        <v>108</v>
      </c>
      <c r="C63" s="2" t="s">
        <v>22</v>
      </c>
      <c r="D63" s="2" t="s">
        <v>23</v>
      </c>
      <c r="E63" s="2">
        <v>669</v>
      </c>
      <c r="I63" s="2" t="s">
        <v>30</v>
      </c>
      <c r="J63" s="2" t="s">
        <v>26</v>
      </c>
      <c r="K63" s="2">
        <v>36.4</v>
      </c>
      <c r="L63" s="2">
        <v>22</v>
      </c>
      <c r="M63" s="2" t="s">
        <v>25</v>
      </c>
      <c r="N63" s="2" t="s">
        <v>26</v>
      </c>
      <c r="O63" s="2" t="s">
        <v>26</v>
      </c>
      <c r="Q63" s="2" t="s">
        <v>27</v>
      </c>
      <c r="S63" s="2" t="s">
        <v>27</v>
      </c>
      <c r="T63" s="2" t="s">
        <v>27</v>
      </c>
      <c r="U63" s="2" t="s">
        <v>27</v>
      </c>
      <c r="V63" s="2" t="s">
        <v>28</v>
      </c>
    </row>
    <row r="64" spans="1:22" ht="12.5" x14ac:dyDescent="0.25">
      <c r="A64" s="3">
        <v>44638.32609101852</v>
      </c>
      <c r="B64" s="4" t="s">
        <v>127</v>
      </c>
      <c r="C64" s="2" t="s">
        <v>41</v>
      </c>
      <c r="G64" s="2" t="s">
        <v>128</v>
      </c>
      <c r="H64" s="2" t="s">
        <v>129</v>
      </c>
      <c r="I64" s="2" t="s">
        <v>30</v>
      </c>
      <c r="J64" s="2" t="s">
        <v>26</v>
      </c>
      <c r="K64" s="2">
        <v>36.799999999999997</v>
      </c>
      <c r="L64" s="2">
        <v>20</v>
      </c>
      <c r="M64" s="2" t="s">
        <v>25</v>
      </c>
      <c r="N64" s="2" t="s">
        <v>26</v>
      </c>
      <c r="O64" s="2" t="s">
        <v>26</v>
      </c>
      <c r="Q64" s="2" t="s">
        <v>27</v>
      </c>
      <c r="S64" s="2" t="s">
        <v>27</v>
      </c>
      <c r="T64" s="2" t="s">
        <v>27</v>
      </c>
      <c r="U64" s="2" t="s">
        <v>27</v>
      </c>
      <c r="V64" s="2" t="s">
        <v>28</v>
      </c>
    </row>
    <row r="65" spans="1:22" ht="12.5" x14ac:dyDescent="0.25">
      <c r="A65" s="3">
        <v>44638.329594259259</v>
      </c>
      <c r="B65" s="4" t="s">
        <v>379</v>
      </c>
      <c r="C65" s="2" t="s">
        <v>22</v>
      </c>
      <c r="D65" s="2" t="s">
        <v>23</v>
      </c>
      <c r="E65" s="2">
        <v>651</v>
      </c>
      <c r="I65" s="2" t="s">
        <v>30</v>
      </c>
      <c r="J65" s="2" t="s">
        <v>26</v>
      </c>
      <c r="K65" s="2">
        <v>36.4</v>
      </c>
      <c r="L65" s="2">
        <v>20</v>
      </c>
      <c r="M65" s="2" t="s">
        <v>25</v>
      </c>
      <c r="N65" s="2" t="s">
        <v>26</v>
      </c>
      <c r="O65" s="2" t="s">
        <v>26</v>
      </c>
      <c r="Q65" s="2" t="s">
        <v>27</v>
      </c>
      <c r="S65" s="2" t="s">
        <v>27</v>
      </c>
      <c r="T65" s="2" t="s">
        <v>27</v>
      </c>
      <c r="U65" s="2" t="s">
        <v>165</v>
      </c>
      <c r="V65" s="2" t="s">
        <v>28</v>
      </c>
    </row>
    <row r="66" spans="1:22" ht="12.5" x14ac:dyDescent="0.25">
      <c r="A66" s="3">
        <v>44638.332511296292</v>
      </c>
      <c r="B66" s="4" t="s">
        <v>380</v>
      </c>
      <c r="C66" s="2" t="s">
        <v>22</v>
      </c>
      <c r="D66" s="2" t="s">
        <v>23</v>
      </c>
      <c r="E66" s="2">
        <v>779</v>
      </c>
      <c r="I66" s="2" t="s">
        <v>24</v>
      </c>
      <c r="K66" s="2">
        <v>36.200000000000003</v>
      </c>
      <c r="L66" s="2">
        <v>20</v>
      </c>
      <c r="M66" s="2" t="s">
        <v>25</v>
      </c>
      <c r="N66" s="2" t="s">
        <v>26</v>
      </c>
      <c r="O66" s="2" t="s">
        <v>26</v>
      </c>
      <c r="Q66" s="2" t="s">
        <v>27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44638.334141597225</v>
      </c>
      <c r="B67" s="2">
        <v>0</v>
      </c>
      <c r="C67" s="2" t="s">
        <v>22</v>
      </c>
      <c r="D67" s="2" t="s">
        <v>23</v>
      </c>
      <c r="E67" s="2">
        <v>443</v>
      </c>
      <c r="I67" s="2" t="s">
        <v>30</v>
      </c>
      <c r="J67" s="2" t="s">
        <v>26</v>
      </c>
      <c r="K67" s="2">
        <v>36.4</v>
      </c>
      <c r="L67" s="2">
        <v>20</v>
      </c>
      <c r="M67" s="2" t="s">
        <v>25</v>
      </c>
      <c r="N67" s="2" t="s">
        <v>26</v>
      </c>
      <c r="O67" s="2" t="s">
        <v>26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44638.337986597224</v>
      </c>
      <c r="B68" s="4" t="s">
        <v>150</v>
      </c>
      <c r="C68" s="2" t="s">
        <v>22</v>
      </c>
      <c r="D68" s="2" t="s">
        <v>23</v>
      </c>
      <c r="E68" s="2">
        <v>671</v>
      </c>
      <c r="I68" s="2" t="s">
        <v>24</v>
      </c>
      <c r="K68" s="2">
        <v>36</v>
      </c>
      <c r="L68" s="2">
        <v>18</v>
      </c>
      <c r="M68" s="2" t="s">
        <v>25</v>
      </c>
      <c r="N68" s="2" t="s">
        <v>26</v>
      </c>
      <c r="O68" s="2" t="s">
        <v>26</v>
      </c>
      <c r="Q68" s="2" t="s">
        <v>27</v>
      </c>
      <c r="S68" s="2" t="s">
        <v>27</v>
      </c>
      <c r="T68" s="2" t="s">
        <v>45</v>
      </c>
      <c r="U68" s="2" t="s">
        <v>27</v>
      </c>
      <c r="V68" s="2" t="s">
        <v>28</v>
      </c>
    </row>
    <row r="69" spans="1:22" ht="12.5" x14ac:dyDescent="0.25">
      <c r="A69" s="3">
        <v>44638.338108402779</v>
      </c>
      <c r="B69" s="4" t="s">
        <v>50</v>
      </c>
      <c r="C69" s="2" t="s">
        <v>22</v>
      </c>
      <c r="D69" s="2" t="s">
        <v>23</v>
      </c>
      <c r="E69" s="2">
        <v>279</v>
      </c>
      <c r="I69" s="2" t="s">
        <v>24</v>
      </c>
      <c r="K69" s="2">
        <v>35.799999999999997</v>
      </c>
      <c r="L69" s="2">
        <v>18</v>
      </c>
      <c r="M69" s="2" t="s">
        <v>25</v>
      </c>
      <c r="N69" s="2" t="s">
        <v>26</v>
      </c>
      <c r="O69" s="2" t="s">
        <v>26</v>
      </c>
      <c r="Q69" s="2" t="s">
        <v>27</v>
      </c>
      <c r="S69" s="2" t="s">
        <v>27</v>
      </c>
      <c r="T69" s="2" t="s">
        <v>27</v>
      </c>
      <c r="U69" s="2" t="s">
        <v>27</v>
      </c>
      <c r="V69" s="2" t="s">
        <v>28</v>
      </c>
    </row>
    <row r="70" spans="1:22" ht="12.5" x14ac:dyDescent="0.25">
      <c r="A70" s="3">
        <v>44638.338571076391</v>
      </c>
      <c r="B70" s="2">
        <v>0</v>
      </c>
      <c r="C70" s="2" t="s">
        <v>22</v>
      </c>
      <c r="D70" s="2" t="s">
        <v>23</v>
      </c>
      <c r="E70" s="2">
        <v>112</v>
      </c>
      <c r="I70" s="2" t="s">
        <v>24</v>
      </c>
      <c r="K70" s="2">
        <v>36.4</v>
      </c>
      <c r="L70" s="2">
        <v>16</v>
      </c>
      <c r="M70" s="2" t="s">
        <v>25</v>
      </c>
      <c r="N70" s="2" t="s">
        <v>26</v>
      </c>
      <c r="O70" s="2" t="s">
        <v>26</v>
      </c>
      <c r="Q70" s="2" t="s">
        <v>27</v>
      </c>
      <c r="S70" s="2" t="s">
        <v>27</v>
      </c>
      <c r="T70" s="2" t="s">
        <v>27</v>
      </c>
      <c r="U70" s="2" t="s">
        <v>27</v>
      </c>
      <c r="V70" s="2" t="s">
        <v>28</v>
      </c>
    </row>
    <row r="71" spans="1:22" ht="12.5" x14ac:dyDescent="0.25">
      <c r="A71" s="3">
        <v>44638.34178210648</v>
      </c>
      <c r="B71" s="4" t="s">
        <v>57</v>
      </c>
      <c r="C71" s="2" t="s">
        <v>22</v>
      </c>
      <c r="D71" s="2" t="s">
        <v>23</v>
      </c>
      <c r="E71" s="2">
        <v>757</v>
      </c>
      <c r="I71" s="2" t="s">
        <v>30</v>
      </c>
      <c r="J71" s="2" t="s">
        <v>26</v>
      </c>
      <c r="K71" s="2">
        <v>36.4</v>
      </c>
      <c r="L71" s="2">
        <v>20</v>
      </c>
      <c r="M71" s="2" t="s">
        <v>25</v>
      </c>
      <c r="N71" s="2" t="s">
        <v>26</v>
      </c>
      <c r="O71" s="2" t="s">
        <v>26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44638.341965659725</v>
      </c>
      <c r="B72" s="2">
        <v>9759903382</v>
      </c>
      <c r="C72" s="2" t="s">
        <v>22</v>
      </c>
      <c r="D72" s="2" t="s">
        <v>23</v>
      </c>
      <c r="E72" s="2">
        <v>798</v>
      </c>
      <c r="I72" s="2" t="s">
        <v>24</v>
      </c>
      <c r="K72" s="2">
        <v>36.4</v>
      </c>
      <c r="L72" s="2">
        <v>16</v>
      </c>
      <c r="M72" s="2" t="s">
        <v>25</v>
      </c>
      <c r="N72" s="2" t="s">
        <v>26</v>
      </c>
      <c r="O72" s="2" t="s">
        <v>26</v>
      </c>
      <c r="Q72" s="2" t="s">
        <v>27</v>
      </c>
      <c r="S72" s="2" t="s">
        <v>27</v>
      </c>
      <c r="T72" s="2" t="s">
        <v>27</v>
      </c>
      <c r="U72" s="2" t="s">
        <v>56</v>
      </c>
      <c r="V72" s="2" t="s">
        <v>28</v>
      </c>
    </row>
    <row r="73" spans="1:22" ht="12.5" x14ac:dyDescent="0.25">
      <c r="A73" s="3">
        <v>44638.344616875002</v>
      </c>
      <c r="B73" s="2">
        <v>9175042957</v>
      </c>
      <c r="C73" s="2" t="s">
        <v>22</v>
      </c>
      <c r="D73" s="2" t="s">
        <v>23</v>
      </c>
      <c r="E73" s="2">
        <v>640</v>
      </c>
      <c r="I73" s="2" t="s">
        <v>30</v>
      </c>
      <c r="J73" s="2" t="s">
        <v>26</v>
      </c>
      <c r="K73" s="2">
        <v>36.6</v>
      </c>
      <c r="L73" s="2">
        <v>18</v>
      </c>
      <c r="M73" s="2" t="s">
        <v>25</v>
      </c>
      <c r="N73" s="2" t="s">
        <v>26</v>
      </c>
      <c r="O73" s="2" t="s">
        <v>26</v>
      </c>
      <c r="Q73" s="2" t="s">
        <v>27</v>
      </c>
      <c r="S73" s="2" t="s">
        <v>27</v>
      </c>
      <c r="T73" s="2" t="s">
        <v>27</v>
      </c>
      <c r="U73" s="2" t="s">
        <v>247</v>
      </c>
      <c r="V73" s="2" t="s">
        <v>28</v>
      </c>
    </row>
    <row r="74" spans="1:22" ht="12.5" x14ac:dyDescent="0.25">
      <c r="A74" s="3">
        <v>44638.344938043985</v>
      </c>
      <c r="B74" s="4" t="s">
        <v>33</v>
      </c>
      <c r="C74" s="2" t="s">
        <v>22</v>
      </c>
      <c r="D74" s="2" t="s">
        <v>23</v>
      </c>
      <c r="E74" s="2">
        <v>660</v>
      </c>
      <c r="I74" s="2" t="s">
        <v>24</v>
      </c>
      <c r="K74" s="2">
        <v>36.299999999999997</v>
      </c>
      <c r="L74" s="2">
        <v>17</v>
      </c>
      <c r="M74" s="2" t="s">
        <v>25</v>
      </c>
      <c r="N74" s="2" t="s">
        <v>26</v>
      </c>
      <c r="O74" s="2" t="s">
        <v>26</v>
      </c>
      <c r="Q74" s="2" t="s">
        <v>27</v>
      </c>
      <c r="S74" s="2" t="s">
        <v>27</v>
      </c>
      <c r="T74" s="2" t="s">
        <v>27</v>
      </c>
      <c r="U74" s="2" t="s">
        <v>34</v>
      </c>
      <c r="V74" s="2" t="s">
        <v>28</v>
      </c>
    </row>
    <row r="75" spans="1:22" ht="12.5" x14ac:dyDescent="0.25">
      <c r="A75" s="3">
        <v>44638.345699097219</v>
      </c>
      <c r="B75" s="4" t="s">
        <v>139</v>
      </c>
      <c r="C75" s="2" t="s">
        <v>22</v>
      </c>
      <c r="D75" s="2" t="s">
        <v>23</v>
      </c>
      <c r="E75" s="2" t="s">
        <v>140</v>
      </c>
      <c r="I75" s="2" t="s">
        <v>24</v>
      </c>
      <c r="K75" s="2">
        <v>36.200000000000003</v>
      </c>
      <c r="L75" s="2">
        <v>16</v>
      </c>
      <c r="M75" s="2" t="s">
        <v>25</v>
      </c>
      <c r="N75" s="2" t="s">
        <v>26</v>
      </c>
      <c r="O75" s="2" t="s">
        <v>26</v>
      </c>
      <c r="Q75" s="2" t="s">
        <v>27</v>
      </c>
      <c r="S75" s="2" t="s">
        <v>77</v>
      </c>
      <c r="T75" s="2" t="s">
        <v>27</v>
      </c>
      <c r="U75" s="2" t="s">
        <v>381</v>
      </c>
      <c r="V75" s="2" t="s">
        <v>28</v>
      </c>
    </row>
    <row r="76" spans="1:22" ht="12.5" x14ac:dyDescent="0.25">
      <c r="A76" s="3">
        <v>44638.355110277778</v>
      </c>
      <c r="B76" s="4" t="s">
        <v>111</v>
      </c>
      <c r="C76" s="2" t="s">
        <v>22</v>
      </c>
      <c r="D76" s="2" t="s">
        <v>23</v>
      </c>
      <c r="E76" s="2">
        <v>778</v>
      </c>
      <c r="I76" s="2" t="s">
        <v>30</v>
      </c>
      <c r="J76" s="2" t="s">
        <v>26</v>
      </c>
      <c r="K76" s="2">
        <v>36.4</v>
      </c>
      <c r="L76" s="2">
        <v>18</v>
      </c>
      <c r="M76" s="2" t="s">
        <v>25</v>
      </c>
      <c r="N76" s="2" t="s">
        <v>26</v>
      </c>
      <c r="O76" s="2" t="s">
        <v>26</v>
      </c>
      <c r="Q76" s="2" t="s">
        <v>27</v>
      </c>
      <c r="S76" s="2" t="s">
        <v>27</v>
      </c>
      <c r="T76" s="2" t="s">
        <v>27</v>
      </c>
      <c r="U76" s="2" t="s">
        <v>27</v>
      </c>
      <c r="V76" s="2" t="s">
        <v>28</v>
      </c>
    </row>
    <row r="77" spans="1:22" ht="12.5" x14ac:dyDescent="0.25">
      <c r="A77" s="3">
        <v>44638.35548017361</v>
      </c>
      <c r="B77" s="4" t="s">
        <v>161</v>
      </c>
      <c r="C77" s="2" t="s">
        <v>22</v>
      </c>
      <c r="D77" s="2" t="s">
        <v>23</v>
      </c>
      <c r="E77" s="2">
        <v>719</v>
      </c>
      <c r="I77" s="2" t="s">
        <v>24</v>
      </c>
      <c r="K77" s="2">
        <v>36.5</v>
      </c>
      <c r="L77" s="2">
        <v>20</v>
      </c>
      <c r="M77" s="2" t="s">
        <v>25</v>
      </c>
      <c r="N77" s="2" t="s">
        <v>26</v>
      </c>
      <c r="O77" s="2" t="s">
        <v>26</v>
      </c>
      <c r="Q77" s="2" t="s">
        <v>27</v>
      </c>
      <c r="S77" s="2" t="s">
        <v>27</v>
      </c>
      <c r="T77" s="2" t="s">
        <v>27</v>
      </c>
      <c r="U77" s="2" t="s">
        <v>27</v>
      </c>
      <c r="V77" s="2" t="s">
        <v>28</v>
      </c>
    </row>
    <row r="78" spans="1:22" ht="12.5" x14ac:dyDescent="0.25">
      <c r="A78" s="3">
        <v>44638.356657488424</v>
      </c>
      <c r="B78" s="4" t="s">
        <v>287</v>
      </c>
      <c r="C78" s="2" t="s">
        <v>22</v>
      </c>
      <c r="D78" s="2" t="s">
        <v>23</v>
      </c>
      <c r="E78" s="2">
        <v>250</v>
      </c>
      <c r="I78" s="2" t="s">
        <v>30</v>
      </c>
      <c r="J78" s="2" t="s">
        <v>26</v>
      </c>
      <c r="K78" s="2">
        <v>36.299999999999997</v>
      </c>
      <c r="L78" s="2">
        <v>20</v>
      </c>
      <c r="M78" s="2" t="s">
        <v>25</v>
      </c>
      <c r="N78" s="2" t="s">
        <v>26</v>
      </c>
      <c r="O78" s="2" t="s">
        <v>26</v>
      </c>
      <c r="Q78" s="2" t="s">
        <v>27</v>
      </c>
      <c r="S78" s="2" t="s">
        <v>27</v>
      </c>
      <c r="T78" s="2" t="s">
        <v>27</v>
      </c>
      <c r="U78" s="2" t="s">
        <v>56</v>
      </c>
      <c r="V78" s="2" t="s">
        <v>28</v>
      </c>
    </row>
    <row r="79" spans="1:22" ht="12.5" x14ac:dyDescent="0.25">
      <c r="A79" s="3">
        <v>44638.356759745366</v>
      </c>
      <c r="B79" s="4" t="s">
        <v>80</v>
      </c>
      <c r="C79" s="2" t="s">
        <v>22</v>
      </c>
      <c r="D79" s="2" t="s">
        <v>23</v>
      </c>
      <c r="E79" s="2">
        <v>685</v>
      </c>
      <c r="I79" s="2" t="s">
        <v>30</v>
      </c>
      <c r="J79" s="2" t="s">
        <v>26</v>
      </c>
      <c r="K79" s="2">
        <v>36.4</v>
      </c>
      <c r="L79" s="2">
        <v>20</v>
      </c>
      <c r="M79" s="2" t="s">
        <v>25</v>
      </c>
      <c r="N79" s="2" t="s">
        <v>26</v>
      </c>
      <c r="O79" s="2" t="s">
        <v>26</v>
      </c>
      <c r="Q79" s="2" t="s">
        <v>27</v>
      </c>
      <c r="S79" s="2" t="s">
        <v>27</v>
      </c>
      <c r="T79" s="2" t="s">
        <v>45</v>
      </c>
      <c r="U79" s="2" t="s">
        <v>38</v>
      </c>
      <c r="V79" s="2" t="s">
        <v>28</v>
      </c>
    </row>
    <row r="80" spans="1:22" ht="12.5" x14ac:dyDescent="0.25">
      <c r="A80" s="3">
        <v>44638.357035671295</v>
      </c>
      <c r="B80" s="4" t="s">
        <v>107</v>
      </c>
      <c r="C80" s="2" t="s">
        <v>22</v>
      </c>
      <c r="D80" s="2" t="s">
        <v>23</v>
      </c>
      <c r="E80" s="2">
        <v>508</v>
      </c>
      <c r="I80" s="2" t="s">
        <v>30</v>
      </c>
      <c r="J80" s="2" t="s">
        <v>26</v>
      </c>
      <c r="K80" s="2">
        <v>35.700000000000003</v>
      </c>
      <c r="L80" s="2">
        <v>18</v>
      </c>
      <c r="M80" s="2" t="s">
        <v>25</v>
      </c>
      <c r="N80" s="2" t="s">
        <v>26</v>
      </c>
      <c r="O80" s="2" t="s">
        <v>26</v>
      </c>
      <c r="Q80" s="2" t="s">
        <v>27</v>
      </c>
      <c r="S80" s="2" t="s">
        <v>27</v>
      </c>
      <c r="T80" s="2" t="s">
        <v>27</v>
      </c>
      <c r="U80" s="2" t="s">
        <v>27</v>
      </c>
      <c r="V80" s="2" t="s">
        <v>28</v>
      </c>
    </row>
    <row r="81" spans="1:22" ht="12.5" x14ac:dyDescent="0.25">
      <c r="A81" s="3">
        <v>44638.357052233798</v>
      </c>
      <c r="B81" s="4" t="s">
        <v>201</v>
      </c>
      <c r="C81" s="2" t="s">
        <v>22</v>
      </c>
      <c r="D81" s="2" t="s">
        <v>89</v>
      </c>
      <c r="F81" s="2" t="s">
        <v>202</v>
      </c>
      <c r="I81" s="2" t="s">
        <v>24</v>
      </c>
      <c r="K81" s="2">
        <v>36.299999999999997</v>
      </c>
      <c r="L81" s="2">
        <v>14</v>
      </c>
      <c r="M81" s="2" t="s">
        <v>25</v>
      </c>
      <c r="N81" s="2" t="s">
        <v>26</v>
      </c>
      <c r="O81" s="2" t="s">
        <v>26</v>
      </c>
      <c r="Q81" s="2" t="s">
        <v>27</v>
      </c>
      <c r="S81" s="2" t="s">
        <v>27</v>
      </c>
      <c r="T81" s="2" t="s">
        <v>27</v>
      </c>
      <c r="U81" s="2" t="s">
        <v>56</v>
      </c>
      <c r="V81" s="2" t="s">
        <v>28</v>
      </c>
    </row>
    <row r="82" spans="1:22" ht="12.5" x14ac:dyDescent="0.25">
      <c r="A82" s="3">
        <v>44638.358069918977</v>
      </c>
      <c r="B82" s="4" t="s">
        <v>151</v>
      </c>
      <c r="C82" s="2" t="s">
        <v>41</v>
      </c>
      <c r="G82" s="2" t="s">
        <v>152</v>
      </c>
      <c r="H82" s="2" t="s">
        <v>153</v>
      </c>
      <c r="I82" s="2" t="s">
        <v>24</v>
      </c>
      <c r="K82" s="2">
        <v>36.4</v>
      </c>
      <c r="L82" s="2">
        <v>16</v>
      </c>
      <c r="M82" s="2" t="s">
        <v>25</v>
      </c>
      <c r="N82" s="2" t="s">
        <v>26</v>
      </c>
      <c r="O82" s="2" t="s">
        <v>26</v>
      </c>
      <c r="Q82" s="2" t="s">
        <v>27</v>
      </c>
      <c r="S82" s="2" t="s">
        <v>27</v>
      </c>
      <c r="T82" s="2" t="s">
        <v>27</v>
      </c>
      <c r="U82" s="2" t="s">
        <v>27</v>
      </c>
      <c r="V82" s="2" t="s">
        <v>28</v>
      </c>
    </row>
    <row r="83" spans="1:22" ht="12.5" x14ac:dyDescent="0.25">
      <c r="A83" s="3">
        <v>44638.359551828704</v>
      </c>
      <c r="B83" s="4" t="s">
        <v>65</v>
      </c>
      <c r="C83" s="2" t="s">
        <v>22</v>
      </c>
      <c r="D83" s="2" t="s">
        <v>23</v>
      </c>
      <c r="E83" s="2">
        <v>591</v>
      </c>
      <c r="I83" s="2" t="s">
        <v>30</v>
      </c>
      <c r="J83" s="2" t="s">
        <v>26</v>
      </c>
      <c r="K83" s="2">
        <v>36.4</v>
      </c>
      <c r="L83" s="2">
        <v>20</v>
      </c>
      <c r="M83" s="2" t="s">
        <v>25</v>
      </c>
      <c r="N83" s="2" t="s">
        <v>26</v>
      </c>
      <c r="O83" s="2" t="s">
        <v>26</v>
      </c>
      <c r="Q83" s="2" t="s">
        <v>27</v>
      </c>
      <c r="S83" s="2" t="s">
        <v>27</v>
      </c>
      <c r="T83" s="2" t="s">
        <v>27</v>
      </c>
      <c r="U83" s="2" t="s">
        <v>38</v>
      </c>
      <c r="V83" s="2" t="s">
        <v>28</v>
      </c>
    </row>
    <row r="84" spans="1:22" ht="12.5" x14ac:dyDescent="0.25">
      <c r="A84" s="3">
        <v>44638.361663159725</v>
      </c>
      <c r="B84" s="4" t="s">
        <v>141</v>
      </c>
      <c r="C84" s="2" t="s">
        <v>22</v>
      </c>
      <c r="D84" s="2" t="s">
        <v>23</v>
      </c>
      <c r="E84" s="2">
        <v>783</v>
      </c>
      <c r="I84" s="2" t="s">
        <v>30</v>
      </c>
      <c r="J84" s="2" t="s">
        <v>26</v>
      </c>
      <c r="K84" s="2">
        <v>36.299999999999997</v>
      </c>
      <c r="L84" s="2">
        <v>20</v>
      </c>
      <c r="M84" s="2" t="s">
        <v>25</v>
      </c>
      <c r="N84" s="2" t="s">
        <v>26</v>
      </c>
      <c r="O84" s="2" t="s">
        <v>26</v>
      </c>
      <c r="Q84" s="2" t="s">
        <v>27</v>
      </c>
      <c r="S84" s="2" t="s">
        <v>27</v>
      </c>
      <c r="T84" s="2" t="s">
        <v>27</v>
      </c>
      <c r="U84" s="2" t="s">
        <v>38</v>
      </c>
      <c r="V84" s="2" t="s">
        <v>28</v>
      </c>
    </row>
    <row r="85" spans="1:22" ht="12.5" x14ac:dyDescent="0.25">
      <c r="A85" s="3">
        <v>44638.36390546296</v>
      </c>
      <c r="B85" s="2">
        <v>9062431965</v>
      </c>
      <c r="C85" s="2" t="s">
        <v>41</v>
      </c>
      <c r="G85" s="2" t="s">
        <v>115</v>
      </c>
      <c r="H85" s="2" t="s">
        <v>116</v>
      </c>
      <c r="I85" s="2" t="s">
        <v>24</v>
      </c>
      <c r="K85" s="2">
        <v>36.299999999999997</v>
      </c>
      <c r="L85" s="2">
        <v>20</v>
      </c>
      <c r="M85" s="2" t="s">
        <v>25</v>
      </c>
      <c r="N85" s="2" t="s">
        <v>26</v>
      </c>
      <c r="O85" s="2" t="s">
        <v>26</v>
      </c>
      <c r="Q85" s="2" t="s">
        <v>68</v>
      </c>
      <c r="S85" s="2" t="s">
        <v>27</v>
      </c>
      <c r="T85" s="2" t="s">
        <v>27</v>
      </c>
      <c r="U85" s="2" t="s">
        <v>27</v>
      </c>
      <c r="V85" s="2" t="s">
        <v>28</v>
      </c>
    </row>
    <row r="86" spans="1:22" ht="12.5" x14ac:dyDescent="0.25">
      <c r="A86" s="3">
        <v>44638.368889652775</v>
      </c>
      <c r="B86" s="4" t="s">
        <v>204</v>
      </c>
      <c r="C86" s="2" t="s">
        <v>22</v>
      </c>
      <c r="D86" s="2" t="s">
        <v>23</v>
      </c>
      <c r="E86" s="2">
        <v>709</v>
      </c>
      <c r="I86" s="2" t="s">
        <v>24</v>
      </c>
      <c r="K86" s="2">
        <v>36.5</v>
      </c>
      <c r="L86" s="2">
        <v>19</v>
      </c>
      <c r="M86" s="2" t="s">
        <v>25</v>
      </c>
      <c r="N86" s="2" t="s">
        <v>26</v>
      </c>
      <c r="O86" s="2" t="s">
        <v>26</v>
      </c>
      <c r="Q86" s="2" t="s">
        <v>27</v>
      </c>
      <c r="S86" s="2" t="s">
        <v>27</v>
      </c>
      <c r="T86" s="2" t="s">
        <v>27</v>
      </c>
      <c r="U86" s="2" t="s">
        <v>71</v>
      </c>
      <c r="V86" s="2" t="s">
        <v>28</v>
      </c>
    </row>
    <row r="87" spans="1:22" ht="12.5" x14ac:dyDescent="0.25">
      <c r="A87" s="3">
        <v>44638.369764502313</v>
      </c>
      <c r="B87" s="4" t="s">
        <v>162</v>
      </c>
      <c r="C87" s="2" t="s">
        <v>22</v>
      </c>
      <c r="D87" s="2" t="s">
        <v>23</v>
      </c>
      <c r="E87" s="2">
        <v>140</v>
      </c>
      <c r="I87" s="2" t="s">
        <v>24</v>
      </c>
      <c r="K87" s="2">
        <v>36.200000000000003</v>
      </c>
      <c r="L87" s="2">
        <v>20</v>
      </c>
      <c r="M87" s="5" t="s">
        <v>382</v>
      </c>
      <c r="N87" s="2" t="s">
        <v>26</v>
      </c>
      <c r="O87" s="2" t="s">
        <v>26</v>
      </c>
      <c r="Q87" s="2" t="s">
        <v>27</v>
      </c>
      <c r="S87" s="2" t="s">
        <v>27</v>
      </c>
      <c r="T87" s="2" t="s">
        <v>27</v>
      </c>
      <c r="U87" s="2" t="s">
        <v>27</v>
      </c>
      <c r="V87" s="2" t="s">
        <v>28</v>
      </c>
    </row>
    <row r="88" spans="1:22" ht="12.5" x14ac:dyDescent="0.25">
      <c r="A88" s="3">
        <v>44638.372153159726</v>
      </c>
      <c r="B88" s="2" t="s">
        <v>180</v>
      </c>
      <c r="C88" s="2" t="s">
        <v>22</v>
      </c>
      <c r="D88" s="2" t="s">
        <v>23</v>
      </c>
      <c r="E88" s="2">
        <v>681</v>
      </c>
      <c r="I88" s="2" t="s">
        <v>24</v>
      </c>
      <c r="K88" s="2">
        <v>36.700000000000003</v>
      </c>
      <c r="L88" s="2">
        <v>18</v>
      </c>
      <c r="M88" s="2" t="s">
        <v>25</v>
      </c>
      <c r="N88" s="2" t="s">
        <v>26</v>
      </c>
      <c r="O88" s="2" t="s">
        <v>26</v>
      </c>
      <c r="Q88" s="2" t="s">
        <v>68</v>
      </c>
      <c r="S88" s="2" t="s">
        <v>27</v>
      </c>
      <c r="T88" s="2" t="s">
        <v>27</v>
      </c>
      <c r="U88" s="2" t="s">
        <v>181</v>
      </c>
      <c r="V88" s="2" t="s">
        <v>28</v>
      </c>
    </row>
    <row r="89" spans="1:22" ht="12.5" x14ac:dyDescent="0.25">
      <c r="A89" s="3">
        <v>44638.37393962963</v>
      </c>
      <c r="B89" s="4" t="s">
        <v>203</v>
      </c>
      <c r="C89" s="2" t="s">
        <v>22</v>
      </c>
      <c r="D89" s="2" t="s">
        <v>23</v>
      </c>
      <c r="E89" s="2">
        <v>580</v>
      </c>
      <c r="I89" s="2" t="s">
        <v>24</v>
      </c>
      <c r="K89" s="2">
        <v>36</v>
      </c>
      <c r="L89" s="2">
        <v>20</v>
      </c>
      <c r="M89" s="2" t="s">
        <v>25</v>
      </c>
      <c r="N89" s="2" t="s">
        <v>26</v>
      </c>
      <c r="O89" s="2" t="s">
        <v>26</v>
      </c>
      <c r="Q89" s="2" t="s">
        <v>27</v>
      </c>
      <c r="S89" s="2" t="s">
        <v>27</v>
      </c>
      <c r="T89" s="2" t="s">
        <v>27</v>
      </c>
      <c r="U89" s="2" t="s">
        <v>71</v>
      </c>
      <c r="V89" s="2" t="s">
        <v>28</v>
      </c>
    </row>
    <row r="90" spans="1:22" ht="12.5" x14ac:dyDescent="0.25">
      <c r="A90" s="3">
        <v>44638.375904340282</v>
      </c>
      <c r="B90" s="4" t="s">
        <v>192</v>
      </c>
      <c r="C90" s="2" t="s">
        <v>41</v>
      </c>
      <c r="G90" s="2" t="s">
        <v>193</v>
      </c>
      <c r="H90" s="2" t="s">
        <v>194</v>
      </c>
      <c r="I90" s="2" t="s">
        <v>30</v>
      </c>
      <c r="J90" s="2" t="s">
        <v>26</v>
      </c>
      <c r="K90" s="2">
        <v>36.5</v>
      </c>
      <c r="L90" s="2">
        <v>15</v>
      </c>
      <c r="M90" s="2" t="s">
        <v>25</v>
      </c>
      <c r="N90" s="2" t="s">
        <v>26</v>
      </c>
      <c r="O90" s="2" t="s">
        <v>26</v>
      </c>
      <c r="Q90" s="2" t="s">
        <v>27</v>
      </c>
      <c r="S90" s="2" t="s">
        <v>27</v>
      </c>
      <c r="T90" s="2" t="s">
        <v>27</v>
      </c>
      <c r="U90" s="2" t="s">
        <v>27</v>
      </c>
      <c r="V90" s="2" t="s">
        <v>28</v>
      </c>
    </row>
    <row r="91" spans="1:22" ht="12.5" x14ac:dyDescent="0.25">
      <c r="A91" s="3">
        <v>44638.382370902778</v>
      </c>
      <c r="B91" s="4" t="s">
        <v>121</v>
      </c>
      <c r="C91" s="2" t="s">
        <v>22</v>
      </c>
      <c r="D91" s="2" t="s">
        <v>23</v>
      </c>
      <c r="E91" s="2">
        <v>773</v>
      </c>
      <c r="I91" s="2" t="s">
        <v>30</v>
      </c>
      <c r="J91" s="2" t="s">
        <v>26</v>
      </c>
      <c r="K91" s="2">
        <v>36.5</v>
      </c>
      <c r="L91" s="2">
        <v>19</v>
      </c>
      <c r="M91" s="2" t="s">
        <v>25</v>
      </c>
      <c r="N91" s="2" t="s">
        <v>26</v>
      </c>
      <c r="O91" s="2" t="s">
        <v>26</v>
      </c>
      <c r="Q91" s="2" t="s">
        <v>27</v>
      </c>
      <c r="S91" s="2" t="s">
        <v>27</v>
      </c>
      <c r="T91" s="2" t="s">
        <v>27</v>
      </c>
      <c r="U91" s="2" t="s">
        <v>27</v>
      </c>
      <c r="V91" s="2" t="s">
        <v>28</v>
      </c>
    </row>
    <row r="92" spans="1:22" ht="12.5" x14ac:dyDescent="0.25">
      <c r="A92" s="3">
        <v>44638.389502129634</v>
      </c>
      <c r="B92" s="4" t="s">
        <v>169</v>
      </c>
      <c r="C92" s="2" t="s">
        <v>22</v>
      </c>
      <c r="D92" s="2" t="s">
        <v>23</v>
      </c>
      <c r="E92" s="2">
        <v>325</v>
      </c>
      <c r="I92" s="2" t="s">
        <v>30</v>
      </c>
      <c r="J92" s="2" t="s">
        <v>26</v>
      </c>
      <c r="K92" s="2">
        <v>36</v>
      </c>
      <c r="L92" s="2">
        <v>18</v>
      </c>
      <c r="M92" s="2" t="s">
        <v>25</v>
      </c>
      <c r="N92" s="2" t="s">
        <v>26</v>
      </c>
      <c r="O92" s="2" t="s">
        <v>26</v>
      </c>
      <c r="Q92" s="2" t="s">
        <v>68</v>
      </c>
      <c r="S92" s="2" t="s">
        <v>27</v>
      </c>
      <c r="T92" s="2" t="s">
        <v>27</v>
      </c>
      <c r="U92" s="2" t="s">
        <v>27</v>
      </c>
      <c r="V92" s="2" t="s">
        <v>28</v>
      </c>
    </row>
    <row r="93" spans="1:22" ht="12.5" x14ac:dyDescent="0.25">
      <c r="A93" s="3">
        <v>44638.392971145833</v>
      </c>
      <c r="B93" s="4" t="s">
        <v>163</v>
      </c>
      <c r="C93" s="2" t="s">
        <v>22</v>
      </c>
      <c r="D93" s="2" t="s">
        <v>23</v>
      </c>
      <c r="E93" s="2">
        <v>112</v>
      </c>
      <c r="I93" s="2" t="s">
        <v>24</v>
      </c>
      <c r="K93" s="2">
        <v>36.4</v>
      </c>
      <c r="L93" s="2">
        <v>16</v>
      </c>
      <c r="M93" s="2" t="s">
        <v>25</v>
      </c>
      <c r="N93" s="2" t="s">
        <v>26</v>
      </c>
      <c r="O93" s="2" t="s">
        <v>26</v>
      </c>
      <c r="Q93" s="2" t="s">
        <v>68</v>
      </c>
      <c r="S93" s="2" t="s">
        <v>27</v>
      </c>
      <c r="T93" s="2" t="s">
        <v>27</v>
      </c>
      <c r="U93" s="2" t="s">
        <v>27</v>
      </c>
      <c r="V93" s="2" t="s">
        <v>28</v>
      </c>
    </row>
    <row r="94" spans="1:22" ht="12.5" x14ac:dyDescent="0.25">
      <c r="A94" s="3">
        <v>44638.393603078701</v>
      </c>
      <c r="B94" s="4" t="s">
        <v>167</v>
      </c>
      <c r="C94" s="2" t="s">
        <v>22</v>
      </c>
      <c r="D94" s="2" t="s">
        <v>23</v>
      </c>
      <c r="E94" s="2">
        <v>792</v>
      </c>
      <c r="I94" s="2" t="s">
        <v>24</v>
      </c>
      <c r="K94" s="2">
        <v>36.5</v>
      </c>
      <c r="L94" s="2">
        <v>16</v>
      </c>
      <c r="M94" s="5" t="s">
        <v>383</v>
      </c>
      <c r="N94" s="2" t="s">
        <v>382</v>
      </c>
      <c r="O94" s="2" t="s">
        <v>26</v>
      </c>
      <c r="Q94" s="2" t="s">
        <v>27</v>
      </c>
      <c r="S94" s="2" t="s">
        <v>27</v>
      </c>
      <c r="T94" s="2" t="s">
        <v>45</v>
      </c>
      <c r="U94" s="2" t="s">
        <v>27</v>
      </c>
      <c r="V94" s="2" t="s">
        <v>28</v>
      </c>
    </row>
    <row r="95" spans="1:22" ht="12.5" x14ac:dyDescent="0.25">
      <c r="A95" s="3">
        <v>44638.396534282409</v>
      </c>
      <c r="B95" s="4" t="s">
        <v>87</v>
      </c>
      <c r="C95" s="2" t="s">
        <v>22</v>
      </c>
      <c r="D95" s="2" t="s">
        <v>23</v>
      </c>
      <c r="E95" s="2">
        <v>795</v>
      </c>
      <c r="I95" s="2" t="s">
        <v>24</v>
      </c>
      <c r="K95" s="2">
        <v>36.5</v>
      </c>
      <c r="L95" s="2">
        <v>20</v>
      </c>
      <c r="M95" s="2" t="s">
        <v>25</v>
      </c>
      <c r="N95" s="2" t="s">
        <v>26</v>
      </c>
      <c r="O95" s="2" t="s">
        <v>26</v>
      </c>
      <c r="Q95" s="2" t="s">
        <v>27</v>
      </c>
      <c r="S95" s="2" t="s">
        <v>77</v>
      </c>
      <c r="T95" s="2" t="s">
        <v>27</v>
      </c>
      <c r="U95" s="2" t="s">
        <v>27</v>
      </c>
      <c r="V95" s="2" t="s">
        <v>28</v>
      </c>
    </row>
    <row r="96" spans="1:22" ht="12.5" x14ac:dyDescent="0.25">
      <c r="A96" s="3">
        <v>44638.396825011572</v>
      </c>
      <c r="B96" s="4" t="s">
        <v>164</v>
      </c>
      <c r="C96" s="2" t="s">
        <v>22</v>
      </c>
      <c r="D96" s="2" t="s">
        <v>23</v>
      </c>
      <c r="E96" s="2">
        <v>113</v>
      </c>
      <c r="I96" s="2" t="s">
        <v>30</v>
      </c>
      <c r="J96" s="2" t="s">
        <v>26</v>
      </c>
      <c r="K96" s="2">
        <v>36.5</v>
      </c>
      <c r="L96" s="2">
        <v>18</v>
      </c>
      <c r="M96" s="2" t="s">
        <v>25</v>
      </c>
      <c r="N96" s="2" t="s">
        <v>26</v>
      </c>
      <c r="O96" s="2" t="s">
        <v>26</v>
      </c>
      <c r="Q96" s="2" t="s">
        <v>68</v>
      </c>
      <c r="S96" s="2" t="s">
        <v>27</v>
      </c>
      <c r="T96" s="2" t="s">
        <v>45</v>
      </c>
      <c r="U96" s="2" t="s">
        <v>38</v>
      </c>
      <c r="V96" s="2" t="s">
        <v>28</v>
      </c>
    </row>
    <row r="97" spans="1:22" ht="12.5" x14ac:dyDescent="0.25">
      <c r="A97" s="3">
        <v>44638.399428993056</v>
      </c>
      <c r="B97" s="4" t="s">
        <v>182</v>
      </c>
      <c r="C97" s="2" t="s">
        <v>22</v>
      </c>
      <c r="D97" s="2" t="s">
        <v>23</v>
      </c>
      <c r="E97" s="2">
        <v>668</v>
      </c>
      <c r="I97" s="2" t="s">
        <v>30</v>
      </c>
      <c r="J97" s="2" t="s">
        <v>26</v>
      </c>
      <c r="K97" s="2">
        <v>36.4</v>
      </c>
      <c r="L97" s="2">
        <v>19</v>
      </c>
      <c r="M97" s="2" t="s">
        <v>25</v>
      </c>
      <c r="N97" s="2" t="s">
        <v>26</v>
      </c>
      <c r="O97" s="2" t="s">
        <v>26</v>
      </c>
      <c r="Q97" s="2" t="s">
        <v>27</v>
      </c>
      <c r="S97" s="2" t="s">
        <v>27</v>
      </c>
      <c r="T97" s="2" t="s">
        <v>45</v>
      </c>
      <c r="U97" s="2" t="s">
        <v>27</v>
      </c>
      <c r="V97" s="2" t="s">
        <v>28</v>
      </c>
    </row>
    <row r="98" spans="1:22" ht="12.5" x14ac:dyDescent="0.25">
      <c r="A98" s="3">
        <v>44638.399882245372</v>
      </c>
      <c r="B98" s="4" t="s">
        <v>60</v>
      </c>
      <c r="C98" s="2" t="s">
        <v>22</v>
      </c>
      <c r="D98" s="2" t="s">
        <v>23</v>
      </c>
      <c r="E98" s="2">
        <v>558</v>
      </c>
      <c r="I98" s="2" t="s">
        <v>30</v>
      </c>
      <c r="J98" s="2" t="s">
        <v>26</v>
      </c>
      <c r="K98" s="2">
        <v>36.299999999999997</v>
      </c>
      <c r="L98" s="2">
        <v>17</v>
      </c>
      <c r="M98" s="2" t="s">
        <v>25</v>
      </c>
      <c r="N98" s="2" t="s">
        <v>26</v>
      </c>
      <c r="O98" s="2" t="s">
        <v>26</v>
      </c>
      <c r="Q98" s="2" t="s">
        <v>27</v>
      </c>
      <c r="S98" s="2" t="s">
        <v>27</v>
      </c>
      <c r="T98" s="2" t="s">
        <v>27</v>
      </c>
      <c r="U98" s="2" t="s">
        <v>27</v>
      </c>
      <c r="V98" s="2" t="s">
        <v>28</v>
      </c>
    </row>
    <row r="99" spans="1:22" ht="12.5" x14ac:dyDescent="0.25">
      <c r="A99" s="3">
        <v>44638.400291342594</v>
      </c>
      <c r="B99" s="4" t="s">
        <v>215</v>
      </c>
      <c r="C99" s="2" t="s">
        <v>22</v>
      </c>
      <c r="D99" s="2" t="s">
        <v>23</v>
      </c>
      <c r="E99" s="2">
        <v>443</v>
      </c>
      <c r="I99" s="2" t="s">
        <v>30</v>
      </c>
      <c r="J99" s="2" t="s">
        <v>26</v>
      </c>
      <c r="K99" s="2">
        <v>36.6</v>
      </c>
      <c r="L99" s="2">
        <v>20</v>
      </c>
      <c r="M99" s="2" t="s">
        <v>25</v>
      </c>
      <c r="N99" s="2" t="s">
        <v>26</v>
      </c>
      <c r="O99" s="2" t="s">
        <v>26</v>
      </c>
      <c r="Q99" s="2" t="s">
        <v>27</v>
      </c>
      <c r="S99" s="2" t="s">
        <v>27</v>
      </c>
      <c r="T99" s="2" t="s">
        <v>27</v>
      </c>
      <c r="U99" s="2" t="s">
        <v>27</v>
      </c>
      <c r="V99" s="2" t="s">
        <v>28</v>
      </c>
    </row>
    <row r="100" spans="1:22" ht="12.5" x14ac:dyDescent="0.25">
      <c r="A100" s="3">
        <v>44638.403915787036</v>
      </c>
      <c r="B100" s="4" t="s">
        <v>183</v>
      </c>
      <c r="C100" s="2" t="s">
        <v>22</v>
      </c>
      <c r="D100" s="2" t="s">
        <v>23</v>
      </c>
      <c r="E100" s="2">
        <v>152</v>
      </c>
      <c r="I100" s="2" t="s">
        <v>30</v>
      </c>
      <c r="J100" s="2" t="s">
        <v>26</v>
      </c>
      <c r="K100" s="2">
        <v>35.9</v>
      </c>
      <c r="L100" s="2">
        <v>18</v>
      </c>
      <c r="M100" s="2" t="s">
        <v>25</v>
      </c>
      <c r="N100" s="2" t="s">
        <v>26</v>
      </c>
      <c r="O100" s="2" t="s">
        <v>26</v>
      </c>
      <c r="Q100" s="2" t="s">
        <v>28</v>
      </c>
      <c r="R100" s="2" t="s">
        <v>184</v>
      </c>
      <c r="S100" s="2" t="s">
        <v>27</v>
      </c>
      <c r="T100" s="2" t="s">
        <v>27</v>
      </c>
      <c r="U100" s="2" t="s">
        <v>27</v>
      </c>
      <c r="V100" s="2" t="s">
        <v>28</v>
      </c>
    </row>
    <row r="101" spans="1:22" ht="12.5" x14ac:dyDescent="0.25">
      <c r="A101" s="3">
        <v>44638.412878055555</v>
      </c>
      <c r="B101" s="4" t="s">
        <v>319</v>
      </c>
      <c r="C101" s="2" t="s">
        <v>22</v>
      </c>
      <c r="D101" s="2" t="s">
        <v>23</v>
      </c>
      <c r="E101" s="2">
        <v>789</v>
      </c>
      <c r="I101" s="2" t="s">
        <v>24</v>
      </c>
      <c r="K101" s="2">
        <v>36.200000000000003</v>
      </c>
      <c r="L101" s="2">
        <v>14</v>
      </c>
      <c r="M101" s="2" t="s">
        <v>25</v>
      </c>
      <c r="N101" s="2" t="s">
        <v>26</v>
      </c>
      <c r="O101" s="2" t="s">
        <v>26</v>
      </c>
      <c r="Q101" s="2" t="s">
        <v>27</v>
      </c>
      <c r="S101" s="2" t="s">
        <v>27</v>
      </c>
      <c r="T101" s="2" t="s">
        <v>27</v>
      </c>
      <c r="U101" s="2" t="s">
        <v>48</v>
      </c>
      <c r="V101" s="2" t="s">
        <v>28</v>
      </c>
    </row>
    <row r="102" spans="1:22" ht="12.5" x14ac:dyDescent="0.25">
      <c r="A102" s="3">
        <v>44638.419008009259</v>
      </c>
      <c r="B102" s="4" t="s">
        <v>96</v>
      </c>
      <c r="C102" s="2" t="s">
        <v>41</v>
      </c>
      <c r="G102" s="2" t="s">
        <v>97</v>
      </c>
      <c r="H102" s="2" t="s">
        <v>98</v>
      </c>
      <c r="I102" s="2" t="s">
        <v>24</v>
      </c>
      <c r="K102" s="2">
        <v>35</v>
      </c>
      <c r="L102" s="2">
        <v>20</v>
      </c>
      <c r="M102" s="2" t="s">
        <v>25</v>
      </c>
      <c r="N102" s="2" t="s">
        <v>26</v>
      </c>
      <c r="O102" s="2" t="s">
        <v>26</v>
      </c>
      <c r="Q102" s="2" t="s">
        <v>27</v>
      </c>
      <c r="S102" s="2" t="s">
        <v>27</v>
      </c>
      <c r="T102" s="2" t="s">
        <v>27</v>
      </c>
      <c r="U102" s="2" t="s">
        <v>27</v>
      </c>
      <c r="V102" s="2" t="s">
        <v>28</v>
      </c>
    </row>
    <row r="103" spans="1:22" ht="12.5" x14ac:dyDescent="0.25">
      <c r="A103" s="3">
        <v>44638.42733953704</v>
      </c>
      <c r="B103" s="2" t="s">
        <v>157</v>
      </c>
      <c r="C103" s="2" t="s">
        <v>22</v>
      </c>
      <c r="D103" s="2" t="s">
        <v>89</v>
      </c>
      <c r="F103" s="2" t="s">
        <v>158</v>
      </c>
      <c r="I103" s="2" t="s">
        <v>24</v>
      </c>
      <c r="K103" s="2">
        <v>36.299999999999997</v>
      </c>
      <c r="L103" s="2">
        <v>20</v>
      </c>
      <c r="M103" s="2" t="s">
        <v>25</v>
      </c>
      <c r="N103" s="2" t="s">
        <v>26</v>
      </c>
      <c r="O103" s="2" t="s">
        <v>26</v>
      </c>
      <c r="Q103" s="2" t="s">
        <v>27</v>
      </c>
      <c r="S103" s="2" t="s">
        <v>27</v>
      </c>
      <c r="T103" s="2" t="s">
        <v>27</v>
      </c>
      <c r="U103" s="2" t="s">
        <v>27</v>
      </c>
      <c r="V103" s="2" t="s">
        <v>28</v>
      </c>
    </row>
    <row r="104" spans="1:22" ht="12.5" x14ac:dyDescent="0.25">
      <c r="A104" s="3">
        <v>44638.429763344902</v>
      </c>
      <c r="B104" s="4" t="s">
        <v>173</v>
      </c>
      <c r="C104" s="2" t="s">
        <v>41</v>
      </c>
      <c r="G104" s="2" t="s">
        <v>174</v>
      </c>
      <c r="H104" s="2" t="s">
        <v>175</v>
      </c>
      <c r="I104" s="2" t="s">
        <v>30</v>
      </c>
      <c r="J104" s="2" t="s">
        <v>26</v>
      </c>
      <c r="K104" s="2">
        <v>36.6</v>
      </c>
      <c r="L104" s="2">
        <v>16</v>
      </c>
      <c r="M104" s="2" t="s">
        <v>25</v>
      </c>
      <c r="N104" s="2" t="s">
        <v>26</v>
      </c>
      <c r="O104" s="2" t="s">
        <v>26</v>
      </c>
      <c r="Q104" s="2" t="s">
        <v>27</v>
      </c>
      <c r="S104" s="2" t="s">
        <v>27</v>
      </c>
      <c r="T104" s="2" t="s">
        <v>27</v>
      </c>
      <c r="U104" s="2" t="s">
        <v>48</v>
      </c>
      <c r="V104" s="2" t="s">
        <v>28</v>
      </c>
    </row>
    <row r="105" spans="1:22" ht="12.5" x14ac:dyDescent="0.25">
      <c r="A105" s="3">
        <v>44638.446728310184</v>
      </c>
      <c r="B105" s="4" t="s">
        <v>177</v>
      </c>
      <c r="C105" s="2" t="s">
        <v>41</v>
      </c>
      <c r="G105" s="2" t="s">
        <v>178</v>
      </c>
      <c r="H105" s="2" t="s">
        <v>179</v>
      </c>
      <c r="I105" s="2" t="s">
        <v>24</v>
      </c>
      <c r="K105" s="2">
        <v>36.5</v>
      </c>
      <c r="L105" s="2">
        <v>20</v>
      </c>
      <c r="M105" s="2" t="s">
        <v>25</v>
      </c>
      <c r="N105" s="2" t="s">
        <v>26</v>
      </c>
      <c r="O105" s="2" t="s">
        <v>26</v>
      </c>
      <c r="Q105" s="2" t="s">
        <v>27</v>
      </c>
      <c r="S105" s="2" t="s">
        <v>27</v>
      </c>
      <c r="T105" s="2" t="s">
        <v>27</v>
      </c>
      <c r="U105" s="2" t="s">
        <v>38</v>
      </c>
      <c r="V105" s="2" t="s">
        <v>28</v>
      </c>
    </row>
    <row r="106" spans="1:22" ht="12.5" x14ac:dyDescent="0.25">
      <c r="A106" s="3">
        <v>44638.460497222222</v>
      </c>
      <c r="B106" s="4" t="s">
        <v>195</v>
      </c>
      <c r="C106" s="2" t="s">
        <v>41</v>
      </c>
      <c r="G106" s="2" t="s">
        <v>196</v>
      </c>
      <c r="H106" s="2" t="s">
        <v>197</v>
      </c>
      <c r="I106" s="2" t="s">
        <v>30</v>
      </c>
      <c r="J106" s="2" t="s">
        <v>26</v>
      </c>
      <c r="K106" s="2">
        <v>36.5</v>
      </c>
      <c r="L106" s="2">
        <v>20</v>
      </c>
      <c r="M106" s="2" t="s">
        <v>25</v>
      </c>
      <c r="N106" s="2" t="s">
        <v>26</v>
      </c>
      <c r="O106" s="2" t="s">
        <v>26</v>
      </c>
      <c r="Q106" s="2" t="s">
        <v>68</v>
      </c>
      <c r="S106" s="2" t="s">
        <v>77</v>
      </c>
      <c r="T106" s="2" t="s">
        <v>27</v>
      </c>
      <c r="U106" s="2" t="s">
        <v>334</v>
      </c>
      <c r="V106" s="2" t="s">
        <v>28</v>
      </c>
    </row>
    <row r="107" spans="1:22" ht="12.5" x14ac:dyDescent="0.25">
      <c r="A107" s="3">
        <v>44638.46824913194</v>
      </c>
      <c r="B107" s="2">
        <v>99285547422</v>
      </c>
      <c r="C107" s="2" t="s">
        <v>22</v>
      </c>
      <c r="D107" s="2" t="s">
        <v>23</v>
      </c>
      <c r="E107" s="2">
        <v>189</v>
      </c>
      <c r="I107" s="2" t="s">
        <v>24</v>
      </c>
      <c r="K107" s="2">
        <v>36</v>
      </c>
      <c r="L107" s="2">
        <v>16</v>
      </c>
      <c r="M107" s="2" t="s">
        <v>25</v>
      </c>
      <c r="N107" s="2" t="s">
        <v>26</v>
      </c>
      <c r="O107" s="2" t="s">
        <v>26</v>
      </c>
      <c r="Q107" s="2" t="s">
        <v>68</v>
      </c>
      <c r="S107" s="2" t="s">
        <v>27</v>
      </c>
      <c r="T107" s="2" t="s">
        <v>27</v>
      </c>
      <c r="U107" s="2" t="s">
        <v>27</v>
      </c>
      <c r="V107" s="2" t="s">
        <v>28</v>
      </c>
    </row>
    <row r="108" spans="1:22" ht="12.5" x14ac:dyDescent="0.25">
      <c r="A108" s="3">
        <v>44638.484803032406</v>
      </c>
      <c r="B108" s="4" t="s">
        <v>384</v>
      </c>
      <c r="C108" s="2" t="s">
        <v>41</v>
      </c>
      <c r="G108" s="2" t="s">
        <v>385</v>
      </c>
      <c r="H108" s="2" t="s">
        <v>386</v>
      </c>
      <c r="I108" s="2" t="s">
        <v>24</v>
      </c>
      <c r="K108" s="2">
        <v>36</v>
      </c>
      <c r="L108" s="2">
        <v>18</v>
      </c>
      <c r="M108" s="2" t="s">
        <v>25</v>
      </c>
      <c r="N108" s="2" t="s">
        <v>26</v>
      </c>
      <c r="O108" s="2" t="s">
        <v>26</v>
      </c>
      <c r="Q108" s="2" t="s">
        <v>27</v>
      </c>
      <c r="S108" s="2" t="s">
        <v>27</v>
      </c>
      <c r="T108" s="2" t="s">
        <v>27</v>
      </c>
      <c r="U108" s="2" t="s">
        <v>56</v>
      </c>
      <c r="V108" s="2" t="s">
        <v>28</v>
      </c>
    </row>
    <row r="109" spans="1:22" ht="12.5" x14ac:dyDescent="0.25">
      <c r="A109" s="3">
        <v>44638.519371724542</v>
      </c>
      <c r="B109" s="4" t="s">
        <v>387</v>
      </c>
      <c r="C109" s="2" t="s">
        <v>22</v>
      </c>
      <c r="D109" s="2" t="s">
        <v>23</v>
      </c>
      <c r="E109" s="2">
        <v>612</v>
      </c>
      <c r="I109" s="2" t="s">
        <v>24</v>
      </c>
      <c r="K109" s="2">
        <v>36.4</v>
      </c>
      <c r="L109" s="2">
        <v>18</v>
      </c>
      <c r="M109" s="2" t="s">
        <v>25</v>
      </c>
      <c r="N109" s="2" t="s">
        <v>26</v>
      </c>
      <c r="O109" s="2" t="s">
        <v>26</v>
      </c>
      <c r="Q109" s="2" t="s">
        <v>27</v>
      </c>
      <c r="S109" s="2" t="s">
        <v>27</v>
      </c>
      <c r="T109" s="2" t="s">
        <v>27</v>
      </c>
      <c r="U109" s="2" t="s">
        <v>27</v>
      </c>
      <c r="V109" s="2" t="s">
        <v>28</v>
      </c>
    </row>
    <row r="110" spans="1:22" ht="12.5" x14ac:dyDescent="0.25">
      <c r="A110" s="3">
        <v>44638.532611168979</v>
      </c>
      <c r="B110" s="4" t="s">
        <v>214</v>
      </c>
      <c r="C110" s="2" t="s">
        <v>22</v>
      </c>
      <c r="D110" s="2" t="s">
        <v>23</v>
      </c>
      <c r="E110" s="2">
        <v>636</v>
      </c>
      <c r="I110" s="2" t="s">
        <v>24</v>
      </c>
      <c r="K110" s="2">
        <v>36.5</v>
      </c>
      <c r="L110" s="2">
        <v>20</v>
      </c>
      <c r="M110" s="2" t="s">
        <v>25</v>
      </c>
      <c r="N110" s="2" t="s">
        <v>26</v>
      </c>
      <c r="O110" s="2" t="s">
        <v>26</v>
      </c>
      <c r="Q110" s="2" t="s">
        <v>27</v>
      </c>
      <c r="S110" s="2" t="s">
        <v>27</v>
      </c>
      <c r="T110" s="2" t="s">
        <v>27</v>
      </c>
      <c r="U110" s="2" t="s">
        <v>48</v>
      </c>
      <c r="V110" s="2" t="s">
        <v>28</v>
      </c>
    </row>
    <row r="111" spans="1:22" ht="12.5" x14ac:dyDescent="0.25">
      <c r="A111" s="3">
        <v>44638.543938564813</v>
      </c>
      <c r="B111" s="4" t="s">
        <v>284</v>
      </c>
      <c r="C111" s="2" t="s">
        <v>22</v>
      </c>
      <c r="D111" s="2" t="s">
        <v>89</v>
      </c>
      <c r="F111" s="2" t="s">
        <v>285</v>
      </c>
      <c r="I111" s="2" t="s">
        <v>24</v>
      </c>
      <c r="K111" s="2">
        <v>35.799999999999997</v>
      </c>
      <c r="L111" s="2">
        <v>20</v>
      </c>
      <c r="M111" s="2" t="s">
        <v>25</v>
      </c>
      <c r="N111" s="2" t="s">
        <v>26</v>
      </c>
      <c r="O111" s="2" t="s">
        <v>26</v>
      </c>
      <c r="Q111" s="2" t="s">
        <v>28</v>
      </c>
      <c r="R111" s="2" t="s">
        <v>286</v>
      </c>
      <c r="S111" s="2" t="s">
        <v>27</v>
      </c>
      <c r="T111" s="2" t="s">
        <v>27</v>
      </c>
      <c r="U111" s="2" t="s">
        <v>27</v>
      </c>
      <c r="V111" s="2" t="s">
        <v>28</v>
      </c>
    </row>
    <row r="112" spans="1:22" ht="12.5" x14ac:dyDescent="0.25">
      <c r="A112" s="3">
        <v>44638.612115462965</v>
      </c>
      <c r="B112" s="4" t="s">
        <v>231</v>
      </c>
      <c r="C112" s="2" t="s">
        <v>22</v>
      </c>
      <c r="D112" s="2" t="s">
        <v>23</v>
      </c>
      <c r="E112" s="2">
        <v>711</v>
      </c>
      <c r="I112" s="2" t="s">
        <v>30</v>
      </c>
      <c r="J112" s="2" t="s">
        <v>26</v>
      </c>
      <c r="K112" s="2">
        <v>36.5</v>
      </c>
      <c r="L112" s="2">
        <v>20</v>
      </c>
      <c r="M112" s="2" t="s">
        <v>25</v>
      </c>
      <c r="N112" s="2" t="s">
        <v>26</v>
      </c>
      <c r="O112" s="2" t="s">
        <v>26</v>
      </c>
      <c r="Q112" s="2" t="s">
        <v>27</v>
      </c>
      <c r="S112" s="2" t="s">
        <v>27</v>
      </c>
      <c r="T112" s="2" t="s">
        <v>27</v>
      </c>
      <c r="U112" s="2" t="s">
        <v>38</v>
      </c>
      <c r="V112" s="2" t="s">
        <v>28</v>
      </c>
    </row>
    <row r="113" spans="1:22" ht="12.5" x14ac:dyDescent="0.25">
      <c r="A113" s="3">
        <v>44638.651184351853</v>
      </c>
      <c r="B113" s="4" t="s">
        <v>75</v>
      </c>
      <c r="C113" s="2" t="s">
        <v>22</v>
      </c>
      <c r="D113" s="2" t="s">
        <v>23</v>
      </c>
      <c r="E113" s="2">
        <v>544</v>
      </c>
      <c r="I113" s="2" t="s">
        <v>24</v>
      </c>
      <c r="K113" s="2">
        <v>36.6</v>
      </c>
      <c r="L113" s="2">
        <v>18</v>
      </c>
      <c r="M113" s="2" t="s">
        <v>25</v>
      </c>
      <c r="N113" s="2" t="s">
        <v>26</v>
      </c>
      <c r="O113" s="2" t="s">
        <v>26</v>
      </c>
      <c r="Q113" s="2" t="s">
        <v>27</v>
      </c>
      <c r="S113" s="2" t="s">
        <v>77</v>
      </c>
      <c r="T113" s="2" t="s">
        <v>27</v>
      </c>
      <c r="U113" s="2" t="s">
        <v>358</v>
      </c>
      <c r="V113" s="2" t="s">
        <v>28</v>
      </c>
    </row>
    <row r="114" spans="1:22" ht="12.5" x14ac:dyDescent="0.25">
      <c r="A114" s="3">
        <v>44638.665670324073</v>
      </c>
      <c r="B114" s="4" t="s">
        <v>199</v>
      </c>
      <c r="C114" s="2" t="s">
        <v>22</v>
      </c>
      <c r="D114" s="2" t="s">
        <v>89</v>
      </c>
      <c r="F114" s="2" t="s">
        <v>200</v>
      </c>
      <c r="I114" s="2" t="s">
        <v>24</v>
      </c>
      <c r="K114" s="2">
        <v>36.4</v>
      </c>
      <c r="L114" s="2">
        <v>18</v>
      </c>
      <c r="M114" s="2" t="s">
        <v>25</v>
      </c>
      <c r="N114" s="2" t="s">
        <v>26</v>
      </c>
      <c r="O114" s="2" t="s">
        <v>26</v>
      </c>
      <c r="Q114" s="2" t="s">
        <v>27</v>
      </c>
      <c r="S114" s="2" t="s">
        <v>27</v>
      </c>
      <c r="T114" s="2" t="s">
        <v>27</v>
      </c>
      <c r="U114" s="2" t="s">
        <v>27</v>
      </c>
      <c r="V114" s="2" t="s">
        <v>28</v>
      </c>
    </row>
    <row r="115" spans="1:22" ht="12.5" x14ac:dyDescent="0.25">
      <c r="A115" s="3">
        <v>44638.739987696754</v>
      </c>
      <c r="B115" s="2" t="s">
        <v>211</v>
      </c>
      <c r="C115" s="2" t="s">
        <v>22</v>
      </c>
      <c r="D115" s="2" t="s">
        <v>23</v>
      </c>
      <c r="E115" s="2">
        <v>635</v>
      </c>
      <c r="I115" s="2" t="s">
        <v>24</v>
      </c>
      <c r="K115" s="2">
        <v>36.9</v>
      </c>
      <c r="L115" s="2">
        <v>14</v>
      </c>
      <c r="M115" s="2" t="s">
        <v>25</v>
      </c>
      <c r="N115" s="2" t="s">
        <v>26</v>
      </c>
      <c r="O115" s="2" t="s">
        <v>26</v>
      </c>
      <c r="Q115" s="2" t="s">
        <v>27</v>
      </c>
      <c r="S115" s="2" t="s">
        <v>77</v>
      </c>
      <c r="T115" s="2" t="s">
        <v>45</v>
      </c>
      <c r="U115" s="2" t="s">
        <v>27</v>
      </c>
      <c r="V115" s="2" t="s">
        <v>28</v>
      </c>
    </row>
    <row r="116" spans="1:22" ht="12.5" x14ac:dyDescent="0.25">
      <c r="A116" s="3">
        <v>44638.799965972226</v>
      </c>
      <c r="B116" s="4" t="s">
        <v>327</v>
      </c>
      <c r="C116" s="2" t="s">
        <v>22</v>
      </c>
      <c r="D116" s="2" t="s">
        <v>89</v>
      </c>
      <c r="F116" s="2" t="s">
        <v>328</v>
      </c>
      <c r="I116" s="2" t="s">
        <v>30</v>
      </c>
      <c r="J116" s="2" t="s">
        <v>26</v>
      </c>
      <c r="K116" s="2">
        <v>36.4</v>
      </c>
      <c r="L116" s="2">
        <v>42</v>
      </c>
      <c r="M116" s="2" t="s">
        <v>25</v>
      </c>
      <c r="N116" s="2" t="s">
        <v>26</v>
      </c>
      <c r="O116" s="2" t="s">
        <v>26</v>
      </c>
      <c r="Q116" s="2" t="s">
        <v>27</v>
      </c>
      <c r="S116" s="2" t="s">
        <v>27</v>
      </c>
      <c r="T116" s="2" t="s">
        <v>27</v>
      </c>
      <c r="U116" s="2" t="s">
        <v>27</v>
      </c>
      <c r="V116" s="2" t="s">
        <v>28</v>
      </c>
    </row>
    <row r="117" spans="1:22" ht="12.5" x14ac:dyDescent="0.25">
      <c r="A117" s="3">
        <v>44638.89533540509</v>
      </c>
      <c r="B117" s="4" t="s">
        <v>190</v>
      </c>
      <c r="C117" s="2" t="s">
        <v>22</v>
      </c>
      <c r="D117" s="2" t="s">
        <v>23</v>
      </c>
      <c r="E117" s="2">
        <v>458</v>
      </c>
      <c r="I117" s="2" t="s">
        <v>30</v>
      </c>
      <c r="J117" s="2" t="s">
        <v>26</v>
      </c>
      <c r="K117" s="2">
        <v>36</v>
      </c>
      <c r="L117" s="2">
        <v>16</v>
      </c>
      <c r="M117" s="2" t="s">
        <v>25</v>
      </c>
      <c r="N117" s="2" t="s">
        <v>26</v>
      </c>
      <c r="O117" s="2" t="s">
        <v>26</v>
      </c>
      <c r="Q117" s="2" t="s">
        <v>27</v>
      </c>
      <c r="S117" s="2" t="s">
        <v>27</v>
      </c>
      <c r="T117" s="2" t="s">
        <v>27</v>
      </c>
      <c r="U117" s="2" t="s">
        <v>388</v>
      </c>
      <c r="V117" s="2" t="s">
        <v>28</v>
      </c>
    </row>
    <row r="118" spans="1:22" ht="12.5" x14ac:dyDescent="0.25">
      <c r="A118" s="3">
        <v>44639.000711550922</v>
      </c>
      <c r="B118" s="2">
        <v>0</v>
      </c>
      <c r="C118" s="2" t="s">
        <v>22</v>
      </c>
      <c r="D118" s="2" t="s">
        <v>23</v>
      </c>
      <c r="E118" s="2">
        <v>700</v>
      </c>
      <c r="I118" s="2" t="s">
        <v>30</v>
      </c>
      <c r="J118" s="2" t="s">
        <v>26</v>
      </c>
      <c r="K118" s="2">
        <v>36.200000000000003</v>
      </c>
      <c r="L118" s="2">
        <v>16</v>
      </c>
      <c r="M118" s="2" t="s">
        <v>25</v>
      </c>
      <c r="N118" s="2" t="s">
        <v>26</v>
      </c>
      <c r="O118" s="2" t="s">
        <v>26</v>
      </c>
      <c r="Q118" s="2" t="s">
        <v>68</v>
      </c>
      <c r="S118" s="2" t="s">
        <v>27</v>
      </c>
      <c r="T118" s="2" t="s">
        <v>288</v>
      </c>
      <c r="U118" s="2" t="s">
        <v>56</v>
      </c>
      <c r="V118" s="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8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44639.219080358795</v>
      </c>
      <c r="B2" s="4" t="s">
        <v>142</v>
      </c>
      <c r="C2" s="2" t="s">
        <v>22</v>
      </c>
      <c r="D2" s="2" t="s">
        <v>23</v>
      </c>
      <c r="E2" s="2">
        <v>567</v>
      </c>
      <c r="I2" s="2" t="s">
        <v>24</v>
      </c>
      <c r="K2" s="2">
        <v>36.5</v>
      </c>
      <c r="L2" s="2">
        <v>16</v>
      </c>
      <c r="M2" s="2" t="s">
        <v>25</v>
      </c>
      <c r="N2" s="2" t="s">
        <v>26</v>
      </c>
      <c r="O2" s="2" t="s">
        <v>26</v>
      </c>
      <c r="Q2" s="2" t="s">
        <v>68</v>
      </c>
      <c r="S2" s="2" t="s">
        <v>27</v>
      </c>
      <c r="T2" s="2" t="s">
        <v>27</v>
      </c>
      <c r="U2" s="2" t="s">
        <v>74</v>
      </c>
      <c r="V2" s="2" t="s">
        <v>28</v>
      </c>
    </row>
    <row r="3" spans="1:22" ht="15.75" customHeight="1" x14ac:dyDescent="0.25">
      <c r="A3" s="3">
        <v>44639.226320393514</v>
      </c>
      <c r="B3" s="4" t="s">
        <v>169</v>
      </c>
      <c r="C3" s="2" t="s">
        <v>22</v>
      </c>
      <c r="D3" s="2" t="s">
        <v>23</v>
      </c>
      <c r="E3" s="2">
        <v>325</v>
      </c>
      <c r="I3" s="2" t="s">
        <v>30</v>
      </c>
      <c r="J3" s="2" t="s">
        <v>26</v>
      </c>
      <c r="K3" s="2">
        <v>36</v>
      </c>
      <c r="L3" s="2">
        <v>18</v>
      </c>
      <c r="M3" s="2" t="s">
        <v>25</v>
      </c>
      <c r="N3" s="2" t="s">
        <v>26</v>
      </c>
      <c r="O3" s="2" t="s">
        <v>26</v>
      </c>
      <c r="Q3" s="2" t="s">
        <v>68</v>
      </c>
      <c r="S3" s="2" t="s">
        <v>389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44639.258121840277</v>
      </c>
      <c r="B4" s="4" t="s">
        <v>130</v>
      </c>
      <c r="C4" s="2" t="s">
        <v>22</v>
      </c>
      <c r="D4" s="2" t="s">
        <v>23</v>
      </c>
      <c r="E4" s="4" t="s">
        <v>131</v>
      </c>
      <c r="I4" s="2" t="s">
        <v>24</v>
      </c>
      <c r="K4" s="2">
        <v>36.5</v>
      </c>
      <c r="L4" s="2">
        <v>17</v>
      </c>
      <c r="M4" s="2" t="s">
        <v>25</v>
      </c>
      <c r="N4" s="2" t="s">
        <v>26</v>
      </c>
      <c r="O4" s="2" t="s">
        <v>26</v>
      </c>
      <c r="Q4" s="2" t="s">
        <v>68</v>
      </c>
      <c r="S4" s="2" t="s">
        <v>27</v>
      </c>
      <c r="T4" s="2" t="s">
        <v>27</v>
      </c>
      <c r="U4" s="2" t="s">
        <v>229</v>
      </c>
      <c r="V4" s="2" t="s">
        <v>28</v>
      </c>
    </row>
    <row r="5" spans="1:22" ht="15.75" customHeight="1" x14ac:dyDescent="0.25">
      <c r="A5" s="3">
        <v>44639.25928377315</v>
      </c>
      <c r="B5" s="4" t="s">
        <v>136</v>
      </c>
      <c r="C5" s="2" t="s">
        <v>22</v>
      </c>
      <c r="D5" s="2" t="s">
        <v>89</v>
      </c>
      <c r="F5" s="2" t="s">
        <v>137</v>
      </c>
      <c r="I5" s="2" t="s">
        <v>30</v>
      </c>
      <c r="J5" s="2" t="s">
        <v>26</v>
      </c>
      <c r="K5" s="2">
        <v>36.5</v>
      </c>
      <c r="L5" s="2">
        <v>17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44639.271041666667</v>
      </c>
      <c r="B6" s="4" t="s">
        <v>36</v>
      </c>
      <c r="C6" s="2" t="s">
        <v>22</v>
      </c>
      <c r="D6" s="2" t="s">
        <v>23</v>
      </c>
      <c r="E6" s="2">
        <v>451</v>
      </c>
      <c r="F6" s="2"/>
      <c r="I6" s="2" t="s">
        <v>24</v>
      </c>
      <c r="J6" s="2"/>
      <c r="K6" s="2">
        <v>36.200000000000003</v>
      </c>
      <c r="L6" s="2">
        <v>12</v>
      </c>
      <c r="M6" s="2" t="s">
        <v>25</v>
      </c>
      <c r="N6" s="2" t="s">
        <v>26</v>
      </c>
      <c r="O6" s="2" t="s">
        <v>26</v>
      </c>
      <c r="Q6" s="2" t="s">
        <v>27</v>
      </c>
      <c r="S6" s="2" t="s">
        <v>27</v>
      </c>
      <c r="T6" s="2" t="s">
        <v>27</v>
      </c>
      <c r="U6" s="2" t="s">
        <v>27</v>
      </c>
      <c r="V6" s="2" t="s">
        <v>28</v>
      </c>
    </row>
    <row r="7" spans="1:22" ht="15.75" customHeight="1" x14ac:dyDescent="0.25">
      <c r="A7" s="3">
        <v>44639.273525474535</v>
      </c>
      <c r="B7" s="4" t="s">
        <v>37</v>
      </c>
      <c r="C7" s="2" t="s">
        <v>22</v>
      </c>
      <c r="D7" s="2" t="s">
        <v>23</v>
      </c>
      <c r="E7" s="2">
        <v>552</v>
      </c>
      <c r="I7" s="2" t="s">
        <v>30</v>
      </c>
      <c r="J7" s="2" t="s">
        <v>26</v>
      </c>
      <c r="K7" s="2">
        <v>36.200000000000003</v>
      </c>
      <c r="L7" s="2">
        <v>16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27</v>
      </c>
      <c r="T7" s="2" t="s">
        <v>27</v>
      </c>
      <c r="U7" s="2" t="s">
        <v>38</v>
      </c>
      <c r="V7" s="2" t="s">
        <v>28</v>
      </c>
    </row>
    <row r="8" spans="1:22" ht="15.75" customHeight="1" x14ac:dyDescent="0.25">
      <c r="A8" s="3">
        <v>44639.274369409723</v>
      </c>
      <c r="B8" s="4" t="s">
        <v>96</v>
      </c>
      <c r="C8" s="2" t="s">
        <v>41</v>
      </c>
      <c r="G8" s="2" t="s">
        <v>97</v>
      </c>
      <c r="H8" s="2" t="s">
        <v>98</v>
      </c>
      <c r="I8" s="2" t="s">
        <v>24</v>
      </c>
      <c r="K8" s="2">
        <v>35</v>
      </c>
      <c r="L8" s="2">
        <v>25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44639.287828414352</v>
      </c>
      <c r="B9" s="4" t="s">
        <v>104</v>
      </c>
      <c r="C9" s="2" t="s">
        <v>22</v>
      </c>
      <c r="D9" s="2" t="s">
        <v>23</v>
      </c>
      <c r="E9" s="2">
        <v>143</v>
      </c>
      <c r="I9" s="2" t="s">
        <v>30</v>
      </c>
      <c r="J9" s="2" t="s">
        <v>26</v>
      </c>
      <c r="K9" s="2">
        <v>35</v>
      </c>
      <c r="L9" s="2">
        <v>16</v>
      </c>
      <c r="M9" s="2" t="s">
        <v>25</v>
      </c>
      <c r="N9" s="2" t="s">
        <v>26</v>
      </c>
      <c r="O9" s="2" t="s">
        <v>26</v>
      </c>
      <c r="Q9" s="2" t="s">
        <v>68</v>
      </c>
      <c r="S9" s="2" t="s">
        <v>27</v>
      </c>
      <c r="T9" s="2" t="s">
        <v>27</v>
      </c>
      <c r="U9" s="2" t="s">
        <v>27</v>
      </c>
      <c r="V9" s="2" t="s">
        <v>28</v>
      </c>
    </row>
    <row r="10" spans="1:22" ht="15.75" customHeight="1" x14ac:dyDescent="0.25">
      <c r="A10" s="3">
        <v>44639.29226908565</v>
      </c>
      <c r="B10" s="4" t="s">
        <v>248</v>
      </c>
      <c r="C10" s="2" t="s">
        <v>22</v>
      </c>
      <c r="D10" s="2" t="s">
        <v>89</v>
      </c>
      <c r="F10" s="2" t="s">
        <v>249</v>
      </c>
      <c r="I10" s="2" t="s">
        <v>30</v>
      </c>
      <c r="J10" s="2" t="s">
        <v>26</v>
      </c>
      <c r="K10" s="2">
        <v>36</v>
      </c>
      <c r="L10" s="2">
        <v>12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44639.301093229165</v>
      </c>
      <c r="B11" s="4" t="s">
        <v>81</v>
      </c>
      <c r="C11" s="2" t="s">
        <v>22</v>
      </c>
      <c r="D11" s="2" t="s">
        <v>23</v>
      </c>
      <c r="E11" s="2">
        <v>696</v>
      </c>
      <c r="I11" s="2" t="s">
        <v>30</v>
      </c>
      <c r="J11" s="2" t="s">
        <v>26</v>
      </c>
      <c r="K11" s="2">
        <v>36.299999999999997</v>
      </c>
      <c r="L11" s="2">
        <v>18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44639.302346018521</v>
      </c>
      <c r="B12" s="4" t="s">
        <v>29</v>
      </c>
      <c r="C12" s="2" t="s">
        <v>22</v>
      </c>
      <c r="D12" s="2" t="s">
        <v>23</v>
      </c>
      <c r="E12" s="2">
        <v>667</v>
      </c>
      <c r="I12" s="2" t="s">
        <v>30</v>
      </c>
      <c r="J12" s="2" t="s">
        <v>26</v>
      </c>
      <c r="K12" s="2">
        <v>36.4</v>
      </c>
      <c r="L12" s="2">
        <v>18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27</v>
      </c>
      <c r="V12" s="2" t="s">
        <v>28</v>
      </c>
    </row>
    <row r="13" spans="1:22" ht="15.75" customHeight="1" x14ac:dyDescent="0.25">
      <c r="A13" s="3">
        <v>44639.310579108795</v>
      </c>
      <c r="B13" s="4" t="s">
        <v>105</v>
      </c>
      <c r="C13" s="2" t="s">
        <v>22</v>
      </c>
      <c r="D13" s="2" t="s">
        <v>89</v>
      </c>
      <c r="F13" s="2" t="s">
        <v>106</v>
      </c>
      <c r="I13" s="2" t="s">
        <v>30</v>
      </c>
      <c r="J13" s="2" t="s">
        <v>26</v>
      </c>
      <c r="K13" s="2">
        <v>36.4</v>
      </c>
      <c r="L13" s="2">
        <v>17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27</v>
      </c>
      <c r="T13" s="2" t="s">
        <v>27</v>
      </c>
      <c r="U13" s="2" t="s">
        <v>27</v>
      </c>
      <c r="V13" s="2" t="s">
        <v>28</v>
      </c>
    </row>
    <row r="14" spans="1:22" ht="15.75" customHeight="1" x14ac:dyDescent="0.25">
      <c r="A14" s="3">
        <v>44639.315428240741</v>
      </c>
      <c r="B14" s="6" t="s">
        <v>150</v>
      </c>
      <c r="C14" s="7" t="s">
        <v>22</v>
      </c>
      <c r="D14" s="7" t="s">
        <v>23</v>
      </c>
      <c r="E14" s="8">
        <v>671</v>
      </c>
      <c r="F14" s="7"/>
      <c r="G14" s="9"/>
      <c r="H14" s="9"/>
      <c r="I14" s="7" t="s">
        <v>24</v>
      </c>
      <c r="J14" s="7"/>
      <c r="K14" s="10">
        <v>36.5</v>
      </c>
      <c r="L14" s="11">
        <v>18</v>
      </c>
      <c r="M14" s="7" t="s">
        <v>25</v>
      </c>
      <c r="N14" s="7" t="s">
        <v>26</v>
      </c>
      <c r="O14" s="7" t="s">
        <v>26</v>
      </c>
      <c r="P14" s="9"/>
      <c r="Q14" s="7" t="s">
        <v>27</v>
      </c>
      <c r="R14" s="9"/>
      <c r="S14" s="7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44639.318554745369</v>
      </c>
      <c r="B15" s="4" t="s">
        <v>94</v>
      </c>
      <c r="C15" s="2" t="s">
        <v>22</v>
      </c>
      <c r="D15" s="2" t="s">
        <v>23</v>
      </c>
      <c r="E15" s="2">
        <v>678</v>
      </c>
      <c r="I15" s="2" t="s">
        <v>30</v>
      </c>
      <c r="J15" s="2" t="s">
        <v>26</v>
      </c>
      <c r="K15" s="2">
        <v>36.299999999999997</v>
      </c>
      <c r="L15" s="2">
        <v>20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27</v>
      </c>
      <c r="U15" s="2" t="s">
        <v>27</v>
      </c>
      <c r="V15" s="2" t="s">
        <v>28</v>
      </c>
    </row>
    <row r="16" spans="1:22" ht="15.75" customHeight="1" x14ac:dyDescent="0.25">
      <c r="A16" s="3">
        <v>44639.325519872684</v>
      </c>
      <c r="B16" s="4" t="s">
        <v>187</v>
      </c>
      <c r="C16" s="2" t="s">
        <v>41</v>
      </c>
      <c r="G16" s="2" t="s">
        <v>188</v>
      </c>
      <c r="H16" s="2" t="s">
        <v>189</v>
      </c>
      <c r="I16" s="2" t="s">
        <v>24</v>
      </c>
      <c r="K16" s="2">
        <v>36.200000000000003</v>
      </c>
      <c r="L16" s="2">
        <v>23</v>
      </c>
      <c r="M16" s="2" t="s">
        <v>25</v>
      </c>
      <c r="N16" s="2" t="s">
        <v>26</v>
      </c>
      <c r="O16" s="2" t="s">
        <v>26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44639.328415127311</v>
      </c>
      <c r="B17" s="2">
        <v>9062431965</v>
      </c>
      <c r="C17" s="2" t="s">
        <v>41</v>
      </c>
      <c r="G17" s="2" t="s">
        <v>115</v>
      </c>
      <c r="H17" s="2" t="s">
        <v>116</v>
      </c>
      <c r="I17" s="2" t="s">
        <v>24</v>
      </c>
      <c r="K17" s="2">
        <v>36.4</v>
      </c>
      <c r="L17" s="2">
        <v>28</v>
      </c>
      <c r="M17" s="2" t="s">
        <v>25</v>
      </c>
      <c r="N17" s="2" t="s">
        <v>26</v>
      </c>
      <c r="O17" s="2" t="s">
        <v>26</v>
      </c>
      <c r="Q17" s="2" t="s">
        <v>68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44639.333985879624</v>
      </c>
      <c r="B18" s="4" t="s">
        <v>60</v>
      </c>
      <c r="C18" s="2" t="s">
        <v>22</v>
      </c>
      <c r="D18" s="2" t="s">
        <v>23</v>
      </c>
      <c r="E18" s="2">
        <v>558</v>
      </c>
      <c r="I18" s="2" t="s">
        <v>30</v>
      </c>
      <c r="J18" s="2" t="s">
        <v>26</v>
      </c>
      <c r="K18" s="2">
        <v>36.200000000000003</v>
      </c>
      <c r="L18" s="2">
        <v>18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27</v>
      </c>
      <c r="T18" s="2" t="s">
        <v>27</v>
      </c>
      <c r="U18" s="2" t="s">
        <v>27</v>
      </c>
      <c r="V18" s="2" t="s">
        <v>28</v>
      </c>
    </row>
    <row r="19" spans="1:22" ht="15.75" customHeight="1" x14ac:dyDescent="0.25">
      <c r="A19" s="3">
        <v>44639.334584826385</v>
      </c>
      <c r="B19" s="4" t="s">
        <v>110</v>
      </c>
      <c r="C19" s="2" t="s">
        <v>22</v>
      </c>
      <c r="D19" s="2" t="s">
        <v>23</v>
      </c>
      <c r="E19" s="2">
        <v>798</v>
      </c>
      <c r="I19" s="2" t="s">
        <v>24</v>
      </c>
      <c r="K19" s="2">
        <v>36.4</v>
      </c>
      <c r="L19" s="2">
        <v>16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56</v>
      </c>
      <c r="V19" s="2" t="s">
        <v>28</v>
      </c>
    </row>
    <row r="20" spans="1:22" ht="15.75" customHeight="1" x14ac:dyDescent="0.25">
      <c r="A20" s="3">
        <v>44639.335155520836</v>
      </c>
      <c r="B20" s="2" t="s">
        <v>123</v>
      </c>
      <c r="C20" s="2" t="s">
        <v>41</v>
      </c>
      <c r="G20" s="2" t="s">
        <v>124</v>
      </c>
      <c r="H20" s="2" t="s">
        <v>125</v>
      </c>
      <c r="I20" s="2" t="s">
        <v>24</v>
      </c>
      <c r="K20" s="2">
        <v>36.4</v>
      </c>
      <c r="L20" s="2">
        <v>64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378</v>
      </c>
      <c r="V20" s="2" t="s">
        <v>28</v>
      </c>
    </row>
    <row r="21" spans="1:22" ht="15.75" customHeight="1" x14ac:dyDescent="0.25">
      <c r="A21" s="3">
        <v>44639.337083935185</v>
      </c>
      <c r="B21" s="4" t="s">
        <v>72</v>
      </c>
      <c r="C21" s="2" t="s">
        <v>22</v>
      </c>
      <c r="D21" s="2" t="s">
        <v>23</v>
      </c>
      <c r="E21" s="2">
        <v>186</v>
      </c>
      <c r="I21" s="2" t="s">
        <v>24</v>
      </c>
      <c r="K21" s="2">
        <v>35.6</v>
      </c>
      <c r="L21" s="2">
        <v>24</v>
      </c>
      <c r="M21" s="2" t="s">
        <v>25</v>
      </c>
      <c r="N21" s="2" t="s">
        <v>26</v>
      </c>
      <c r="O21" s="2" t="s">
        <v>26</v>
      </c>
      <c r="Q21" s="2" t="s">
        <v>27</v>
      </c>
      <c r="S21" s="2" t="s">
        <v>27</v>
      </c>
      <c r="T21" s="2" t="s">
        <v>27</v>
      </c>
      <c r="U21" s="2" t="s">
        <v>27</v>
      </c>
      <c r="V21" s="2" t="s">
        <v>28</v>
      </c>
    </row>
    <row r="22" spans="1:22" ht="12.5" x14ac:dyDescent="0.25">
      <c r="A22" s="3">
        <v>44639.340483287036</v>
      </c>
      <c r="B22" s="4" t="s">
        <v>40</v>
      </c>
      <c r="C22" s="2" t="s">
        <v>41</v>
      </c>
      <c r="G22" s="2" t="s">
        <v>42</v>
      </c>
      <c r="H22" s="2" t="s">
        <v>43</v>
      </c>
      <c r="I22" s="2" t="s">
        <v>24</v>
      </c>
      <c r="K22" s="2">
        <v>36.6</v>
      </c>
      <c r="L22" s="2">
        <v>8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77</v>
      </c>
      <c r="T22" s="2" t="s">
        <v>300</v>
      </c>
      <c r="U22" s="2" t="s">
        <v>27</v>
      </c>
      <c r="V22" s="2" t="s">
        <v>28</v>
      </c>
    </row>
    <row r="23" spans="1:22" ht="12.5" x14ac:dyDescent="0.25">
      <c r="A23" s="3">
        <v>44639.342124421295</v>
      </c>
      <c r="B23" s="4" t="s">
        <v>57</v>
      </c>
      <c r="C23" s="2" t="s">
        <v>22</v>
      </c>
      <c r="D23" s="2" t="s">
        <v>23</v>
      </c>
      <c r="E23" s="2">
        <v>757</v>
      </c>
      <c r="I23" s="2" t="s">
        <v>30</v>
      </c>
      <c r="J23" s="2" t="s">
        <v>26</v>
      </c>
      <c r="K23" s="2">
        <v>36.5</v>
      </c>
      <c r="L23" s="2">
        <v>20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27</v>
      </c>
      <c r="V23" s="2" t="s">
        <v>28</v>
      </c>
    </row>
    <row r="24" spans="1:22" ht="12.5" x14ac:dyDescent="0.25">
      <c r="A24" s="3">
        <v>44639.342753113422</v>
      </c>
      <c r="B24" s="4" t="s">
        <v>147</v>
      </c>
      <c r="C24" s="2" t="s">
        <v>22</v>
      </c>
      <c r="D24" s="2" t="s">
        <v>23</v>
      </c>
      <c r="E24" s="2">
        <v>676</v>
      </c>
      <c r="I24" s="2" t="s">
        <v>30</v>
      </c>
      <c r="J24" s="2" t="s">
        <v>26</v>
      </c>
      <c r="K24" s="2">
        <v>36.200000000000003</v>
      </c>
      <c r="L24" s="2">
        <v>20</v>
      </c>
      <c r="M24" s="2" t="s">
        <v>25</v>
      </c>
      <c r="N24" s="2" t="s">
        <v>26</v>
      </c>
      <c r="O24" s="2" t="s">
        <v>26</v>
      </c>
      <c r="Q24" s="2" t="s">
        <v>27</v>
      </c>
      <c r="S24" s="2" t="s">
        <v>27</v>
      </c>
      <c r="T24" s="2" t="s">
        <v>27</v>
      </c>
      <c r="U24" s="2" t="s">
        <v>71</v>
      </c>
      <c r="V24" s="2" t="s">
        <v>28</v>
      </c>
    </row>
    <row r="25" spans="1:22" ht="12.5" x14ac:dyDescent="0.25">
      <c r="A25" s="3">
        <v>44639.34412869213</v>
      </c>
      <c r="B25" s="4" t="s">
        <v>87</v>
      </c>
      <c r="C25" s="2" t="s">
        <v>22</v>
      </c>
      <c r="D25" s="2" t="s">
        <v>23</v>
      </c>
      <c r="E25" s="2">
        <v>795</v>
      </c>
      <c r="I25" s="2" t="s">
        <v>24</v>
      </c>
      <c r="K25" s="2">
        <v>36.200000000000003</v>
      </c>
      <c r="L25" s="2">
        <v>20</v>
      </c>
      <c r="M25" s="2" t="s">
        <v>25</v>
      </c>
      <c r="N25" s="2" t="s">
        <v>26</v>
      </c>
      <c r="O25" s="2" t="s">
        <v>26</v>
      </c>
      <c r="Q25" s="2" t="s">
        <v>27</v>
      </c>
      <c r="S25" s="2" t="s">
        <v>27</v>
      </c>
      <c r="T25" s="2" t="s">
        <v>27</v>
      </c>
      <c r="U25" s="2" t="s">
        <v>390</v>
      </c>
      <c r="V25" s="2" t="s">
        <v>28</v>
      </c>
    </row>
    <row r="26" spans="1:22" ht="12.5" x14ac:dyDescent="0.25">
      <c r="A26" s="3">
        <v>44639.349086226852</v>
      </c>
      <c r="B26" s="4" t="s">
        <v>88</v>
      </c>
      <c r="C26" s="2" t="s">
        <v>22</v>
      </c>
      <c r="D26" s="2" t="s">
        <v>89</v>
      </c>
      <c r="F26" s="2" t="s">
        <v>90</v>
      </c>
      <c r="I26" s="2" t="s">
        <v>24</v>
      </c>
      <c r="K26" s="2">
        <v>36.200000000000003</v>
      </c>
      <c r="L26" s="2">
        <v>14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27</v>
      </c>
      <c r="V26" s="2" t="s">
        <v>28</v>
      </c>
    </row>
    <row r="27" spans="1:22" ht="12.5" x14ac:dyDescent="0.25">
      <c r="A27" s="3">
        <v>44639.352877476849</v>
      </c>
      <c r="B27" s="4" t="s">
        <v>139</v>
      </c>
      <c r="C27" s="2" t="s">
        <v>22</v>
      </c>
      <c r="D27" s="2" t="s">
        <v>89</v>
      </c>
      <c r="F27" s="2" t="s">
        <v>140</v>
      </c>
      <c r="I27" s="2" t="s">
        <v>24</v>
      </c>
      <c r="K27" s="2">
        <v>36.5</v>
      </c>
      <c r="L27" s="2">
        <v>16</v>
      </c>
      <c r="M27" s="2" t="s">
        <v>25</v>
      </c>
      <c r="N27" s="2" t="s">
        <v>26</v>
      </c>
      <c r="O27" s="2" t="s">
        <v>26</v>
      </c>
      <c r="Q27" s="2" t="s">
        <v>27</v>
      </c>
      <c r="S27" s="2" t="s">
        <v>27</v>
      </c>
      <c r="T27" s="2" t="s">
        <v>27</v>
      </c>
      <c r="U27" s="2" t="s">
        <v>38</v>
      </c>
      <c r="V27" s="2" t="s">
        <v>28</v>
      </c>
    </row>
    <row r="28" spans="1:22" ht="12.5" x14ac:dyDescent="0.25">
      <c r="A28" s="3">
        <v>44639.35491898148</v>
      </c>
      <c r="B28" s="6" t="s">
        <v>54</v>
      </c>
      <c r="C28" s="7" t="s">
        <v>22</v>
      </c>
      <c r="D28" s="7" t="s">
        <v>23</v>
      </c>
      <c r="E28" s="8">
        <v>797</v>
      </c>
      <c r="F28" s="7"/>
      <c r="G28" s="9"/>
      <c r="H28" s="9"/>
      <c r="I28" s="7" t="s">
        <v>24</v>
      </c>
      <c r="J28" s="9"/>
      <c r="K28" s="11">
        <v>36.4</v>
      </c>
      <c r="L28" s="11">
        <v>16</v>
      </c>
      <c r="M28" s="7" t="s">
        <v>25</v>
      </c>
      <c r="N28" s="7" t="s">
        <v>26</v>
      </c>
      <c r="O28" s="7" t="s">
        <v>26</v>
      </c>
      <c r="P28" s="9"/>
      <c r="Q28" s="7" t="s">
        <v>27</v>
      </c>
      <c r="R28" s="9"/>
      <c r="S28" s="7" t="s">
        <v>27</v>
      </c>
      <c r="T28" s="7" t="s">
        <v>27</v>
      </c>
      <c r="U28" s="7" t="s">
        <v>27</v>
      </c>
      <c r="V28" s="7" t="s">
        <v>28</v>
      </c>
    </row>
    <row r="29" spans="1:22" ht="12.5" x14ac:dyDescent="0.25">
      <c r="A29" s="3">
        <v>44639.358413993061</v>
      </c>
      <c r="B29" s="4" t="s">
        <v>149</v>
      </c>
      <c r="C29" s="2" t="s">
        <v>22</v>
      </c>
      <c r="D29" s="2" t="s">
        <v>23</v>
      </c>
      <c r="E29" s="2">
        <v>657</v>
      </c>
      <c r="I29" s="2" t="s">
        <v>24</v>
      </c>
      <c r="K29" s="2">
        <v>36</v>
      </c>
      <c r="L29" s="2">
        <v>19</v>
      </c>
      <c r="M29" s="2" t="s">
        <v>25</v>
      </c>
      <c r="N29" s="2" t="s">
        <v>26</v>
      </c>
      <c r="O29" s="2" t="s">
        <v>26</v>
      </c>
      <c r="Q29" s="2" t="s">
        <v>27</v>
      </c>
      <c r="S29" s="2" t="s">
        <v>27</v>
      </c>
      <c r="T29" s="2" t="s">
        <v>27</v>
      </c>
      <c r="U29" s="2" t="s">
        <v>27</v>
      </c>
      <c r="V29" s="2" t="s">
        <v>28</v>
      </c>
    </row>
    <row r="30" spans="1:22" ht="12.5" x14ac:dyDescent="0.25">
      <c r="A30" s="3">
        <v>44639.361795856486</v>
      </c>
      <c r="B30" s="4" t="s">
        <v>176</v>
      </c>
      <c r="C30" s="2" t="s">
        <v>22</v>
      </c>
      <c r="D30" s="2" t="s">
        <v>23</v>
      </c>
      <c r="E30" s="2">
        <v>445</v>
      </c>
      <c r="I30" s="2" t="s">
        <v>30</v>
      </c>
      <c r="J30" s="2" t="s">
        <v>26</v>
      </c>
      <c r="K30" s="2">
        <v>36.1</v>
      </c>
      <c r="L30" s="2">
        <v>16</v>
      </c>
      <c r="M30" s="2" t="s">
        <v>25</v>
      </c>
      <c r="N30" s="2" t="s">
        <v>26</v>
      </c>
      <c r="O30" s="2" t="s">
        <v>26</v>
      </c>
      <c r="Q30" s="2" t="s">
        <v>27</v>
      </c>
      <c r="S30" s="2" t="s">
        <v>77</v>
      </c>
      <c r="T30" s="2" t="s">
        <v>300</v>
      </c>
      <c r="U30" s="2" t="s">
        <v>27</v>
      </c>
      <c r="V30" s="2" t="s">
        <v>28</v>
      </c>
    </row>
    <row r="31" spans="1:22" ht="12.5" x14ac:dyDescent="0.25">
      <c r="A31" s="3">
        <v>44639.368687152775</v>
      </c>
      <c r="B31" s="4" t="s">
        <v>185</v>
      </c>
      <c r="C31" s="2" t="s">
        <v>22</v>
      </c>
      <c r="D31" s="2" t="s">
        <v>23</v>
      </c>
      <c r="E31" s="2">
        <v>649</v>
      </c>
      <c r="I31" s="2" t="s">
        <v>24</v>
      </c>
      <c r="K31" s="2">
        <v>36.200000000000003</v>
      </c>
      <c r="L31" s="2">
        <v>14</v>
      </c>
      <c r="M31" s="2" t="s">
        <v>25</v>
      </c>
      <c r="N31" s="2" t="s">
        <v>26</v>
      </c>
      <c r="O31" s="2" t="s">
        <v>26</v>
      </c>
      <c r="Q31" s="2" t="s">
        <v>27</v>
      </c>
      <c r="S31" s="2" t="s">
        <v>27</v>
      </c>
      <c r="T31" s="2" t="s">
        <v>27</v>
      </c>
      <c r="U31" s="2" t="s">
        <v>48</v>
      </c>
      <c r="V31" s="2" t="s">
        <v>28</v>
      </c>
    </row>
    <row r="32" spans="1:22" ht="12.5" x14ac:dyDescent="0.25">
      <c r="A32" s="3">
        <v>44639.371701388889</v>
      </c>
      <c r="B32" s="6" t="s">
        <v>208</v>
      </c>
      <c r="C32" s="12" t="s">
        <v>41</v>
      </c>
      <c r="D32" s="7"/>
      <c r="E32" s="7"/>
      <c r="F32" s="9"/>
      <c r="G32" s="13" t="s">
        <v>209</v>
      </c>
      <c r="H32" s="13" t="s">
        <v>210</v>
      </c>
      <c r="I32" s="7" t="s">
        <v>24</v>
      </c>
      <c r="J32" s="9"/>
      <c r="K32" s="10">
        <v>36.5</v>
      </c>
      <c r="L32" s="11">
        <v>18</v>
      </c>
      <c r="M32" s="7" t="s">
        <v>25</v>
      </c>
      <c r="N32" s="7" t="s">
        <v>26</v>
      </c>
      <c r="O32" s="7" t="s">
        <v>26</v>
      </c>
      <c r="P32" s="9"/>
      <c r="Q32" s="7" t="s">
        <v>27</v>
      </c>
      <c r="R32" s="9"/>
      <c r="S32" s="7" t="s">
        <v>27</v>
      </c>
      <c r="T32" s="7" t="s">
        <v>27</v>
      </c>
      <c r="U32" s="7" t="s">
        <v>27</v>
      </c>
      <c r="V32" s="7" t="s">
        <v>28</v>
      </c>
    </row>
    <row r="33" spans="1:22" ht="12.5" x14ac:dyDescent="0.25">
      <c r="A33" s="3">
        <v>44639.374161203705</v>
      </c>
      <c r="B33" s="4" t="s">
        <v>192</v>
      </c>
      <c r="C33" s="2" t="s">
        <v>41</v>
      </c>
      <c r="G33" s="2" t="s">
        <v>193</v>
      </c>
      <c r="H33" s="2" t="s">
        <v>194</v>
      </c>
      <c r="I33" s="2" t="s">
        <v>30</v>
      </c>
      <c r="J33" s="2" t="s">
        <v>26</v>
      </c>
      <c r="K33" s="2">
        <v>36.6</v>
      </c>
      <c r="L33" s="2">
        <v>16</v>
      </c>
      <c r="M33" s="2" t="s">
        <v>25</v>
      </c>
      <c r="N33" s="2" t="s">
        <v>26</v>
      </c>
      <c r="O33" s="2" t="s">
        <v>26</v>
      </c>
      <c r="Q33" s="2" t="s">
        <v>27</v>
      </c>
      <c r="S33" s="2" t="s">
        <v>27</v>
      </c>
      <c r="T33" s="2" t="s">
        <v>27</v>
      </c>
      <c r="U33" s="2" t="s">
        <v>27</v>
      </c>
      <c r="V33" s="2" t="s">
        <v>28</v>
      </c>
    </row>
    <row r="34" spans="1:22" ht="12.5" x14ac:dyDescent="0.25">
      <c r="A34" s="3">
        <v>44639.375571157405</v>
      </c>
      <c r="B34" s="4" t="s">
        <v>208</v>
      </c>
      <c r="C34" s="2" t="s">
        <v>41</v>
      </c>
      <c r="G34" s="2" t="s">
        <v>209</v>
      </c>
      <c r="H34" s="2" t="s">
        <v>210</v>
      </c>
      <c r="I34" s="2" t="s">
        <v>24</v>
      </c>
      <c r="K34" s="2">
        <v>36.700000000000003</v>
      </c>
      <c r="L34" s="2">
        <v>18</v>
      </c>
      <c r="M34" s="2" t="s">
        <v>25</v>
      </c>
      <c r="N34" s="2" t="s">
        <v>26</v>
      </c>
      <c r="O34" s="2" t="s">
        <v>26</v>
      </c>
      <c r="Q34" s="2" t="s">
        <v>27</v>
      </c>
      <c r="S34" s="2" t="s">
        <v>27</v>
      </c>
      <c r="T34" s="2" t="s">
        <v>27</v>
      </c>
      <c r="U34" s="2" t="s">
        <v>27</v>
      </c>
      <c r="V34" s="2" t="s">
        <v>28</v>
      </c>
    </row>
    <row r="35" spans="1:22" ht="12.5" x14ac:dyDescent="0.25">
      <c r="A35" s="3">
        <v>44639.384078252318</v>
      </c>
      <c r="B35" s="4" t="s">
        <v>166</v>
      </c>
      <c r="C35" s="2" t="s">
        <v>22</v>
      </c>
      <c r="D35" s="2" t="s">
        <v>23</v>
      </c>
      <c r="E35" s="2">
        <v>585</v>
      </c>
      <c r="I35" s="2" t="s">
        <v>30</v>
      </c>
      <c r="J35" s="2" t="s">
        <v>26</v>
      </c>
      <c r="K35" s="2">
        <v>36.200000000000003</v>
      </c>
      <c r="L35" s="2">
        <v>12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44639.385573726853</v>
      </c>
      <c r="B36" s="4" t="s">
        <v>391</v>
      </c>
      <c r="C36" s="2" t="s">
        <v>41</v>
      </c>
      <c r="G36" s="2" t="s">
        <v>392</v>
      </c>
      <c r="H36" s="2" t="s">
        <v>393</v>
      </c>
      <c r="I36" s="2" t="s">
        <v>24</v>
      </c>
      <c r="K36" s="2">
        <v>35.9</v>
      </c>
      <c r="L36" s="2">
        <v>18</v>
      </c>
      <c r="M36" s="2" t="s">
        <v>25</v>
      </c>
      <c r="N36" s="2" t="s">
        <v>26</v>
      </c>
      <c r="O36" s="2" t="s">
        <v>26</v>
      </c>
      <c r="Q36" s="2" t="s">
        <v>27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44639.386405115743</v>
      </c>
      <c r="B37" s="4" t="s">
        <v>394</v>
      </c>
      <c r="C37" s="2" t="s">
        <v>41</v>
      </c>
      <c r="G37" s="2" t="s">
        <v>395</v>
      </c>
      <c r="H37" s="2" t="s">
        <v>396</v>
      </c>
      <c r="I37" s="2" t="s">
        <v>24</v>
      </c>
      <c r="K37" s="2">
        <v>36.4</v>
      </c>
      <c r="L37" s="2">
        <v>18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27</v>
      </c>
      <c r="V37" s="2" t="s">
        <v>28</v>
      </c>
    </row>
    <row r="38" spans="1:22" ht="12.5" x14ac:dyDescent="0.25">
      <c r="A38" s="3">
        <v>44639.387178680554</v>
      </c>
      <c r="B38" s="4" t="s">
        <v>397</v>
      </c>
      <c r="C38" s="2" t="s">
        <v>41</v>
      </c>
      <c r="G38" s="2" t="s">
        <v>398</v>
      </c>
      <c r="H38" s="2" t="s">
        <v>399</v>
      </c>
      <c r="I38" s="2" t="s">
        <v>24</v>
      </c>
      <c r="K38" s="2">
        <v>36.5</v>
      </c>
      <c r="L38" s="2">
        <v>18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44639.396301863424</v>
      </c>
      <c r="B39" s="4" t="s">
        <v>127</v>
      </c>
      <c r="C39" s="2" t="s">
        <v>41</v>
      </c>
      <c r="G39" s="2" t="s">
        <v>128</v>
      </c>
      <c r="H39" s="2" t="s">
        <v>129</v>
      </c>
      <c r="I39" s="2" t="s">
        <v>30</v>
      </c>
      <c r="J39" s="2" t="s">
        <v>26</v>
      </c>
      <c r="K39" s="2">
        <v>36.4</v>
      </c>
      <c r="L39" s="2">
        <v>30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27</v>
      </c>
      <c r="U39" s="2" t="s">
        <v>27</v>
      </c>
      <c r="V39" s="2" t="s">
        <v>28</v>
      </c>
    </row>
    <row r="40" spans="1:22" ht="12.5" x14ac:dyDescent="0.25">
      <c r="A40" s="3">
        <v>44639.398428460649</v>
      </c>
      <c r="B40" s="4" t="s">
        <v>151</v>
      </c>
      <c r="C40" s="2" t="s">
        <v>41</v>
      </c>
      <c r="G40" s="2" t="s">
        <v>152</v>
      </c>
      <c r="H40" s="2" t="s">
        <v>153</v>
      </c>
      <c r="I40" s="2" t="s">
        <v>24</v>
      </c>
      <c r="K40" s="2">
        <v>36.200000000000003</v>
      </c>
      <c r="L40" s="2">
        <v>17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27</v>
      </c>
      <c r="T40" s="2" t="s">
        <v>27</v>
      </c>
      <c r="U40" s="2" t="s">
        <v>27</v>
      </c>
      <c r="V40" s="2" t="s">
        <v>28</v>
      </c>
    </row>
    <row r="41" spans="1:22" ht="12.5" x14ac:dyDescent="0.25">
      <c r="A41" s="3">
        <v>44639.404272800923</v>
      </c>
      <c r="B41" s="4" t="s">
        <v>91</v>
      </c>
      <c r="C41" s="2" t="s">
        <v>22</v>
      </c>
      <c r="D41" s="2" t="s">
        <v>23</v>
      </c>
      <c r="E41" s="2">
        <v>675</v>
      </c>
      <c r="I41" s="2" t="s">
        <v>30</v>
      </c>
      <c r="J41" s="2" t="s">
        <v>26</v>
      </c>
      <c r="K41" s="2">
        <v>36.1</v>
      </c>
      <c r="L41" s="2">
        <v>40</v>
      </c>
      <c r="M41" s="2" t="s">
        <v>25</v>
      </c>
      <c r="N41" s="2" t="s">
        <v>26</v>
      </c>
      <c r="O41" s="2" t="s">
        <v>26</v>
      </c>
      <c r="Q41" s="2" t="s">
        <v>27</v>
      </c>
      <c r="S41" s="2" t="s">
        <v>27</v>
      </c>
      <c r="T41" s="2" t="s">
        <v>27</v>
      </c>
      <c r="U41" s="2" t="s">
        <v>27</v>
      </c>
      <c r="V41" s="2" t="s">
        <v>28</v>
      </c>
    </row>
    <row r="42" spans="1:22" ht="12.5" x14ac:dyDescent="0.25">
      <c r="A42" s="3">
        <v>44639.415250925929</v>
      </c>
      <c r="B42" s="4" t="s">
        <v>173</v>
      </c>
      <c r="C42" s="2" t="s">
        <v>41</v>
      </c>
      <c r="G42" s="2" t="s">
        <v>174</v>
      </c>
      <c r="H42" s="2" t="s">
        <v>175</v>
      </c>
      <c r="I42" s="2" t="s">
        <v>30</v>
      </c>
      <c r="J42" s="2" t="s">
        <v>26</v>
      </c>
      <c r="K42" s="2">
        <v>36.6</v>
      </c>
      <c r="L42" s="2">
        <v>16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27</v>
      </c>
      <c r="U42" s="2" t="s">
        <v>27</v>
      </c>
      <c r="V42" s="2" t="s">
        <v>28</v>
      </c>
    </row>
    <row r="43" spans="1:22" ht="12.5" x14ac:dyDescent="0.25">
      <c r="A43" s="3">
        <v>44639.428729027779</v>
      </c>
      <c r="B43" s="4" t="s">
        <v>195</v>
      </c>
      <c r="C43" s="2" t="s">
        <v>41</v>
      </c>
      <c r="G43" s="2" t="s">
        <v>196</v>
      </c>
      <c r="H43" s="2" t="s">
        <v>197</v>
      </c>
      <c r="I43" s="2" t="s">
        <v>30</v>
      </c>
      <c r="J43" s="2" t="s">
        <v>26</v>
      </c>
      <c r="K43" s="2">
        <v>36.5</v>
      </c>
      <c r="L43" s="2">
        <v>15</v>
      </c>
      <c r="M43" s="2" t="s">
        <v>25</v>
      </c>
      <c r="N43" s="2" t="s">
        <v>26</v>
      </c>
      <c r="O43" s="2" t="s">
        <v>26</v>
      </c>
      <c r="Q43" s="2" t="s">
        <v>68</v>
      </c>
      <c r="S43" s="2" t="s">
        <v>44</v>
      </c>
      <c r="T43" s="2" t="s">
        <v>27</v>
      </c>
      <c r="U43" s="2" t="s">
        <v>334</v>
      </c>
      <c r="V43" s="2" t="s">
        <v>28</v>
      </c>
    </row>
    <row r="44" spans="1:22" ht="12.5" x14ac:dyDescent="0.25">
      <c r="A44" s="3">
        <v>44639.43481770833</v>
      </c>
      <c r="B44" s="2" t="s">
        <v>180</v>
      </c>
      <c r="C44" s="2" t="s">
        <v>22</v>
      </c>
      <c r="D44" s="2" t="s">
        <v>23</v>
      </c>
      <c r="E44" s="2">
        <v>681</v>
      </c>
      <c r="I44" s="2" t="s">
        <v>24</v>
      </c>
      <c r="K44" s="2">
        <v>36.700000000000003</v>
      </c>
      <c r="L44" s="2">
        <v>18</v>
      </c>
      <c r="M44" s="2" t="s">
        <v>25</v>
      </c>
      <c r="N44" s="2" t="s">
        <v>26</v>
      </c>
      <c r="O44" s="2" t="s">
        <v>26</v>
      </c>
      <c r="Q44" s="2" t="s">
        <v>68</v>
      </c>
      <c r="S44" s="2" t="s">
        <v>27</v>
      </c>
      <c r="T44" s="2" t="s">
        <v>27</v>
      </c>
      <c r="U44" s="2" t="s">
        <v>181</v>
      </c>
      <c r="V44" s="2" t="s">
        <v>28</v>
      </c>
    </row>
    <row r="45" spans="1:22" ht="12.5" x14ac:dyDescent="0.25">
      <c r="A45" s="3">
        <v>44639.436547928242</v>
      </c>
      <c r="B45" s="4" t="s">
        <v>167</v>
      </c>
      <c r="C45" s="2" t="s">
        <v>22</v>
      </c>
      <c r="D45" s="2" t="s">
        <v>23</v>
      </c>
      <c r="E45" s="2">
        <v>792</v>
      </c>
      <c r="I45" s="2" t="s">
        <v>24</v>
      </c>
      <c r="K45" s="2">
        <v>36.5</v>
      </c>
      <c r="L45" s="2">
        <v>16</v>
      </c>
      <c r="M45" s="5" t="s">
        <v>198</v>
      </c>
      <c r="N45" s="2" t="s">
        <v>382</v>
      </c>
      <c r="O45" s="2" t="s">
        <v>26</v>
      </c>
      <c r="Q45" s="2" t="s">
        <v>27</v>
      </c>
      <c r="S45" s="2" t="s">
        <v>27</v>
      </c>
      <c r="T45" s="2" t="s">
        <v>45</v>
      </c>
      <c r="U45" s="2" t="s">
        <v>27</v>
      </c>
      <c r="V45" s="2" t="s">
        <v>28</v>
      </c>
    </row>
    <row r="46" spans="1:22" ht="12.5" x14ac:dyDescent="0.25">
      <c r="A46" s="3">
        <v>44639.454476909727</v>
      </c>
      <c r="B46" s="4" t="s">
        <v>111</v>
      </c>
      <c r="C46" s="2" t="s">
        <v>22</v>
      </c>
      <c r="D46" s="2" t="s">
        <v>23</v>
      </c>
      <c r="E46" s="2">
        <v>778</v>
      </c>
      <c r="I46" s="2" t="s">
        <v>30</v>
      </c>
      <c r="J46" s="2" t="s">
        <v>26</v>
      </c>
      <c r="K46" s="2">
        <v>36.4</v>
      </c>
      <c r="L46" s="2">
        <v>17</v>
      </c>
      <c r="M46" s="2" t="s">
        <v>25</v>
      </c>
      <c r="N46" s="2" t="s">
        <v>26</v>
      </c>
      <c r="O46" s="2" t="s">
        <v>26</v>
      </c>
      <c r="Q46" s="2" t="s">
        <v>27</v>
      </c>
      <c r="S46" s="2" t="s">
        <v>27</v>
      </c>
      <c r="T46" s="2" t="s">
        <v>27</v>
      </c>
      <c r="U46" s="2" t="s">
        <v>27</v>
      </c>
      <c r="V46" s="2" t="s">
        <v>28</v>
      </c>
    </row>
    <row r="47" spans="1:22" ht="12.5" x14ac:dyDescent="0.25">
      <c r="A47" s="3">
        <v>44639.461106574076</v>
      </c>
      <c r="B47" s="2" t="s">
        <v>324</v>
      </c>
      <c r="C47" s="2" t="s">
        <v>22</v>
      </c>
      <c r="D47" s="2" t="s">
        <v>23</v>
      </c>
      <c r="E47" s="2">
        <v>311</v>
      </c>
      <c r="I47" s="2" t="s">
        <v>30</v>
      </c>
      <c r="J47" s="2" t="s">
        <v>26</v>
      </c>
      <c r="K47" s="2">
        <v>36.6</v>
      </c>
      <c r="L47" s="2">
        <v>18</v>
      </c>
      <c r="M47" s="2" t="s">
        <v>25</v>
      </c>
      <c r="N47" s="2" t="s">
        <v>26</v>
      </c>
      <c r="O47" s="2" t="s">
        <v>26</v>
      </c>
      <c r="Q47" s="2" t="s">
        <v>27</v>
      </c>
      <c r="S47" s="2" t="s">
        <v>27</v>
      </c>
      <c r="T47" s="2" t="s">
        <v>27</v>
      </c>
      <c r="U47" s="2" t="s">
        <v>229</v>
      </c>
      <c r="V47" s="2" t="s">
        <v>28</v>
      </c>
    </row>
    <row r="48" spans="1:22" ht="12.5" x14ac:dyDescent="0.25">
      <c r="A48" s="3">
        <v>44639.462855821759</v>
      </c>
      <c r="B48" s="4" t="s">
        <v>177</v>
      </c>
      <c r="C48" s="2" t="s">
        <v>41</v>
      </c>
      <c r="G48" s="2" t="s">
        <v>178</v>
      </c>
      <c r="H48" s="2" t="s">
        <v>179</v>
      </c>
      <c r="I48" s="2" t="s">
        <v>24</v>
      </c>
      <c r="K48" s="2">
        <v>36.5</v>
      </c>
      <c r="L48" s="2">
        <v>20</v>
      </c>
      <c r="M48" s="2" t="s">
        <v>25</v>
      </c>
      <c r="N48" s="2" t="s">
        <v>26</v>
      </c>
      <c r="O48" s="2" t="s">
        <v>26</v>
      </c>
      <c r="Q48" s="2" t="s">
        <v>27</v>
      </c>
      <c r="S48" s="2" t="s">
        <v>27</v>
      </c>
      <c r="T48" s="2" t="s">
        <v>27</v>
      </c>
      <c r="U48" s="2" t="s">
        <v>38</v>
      </c>
      <c r="V48" s="2" t="s">
        <v>28</v>
      </c>
    </row>
    <row r="49" spans="1:22" ht="12.5" x14ac:dyDescent="0.25">
      <c r="A49" s="3">
        <v>44639.469872615737</v>
      </c>
      <c r="B49" s="4" t="s">
        <v>214</v>
      </c>
      <c r="C49" s="2" t="s">
        <v>22</v>
      </c>
      <c r="D49" s="2" t="s">
        <v>23</v>
      </c>
      <c r="E49" s="2">
        <v>636</v>
      </c>
      <c r="I49" s="2" t="s">
        <v>24</v>
      </c>
      <c r="K49" s="2">
        <v>36.5</v>
      </c>
      <c r="L49" s="2">
        <v>20</v>
      </c>
      <c r="M49" s="2" t="s">
        <v>25</v>
      </c>
      <c r="N49" s="2" t="s">
        <v>26</v>
      </c>
      <c r="O49" s="2" t="s">
        <v>26</v>
      </c>
      <c r="Q49" s="2" t="s">
        <v>27</v>
      </c>
      <c r="S49" s="2" t="s">
        <v>27</v>
      </c>
      <c r="T49" s="2" t="s">
        <v>27</v>
      </c>
      <c r="U49" s="2" t="s">
        <v>48</v>
      </c>
      <c r="V49" s="2" t="s">
        <v>28</v>
      </c>
    </row>
    <row r="50" spans="1:22" ht="12.5" x14ac:dyDescent="0.25">
      <c r="A50" s="3">
        <v>44639.475029305555</v>
      </c>
      <c r="B50" s="4" t="s">
        <v>182</v>
      </c>
      <c r="C50" s="2" t="s">
        <v>22</v>
      </c>
      <c r="D50" s="2" t="s">
        <v>23</v>
      </c>
      <c r="E50" s="2">
        <v>668</v>
      </c>
      <c r="I50" s="2" t="s">
        <v>30</v>
      </c>
      <c r="J50" s="2" t="s">
        <v>26</v>
      </c>
      <c r="K50" s="2">
        <v>36.4</v>
      </c>
      <c r="L50" s="2">
        <v>19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44639.479722766206</v>
      </c>
      <c r="B51" s="4" t="s">
        <v>58</v>
      </c>
      <c r="C51" s="2" t="s">
        <v>22</v>
      </c>
      <c r="D51" s="2" t="s">
        <v>23</v>
      </c>
      <c r="E51" s="2">
        <v>673</v>
      </c>
      <c r="I51" s="2" t="s">
        <v>24</v>
      </c>
      <c r="K51" s="2">
        <v>36.200000000000003</v>
      </c>
      <c r="L51" s="2">
        <v>18</v>
      </c>
      <c r="M51" s="2" t="s">
        <v>25</v>
      </c>
      <c r="N51" s="2" t="s">
        <v>26</v>
      </c>
      <c r="O51" s="2" t="s">
        <v>26</v>
      </c>
      <c r="Q51" s="2" t="s">
        <v>27</v>
      </c>
      <c r="S51" s="2" t="s">
        <v>27</v>
      </c>
      <c r="T51" s="2" t="s">
        <v>27</v>
      </c>
      <c r="U51" s="2" t="s">
        <v>400</v>
      </c>
      <c r="V51" s="2" t="s">
        <v>28</v>
      </c>
    </row>
    <row r="52" spans="1:22" ht="12.5" x14ac:dyDescent="0.25">
      <c r="A52" s="3">
        <v>44639.484883032404</v>
      </c>
      <c r="B52" s="4" t="s">
        <v>75</v>
      </c>
      <c r="C52" s="2" t="s">
        <v>22</v>
      </c>
      <c r="D52" s="2" t="s">
        <v>23</v>
      </c>
      <c r="E52" s="2">
        <v>544</v>
      </c>
      <c r="I52" s="2" t="s">
        <v>24</v>
      </c>
      <c r="K52" s="2">
        <v>36.6</v>
      </c>
      <c r="L52" s="2">
        <v>18</v>
      </c>
      <c r="M52" s="2" t="s">
        <v>25</v>
      </c>
      <c r="N52" s="2" t="s">
        <v>26</v>
      </c>
      <c r="O52" s="2" t="s">
        <v>26</v>
      </c>
      <c r="Q52" s="2" t="s">
        <v>27</v>
      </c>
      <c r="S52" s="2" t="s">
        <v>27</v>
      </c>
      <c r="T52" s="2" t="s">
        <v>27</v>
      </c>
      <c r="U52" s="2" t="s">
        <v>48</v>
      </c>
      <c r="V52" s="2" t="s">
        <v>28</v>
      </c>
    </row>
    <row r="53" spans="1:22" ht="12.5" x14ac:dyDescent="0.25">
      <c r="A53" s="3">
        <v>44639.492372974535</v>
      </c>
      <c r="B53" s="4" t="s">
        <v>190</v>
      </c>
      <c r="C53" s="2" t="s">
        <v>22</v>
      </c>
      <c r="D53" s="2" t="s">
        <v>23</v>
      </c>
      <c r="E53" s="2">
        <v>458</v>
      </c>
      <c r="I53" s="2" t="s">
        <v>30</v>
      </c>
      <c r="J53" s="2" t="s">
        <v>26</v>
      </c>
      <c r="K53" s="2">
        <v>36</v>
      </c>
      <c r="L53" s="2">
        <v>16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388</v>
      </c>
      <c r="V53" s="2" t="s">
        <v>28</v>
      </c>
    </row>
    <row r="54" spans="1:22" ht="12.5" x14ac:dyDescent="0.25">
      <c r="A54" s="3">
        <v>44639.492821701388</v>
      </c>
      <c r="B54" s="4" t="s">
        <v>54</v>
      </c>
      <c r="C54" s="2" t="s">
        <v>22</v>
      </c>
      <c r="D54" s="2" t="s">
        <v>23</v>
      </c>
      <c r="E54" s="2">
        <v>797</v>
      </c>
      <c r="I54" s="2" t="s">
        <v>24</v>
      </c>
      <c r="K54" s="2">
        <v>38.5</v>
      </c>
      <c r="L54" s="2">
        <v>16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27</v>
      </c>
      <c r="V54" s="2" t="s">
        <v>28</v>
      </c>
    </row>
    <row r="55" spans="1:22" ht="12.5" x14ac:dyDescent="0.25">
      <c r="A55" s="3">
        <v>44639.512037187495</v>
      </c>
      <c r="B55" s="4" t="s">
        <v>220</v>
      </c>
      <c r="C55" s="2" t="s">
        <v>41</v>
      </c>
      <c r="G55" s="2" t="s">
        <v>221</v>
      </c>
      <c r="H55" s="2" t="s">
        <v>375</v>
      </c>
      <c r="I55" s="2" t="s">
        <v>24</v>
      </c>
      <c r="K55" s="2">
        <v>36.299999999999997</v>
      </c>
      <c r="L55" s="2">
        <v>15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44639.514767592591</v>
      </c>
      <c r="B56" s="4" t="s">
        <v>235</v>
      </c>
      <c r="C56" s="2" t="s">
        <v>22</v>
      </c>
      <c r="D56" s="2" t="s">
        <v>23</v>
      </c>
      <c r="E56" s="2">
        <v>462</v>
      </c>
      <c r="I56" s="2" t="s">
        <v>24</v>
      </c>
      <c r="K56" s="2">
        <v>36</v>
      </c>
      <c r="L56" s="2">
        <v>20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27</v>
      </c>
      <c r="U56" s="2" t="s">
        <v>27</v>
      </c>
      <c r="V56" s="2" t="s">
        <v>28</v>
      </c>
    </row>
    <row r="57" spans="1:22" ht="12.5" x14ac:dyDescent="0.25">
      <c r="A57" s="3">
        <v>44639.520917442132</v>
      </c>
      <c r="B57" s="4" t="s">
        <v>215</v>
      </c>
      <c r="C57" s="2" t="s">
        <v>22</v>
      </c>
      <c r="D57" s="2" t="s">
        <v>23</v>
      </c>
      <c r="E57" s="2">
        <v>443</v>
      </c>
      <c r="I57" s="2" t="s">
        <v>30</v>
      </c>
      <c r="J57" s="2" t="s">
        <v>26</v>
      </c>
      <c r="K57" s="2">
        <v>36.6</v>
      </c>
      <c r="L57" s="2">
        <v>20</v>
      </c>
      <c r="M57" s="2" t="s">
        <v>25</v>
      </c>
      <c r="N57" s="2" t="s">
        <v>26</v>
      </c>
      <c r="O57" s="2" t="s">
        <v>26</v>
      </c>
      <c r="Q57" s="2" t="s">
        <v>27</v>
      </c>
      <c r="S57" s="2" t="s">
        <v>27</v>
      </c>
      <c r="T57" s="2" t="s">
        <v>27</v>
      </c>
      <c r="U57" s="2" t="s">
        <v>27</v>
      </c>
      <c r="V57" s="2" t="s">
        <v>28</v>
      </c>
    </row>
    <row r="58" spans="1:22" ht="12.5" x14ac:dyDescent="0.25">
      <c r="A58" s="3">
        <v>44639.56117789352</v>
      </c>
      <c r="B58" s="4" t="s">
        <v>99</v>
      </c>
      <c r="C58" s="2" t="s">
        <v>22</v>
      </c>
      <c r="D58" s="2" t="s">
        <v>23</v>
      </c>
      <c r="E58" s="2">
        <v>724</v>
      </c>
      <c r="I58" s="2" t="s">
        <v>24</v>
      </c>
      <c r="K58" s="2">
        <v>36</v>
      </c>
      <c r="L58" s="2">
        <v>22</v>
      </c>
      <c r="M58" s="2" t="s">
        <v>25</v>
      </c>
      <c r="N58" s="2" t="s">
        <v>26</v>
      </c>
      <c r="O58" s="2" t="s">
        <v>26</v>
      </c>
      <c r="Q58" s="2" t="s">
        <v>68</v>
      </c>
      <c r="S58" s="2" t="s">
        <v>27</v>
      </c>
      <c r="T58" s="2" t="s">
        <v>27</v>
      </c>
      <c r="U58" s="2" t="s">
        <v>27</v>
      </c>
      <c r="V58" s="2" t="s">
        <v>28</v>
      </c>
    </row>
    <row r="59" spans="1:22" ht="12.5" x14ac:dyDescent="0.25">
      <c r="A59" s="3">
        <v>44639.562534722223</v>
      </c>
      <c r="B59" s="4" t="s">
        <v>401</v>
      </c>
      <c r="C59" s="2" t="s">
        <v>41</v>
      </c>
      <c r="D59" s="2"/>
      <c r="E59" s="2"/>
      <c r="G59" s="14" t="s">
        <v>402</v>
      </c>
      <c r="H59" s="14" t="s">
        <v>403</v>
      </c>
      <c r="I59" s="2" t="s">
        <v>24</v>
      </c>
      <c r="K59" s="2">
        <v>36.5</v>
      </c>
      <c r="L59" s="2">
        <v>18</v>
      </c>
      <c r="M59" s="2" t="s">
        <v>25</v>
      </c>
      <c r="N59" s="2" t="s">
        <v>26</v>
      </c>
      <c r="O59" s="2" t="s">
        <v>26</v>
      </c>
      <c r="Q59" s="2" t="s">
        <v>27</v>
      </c>
      <c r="S59" s="2" t="s">
        <v>27</v>
      </c>
      <c r="T59" s="2" t="s">
        <v>27</v>
      </c>
      <c r="U59" s="2" t="s">
        <v>27</v>
      </c>
      <c r="V59" s="2" t="s">
        <v>28</v>
      </c>
    </row>
    <row r="60" spans="1:22" ht="12.5" x14ac:dyDescent="0.25">
      <c r="A60" s="3">
        <v>44639.5628125</v>
      </c>
      <c r="B60" s="4" t="s">
        <v>404</v>
      </c>
      <c r="C60" s="2" t="s">
        <v>41</v>
      </c>
      <c r="D60" s="2"/>
      <c r="E60" s="2"/>
      <c r="G60" s="14" t="s">
        <v>405</v>
      </c>
      <c r="H60" s="14" t="s">
        <v>406</v>
      </c>
      <c r="I60" s="2" t="s">
        <v>24</v>
      </c>
      <c r="K60" s="2">
        <v>36.700000000000003</v>
      </c>
      <c r="L60" s="2">
        <v>18</v>
      </c>
      <c r="M60" s="2" t="s">
        <v>25</v>
      </c>
      <c r="N60" s="2" t="s">
        <v>26</v>
      </c>
      <c r="O60" s="2" t="s">
        <v>26</v>
      </c>
      <c r="Q60" s="2" t="s">
        <v>27</v>
      </c>
      <c r="S60" s="2" t="s">
        <v>27</v>
      </c>
      <c r="T60" s="2" t="s">
        <v>27</v>
      </c>
      <c r="U60" s="2" t="s">
        <v>27</v>
      </c>
      <c r="V60" s="2" t="s">
        <v>28</v>
      </c>
    </row>
    <row r="61" spans="1:22" ht="12.5" x14ac:dyDescent="0.25">
      <c r="A61" s="3">
        <v>44639.563032407408</v>
      </c>
      <c r="B61" s="4" t="s">
        <v>407</v>
      </c>
      <c r="C61" s="2" t="s">
        <v>41</v>
      </c>
      <c r="D61" s="2"/>
      <c r="E61" s="2"/>
      <c r="G61" s="14" t="s">
        <v>408</v>
      </c>
      <c r="H61" s="14" t="s">
        <v>409</v>
      </c>
      <c r="I61" s="2" t="s">
        <v>24</v>
      </c>
      <c r="K61" s="2">
        <v>36.299999999999997</v>
      </c>
      <c r="L61" s="2">
        <v>18</v>
      </c>
      <c r="M61" s="2" t="s">
        <v>25</v>
      </c>
      <c r="N61" s="2" t="s">
        <v>26</v>
      </c>
      <c r="O61" s="2" t="s">
        <v>26</v>
      </c>
      <c r="Q61" s="2" t="s">
        <v>27</v>
      </c>
      <c r="S61" s="2" t="s">
        <v>27</v>
      </c>
      <c r="T61" s="2" t="s">
        <v>27</v>
      </c>
      <c r="U61" s="2" t="s">
        <v>27</v>
      </c>
      <c r="V61" s="2" t="s">
        <v>28</v>
      </c>
    </row>
    <row r="62" spans="1:22" ht="12.5" x14ac:dyDescent="0.25">
      <c r="A62" s="3">
        <v>44639.596560833335</v>
      </c>
      <c r="B62" s="4" t="s">
        <v>410</v>
      </c>
      <c r="C62" s="2" t="s">
        <v>22</v>
      </c>
      <c r="D62" s="2" t="s">
        <v>23</v>
      </c>
      <c r="E62" s="2">
        <v>578</v>
      </c>
      <c r="I62" s="2" t="s">
        <v>24</v>
      </c>
      <c r="K62" s="2">
        <v>35.4</v>
      </c>
      <c r="L62" s="2">
        <v>18</v>
      </c>
      <c r="M62" s="2" t="s">
        <v>25</v>
      </c>
      <c r="N62" s="2" t="s">
        <v>26</v>
      </c>
      <c r="O62" s="2" t="s">
        <v>26</v>
      </c>
      <c r="Q62" s="2" t="s">
        <v>27</v>
      </c>
      <c r="S62" s="2" t="s">
        <v>27</v>
      </c>
      <c r="T62" s="2" t="s">
        <v>27</v>
      </c>
      <c r="U62" s="2" t="s">
        <v>27</v>
      </c>
      <c r="V62" s="2" t="s">
        <v>28</v>
      </c>
    </row>
    <row r="63" spans="1:22" ht="12.5" x14ac:dyDescent="0.25">
      <c r="A63" s="3">
        <v>44639.606904085653</v>
      </c>
      <c r="B63" s="4" t="s">
        <v>107</v>
      </c>
      <c r="C63" s="2" t="s">
        <v>22</v>
      </c>
      <c r="D63" s="2" t="s">
        <v>23</v>
      </c>
      <c r="E63" s="2">
        <v>508</v>
      </c>
      <c r="I63" s="2" t="s">
        <v>30</v>
      </c>
      <c r="J63" s="2" t="s">
        <v>26</v>
      </c>
      <c r="K63" s="2">
        <v>36.1</v>
      </c>
      <c r="L63" s="2">
        <v>18</v>
      </c>
      <c r="M63" s="2" t="s">
        <v>25</v>
      </c>
      <c r="N63" s="2" t="s">
        <v>26</v>
      </c>
      <c r="O63" s="2" t="s">
        <v>26</v>
      </c>
      <c r="Q63" s="2" t="s">
        <v>27</v>
      </c>
      <c r="S63" s="2" t="s">
        <v>77</v>
      </c>
      <c r="T63" s="2" t="s">
        <v>27</v>
      </c>
      <c r="U63" s="2" t="s">
        <v>411</v>
      </c>
      <c r="V63" s="2" t="s">
        <v>28</v>
      </c>
    </row>
    <row r="64" spans="1:22" ht="12.5" x14ac:dyDescent="0.25">
      <c r="A64" s="3">
        <v>44639.642144027777</v>
      </c>
      <c r="B64" s="4" t="s">
        <v>183</v>
      </c>
      <c r="C64" s="2" t="s">
        <v>22</v>
      </c>
      <c r="D64" s="2" t="s">
        <v>23</v>
      </c>
      <c r="E64" s="2">
        <v>152</v>
      </c>
      <c r="I64" s="2" t="s">
        <v>30</v>
      </c>
      <c r="J64" s="2" t="s">
        <v>26</v>
      </c>
      <c r="K64" s="2">
        <v>36.4</v>
      </c>
      <c r="L64" s="2">
        <v>18</v>
      </c>
      <c r="M64" s="2" t="s">
        <v>25</v>
      </c>
      <c r="N64" s="2" t="s">
        <v>26</v>
      </c>
      <c r="O64" s="2" t="s">
        <v>26</v>
      </c>
      <c r="Q64" s="2" t="s">
        <v>28</v>
      </c>
      <c r="R64" s="2" t="s">
        <v>245</v>
      </c>
      <c r="S64" s="2" t="s">
        <v>27</v>
      </c>
      <c r="T64" s="2" t="s">
        <v>27</v>
      </c>
      <c r="U64" s="2" t="s">
        <v>56</v>
      </c>
      <c r="V64" s="2" t="s">
        <v>28</v>
      </c>
    </row>
    <row r="65" spans="1:22" ht="12.5" x14ac:dyDescent="0.25">
      <c r="A65" s="3">
        <v>44639.678139780095</v>
      </c>
      <c r="B65" s="2" t="s">
        <v>227</v>
      </c>
      <c r="C65" s="2" t="s">
        <v>22</v>
      </c>
      <c r="D65" s="2" t="s">
        <v>89</v>
      </c>
      <c r="F65" s="2" t="s">
        <v>228</v>
      </c>
      <c r="I65" s="2" t="s">
        <v>24</v>
      </c>
      <c r="K65" s="2">
        <v>36.4</v>
      </c>
      <c r="L65" s="2">
        <v>16</v>
      </c>
      <c r="M65" s="2" t="s">
        <v>25</v>
      </c>
      <c r="N65" s="2" t="s">
        <v>26</v>
      </c>
      <c r="O65" s="2" t="s">
        <v>26</v>
      </c>
      <c r="Q65" s="2" t="s">
        <v>27</v>
      </c>
      <c r="S65" s="2" t="s">
        <v>77</v>
      </c>
      <c r="T65" s="2" t="s">
        <v>27</v>
      </c>
      <c r="U65" s="2" t="s">
        <v>229</v>
      </c>
      <c r="V65" s="2" t="s">
        <v>28</v>
      </c>
    </row>
    <row r="66" spans="1:22" ht="12.5" x14ac:dyDescent="0.25">
      <c r="A66" s="3">
        <v>44639.682925891204</v>
      </c>
      <c r="B66" s="4" t="s">
        <v>108</v>
      </c>
      <c r="C66" s="2" t="s">
        <v>22</v>
      </c>
      <c r="D66" s="2" t="s">
        <v>23</v>
      </c>
      <c r="E66" s="2">
        <v>669</v>
      </c>
      <c r="I66" s="2" t="s">
        <v>30</v>
      </c>
      <c r="J66" s="2" t="s">
        <v>26</v>
      </c>
      <c r="K66" s="2">
        <v>36.6</v>
      </c>
      <c r="L66" s="2">
        <v>22</v>
      </c>
      <c r="M66" s="5" t="s">
        <v>212</v>
      </c>
      <c r="N66" s="2" t="s">
        <v>26</v>
      </c>
      <c r="O66" s="2" t="s">
        <v>26</v>
      </c>
      <c r="Q66" s="2" t="s">
        <v>27</v>
      </c>
      <c r="S66" s="2" t="s">
        <v>27</v>
      </c>
      <c r="T66" s="2" t="s">
        <v>27</v>
      </c>
      <c r="U66" s="2" t="s">
        <v>27</v>
      </c>
      <c r="V66" s="2" t="s">
        <v>28</v>
      </c>
    </row>
    <row r="67" spans="1:22" ht="12.5" x14ac:dyDescent="0.25">
      <c r="A67" s="3">
        <v>44639.751984050927</v>
      </c>
      <c r="B67" s="2">
        <v>9334534384</v>
      </c>
      <c r="C67" s="2" t="s">
        <v>22</v>
      </c>
      <c r="D67" s="2" t="s">
        <v>23</v>
      </c>
      <c r="E67" s="2">
        <v>782</v>
      </c>
      <c r="I67" s="2" t="s">
        <v>30</v>
      </c>
      <c r="J67" s="2" t="s">
        <v>26</v>
      </c>
      <c r="K67" s="2">
        <v>36.200000000000003</v>
      </c>
      <c r="L67" s="2">
        <v>18</v>
      </c>
      <c r="M67" s="2" t="s">
        <v>25</v>
      </c>
      <c r="N67" s="2" t="s">
        <v>26</v>
      </c>
      <c r="O67" s="2" t="s">
        <v>26</v>
      </c>
      <c r="Q67" s="2" t="s">
        <v>27</v>
      </c>
      <c r="S67" s="2" t="s">
        <v>27</v>
      </c>
      <c r="T67" s="2" t="s">
        <v>27</v>
      </c>
      <c r="U67" s="2" t="s">
        <v>27</v>
      </c>
      <c r="V67" s="2" t="s">
        <v>28</v>
      </c>
    </row>
    <row r="68" spans="1:22" ht="12.5" x14ac:dyDescent="0.25">
      <c r="A68" s="3">
        <v>44639.772799421291</v>
      </c>
      <c r="B68" s="4" t="s">
        <v>53</v>
      </c>
      <c r="C68" s="2" t="s">
        <v>22</v>
      </c>
      <c r="D68" s="2" t="s">
        <v>23</v>
      </c>
      <c r="E68" s="2">
        <v>767</v>
      </c>
      <c r="I68" s="2" t="s">
        <v>30</v>
      </c>
      <c r="J68" s="2" t="s">
        <v>26</v>
      </c>
      <c r="K68" s="2">
        <v>36.4</v>
      </c>
      <c r="L68" s="2">
        <v>18</v>
      </c>
      <c r="M68" s="2" t="s">
        <v>25</v>
      </c>
      <c r="N68" s="2" t="s">
        <v>26</v>
      </c>
      <c r="O68" s="2" t="s">
        <v>26</v>
      </c>
      <c r="Q68" s="2" t="s">
        <v>27</v>
      </c>
      <c r="S68" s="2" t="s">
        <v>27</v>
      </c>
      <c r="T68" s="2" t="s">
        <v>27</v>
      </c>
      <c r="U68" s="2" t="s">
        <v>27</v>
      </c>
      <c r="V68" s="2" t="s">
        <v>28</v>
      </c>
    </row>
    <row r="69" spans="1:22" ht="12.5" x14ac:dyDescent="0.25">
      <c r="A69" s="3">
        <v>44639.797181724542</v>
      </c>
      <c r="B69" s="4" t="s">
        <v>308</v>
      </c>
      <c r="C69" s="2" t="s">
        <v>22</v>
      </c>
      <c r="D69" s="2" t="s">
        <v>23</v>
      </c>
      <c r="E69" s="2">
        <v>793</v>
      </c>
      <c r="I69" s="2" t="s">
        <v>30</v>
      </c>
      <c r="J69" s="2" t="s">
        <v>26</v>
      </c>
      <c r="K69" s="2">
        <v>36.5</v>
      </c>
      <c r="L69" s="2">
        <v>14</v>
      </c>
      <c r="M69" s="2" t="s">
        <v>25</v>
      </c>
      <c r="N69" s="2" t="s">
        <v>26</v>
      </c>
      <c r="O69" s="2" t="s">
        <v>26</v>
      </c>
      <c r="Q69" s="2" t="s">
        <v>27</v>
      </c>
      <c r="S69" s="2" t="s">
        <v>77</v>
      </c>
      <c r="T69" s="2" t="s">
        <v>45</v>
      </c>
      <c r="U69" s="2" t="s">
        <v>27</v>
      </c>
      <c r="V69" s="2" t="s">
        <v>28</v>
      </c>
    </row>
    <row r="70" spans="1:22" ht="12.5" x14ac:dyDescent="0.25">
      <c r="A70" s="3">
        <v>44639.798777974538</v>
      </c>
      <c r="B70" s="4" t="s">
        <v>319</v>
      </c>
      <c r="C70" s="2" t="s">
        <v>22</v>
      </c>
      <c r="D70" s="2" t="s">
        <v>23</v>
      </c>
      <c r="E70" s="2">
        <v>789</v>
      </c>
      <c r="I70" s="2" t="s">
        <v>24</v>
      </c>
      <c r="K70" s="2">
        <v>36.200000000000003</v>
      </c>
      <c r="L70" s="2">
        <v>14</v>
      </c>
      <c r="M70" s="2" t="s">
        <v>25</v>
      </c>
      <c r="N70" s="2" t="s">
        <v>26</v>
      </c>
      <c r="O70" s="2" t="s">
        <v>26</v>
      </c>
      <c r="Q70" s="2" t="s">
        <v>27</v>
      </c>
      <c r="S70" s="2" t="s">
        <v>27</v>
      </c>
      <c r="T70" s="2" t="s">
        <v>27</v>
      </c>
      <c r="U70" s="2" t="s">
        <v>48</v>
      </c>
      <c r="V70" s="2" t="s">
        <v>28</v>
      </c>
    </row>
    <row r="71" spans="1:22" ht="12.5" x14ac:dyDescent="0.25">
      <c r="A71" s="3">
        <v>44639.813741608799</v>
      </c>
      <c r="B71" s="4" t="s">
        <v>162</v>
      </c>
      <c r="C71" s="2" t="s">
        <v>22</v>
      </c>
      <c r="D71" s="2" t="s">
        <v>23</v>
      </c>
      <c r="E71" s="2">
        <v>140</v>
      </c>
      <c r="I71" s="2" t="s">
        <v>24</v>
      </c>
      <c r="K71" s="2">
        <v>36.200000000000003</v>
      </c>
      <c r="L71" s="2">
        <v>31</v>
      </c>
      <c r="M71" s="2" t="s">
        <v>25</v>
      </c>
      <c r="N71" s="2" t="s">
        <v>26</v>
      </c>
      <c r="O71" s="2" t="s">
        <v>26</v>
      </c>
      <c r="Q71" s="2" t="s">
        <v>27</v>
      </c>
      <c r="S71" s="2" t="s">
        <v>27</v>
      </c>
      <c r="T71" s="2" t="s">
        <v>27</v>
      </c>
      <c r="U71" s="2" t="s">
        <v>27</v>
      </c>
      <c r="V71" s="2" t="s">
        <v>28</v>
      </c>
    </row>
    <row r="72" spans="1:22" ht="12.5" x14ac:dyDescent="0.25">
      <c r="A72" s="3">
        <v>44639.846525208333</v>
      </c>
      <c r="B72" s="4" t="s">
        <v>120</v>
      </c>
      <c r="C72" s="2" t="s">
        <v>22</v>
      </c>
      <c r="D72" s="2" t="s">
        <v>23</v>
      </c>
      <c r="E72" s="2">
        <v>407</v>
      </c>
      <c r="I72" s="2" t="s">
        <v>24</v>
      </c>
      <c r="K72" s="2">
        <v>36.6</v>
      </c>
      <c r="L72" s="2">
        <v>16</v>
      </c>
      <c r="M72" s="2" t="s">
        <v>25</v>
      </c>
      <c r="N72" s="2" t="s">
        <v>26</v>
      </c>
      <c r="O72" s="2" t="s">
        <v>26</v>
      </c>
      <c r="Q72" s="2" t="s">
        <v>27</v>
      </c>
      <c r="S72" s="2" t="s">
        <v>27</v>
      </c>
      <c r="T72" s="2" t="s">
        <v>27</v>
      </c>
      <c r="U72" s="2" t="s">
        <v>27</v>
      </c>
      <c r="V72" s="2" t="s">
        <v>28</v>
      </c>
    </row>
    <row r="73" spans="1:22" ht="12.5" x14ac:dyDescent="0.25">
      <c r="A73" s="3">
        <v>44639.874972337959</v>
      </c>
      <c r="B73" s="4" t="s">
        <v>101</v>
      </c>
      <c r="C73" s="2" t="s">
        <v>22</v>
      </c>
      <c r="D73" s="2" t="s">
        <v>23</v>
      </c>
      <c r="E73" s="2">
        <v>616</v>
      </c>
      <c r="I73" s="2" t="s">
        <v>24</v>
      </c>
      <c r="K73" s="2">
        <v>36.5</v>
      </c>
      <c r="L73" s="2">
        <v>18</v>
      </c>
      <c r="M73" s="2" t="s">
        <v>25</v>
      </c>
      <c r="N73" s="2" t="s">
        <v>26</v>
      </c>
      <c r="O73" s="2" t="s">
        <v>26</v>
      </c>
      <c r="Q73" s="2" t="s">
        <v>27</v>
      </c>
      <c r="S73" s="2" t="s">
        <v>27</v>
      </c>
      <c r="T73" s="2" t="s">
        <v>27</v>
      </c>
      <c r="U73" s="2" t="s">
        <v>38</v>
      </c>
      <c r="V73" s="2" t="s">
        <v>28</v>
      </c>
    </row>
    <row r="74" spans="1:22" ht="12.5" x14ac:dyDescent="0.25">
      <c r="A74" s="3">
        <v>44639.876863912039</v>
      </c>
      <c r="B74" s="4" t="s">
        <v>216</v>
      </c>
      <c r="C74" s="2" t="s">
        <v>22</v>
      </c>
      <c r="D74" s="2" t="s">
        <v>23</v>
      </c>
      <c r="E74" s="2">
        <v>801</v>
      </c>
      <c r="I74" s="2" t="s">
        <v>24</v>
      </c>
      <c r="K74" s="2">
        <v>36.4</v>
      </c>
      <c r="L74" s="2">
        <v>20</v>
      </c>
      <c r="M74" s="2" t="s">
        <v>25</v>
      </c>
      <c r="N74" s="2" t="s">
        <v>26</v>
      </c>
      <c r="O74" s="2" t="s">
        <v>26</v>
      </c>
      <c r="Q74" s="2" t="s">
        <v>27</v>
      </c>
      <c r="S74" s="2" t="s">
        <v>27</v>
      </c>
      <c r="T74" s="2" t="s">
        <v>27</v>
      </c>
      <c r="U74" s="2" t="s">
        <v>27</v>
      </c>
      <c r="V74" s="2" t="s">
        <v>28</v>
      </c>
    </row>
    <row r="75" spans="1:22" ht="12.5" x14ac:dyDescent="0.25">
      <c r="A75" s="3">
        <v>44639.892789756945</v>
      </c>
      <c r="B75" s="2">
        <v>9175042957</v>
      </c>
      <c r="C75" s="2" t="s">
        <v>22</v>
      </c>
      <c r="D75" s="2" t="s">
        <v>23</v>
      </c>
      <c r="E75" s="2">
        <v>640</v>
      </c>
      <c r="I75" s="2" t="s">
        <v>30</v>
      </c>
      <c r="J75" s="2" t="s">
        <v>26</v>
      </c>
      <c r="K75" s="2">
        <v>36.200000000000003</v>
      </c>
      <c r="L75" s="2">
        <v>18</v>
      </c>
      <c r="M75" s="2" t="s">
        <v>25</v>
      </c>
      <c r="N75" s="2" t="s">
        <v>26</v>
      </c>
      <c r="O75" s="2" t="s">
        <v>26</v>
      </c>
      <c r="Q75" s="2" t="s">
        <v>27</v>
      </c>
      <c r="S75" s="2" t="s">
        <v>77</v>
      </c>
      <c r="T75" s="2" t="s">
        <v>27</v>
      </c>
      <c r="U75" s="2" t="s">
        <v>27</v>
      </c>
      <c r="V75" s="2" t="s">
        <v>28</v>
      </c>
    </row>
    <row r="76" spans="1:22" ht="12.5" x14ac:dyDescent="0.25">
      <c r="A76" s="3">
        <v>44639.931680844908</v>
      </c>
      <c r="B76" s="4" t="s">
        <v>103</v>
      </c>
      <c r="C76" s="2" t="s">
        <v>22</v>
      </c>
      <c r="D76" s="2" t="s">
        <v>23</v>
      </c>
      <c r="E76" s="2">
        <v>768</v>
      </c>
      <c r="I76" s="2" t="s">
        <v>30</v>
      </c>
      <c r="J76" s="2" t="s">
        <v>26</v>
      </c>
      <c r="K76" s="2">
        <v>36.5</v>
      </c>
      <c r="L76" s="2">
        <v>18</v>
      </c>
      <c r="M76" s="2" t="s">
        <v>25</v>
      </c>
      <c r="N76" s="2" t="s">
        <v>26</v>
      </c>
      <c r="O76" s="2" t="s">
        <v>26</v>
      </c>
      <c r="Q76" s="2" t="s">
        <v>27</v>
      </c>
      <c r="S76" s="2" t="s">
        <v>27</v>
      </c>
      <c r="T76" s="2" t="s">
        <v>27</v>
      </c>
      <c r="U76" s="2" t="s">
        <v>27</v>
      </c>
      <c r="V76" s="2" t="s">
        <v>28</v>
      </c>
    </row>
    <row r="77" spans="1:22" ht="12.5" x14ac:dyDescent="0.25">
      <c r="A77" s="3">
        <v>44639.944025312499</v>
      </c>
      <c r="B77" s="4" t="s">
        <v>231</v>
      </c>
      <c r="C77" s="2" t="s">
        <v>22</v>
      </c>
      <c r="D77" s="2" t="s">
        <v>23</v>
      </c>
      <c r="E77" s="2">
        <v>711</v>
      </c>
      <c r="I77" s="2" t="s">
        <v>30</v>
      </c>
      <c r="J77" s="2" t="s">
        <v>26</v>
      </c>
      <c r="K77" s="2">
        <v>36.5</v>
      </c>
      <c r="L77" s="2">
        <v>76</v>
      </c>
      <c r="M77" s="2" t="s">
        <v>25</v>
      </c>
      <c r="N77" s="2" t="s">
        <v>26</v>
      </c>
      <c r="O77" s="2" t="s">
        <v>26</v>
      </c>
      <c r="Q77" s="2" t="s">
        <v>27</v>
      </c>
      <c r="S77" s="2" t="s">
        <v>27</v>
      </c>
      <c r="T77" s="2" t="s">
        <v>27</v>
      </c>
      <c r="U77" s="2" t="s">
        <v>38</v>
      </c>
      <c r="V77" s="2" t="s">
        <v>28</v>
      </c>
    </row>
    <row r="78" spans="1:22" ht="12.5" x14ac:dyDescent="0.25">
      <c r="A78" s="3">
        <v>44639.957404444445</v>
      </c>
      <c r="B78" s="4" t="s">
        <v>102</v>
      </c>
      <c r="C78" s="2" t="s">
        <v>22</v>
      </c>
      <c r="D78" s="2" t="s">
        <v>23</v>
      </c>
      <c r="E78" s="2">
        <v>777</v>
      </c>
      <c r="I78" s="2" t="s">
        <v>30</v>
      </c>
      <c r="J78" s="2" t="s">
        <v>26</v>
      </c>
      <c r="K78" s="2">
        <v>36.5</v>
      </c>
      <c r="L78" s="2">
        <v>16</v>
      </c>
      <c r="M78" s="2" t="s">
        <v>25</v>
      </c>
      <c r="N78" s="2" t="s">
        <v>26</v>
      </c>
      <c r="O78" s="2" t="s">
        <v>26</v>
      </c>
      <c r="Q78" s="2" t="s">
        <v>27</v>
      </c>
      <c r="S78" s="2" t="s">
        <v>51</v>
      </c>
      <c r="T78" s="2" t="s">
        <v>27</v>
      </c>
      <c r="U78" s="2" t="s">
        <v>27</v>
      </c>
      <c r="V78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7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28" width="18.81640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3">
        <v>44640.185161921298</v>
      </c>
      <c r="B2" s="4" t="s">
        <v>40</v>
      </c>
      <c r="C2" s="2" t="s">
        <v>41</v>
      </c>
      <c r="G2" s="2" t="s">
        <v>42</v>
      </c>
      <c r="H2" s="2" t="s">
        <v>43</v>
      </c>
      <c r="I2" s="2" t="s">
        <v>24</v>
      </c>
      <c r="K2" s="2">
        <v>36.299999999999997</v>
      </c>
      <c r="L2" s="2">
        <v>8</v>
      </c>
      <c r="M2" s="2" t="s">
        <v>25</v>
      </c>
      <c r="N2" s="2" t="s">
        <v>26</v>
      </c>
      <c r="O2" s="2" t="s">
        <v>26</v>
      </c>
      <c r="Q2" s="2" t="s">
        <v>27</v>
      </c>
      <c r="S2" s="2" t="s">
        <v>77</v>
      </c>
      <c r="T2" s="2" t="s">
        <v>300</v>
      </c>
      <c r="U2" s="2" t="s">
        <v>412</v>
      </c>
      <c r="V2" s="2" t="s">
        <v>28</v>
      </c>
    </row>
    <row r="3" spans="1:22" ht="15.75" customHeight="1" x14ac:dyDescent="0.25">
      <c r="A3" s="3">
        <v>44640.202951388892</v>
      </c>
      <c r="B3" s="2">
        <v>0</v>
      </c>
      <c r="C3" s="2" t="s">
        <v>22</v>
      </c>
      <c r="D3" s="2" t="s">
        <v>23</v>
      </c>
      <c r="E3" s="2">
        <v>373</v>
      </c>
      <c r="I3" s="2" t="s">
        <v>24</v>
      </c>
      <c r="K3" s="2">
        <v>36</v>
      </c>
      <c r="L3" s="2">
        <v>22</v>
      </c>
      <c r="M3" s="2" t="s">
        <v>25</v>
      </c>
      <c r="N3" s="2" t="s">
        <v>26</v>
      </c>
      <c r="O3" s="2" t="s">
        <v>26</v>
      </c>
      <c r="Q3" s="2" t="s">
        <v>27</v>
      </c>
      <c r="S3" s="2" t="s">
        <v>27</v>
      </c>
      <c r="T3" s="2" t="s">
        <v>27</v>
      </c>
      <c r="U3" s="2" t="s">
        <v>27</v>
      </c>
      <c r="V3" s="2" t="s">
        <v>28</v>
      </c>
    </row>
    <row r="4" spans="1:22" ht="15.75" customHeight="1" x14ac:dyDescent="0.25">
      <c r="A4" s="3">
        <v>44640.207066921299</v>
      </c>
      <c r="B4" s="2" t="s">
        <v>180</v>
      </c>
      <c r="C4" s="2" t="s">
        <v>22</v>
      </c>
      <c r="D4" s="2" t="s">
        <v>23</v>
      </c>
      <c r="E4" s="2">
        <v>681</v>
      </c>
      <c r="I4" s="2" t="s">
        <v>24</v>
      </c>
      <c r="K4" s="2">
        <v>36.6</v>
      </c>
      <c r="L4" s="2">
        <v>18</v>
      </c>
      <c r="M4" s="2" t="s">
        <v>25</v>
      </c>
      <c r="N4" s="2" t="s">
        <v>26</v>
      </c>
      <c r="O4" s="2" t="s">
        <v>26</v>
      </c>
      <c r="Q4" s="2" t="s">
        <v>68</v>
      </c>
      <c r="S4" s="2" t="s">
        <v>27</v>
      </c>
      <c r="T4" s="2" t="s">
        <v>27</v>
      </c>
      <c r="U4" s="2" t="s">
        <v>27</v>
      </c>
      <c r="V4" s="2" t="s">
        <v>28</v>
      </c>
    </row>
    <row r="5" spans="1:22" ht="15.75" customHeight="1" x14ac:dyDescent="0.25">
      <c r="A5" s="3">
        <v>44640.272016724542</v>
      </c>
      <c r="B5" s="4" t="s">
        <v>39</v>
      </c>
      <c r="C5" s="2" t="s">
        <v>22</v>
      </c>
      <c r="D5" s="2" t="s">
        <v>23</v>
      </c>
      <c r="E5" s="2">
        <v>578</v>
      </c>
      <c r="I5" s="2" t="s">
        <v>24</v>
      </c>
      <c r="K5" s="2">
        <v>35.6</v>
      </c>
      <c r="L5" s="2">
        <v>20</v>
      </c>
      <c r="M5" s="2" t="s">
        <v>25</v>
      </c>
      <c r="N5" s="2" t="s">
        <v>26</v>
      </c>
      <c r="O5" s="2" t="s">
        <v>26</v>
      </c>
      <c r="Q5" s="2" t="s">
        <v>27</v>
      </c>
      <c r="S5" s="2" t="s">
        <v>27</v>
      </c>
      <c r="T5" s="2" t="s">
        <v>27</v>
      </c>
      <c r="U5" s="2" t="s">
        <v>27</v>
      </c>
      <c r="V5" s="2" t="s">
        <v>28</v>
      </c>
    </row>
    <row r="6" spans="1:22" ht="15.75" customHeight="1" x14ac:dyDescent="0.25">
      <c r="A6" s="3">
        <v>44640.276866446759</v>
      </c>
      <c r="B6" s="4" t="s">
        <v>130</v>
      </c>
      <c r="C6" s="2" t="s">
        <v>22</v>
      </c>
      <c r="D6" s="2" t="s">
        <v>23</v>
      </c>
      <c r="E6" s="4" t="s">
        <v>131</v>
      </c>
      <c r="I6" s="2" t="s">
        <v>24</v>
      </c>
      <c r="K6" s="2">
        <v>36.5</v>
      </c>
      <c r="L6" s="2">
        <v>17</v>
      </c>
      <c r="M6" s="2" t="s">
        <v>25</v>
      </c>
      <c r="N6" s="2" t="s">
        <v>26</v>
      </c>
      <c r="O6" s="2" t="s">
        <v>26</v>
      </c>
      <c r="Q6" s="2" t="s">
        <v>68</v>
      </c>
      <c r="S6" s="2" t="s">
        <v>27</v>
      </c>
      <c r="T6" s="2" t="s">
        <v>27</v>
      </c>
      <c r="U6" s="2" t="s">
        <v>229</v>
      </c>
      <c r="V6" s="2" t="s">
        <v>28</v>
      </c>
    </row>
    <row r="7" spans="1:22" ht="15.75" customHeight="1" x14ac:dyDescent="0.25">
      <c r="A7" s="3">
        <v>44640.277616585649</v>
      </c>
      <c r="B7" s="4" t="s">
        <v>136</v>
      </c>
      <c r="C7" s="2" t="s">
        <v>22</v>
      </c>
      <c r="D7" s="2" t="s">
        <v>89</v>
      </c>
      <c r="F7" s="2" t="s">
        <v>137</v>
      </c>
      <c r="I7" s="2" t="s">
        <v>30</v>
      </c>
      <c r="J7" s="2" t="s">
        <v>26</v>
      </c>
      <c r="K7" s="2">
        <v>36.5</v>
      </c>
      <c r="L7" s="2">
        <v>17</v>
      </c>
      <c r="M7" s="2" t="s">
        <v>25</v>
      </c>
      <c r="N7" s="2" t="s">
        <v>26</v>
      </c>
      <c r="O7" s="2" t="s">
        <v>26</v>
      </c>
      <c r="Q7" s="2" t="s">
        <v>27</v>
      </c>
      <c r="S7" s="2" t="s">
        <v>27</v>
      </c>
      <c r="T7" s="2" t="s">
        <v>27</v>
      </c>
      <c r="U7" s="2" t="s">
        <v>27</v>
      </c>
      <c r="V7" s="2" t="s">
        <v>28</v>
      </c>
    </row>
    <row r="8" spans="1:22" ht="15.75" customHeight="1" x14ac:dyDescent="0.25">
      <c r="A8" s="3">
        <v>44640.280465370372</v>
      </c>
      <c r="B8" s="4" t="s">
        <v>53</v>
      </c>
      <c r="C8" s="2" t="s">
        <v>22</v>
      </c>
      <c r="D8" s="2" t="s">
        <v>23</v>
      </c>
      <c r="E8" s="2">
        <v>767</v>
      </c>
      <c r="I8" s="2" t="s">
        <v>30</v>
      </c>
      <c r="J8" s="2" t="s">
        <v>26</v>
      </c>
      <c r="K8" s="2">
        <v>36.4</v>
      </c>
      <c r="L8" s="2">
        <v>18</v>
      </c>
      <c r="M8" s="2" t="s">
        <v>25</v>
      </c>
      <c r="N8" s="2" t="s">
        <v>26</v>
      </c>
      <c r="O8" s="2" t="s">
        <v>26</v>
      </c>
      <c r="Q8" s="2" t="s">
        <v>27</v>
      </c>
      <c r="S8" s="2" t="s">
        <v>27</v>
      </c>
      <c r="T8" s="2" t="s">
        <v>27</v>
      </c>
      <c r="U8" s="2" t="s">
        <v>27</v>
      </c>
      <c r="V8" s="2" t="s">
        <v>28</v>
      </c>
    </row>
    <row r="9" spans="1:22" ht="15.75" customHeight="1" x14ac:dyDescent="0.25">
      <c r="A9" s="3">
        <v>44640.282138530092</v>
      </c>
      <c r="B9" s="4" t="s">
        <v>127</v>
      </c>
      <c r="C9" s="2" t="s">
        <v>41</v>
      </c>
      <c r="G9" s="2" t="s">
        <v>128</v>
      </c>
      <c r="H9" s="2" t="s">
        <v>129</v>
      </c>
      <c r="I9" s="2" t="s">
        <v>30</v>
      </c>
      <c r="J9" s="2" t="s">
        <v>26</v>
      </c>
      <c r="K9" s="2">
        <v>36.4</v>
      </c>
      <c r="L9" s="2">
        <v>30</v>
      </c>
      <c r="M9" s="2" t="s">
        <v>25</v>
      </c>
      <c r="N9" s="2" t="s">
        <v>26</v>
      </c>
      <c r="O9" s="2" t="s">
        <v>26</v>
      </c>
      <c r="Q9" s="2" t="s">
        <v>27</v>
      </c>
      <c r="S9" s="2" t="s">
        <v>77</v>
      </c>
      <c r="T9" s="2" t="s">
        <v>45</v>
      </c>
      <c r="U9" s="2" t="s">
        <v>27</v>
      </c>
      <c r="V9" s="2" t="s">
        <v>28</v>
      </c>
    </row>
    <row r="10" spans="1:22" ht="15.75" customHeight="1" x14ac:dyDescent="0.25">
      <c r="A10" s="3">
        <v>44640.289680231479</v>
      </c>
      <c r="B10" s="4" t="s">
        <v>166</v>
      </c>
      <c r="C10" s="2" t="s">
        <v>22</v>
      </c>
      <c r="D10" s="2" t="s">
        <v>23</v>
      </c>
      <c r="E10" s="2">
        <v>585</v>
      </c>
      <c r="I10" s="2" t="s">
        <v>30</v>
      </c>
      <c r="J10" s="2" t="s">
        <v>26</v>
      </c>
      <c r="K10" s="2">
        <v>36.299999999999997</v>
      </c>
      <c r="L10" s="2">
        <v>12</v>
      </c>
      <c r="M10" s="2" t="s">
        <v>25</v>
      </c>
      <c r="N10" s="2" t="s">
        <v>26</v>
      </c>
      <c r="O10" s="2" t="s">
        <v>26</v>
      </c>
      <c r="Q10" s="2" t="s">
        <v>27</v>
      </c>
      <c r="S10" s="2" t="s">
        <v>27</v>
      </c>
      <c r="T10" s="2" t="s">
        <v>27</v>
      </c>
      <c r="U10" s="2" t="s">
        <v>27</v>
      </c>
      <c r="V10" s="2" t="s">
        <v>28</v>
      </c>
    </row>
    <row r="11" spans="1:22" ht="15.75" customHeight="1" x14ac:dyDescent="0.25">
      <c r="A11" s="3">
        <v>44640.292852280094</v>
      </c>
      <c r="B11" s="2">
        <v>9175042957</v>
      </c>
      <c r="C11" s="2" t="s">
        <v>22</v>
      </c>
      <c r="D11" s="2" t="s">
        <v>23</v>
      </c>
      <c r="E11" s="2">
        <v>640</v>
      </c>
      <c r="I11" s="2" t="s">
        <v>30</v>
      </c>
      <c r="J11" s="2" t="s">
        <v>26</v>
      </c>
      <c r="K11" s="2">
        <v>36.1</v>
      </c>
      <c r="L11" s="2">
        <v>18</v>
      </c>
      <c r="M11" s="2" t="s">
        <v>25</v>
      </c>
      <c r="N11" s="2" t="s">
        <v>26</v>
      </c>
      <c r="O11" s="2" t="s">
        <v>26</v>
      </c>
      <c r="Q11" s="2" t="s">
        <v>27</v>
      </c>
      <c r="S11" s="2" t="s">
        <v>27</v>
      </c>
      <c r="T11" s="2" t="s">
        <v>27</v>
      </c>
      <c r="U11" s="2" t="s">
        <v>27</v>
      </c>
      <c r="V11" s="2" t="s">
        <v>28</v>
      </c>
    </row>
    <row r="12" spans="1:22" ht="15.75" customHeight="1" x14ac:dyDescent="0.25">
      <c r="A12" s="3">
        <v>44640.293630682871</v>
      </c>
      <c r="B12" s="4" t="s">
        <v>80</v>
      </c>
      <c r="C12" s="2" t="s">
        <v>22</v>
      </c>
      <c r="D12" s="2" t="s">
        <v>23</v>
      </c>
      <c r="E12" s="2">
        <v>685</v>
      </c>
      <c r="I12" s="2" t="s">
        <v>30</v>
      </c>
      <c r="J12" s="2" t="s">
        <v>26</v>
      </c>
      <c r="K12" s="2">
        <v>36</v>
      </c>
      <c r="L12" s="2">
        <v>20</v>
      </c>
      <c r="M12" s="2" t="s">
        <v>25</v>
      </c>
      <c r="N12" s="2" t="s">
        <v>26</v>
      </c>
      <c r="O12" s="2" t="s">
        <v>26</v>
      </c>
      <c r="Q12" s="2" t="s">
        <v>27</v>
      </c>
      <c r="S12" s="2" t="s">
        <v>27</v>
      </c>
      <c r="T12" s="2" t="s">
        <v>27</v>
      </c>
      <c r="U12" s="2" t="s">
        <v>38</v>
      </c>
      <c r="V12" s="2" t="s">
        <v>28</v>
      </c>
    </row>
    <row r="13" spans="1:22" ht="15.75" customHeight="1" x14ac:dyDescent="0.25">
      <c r="A13" s="3">
        <v>44640.302798530094</v>
      </c>
      <c r="B13" s="4" t="s">
        <v>64</v>
      </c>
      <c r="C13" s="2" t="s">
        <v>22</v>
      </c>
      <c r="D13" s="2" t="s">
        <v>23</v>
      </c>
      <c r="E13" s="2">
        <v>784</v>
      </c>
      <c r="I13" s="2" t="s">
        <v>24</v>
      </c>
      <c r="K13" s="2">
        <v>35.5</v>
      </c>
      <c r="L13" s="2">
        <v>17</v>
      </c>
      <c r="M13" s="2" t="s">
        <v>25</v>
      </c>
      <c r="N13" s="2" t="s">
        <v>26</v>
      </c>
      <c r="O13" s="2" t="s">
        <v>26</v>
      </c>
      <c r="Q13" s="2" t="s">
        <v>27</v>
      </c>
      <c r="S13" s="2" t="s">
        <v>27</v>
      </c>
      <c r="T13" s="2" t="s">
        <v>27</v>
      </c>
      <c r="U13" s="2" t="s">
        <v>56</v>
      </c>
      <c r="V13" s="2" t="s">
        <v>28</v>
      </c>
    </row>
    <row r="14" spans="1:22" ht="15.75" customHeight="1" x14ac:dyDescent="0.25">
      <c r="A14" s="3">
        <v>44640.302943217597</v>
      </c>
      <c r="B14" s="4" t="s">
        <v>72</v>
      </c>
      <c r="C14" s="2" t="s">
        <v>22</v>
      </c>
      <c r="D14" s="2" t="s">
        <v>23</v>
      </c>
      <c r="E14" s="2">
        <v>186</v>
      </c>
      <c r="I14" s="2" t="s">
        <v>24</v>
      </c>
      <c r="K14" s="2">
        <v>35.6</v>
      </c>
      <c r="L14" s="2">
        <v>24</v>
      </c>
      <c r="M14" s="2" t="s">
        <v>25</v>
      </c>
      <c r="N14" s="2" t="s">
        <v>26</v>
      </c>
      <c r="O14" s="2" t="s">
        <v>26</v>
      </c>
      <c r="Q14" s="2" t="s">
        <v>27</v>
      </c>
      <c r="S14" s="2" t="s">
        <v>27</v>
      </c>
      <c r="T14" s="2" t="s">
        <v>27</v>
      </c>
      <c r="U14" s="2" t="s">
        <v>27</v>
      </c>
      <c r="V14" s="2" t="s">
        <v>28</v>
      </c>
    </row>
    <row r="15" spans="1:22" ht="15.75" customHeight="1" x14ac:dyDescent="0.25">
      <c r="A15" s="3">
        <v>44640.305975532407</v>
      </c>
      <c r="B15" s="4" t="s">
        <v>47</v>
      </c>
      <c r="C15" s="2" t="s">
        <v>22</v>
      </c>
      <c r="D15" s="2" t="s">
        <v>23</v>
      </c>
      <c r="E15" s="2">
        <v>268</v>
      </c>
      <c r="I15" s="2" t="s">
        <v>30</v>
      </c>
      <c r="J15" s="2" t="s">
        <v>26</v>
      </c>
      <c r="K15" s="2">
        <v>36.299999999999997</v>
      </c>
      <c r="L15" s="2">
        <v>18</v>
      </c>
      <c r="M15" s="2" t="s">
        <v>25</v>
      </c>
      <c r="N15" s="2" t="s">
        <v>26</v>
      </c>
      <c r="O15" s="2" t="s">
        <v>26</v>
      </c>
      <c r="Q15" s="2" t="s">
        <v>27</v>
      </c>
      <c r="S15" s="2" t="s">
        <v>27</v>
      </c>
      <c r="T15" s="2" t="s">
        <v>45</v>
      </c>
      <c r="U15" s="2" t="s">
        <v>48</v>
      </c>
      <c r="V15" s="2" t="s">
        <v>28</v>
      </c>
    </row>
    <row r="16" spans="1:22" ht="15.75" customHeight="1" x14ac:dyDescent="0.25">
      <c r="A16" s="3">
        <v>44640.30850506945</v>
      </c>
      <c r="B16" s="4" t="s">
        <v>248</v>
      </c>
      <c r="C16" s="2" t="s">
        <v>22</v>
      </c>
      <c r="D16" s="2" t="s">
        <v>89</v>
      </c>
      <c r="F16" s="2" t="s">
        <v>249</v>
      </c>
      <c r="I16" s="2" t="s">
        <v>30</v>
      </c>
      <c r="J16" s="2" t="s">
        <v>26</v>
      </c>
      <c r="K16" s="2">
        <v>36</v>
      </c>
      <c r="L16" s="2">
        <v>12</v>
      </c>
      <c r="M16" s="2" t="s">
        <v>25</v>
      </c>
      <c r="N16" s="2" t="s">
        <v>26</v>
      </c>
      <c r="O16" s="2" t="s">
        <v>26</v>
      </c>
      <c r="Q16" s="2" t="s">
        <v>27</v>
      </c>
      <c r="S16" s="2" t="s">
        <v>27</v>
      </c>
      <c r="T16" s="2" t="s">
        <v>27</v>
      </c>
      <c r="U16" s="2" t="s">
        <v>27</v>
      </c>
      <c r="V16" s="2" t="s">
        <v>28</v>
      </c>
    </row>
    <row r="17" spans="1:22" ht="15.75" customHeight="1" x14ac:dyDescent="0.25">
      <c r="A17" s="3">
        <v>44640.310367638886</v>
      </c>
      <c r="B17" s="4" t="s">
        <v>81</v>
      </c>
      <c r="C17" s="2" t="s">
        <v>22</v>
      </c>
      <c r="D17" s="2" t="s">
        <v>23</v>
      </c>
      <c r="E17" s="2">
        <v>696</v>
      </c>
      <c r="I17" s="2" t="s">
        <v>30</v>
      </c>
      <c r="J17" s="2" t="s">
        <v>26</v>
      </c>
      <c r="K17" s="2">
        <v>36</v>
      </c>
      <c r="L17" s="2">
        <v>18</v>
      </c>
      <c r="M17" s="2" t="s">
        <v>25</v>
      </c>
      <c r="N17" s="2" t="s">
        <v>26</v>
      </c>
      <c r="O17" s="2" t="s">
        <v>26</v>
      </c>
      <c r="Q17" s="2" t="s">
        <v>27</v>
      </c>
      <c r="S17" s="2" t="s">
        <v>27</v>
      </c>
      <c r="T17" s="2" t="s">
        <v>27</v>
      </c>
      <c r="U17" s="2" t="s">
        <v>27</v>
      </c>
      <c r="V17" s="2" t="s">
        <v>28</v>
      </c>
    </row>
    <row r="18" spans="1:22" ht="15.75" customHeight="1" x14ac:dyDescent="0.25">
      <c r="A18" s="3">
        <v>44640.31370943287</v>
      </c>
      <c r="B18" s="4" t="s">
        <v>94</v>
      </c>
      <c r="C18" s="2" t="s">
        <v>22</v>
      </c>
      <c r="D18" s="2" t="s">
        <v>23</v>
      </c>
      <c r="E18" s="2">
        <v>678</v>
      </c>
      <c r="I18" s="2" t="s">
        <v>30</v>
      </c>
      <c r="J18" s="2" t="s">
        <v>26</v>
      </c>
      <c r="K18" s="2">
        <v>36.299999999999997</v>
      </c>
      <c r="L18" s="2">
        <v>24</v>
      </c>
      <c r="M18" s="2" t="s">
        <v>25</v>
      </c>
      <c r="N18" s="2" t="s">
        <v>26</v>
      </c>
      <c r="O18" s="2" t="s">
        <v>26</v>
      </c>
      <c r="Q18" s="2" t="s">
        <v>27</v>
      </c>
      <c r="S18" s="2" t="s">
        <v>77</v>
      </c>
      <c r="T18" s="2" t="s">
        <v>45</v>
      </c>
      <c r="U18" s="2" t="s">
        <v>27</v>
      </c>
      <c r="V18" s="2" t="s">
        <v>28</v>
      </c>
    </row>
    <row r="19" spans="1:22" ht="15.75" customHeight="1" x14ac:dyDescent="0.25">
      <c r="A19" s="3">
        <v>44640.321407418982</v>
      </c>
      <c r="B19" s="4" t="s">
        <v>151</v>
      </c>
      <c r="C19" s="2" t="s">
        <v>41</v>
      </c>
      <c r="G19" s="2" t="s">
        <v>152</v>
      </c>
      <c r="H19" s="2" t="s">
        <v>153</v>
      </c>
      <c r="I19" s="2" t="s">
        <v>24</v>
      </c>
      <c r="K19" s="2">
        <v>36.299999999999997</v>
      </c>
      <c r="L19" s="2">
        <v>15</v>
      </c>
      <c r="M19" s="2" t="s">
        <v>25</v>
      </c>
      <c r="N19" s="2" t="s">
        <v>26</v>
      </c>
      <c r="O19" s="2" t="s">
        <v>26</v>
      </c>
      <c r="Q19" s="2" t="s">
        <v>27</v>
      </c>
      <c r="S19" s="2" t="s">
        <v>27</v>
      </c>
      <c r="T19" s="2" t="s">
        <v>27</v>
      </c>
      <c r="U19" s="2" t="s">
        <v>27</v>
      </c>
      <c r="V19" s="2" t="s">
        <v>28</v>
      </c>
    </row>
    <row r="20" spans="1:22" ht="15.75" customHeight="1" x14ac:dyDescent="0.25">
      <c r="A20" s="3">
        <v>44640.333971030093</v>
      </c>
      <c r="B20" s="4" t="s">
        <v>96</v>
      </c>
      <c r="C20" s="2" t="s">
        <v>41</v>
      </c>
      <c r="G20" s="2" t="s">
        <v>97</v>
      </c>
      <c r="H20" s="2" t="s">
        <v>98</v>
      </c>
      <c r="I20" s="2" t="s">
        <v>24</v>
      </c>
      <c r="K20" s="2">
        <v>35</v>
      </c>
      <c r="L20" s="2">
        <v>25</v>
      </c>
      <c r="M20" s="2" t="s">
        <v>25</v>
      </c>
      <c r="N20" s="2" t="s">
        <v>26</v>
      </c>
      <c r="O20" s="2" t="s">
        <v>26</v>
      </c>
      <c r="Q20" s="2" t="s">
        <v>27</v>
      </c>
      <c r="S20" s="2" t="s">
        <v>27</v>
      </c>
      <c r="T20" s="2" t="s">
        <v>27</v>
      </c>
      <c r="U20" s="2" t="s">
        <v>27</v>
      </c>
      <c r="V20" s="2" t="s">
        <v>28</v>
      </c>
    </row>
    <row r="21" spans="1:22" ht="15.75" customHeight="1" x14ac:dyDescent="0.25">
      <c r="A21" s="3">
        <v>44640.345046064816</v>
      </c>
      <c r="B21" s="4" t="s">
        <v>185</v>
      </c>
      <c r="C21" s="2" t="s">
        <v>22</v>
      </c>
      <c r="D21" s="2" t="s">
        <v>23</v>
      </c>
      <c r="E21" s="2">
        <v>649</v>
      </c>
      <c r="I21" s="2" t="s">
        <v>24</v>
      </c>
      <c r="K21" s="2">
        <v>36.1</v>
      </c>
      <c r="L21" s="2">
        <v>14</v>
      </c>
      <c r="M21" s="2" t="s">
        <v>25</v>
      </c>
      <c r="N21" s="2" t="s">
        <v>26</v>
      </c>
      <c r="O21" s="2" t="s">
        <v>26</v>
      </c>
      <c r="Q21" s="2" t="s">
        <v>27</v>
      </c>
      <c r="S21" s="2" t="s">
        <v>27</v>
      </c>
      <c r="T21" s="2" t="s">
        <v>27</v>
      </c>
      <c r="U21" s="2" t="s">
        <v>27</v>
      </c>
      <c r="V21" s="2" t="s">
        <v>28</v>
      </c>
    </row>
    <row r="22" spans="1:22" ht="12.5" x14ac:dyDescent="0.25">
      <c r="A22" s="3">
        <v>44640.353039884256</v>
      </c>
      <c r="B22" s="4" t="s">
        <v>105</v>
      </c>
      <c r="C22" s="2" t="s">
        <v>22</v>
      </c>
      <c r="D22" s="2" t="s">
        <v>89</v>
      </c>
      <c r="F22" s="2" t="s">
        <v>106</v>
      </c>
      <c r="I22" s="2" t="s">
        <v>30</v>
      </c>
      <c r="J22" s="2" t="s">
        <v>26</v>
      </c>
      <c r="K22" s="2">
        <v>36.4</v>
      </c>
      <c r="L22" s="2">
        <v>18</v>
      </c>
      <c r="M22" s="2" t="s">
        <v>25</v>
      </c>
      <c r="N22" s="2" t="s">
        <v>26</v>
      </c>
      <c r="O22" s="2" t="s">
        <v>26</v>
      </c>
      <c r="Q22" s="2" t="s">
        <v>27</v>
      </c>
      <c r="S22" s="2" t="s">
        <v>27</v>
      </c>
      <c r="T22" s="2" t="s">
        <v>27</v>
      </c>
      <c r="U22" s="2" t="s">
        <v>27</v>
      </c>
      <c r="V22" s="2" t="s">
        <v>28</v>
      </c>
    </row>
    <row r="23" spans="1:22" ht="12.5" x14ac:dyDescent="0.25">
      <c r="A23" s="3">
        <v>44640.359278252319</v>
      </c>
      <c r="B23" s="4" t="s">
        <v>75</v>
      </c>
      <c r="C23" s="2" t="s">
        <v>22</v>
      </c>
      <c r="D23" s="2" t="s">
        <v>23</v>
      </c>
      <c r="E23" s="2">
        <v>544</v>
      </c>
      <c r="I23" s="2" t="s">
        <v>24</v>
      </c>
      <c r="K23" s="2">
        <v>36.6</v>
      </c>
      <c r="L23" s="2">
        <v>18</v>
      </c>
      <c r="M23" s="2" t="s">
        <v>25</v>
      </c>
      <c r="N23" s="2" t="s">
        <v>26</v>
      </c>
      <c r="O23" s="2" t="s">
        <v>26</v>
      </c>
      <c r="Q23" s="2" t="s">
        <v>27</v>
      </c>
      <c r="S23" s="2" t="s">
        <v>27</v>
      </c>
      <c r="T23" s="2" t="s">
        <v>27</v>
      </c>
      <c r="U23" s="2" t="s">
        <v>48</v>
      </c>
      <c r="V23" s="2" t="s">
        <v>28</v>
      </c>
    </row>
    <row r="24" spans="1:22" ht="12.5" x14ac:dyDescent="0.25">
      <c r="A24" s="3">
        <v>44640.364687499998</v>
      </c>
      <c r="B24" s="4" t="s">
        <v>36</v>
      </c>
      <c r="C24" s="2" t="s">
        <v>22</v>
      </c>
      <c r="D24" s="2" t="s">
        <v>23</v>
      </c>
      <c r="E24" s="2">
        <v>451</v>
      </c>
      <c r="I24" s="2" t="s">
        <v>24</v>
      </c>
      <c r="K24" s="2">
        <v>36.200000000000003</v>
      </c>
      <c r="L24" s="2">
        <v>12</v>
      </c>
      <c r="M24" s="2" t="s">
        <v>25</v>
      </c>
      <c r="N24" s="2" t="s">
        <v>26</v>
      </c>
      <c r="O24" s="2" t="s">
        <v>26</v>
      </c>
      <c r="Q24" s="2" t="s">
        <v>27</v>
      </c>
      <c r="S24" s="2" t="s">
        <v>27</v>
      </c>
      <c r="T24" s="2" t="s">
        <v>27</v>
      </c>
      <c r="U24" s="2" t="s">
        <v>27</v>
      </c>
      <c r="V24" s="2" t="s">
        <v>28</v>
      </c>
    </row>
    <row r="25" spans="1:22" ht="12.5" x14ac:dyDescent="0.25">
      <c r="A25" s="3">
        <v>44640.370136203703</v>
      </c>
      <c r="B25" s="4" t="s">
        <v>413</v>
      </c>
      <c r="C25" s="2" t="s">
        <v>22</v>
      </c>
      <c r="D25" s="2" t="s">
        <v>23</v>
      </c>
      <c r="E25" s="2">
        <v>552</v>
      </c>
      <c r="I25" s="2" t="s">
        <v>30</v>
      </c>
      <c r="J25" s="2" t="s">
        <v>26</v>
      </c>
      <c r="K25" s="2">
        <v>36.200000000000003</v>
      </c>
      <c r="L25" s="2">
        <v>16</v>
      </c>
      <c r="M25" s="2" t="s">
        <v>25</v>
      </c>
      <c r="N25" s="2" t="s">
        <v>26</v>
      </c>
      <c r="O25" s="2" t="s">
        <v>26</v>
      </c>
      <c r="Q25" s="2" t="s">
        <v>27</v>
      </c>
      <c r="S25" s="2" t="s">
        <v>27</v>
      </c>
      <c r="T25" s="2" t="s">
        <v>27</v>
      </c>
      <c r="U25" s="2" t="s">
        <v>38</v>
      </c>
      <c r="V25" s="2" t="s">
        <v>28</v>
      </c>
    </row>
    <row r="26" spans="1:22" ht="12.5" x14ac:dyDescent="0.25">
      <c r="A26" s="3">
        <v>44640.380429687502</v>
      </c>
      <c r="B26" s="4" t="s">
        <v>270</v>
      </c>
      <c r="C26" s="2" t="s">
        <v>22</v>
      </c>
      <c r="D26" s="2" t="s">
        <v>23</v>
      </c>
      <c r="E26" s="2">
        <v>701</v>
      </c>
      <c r="I26" s="2" t="s">
        <v>30</v>
      </c>
      <c r="J26" s="2" t="s">
        <v>26</v>
      </c>
      <c r="K26" s="2">
        <v>36.4</v>
      </c>
      <c r="L26" s="2">
        <v>16</v>
      </c>
      <c r="M26" s="2" t="s">
        <v>25</v>
      </c>
      <c r="N26" s="2" t="s">
        <v>26</v>
      </c>
      <c r="O26" s="2" t="s">
        <v>26</v>
      </c>
      <c r="Q26" s="2" t="s">
        <v>27</v>
      </c>
      <c r="S26" s="2" t="s">
        <v>27</v>
      </c>
      <c r="T26" s="2" t="s">
        <v>27</v>
      </c>
      <c r="U26" s="2" t="s">
        <v>48</v>
      </c>
      <c r="V26" s="2" t="s">
        <v>28</v>
      </c>
    </row>
    <row r="27" spans="1:22" ht="12.5" x14ac:dyDescent="0.25">
      <c r="A27" s="3">
        <v>44640.386544328707</v>
      </c>
      <c r="B27" s="4" t="s">
        <v>195</v>
      </c>
      <c r="C27" s="2" t="s">
        <v>41</v>
      </c>
      <c r="G27" s="2" t="s">
        <v>196</v>
      </c>
      <c r="H27" s="2" t="s">
        <v>197</v>
      </c>
      <c r="I27" s="2" t="s">
        <v>30</v>
      </c>
      <c r="J27" s="2" t="s">
        <v>26</v>
      </c>
      <c r="K27" s="2">
        <v>36.5</v>
      </c>
      <c r="L27" s="2">
        <v>15</v>
      </c>
      <c r="M27" s="5" t="s">
        <v>198</v>
      </c>
      <c r="N27" s="2" t="s">
        <v>26</v>
      </c>
      <c r="O27" s="2" t="s">
        <v>26</v>
      </c>
      <c r="Q27" s="2" t="s">
        <v>68</v>
      </c>
      <c r="S27" s="2" t="s">
        <v>27</v>
      </c>
      <c r="T27" s="2" t="s">
        <v>27</v>
      </c>
      <c r="U27" s="2" t="s">
        <v>27</v>
      </c>
      <c r="V27" s="2" t="s">
        <v>28</v>
      </c>
    </row>
    <row r="28" spans="1:22" ht="12.5" x14ac:dyDescent="0.25">
      <c r="A28" s="3">
        <v>44640.388070231478</v>
      </c>
      <c r="B28" s="4" t="s">
        <v>192</v>
      </c>
      <c r="C28" s="2" t="s">
        <v>41</v>
      </c>
      <c r="G28" s="2" t="s">
        <v>193</v>
      </c>
      <c r="H28" s="2" t="s">
        <v>194</v>
      </c>
      <c r="I28" s="2" t="s">
        <v>30</v>
      </c>
      <c r="J28" s="2" t="s">
        <v>26</v>
      </c>
      <c r="K28" s="2">
        <v>36.5</v>
      </c>
      <c r="L28" s="2">
        <v>15</v>
      </c>
      <c r="M28" s="2" t="s">
        <v>25</v>
      </c>
      <c r="N28" s="2" t="s">
        <v>26</v>
      </c>
      <c r="O28" s="2" t="s">
        <v>26</v>
      </c>
      <c r="Q28" s="2" t="s">
        <v>27</v>
      </c>
      <c r="S28" s="2" t="s">
        <v>27</v>
      </c>
      <c r="T28" s="2" t="s">
        <v>27</v>
      </c>
      <c r="U28" s="2" t="s">
        <v>27</v>
      </c>
      <c r="V28" s="2" t="s">
        <v>28</v>
      </c>
    </row>
    <row r="29" spans="1:22" ht="12.5" x14ac:dyDescent="0.25">
      <c r="A29" s="3">
        <v>44640.388926053245</v>
      </c>
      <c r="B29" s="4" t="s">
        <v>100</v>
      </c>
      <c r="C29" s="2" t="s">
        <v>22</v>
      </c>
      <c r="D29" s="2" t="s">
        <v>23</v>
      </c>
      <c r="E29" s="2">
        <v>749</v>
      </c>
      <c r="I29" s="2" t="s">
        <v>24</v>
      </c>
      <c r="K29" s="2">
        <v>36</v>
      </c>
      <c r="L29" s="2">
        <v>18</v>
      </c>
      <c r="M29" s="2" t="s">
        <v>25</v>
      </c>
      <c r="N29" s="2" t="s">
        <v>26</v>
      </c>
      <c r="O29" s="2" t="s">
        <v>26</v>
      </c>
      <c r="Q29" s="2" t="s">
        <v>27</v>
      </c>
      <c r="S29" s="2" t="s">
        <v>27</v>
      </c>
      <c r="T29" s="2" t="s">
        <v>45</v>
      </c>
      <c r="U29" s="2" t="s">
        <v>48</v>
      </c>
      <c r="V29" s="2" t="s">
        <v>28</v>
      </c>
    </row>
    <row r="30" spans="1:22" ht="12.5" x14ac:dyDescent="0.25">
      <c r="A30" s="3">
        <v>44640.389776087963</v>
      </c>
      <c r="B30" s="4" t="s">
        <v>310</v>
      </c>
      <c r="C30" s="2" t="s">
        <v>22</v>
      </c>
      <c r="D30" s="2" t="s">
        <v>89</v>
      </c>
      <c r="F30" s="2" t="s">
        <v>311</v>
      </c>
      <c r="I30" s="2" t="s">
        <v>24</v>
      </c>
      <c r="K30" s="2">
        <v>36.200000000000003</v>
      </c>
      <c r="L30" s="2">
        <v>15</v>
      </c>
      <c r="M30" s="2" t="s">
        <v>25</v>
      </c>
      <c r="N30" s="2" t="s">
        <v>26</v>
      </c>
      <c r="O30" s="2" t="s">
        <v>26</v>
      </c>
      <c r="Q30" s="2" t="s">
        <v>68</v>
      </c>
      <c r="S30" s="2" t="s">
        <v>27</v>
      </c>
      <c r="T30" s="2" t="s">
        <v>45</v>
      </c>
      <c r="U30" s="2" t="s">
        <v>414</v>
      </c>
      <c r="V30" s="2" t="s">
        <v>28</v>
      </c>
    </row>
    <row r="31" spans="1:22" ht="12.5" x14ac:dyDescent="0.25">
      <c r="A31" s="3">
        <v>44640.395403657407</v>
      </c>
      <c r="B31" s="4" t="s">
        <v>176</v>
      </c>
      <c r="C31" s="2" t="s">
        <v>22</v>
      </c>
      <c r="D31" s="2" t="s">
        <v>23</v>
      </c>
      <c r="E31" s="2">
        <v>445</v>
      </c>
      <c r="I31" s="2" t="s">
        <v>30</v>
      </c>
      <c r="J31" s="2" t="s">
        <v>26</v>
      </c>
      <c r="K31" s="2">
        <v>36.4</v>
      </c>
      <c r="L31" s="2">
        <v>18</v>
      </c>
      <c r="M31" s="2" t="s">
        <v>25</v>
      </c>
      <c r="N31" s="2" t="s">
        <v>26</v>
      </c>
      <c r="O31" s="2" t="s">
        <v>26</v>
      </c>
      <c r="Q31" s="2" t="s">
        <v>27</v>
      </c>
      <c r="S31" s="2" t="s">
        <v>77</v>
      </c>
      <c r="T31" s="2" t="s">
        <v>27</v>
      </c>
      <c r="U31" s="2" t="s">
        <v>27</v>
      </c>
      <c r="V31" s="2" t="s">
        <v>28</v>
      </c>
    </row>
    <row r="32" spans="1:22" ht="12.5" x14ac:dyDescent="0.25">
      <c r="A32" s="3">
        <v>44640.414636759262</v>
      </c>
      <c r="B32" s="4" t="s">
        <v>58</v>
      </c>
      <c r="C32" s="2" t="s">
        <v>22</v>
      </c>
      <c r="D32" s="2" t="s">
        <v>23</v>
      </c>
      <c r="E32" s="2">
        <v>673</v>
      </c>
      <c r="I32" s="2" t="s">
        <v>24</v>
      </c>
      <c r="K32" s="2">
        <v>36.200000000000003</v>
      </c>
      <c r="L32" s="2">
        <v>18</v>
      </c>
      <c r="M32" s="2" t="s">
        <v>25</v>
      </c>
      <c r="N32" s="2" t="s">
        <v>26</v>
      </c>
      <c r="O32" s="2" t="s">
        <v>26</v>
      </c>
      <c r="Q32" s="2" t="s">
        <v>27</v>
      </c>
      <c r="S32" s="2" t="s">
        <v>27</v>
      </c>
      <c r="T32" s="2" t="s">
        <v>27</v>
      </c>
      <c r="U32" s="2" t="s">
        <v>400</v>
      </c>
      <c r="V32" s="2" t="s">
        <v>28</v>
      </c>
    </row>
    <row r="33" spans="1:22" ht="12.5" x14ac:dyDescent="0.25">
      <c r="A33" s="3">
        <v>44640.414899594907</v>
      </c>
      <c r="B33" s="4" t="s">
        <v>345</v>
      </c>
      <c r="C33" s="2" t="s">
        <v>41</v>
      </c>
      <c r="G33" s="2" t="s">
        <v>346</v>
      </c>
      <c r="H33" s="2" t="s">
        <v>347</v>
      </c>
      <c r="I33" s="2" t="s">
        <v>24</v>
      </c>
      <c r="K33" s="2">
        <v>36.200000000000003</v>
      </c>
      <c r="L33" s="2">
        <v>24</v>
      </c>
      <c r="M33" s="2" t="s">
        <v>25</v>
      </c>
      <c r="N33" s="2" t="s">
        <v>26</v>
      </c>
      <c r="O33" s="2" t="s">
        <v>26</v>
      </c>
      <c r="Q33" s="2" t="s">
        <v>68</v>
      </c>
      <c r="S33" s="2" t="s">
        <v>27</v>
      </c>
      <c r="T33" s="2" t="s">
        <v>27</v>
      </c>
      <c r="U33" s="2" t="s">
        <v>415</v>
      </c>
      <c r="V33" s="2" t="s">
        <v>28</v>
      </c>
    </row>
    <row r="34" spans="1:22" ht="12.5" x14ac:dyDescent="0.25">
      <c r="A34" s="3">
        <v>44640.41577284722</v>
      </c>
      <c r="B34" s="4" t="s">
        <v>169</v>
      </c>
      <c r="C34" s="2" t="s">
        <v>22</v>
      </c>
      <c r="D34" s="2" t="s">
        <v>23</v>
      </c>
      <c r="E34" s="2">
        <v>325</v>
      </c>
      <c r="I34" s="2" t="s">
        <v>30</v>
      </c>
      <c r="J34" s="2" t="s">
        <v>26</v>
      </c>
      <c r="K34" s="2">
        <v>36</v>
      </c>
      <c r="L34" s="2">
        <v>18</v>
      </c>
      <c r="M34" s="2" t="s">
        <v>25</v>
      </c>
      <c r="N34" s="2" t="s">
        <v>26</v>
      </c>
      <c r="O34" s="2" t="s">
        <v>26</v>
      </c>
      <c r="Q34" s="2" t="s">
        <v>68</v>
      </c>
      <c r="S34" s="2" t="s">
        <v>27</v>
      </c>
      <c r="T34" s="2" t="s">
        <v>27</v>
      </c>
      <c r="U34" s="2" t="s">
        <v>48</v>
      </c>
      <c r="V34" s="2" t="s">
        <v>28</v>
      </c>
    </row>
    <row r="35" spans="1:22" ht="12.5" x14ac:dyDescent="0.25">
      <c r="A35" s="3">
        <v>44640.422134652777</v>
      </c>
      <c r="B35" s="4" t="s">
        <v>167</v>
      </c>
      <c r="C35" s="2" t="s">
        <v>22</v>
      </c>
      <c r="D35" s="2" t="s">
        <v>23</v>
      </c>
      <c r="E35" s="2">
        <v>792</v>
      </c>
      <c r="I35" s="2" t="s">
        <v>24</v>
      </c>
      <c r="K35" s="2">
        <v>36.5</v>
      </c>
      <c r="L35" s="2">
        <v>16</v>
      </c>
      <c r="M35" s="2" t="s">
        <v>25</v>
      </c>
      <c r="N35" s="2" t="s">
        <v>26</v>
      </c>
      <c r="O35" s="2" t="s">
        <v>26</v>
      </c>
      <c r="Q35" s="2" t="s">
        <v>27</v>
      </c>
      <c r="S35" s="2" t="s">
        <v>27</v>
      </c>
      <c r="T35" s="2" t="s">
        <v>27</v>
      </c>
      <c r="U35" s="2" t="s">
        <v>27</v>
      </c>
      <c r="V35" s="2" t="s">
        <v>28</v>
      </c>
    </row>
    <row r="36" spans="1:22" ht="12.5" x14ac:dyDescent="0.25">
      <c r="A36" s="3">
        <v>44640.423058356479</v>
      </c>
      <c r="B36" s="4" t="s">
        <v>215</v>
      </c>
      <c r="C36" s="2" t="s">
        <v>22</v>
      </c>
      <c r="D36" s="2" t="s">
        <v>23</v>
      </c>
      <c r="E36" s="2">
        <v>443</v>
      </c>
      <c r="I36" s="2" t="s">
        <v>30</v>
      </c>
      <c r="J36" s="2" t="s">
        <v>26</v>
      </c>
      <c r="K36" s="2">
        <v>36.6</v>
      </c>
      <c r="L36" s="2">
        <v>20</v>
      </c>
      <c r="M36" s="2" t="s">
        <v>25</v>
      </c>
      <c r="N36" s="2" t="s">
        <v>26</v>
      </c>
      <c r="O36" s="2" t="s">
        <v>26</v>
      </c>
      <c r="Q36" s="2" t="s">
        <v>27</v>
      </c>
      <c r="S36" s="2" t="s">
        <v>27</v>
      </c>
      <c r="T36" s="2" t="s">
        <v>27</v>
      </c>
      <c r="U36" s="2" t="s">
        <v>27</v>
      </c>
      <c r="V36" s="2" t="s">
        <v>28</v>
      </c>
    </row>
    <row r="37" spans="1:22" ht="12.5" x14ac:dyDescent="0.25">
      <c r="A37" s="3">
        <v>44640.437898738426</v>
      </c>
      <c r="B37" s="4" t="s">
        <v>87</v>
      </c>
      <c r="C37" s="2" t="s">
        <v>22</v>
      </c>
      <c r="D37" s="2" t="s">
        <v>23</v>
      </c>
      <c r="E37" s="2">
        <v>795</v>
      </c>
      <c r="I37" s="2" t="s">
        <v>24</v>
      </c>
      <c r="K37" s="2">
        <v>36.6</v>
      </c>
      <c r="L37" s="2">
        <v>20</v>
      </c>
      <c r="M37" s="2" t="s">
        <v>25</v>
      </c>
      <c r="N37" s="2" t="s">
        <v>26</v>
      </c>
      <c r="O37" s="2" t="s">
        <v>26</v>
      </c>
      <c r="Q37" s="2" t="s">
        <v>27</v>
      </c>
      <c r="S37" s="2" t="s">
        <v>27</v>
      </c>
      <c r="T37" s="2" t="s">
        <v>27</v>
      </c>
      <c r="U37" s="2" t="s">
        <v>390</v>
      </c>
      <c r="V37" s="2" t="s">
        <v>28</v>
      </c>
    </row>
    <row r="38" spans="1:22" ht="12.5" x14ac:dyDescent="0.25">
      <c r="A38" s="3">
        <v>44640.440489594912</v>
      </c>
      <c r="B38" s="4" t="s">
        <v>91</v>
      </c>
      <c r="C38" s="2" t="s">
        <v>22</v>
      </c>
      <c r="D38" s="2" t="s">
        <v>23</v>
      </c>
      <c r="E38" s="2">
        <v>675</v>
      </c>
      <c r="I38" s="2" t="s">
        <v>30</v>
      </c>
      <c r="J38" s="2" t="s">
        <v>26</v>
      </c>
      <c r="K38" s="2">
        <v>36.1</v>
      </c>
      <c r="L38" s="2">
        <v>40</v>
      </c>
      <c r="M38" s="2" t="s">
        <v>25</v>
      </c>
      <c r="N38" s="2" t="s">
        <v>26</v>
      </c>
      <c r="O38" s="2" t="s">
        <v>26</v>
      </c>
      <c r="Q38" s="2" t="s">
        <v>27</v>
      </c>
      <c r="S38" s="2" t="s">
        <v>27</v>
      </c>
      <c r="T38" s="2" t="s">
        <v>27</v>
      </c>
      <c r="U38" s="2" t="s">
        <v>27</v>
      </c>
      <c r="V38" s="2" t="s">
        <v>28</v>
      </c>
    </row>
    <row r="39" spans="1:22" ht="12.5" x14ac:dyDescent="0.25">
      <c r="A39" s="3">
        <v>44640.453500821764</v>
      </c>
      <c r="B39" s="4" t="s">
        <v>162</v>
      </c>
      <c r="C39" s="2" t="s">
        <v>22</v>
      </c>
      <c r="D39" s="2" t="s">
        <v>23</v>
      </c>
      <c r="E39" s="2">
        <v>140</v>
      </c>
      <c r="I39" s="2" t="s">
        <v>24</v>
      </c>
      <c r="K39" s="2">
        <v>36.200000000000003</v>
      </c>
      <c r="L39" s="2">
        <v>31</v>
      </c>
      <c r="M39" s="2" t="s">
        <v>25</v>
      </c>
      <c r="N39" s="2" t="s">
        <v>26</v>
      </c>
      <c r="O39" s="2" t="s">
        <v>26</v>
      </c>
      <c r="Q39" s="2" t="s">
        <v>27</v>
      </c>
      <c r="S39" s="2" t="s">
        <v>27</v>
      </c>
      <c r="T39" s="2" t="s">
        <v>52</v>
      </c>
      <c r="U39" s="2" t="s">
        <v>27</v>
      </c>
      <c r="V39" s="2" t="s">
        <v>28</v>
      </c>
    </row>
    <row r="40" spans="1:22" ht="12.5" x14ac:dyDescent="0.25">
      <c r="A40" s="3">
        <v>44640.464770034727</v>
      </c>
      <c r="B40" s="4" t="s">
        <v>416</v>
      </c>
      <c r="C40" s="2" t="s">
        <v>22</v>
      </c>
      <c r="D40" s="2" t="s">
        <v>23</v>
      </c>
      <c r="E40" s="2">
        <v>789</v>
      </c>
      <c r="I40" s="2" t="s">
        <v>24</v>
      </c>
      <c r="K40" s="2">
        <v>36.200000000000003</v>
      </c>
      <c r="L40" s="2">
        <v>14</v>
      </c>
      <c r="M40" s="2" t="s">
        <v>25</v>
      </c>
      <c r="N40" s="2" t="s">
        <v>26</v>
      </c>
      <c r="O40" s="2" t="s">
        <v>26</v>
      </c>
      <c r="Q40" s="2" t="s">
        <v>27</v>
      </c>
      <c r="S40" s="2" t="s">
        <v>27</v>
      </c>
      <c r="T40" s="2" t="s">
        <v>27</v>
      </c>
      <c r="U40" s="2" t="s">
        <v>48</v>
      </c>
      <c r="V40" s="2" t="s">
        <v>28</v>
      </c>
    </row>
    <row r="41" spans="1:22" ht="12.5" x14ac:dyDescent="0.25">
      <c r="A41" s="3">
        <v>44640.47063546296</v>
      </c>
      <c r="B41" s="4" t="s">
        <v>142</v>
      </c>
      <c r="C41" s="2" t="s">
        <v>22</v>
      </c>
      <c r="D41" s="2" t="s">
        <v>23</v>
      </c>
      <c r="E41" s="2">
        <v>567</v>
      </c>
      <c r="I41" s="2" t="s">
        <v>24</v>
      </c>
      <c r="K41" s="2">
        <v>36.5</v>
      </c>
      <c r="L41" s="2">
        <v>16</v>
      </c>
      <c r="M41" s="2" t="s">
        <v>25</v>
      </c>
      <c r="N41" s="2" t="s">
        <v>26</v>
      </c>
      <c r="O41" s="2" t="s">
        <v>26</v>
      </c>
      <c r="Q41" s="2" t="s">
        <v>68</v>
      </c>
      <c r="S41" s="2" t="s">
        <v>27</v>
      </c>
      <c r="T41" s="2" t="s">
        <v>27</v>
      </c>
      <c r="U41" s="2" t="s">
        <v>257</v>
      </c>
      <c r="V41" s="2" t="s">
        <v>28</v>
      </c>
    </row>
    <row r="42" spans="1:22" ht="12.5" x14ac:dyDescent="0.25">
      <c r="A42" s="3">
        <v>44640.475735717591</v>
      </c>
      <c r="B42" s="4" t="s">
        <v>147</v>
      </c>
      <c r="C42" s="2" t="s">
        <v>22</v>
      </c>
      <c r="D42" s="2" t="s">
        <v>23</v>
      </c>
      <c r="E42" s="2">
        <v>676</v>
      </c>
      <c r="I42" s="2" t="s">
        <v>30</v>
      </c>
      <c r="J42" s="2" t="s">
        <v>26</v>
      </c>
      <c r="K42" s="2">
        <v>36</v>
      </c>
      <c r="L42" s="2">
        <v>20</v>
      </c>
      <c r="M42" s="2" t="s">
        <v>25</v>
      </c>
      <c r="N42" s="2" t="s">
        <v>26</v>
      </c>
      <c r="O42" s="2" t="s">
        <v>26</v>
      </c>
      <c r="Q42" s="2" t="s">
        <v>27</v>
      </c>
      <c r="S42" s="2" t="s">
        <v>27</v>
      </c>
      <c r="T42" s="2" t="s">
        <v>45</v>
      </c>
      <c r="U42" s="2" t="s">
        <v>71</v>
      </c>
      <c r="V42" s="2" t="s">
        <v>28</v>
      </c>
    </row>
    <row r="43" spans="1:22" ht="12.5" x14ac:dyDescent="0.25">
      <c r="A43" s="3">
        <v>44640.485576874999</v>
      </c>
      <c r="B43" s="4" t="s">
        <v>60</v>
      </c>
      <c r="C43" s="2" t="s">
        <v>22</v>
      </c>
      <c r="D43" s="2" t="s">
        <v>23</v>
      </c>
      <c r="E43" s="2">
        <v>558</v>
      </c>
      <c r="I43" s="2" t="s">
        <v>30</v>
      </c>
      <c r="J43" s="2" t="s">
        <v>26</v>
      </c>
      <c r="K43" s="2">
        <v>36.200000000000003</v>
      </c>
      <c r="L43" s="2">
        <v>18</v>
      </c>
      <c r="M43" s="2" t="s">
        <v>25</v>
      </c>
      <c r="N43" s="2" t="s">
        <v>26</v>
      </c>
      <c r="O43" s="2" t="s">
        <v>26</v>
      </c>
      <c r="Q43" s="2" t="s">
        <v>27</v>
      </c>
      <c r="S43" s="2" t="s">
        <v>27</v>
      </c>
      <c r="T43" s="2" t="s">
        <v>27</v>
      </c>
      <c r="U43" s="2" t="s">
        <v>27</v>
      </c>
      <c r="V43" s="2" t="s">
        <v>28</v>
      </c>
    </row>
    <row r="44" spans="1:22" ht="12.5" x14ac:dyDescent="0.25">
      <c r="A44" s="3">
        <v>44640.485962662038</v>
      </c>
      <c r="B44" s="4" t="s">
        <v>111</v>
      </c>
      <c r="C44" s="2" t="s">
        <v>22</v>
      </c>
      <c r="D44" s="2" t="s">
        <v>23</v>
      </c>
      <c r="E44" s="2">
        <v>778</v>
      </c>
      <c r="I44" s="2" t="s">
        <v>30</v>
      </c>
      <c r="J44" s="2" t="s">
        <v>26</v>
      </c>
      <c r="K44" s="2">
        <v>36.299999999999997</v>
      </c>
      <c r="L44" s="2">
        <v>16</v>
      </c>
      <c r="M44" s="2" t="s">
        <v>25</v>
      </c>
      <c r="N44" s="2" t="s">
        <v>26</v>
      </c>
      <c r="O44" s="2" t="s">
        <v>26</v>
      </c>
      <c r="Q44" s="2" t="s">
        <v>27</v>
      </c>
      <c r="S44" s="2" t="s">
        <v>27</v>
      </c>
      <c r="T44" s="2" t="s">
        <v>27</v>
      </c>
      <c r="U44" s="2" t="s">
        <v>27</v>
      </c>
      <c r="V44" s="2" t="s">
        <v>28</v>
      </c>
    </row>
    <row r="45" spans="1:22" ht="12.5" x14ac:dyDescent="0.25">
      <c r="A45" s="3">
        <v>44640.496426516205</v>
      </c>
      <c r="B45" s="4" t="s">
        <v>141</v>
      </c>
      <c r="C45" s="2" t="s">
        <v>22</v>
      </c>
      <c r="D45" s="2" t="s">
        <v>23</v>
      </c>
      <c r="E45" s="2">
        <v>783</v>
      </c>
      <c r="I45" s="2" t="s">
        <v>30</v>
      </c>
      <c r="J45" s="2" t="s">
        <v>26</v>
      </c>
      <c r="K45" s="2">
        <v>36.299999999999997</v>
      </c>
      <c r="L45" s="2">
        <v>20</v>
      </c>
      <c r="M45" s="2" t="s">
        <v>25</v>
      </c>
      <c r="N45" s="2" t="s">
        <v>26</v>
      </c>
      <c r="O45" s="2" t="s">
        <v>26</v>
      </c>
      <c r="Q45" s="2" t="s">
        <v>27</v>
      </c>
      <c r="S45" s="2" t="s">
        <v>27</v>
      </c>
      <c r="T45" s="2" t="s">
        <v>27</v>
      </c>
      <c r="U45" s="2" t="s">
        <v>38</v>
      </c>
      <c r="V45" s="2" t="s">
        <v>28</v>
      </c>
    </row>
    <row r="46" spans="1:22" ht="12.5" x14ac:dyDescent="0.25">
      <c r="A46" s="3">
        <v>44640.502074259261</v>
      </c>
      <c r="B46" s="4" t="s">
        <v>107</v>
      </c>
      <c r="C46" s="2" t="s">
        <v>22</v>
      </c>
      <c r="D46" s="2" t="s">
        <v>23</v>
      </c>
      <c r="E46" s="2">
        <v>508</v>
      </c>
      <c r="I46" s="2" t="s">
        <v>30</v>
      </c>
      <c r="J46" s="2" t="s">
        <v>26</v>
      </c>
      <c r="K46" s="2">
        <v>36.5</v>
      </c>
      <c r="L46" s="2">
        <v>18</v>
      </c>
      <c r="M46" s="2" t="s">
        <v>25</v>
      </c>
      <c r="N46" s="2" t="s">
        <v>26</v>
      </c>
      <c r="O46" s="2" t="s">
        <v>26</v>
      </c>
      <c r="Q46" s="2" t="s">
        <v>27</v>
      </c>
      <c r="S46" s="2" t="s">
        <v>77</v>
      </c>
      <c r="T46" s="2" t="s">
        <v>27</v>
      </c>
      <c r="U46" s="2" t="s">
        <v>417</v>
      </c>
      <c r="V46" s="2" t="s">
        <v>28</v>
      </c>
    </row>
    <row r="47" spans="1:22" ht="12.5" x14ac:dyDescent="0.25">
      <c r="A47" s="3">
        <v>44640.52917991898</v>
      </c>
      <c r="B47" s="4" t="s">
        <v>54</v>
      </c>
      <c r="C47" s="2" t="s">
        <v>22</v>
      </c>
      <c r="D47" s="2" t="s">
        <v>23</v>
      </c>
      <c r="E47" s="2">
        <v>797</v>
      </c>
      <c r="I47" s="2" t="s">
        <v>24</v>
      </c>
      <c r="K47" s="2">
        <v>36.299999999999997</v>
      </c>
      <c r="L47" s="2">
        <v>16</v>
      </c>
      <c r="M47" s="2" t="s">
        <v>25</v>
      </c>
      <c r="N47" s="2" t="s">
        <v>26</v>
      </c>
      <c r="O47" s="2" t="s">
        <v>26</v>
      </c>
      <c r="Q47" s="2" t="s">
        <v>27</v>
      </c>
      <c r="S47" s="2" t="s">
        <v>27</v>
      </c>
      <c r="T47" s="2" t="s">
        <v>27</v>
      </c>
      <c r="U47" s="2" t="s">
        <v>27</v>
      </c>
      <c r="V47" s="2" t="s">
        <v>28</v>
      </c>
    </row>
    <row r="48" spans="1:22" ht="12.5" x14ac:dyDescent="0.25">
      <c r="A48" s="3">
        <v>44640.538569212964</v>
      </c>
      <c r="B48" s="4" t="s">
        <v>66</v>
      </c>
      <c r="C48" s="2" t="s">
        <v>22</v>
      </c>
      <c r="D48" s="2" t="s">
        <v>23</v>
      </c>
      <c r="E48" s="4" t="s">
        <v>67</v>
      </c>
      <c r="I48" s="2" t="s">
        <v>24</v>
      </c>
      <c r="K48" s="2">
        <v>36</v>
      </c>
      <c r="L48" s="2">
        <v>14</v>
      </c>
      <c r="M48" s="2" t="s">
        <v>25</v>
      </c>
      <c r="N48" s="2" t="s">
        <v>26</v>
      </c>
      <c r="O48" s="2" t="s">
        <v>26</v>
      </c>
      <c r="Q48" s="2" t="s">
        <v>68</v>
      </c>
      <c r="S48" s="2" t="s">
        <v>389</v>
      </c>
      <c r="T48" s="2" t="s">
        <v>27</v>
      </c>
      <c r="U48" s="2" t="s">
        <v>418</v>
      </c>
      <c r="V48" s="2" t="s">
        <v>28</v>
      </c>
    </row>
    <row r="49" spans="1:22" ht="12.5" x14ac:dyDescent="0.25">
      <c r="A49" s="3">
        <v>44640.590421053239</v>
      </c>
      <c r="B49" s="4" t="s">
        <v>104</v>
      </c>
      <c r="C49" s="2" t="s">
        <v>22</v>
      </c>
      <c r="D49" s="2" t="s">
        <v>23</v>
      </c>
      <c r="E49" s="2">
        <v>143</v>
      </c>
      <c r="I49" s="2" t="s">
        <v>30</v>
      </c>
      <c r="J49" s="2" t="s">
        <v>26</v>
      </c>
      <c r="K49" s="2">
        <v>36</v>
      </c>
      <c r="L49" s="2">
        <v>16</v>
      </c>
      <c r="M49" s="2" t="s">
        <v>25</v>
      </c>
      <c r="N49" s="2" t="s">
        <v>26</v>
      </c>
      <c r="O49" s="2" t="s">
        <v>26</v>
      </c>
      <c r="Q49" s="2" t="s">
        <v>68</v>
      </c>
      <c r="S49" s="2" t="s">
        <v>27</v>
      </c>
      <c r="T49" s="2" t="s">
        <v>27</v>
      </c>
      <c r="U49" s="2" t="s">
        <v>27</v>
      </c>
      <c r="V49" s="2" t="s">
        <v>28</v>
      </c>
    </row>
    <row r="50" spans="1:22" ht="12.5" x14ac:dyDescent="0.25">
      <c r="A50" s="3">
        <v>44640.619617233795</v>
      </c>
      <c r="B50" s="4" t="s">
        <v>419</v>
      </c>
      <c r="C50" s="2" t="s">
        <v>22</v>
      </c>
      <c r="D50" s="2" t="s">
        <v>23</v>
      </c>
      <c r="E50" s="2">
        <v>756</v>
      </c>
      <c r="I50" s="2" t="s">
        <v>24</v>
      </c>
      <c r="K50" s="2">
        <v>36</v>
      </c>
      <c r="L50" s="2">
        <v>22</v>
      </c>
      <c r="M50" s="2" t="s">
        <v>25</v>
      </c>
      <c r="N50" s="2" t="s">
        <v>26</v>
      </c>
      <c r="O50" s="2" t="s">
        <v>26</v>
      </c>
      <c r="Q50" s="2" t="s">
        <v>27</v>
      </c>
      <c r="S50" s="2" t="s">
        <v>27</v>
      </c>
      <c r="T50" s="2" t="s">
        <v>27</v>
      </c>
      <c r="U50" s="2" t="s">
        <v>27</v>
      </c>
      <c r="V50" s="2" t="s">
        <v>28</v>
      </c>
    </row>
    <row r="51" spans="1:22" ht="12.5" x14ac:dyDescent="0.25">
      <c r="A51" s="3">
        <v>44640.65934648148</v>
      </c>
      <c r="B51" s="4" t="s">
        <v>108</v>
      </c>
      <c r="C51" s="2" t="s">
        <v>22</v>
      </c>
      <c r="D51" s="2" t="s">
        <v>23</v>
      </c>
      <c r="E51" s="2">
        <v>669</v>
      </c>
      <c r="I51" s="2" t="s">
        <v>30</v>
      </c>
      <c r="J51" s="2" t="s">
        <v>26</v>
      </c>
      <c r="K51" s="2">
        <v>36.5</v>
      </c>
      <c r="L51" s="2">
        <v>22</v>
      </c>
      <c r="M51" s="2" t="s">
        <v>25</v>
      </c>
      <c r="N51" s="2" t="s">
        <v>26</v>
      </c>
      <c r="O51" s="2" t="s">
        <v>26</v>
      </c>
      <c r="Q51" s="2" t="s">
        <v>27</v>
      </c>
      <c r="S51" s="2" t="s">
        <v>27</v>
      </c>
      <c r="T51" s="2" t="s">
        <v>27</v>
      </c>
      <c r="U51" s="2" t="s">
        <v>27</v>
      </c>
      <c r="V51" s="2" t="s">
        <v>28</v>
      </c>
    </row>
    <row r="52" spans="1:22" ht="12.5" x14ac:dyDescent="0.25">
      <c r="A52" s="3">
        <v>44640.803455474539</v>
      </c>
      <c r="B52" s="4" t="s">
        <v>251</v>
      </c>
      <c r="C52" s="2" t="s">
        <v>22</v>
      </c>
      <c r="D52" s="2" t="s">
        <v>23</v>
      </c>
      <c r="E52" s="2">
        <v>248</v>
      </c>
      <c r="I52" s="2" t="s">
        <v>30</v>
      </c>
      <c r="J52" s="2" t="s">
        <v>26</v>
      </c>
      <c r="K52" s="2">
        <v>36.4</v>
      </c>
      <c r="L52" s="2">
        <v>22</v>
      </c>
      <c r="M52" s="2" t="s">
        <v>25</v>
      </c>
      <c r="N52" s="2" t="s">
        <v>26</v>
      </c>
      <c r="O52" s="2" t="s">
        <v>26</v>
      </c>
      <c r="Q52" s="2" t="s">
        <v>27</v>
      </c>
      <c r="S52" s="2" t="s">
        <v>27</v>
      </c>
      <c r="T52" s="2" t="s">
        <v>27</v>
      </c>
      <c r="U52" s="2" t="s">
        <v>420</v>
      </c>
      <c r="V52" s="2" t="s">
        <v>28</v>
      </c>
    </row>
    <row r="53" spans="1:22" ht="12.5" x14ac:dyDescent="0.25">
      <c r="A53" s="3">
        <v>44640.812225520829</v>
      </c>
      <c r="B53" s="2">
        <v>9334534384</v>
      </c>
      <c r="C53" s="2" t="s">
        <v>22</v>
      </c>
      <c r="D53" s="2" t="s">
        <v>23</v>
      </c>
      <c r="E53" s="2">
        <v>782</v>
      </c>
      <c r="I53" s="2" t="s">
        <v>30</v>
      </c>
      <c r="J53" s="2" t="s">
        <v>26</v>
      </c>
      <c r="K53" s="2">
        <v>36</v>
      </c>
      <c r="L53" s="2">
        <v>18</v>
      </c>
      <c r="M53" s="2" t="s">
        <v>25</v>
      </c>
      <c r="N53" s="2" t="s">
        <v>26</v>
      </c>
      <c r="O53" s="2" t="s">
        <v>26</v>
      </c>
      <c r="Q53" s="2" t="s">
        <v>27</v>
      </c>
      <c r="S53" s="2" t="s">
        <v>27</v>
      </c>
      <c r="T53" s="2" t="s">
        <v>27</v>
      </c>
      <c r="U53" s="2" t="s">
        <v>27</v>
      </c>
      <c r="V53" s="2" t="s">
        <v>28</v>
      </c>
    </row>
    <row r="54" spans="1:22" ht="12.5" x14ac:dyDescent="0.25">
      <c r="A54" s="3">
        <v>44640.877720416669</v>
      </c>
      <c r="B54" s="4" t="s">
        <v>220</v>
      </c>
      <c r="C54" s="2" t="s">
        <v>41</v>
      </c>
      <c r="G54" s="2" t="s">
        <v>221</v>
      </c>
      <c r="H54" s="2" t="s">
        <v>375</v>
      </c>
      <c r="I54" s="2" t="s">
        <v>24</v>
      </c>
      <c r="K54" s="2">
        <v>36.200000000000003</v>
      </c>
      <c r="L54" s="2">
        <v>15</v>
      </c>
      <c r="M54" s="2" t="s">
        <v>25</v>
      </c>
      <c r="N54" s="2" t="s">
        <v>26</v>
      </c>
      <c r="O54" s="2" t="s">
        <v>26</v>
      </c>
      <c r="Q54" s="2" t="s">
        <v>27</v>
      </c>
      <c r="S54" s="2" t="s">
        <v>27</v>
      </c>
      <c r="T54" s="2" t="s">
        <v>27</v>
      </c>
      <c r="U54" s="2" t="s">
        <v>376</v>
      </c>
      <c r="V54" s="2" t="s">
        <v>28</v>
      </c>
    </row>
    <row r="55" spans="1:22" ht="12.5" x14ac:dyDescent="0.25">
      <c r="A55" s="3">
        <v>44640.896481192132</v>
      </c>
      <c r="B55" s="4" t="s">
        <v>102</v>
      </c>
      <c r="C55" s="2" t="s">
        <v>22</v>
      </c>
      <c r="D55" s="2" t="s">
        <v>23</v>
      </c>
      <c r="E55" s="2">
        <v>777</v>
      </c>
      <c r="I55" s="2" t="s">
        <v>30</v>
      </c>
      <c r="J55" s="2" t="s">
        <v>26</v>
      </c>
      <c r="K55" s="2">
        <v>36.4</v>
      </c>
      <c r="L55" s="2">
        <v>16</v>
      </c>
      <c r="M55" s="2" t="s">
        <v>25</v>
      </c>
      <c r="N55" s="2" t="s">
        <v>26</v>
      </c>
      <c r="O55" s="2" t="s">
        <v>26</v>
      </c>
      <c r="Q55" s="2" t="s">
        <v>27</v>
      </c>
      <c r="S55" s="2" t="s">
        <v>27</v>
      </c>
      <c r="T55" s="2" t="s">
        <v>27</v>
      </c>
      <c r="U55" s="2" t="s">
        <v>27</v>
      </c>
      <c r="V55" s="2" t="s">
        <v>28</v>
      </c>
    </row>
    <row r="56" spans="1:22" ht="12.5" x14ac:dyDescent="0.25">
      <c r="A56" s="3">
        <v>44640.981042395833</v>
      </c>
      <c r="B56" s="4" t="s">
        <v>199</v>
      </c>
      <c r="C56" s="2" t="s">
        <v>22</v>
      </c>
      <c r="D56" s="2" t="s">
        <v>89</v>
      </c>
      <c r="F56" s="2" t="s">
        <v>200</v>
      </c>
      <c r="I56" s="2" t="s">
        <v>24</v>
      </c>
      <c r="K56" s="2">
        <v>36.200000000000003</v>
      </c>
      <c r="L56" s="2">
        <v>18</v>
      </c>
      <c r="M56" s="2" t="s">
        <v>25</v>
      </c>
      <c r="N56" s="2" t="s">
        <v>26</v>
      </c>
      <c r="O56" s="2" t="s">
        <v>26</v>
      </c>
      <c r="Q56" s="2" t="s">
        <v>27</v>
      </c>
      <c r="S56" s="2" t="s">
        <v>27</v>
      </c>
      <c r="T56" s="2" t="s">
        <v>45</v>
      </c>
      <c r="U56" s="2" t="s">
        <v>421</v>
      </c>
      <c r="V56" s="2" t="s">
        <v>28</v>
      </c>
    </row>
    <row r="57" spans="1:22" ht="12.5" x14ac:dyDescent="0.25">
      <c r="A57" s="3">
        <v>44640.989513229171</v>
      </c>
      <c r="B57" s="2">
        <v>0</v>
      </c>
      <c r="C57" s="2" t="s">
        <v>22</v>
      </c>
      <c r="D57" s="2" t="s">
        <v>23</v>
      </c>
      <c r="E57" s="2">
        <v>700</v>
      </c>
      <c r="I57" s="2" t="s">
        <v>30</v>
      </c>
      <c r="J57" s="2" t="s">
        <v>26</v>
      </c>
      <c r="K57" s="2">
        <v>36.1</v>
      </c>
      <c r="L57" s="2">
        <v>16</v>
      </c>
      <c r="M57" s="2" t="s">
        <v>25</v>
      </c>
      <c r="N57" s="2" t="s">
        <v>26</v>
      </c>
      <c r="O57" s="2" t="s">
        <v>26</v>
      </c>
      <c r="Q57" s="2" t="s">
        <v>68</v>
      </c>
      <c r="S57" s="2" t="s">
        <v>27</v>
      </c>
      <c r="T57" s="2" t="s">
        <v>45</v>
      </c>
      <c r="U57" s="2" t="s">
        <v>56</v>
      </c>
      <c r="V57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Mar 14</vt:lpstr>
      <vt:lpstr>Mar 15</vt:lpstr>
      <vt:lpstr>Mar 16</vt:lpstr>
      <vt:lpstr>Mar 17</vt:lpstr>
      <vt:lpstr>Mar 18</vt:lpstr>
      <vt:lpstr>Mar 19</vt:lpstr>
      <vt:lpstr>Mar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2022-03-26T14:32:26Z</dcterms:modified>
</cp:coreProperties>
</file>