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3F24D29B-3F5A-47E2-BD04-FFD74ED55ACA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PKII Employee Details" sheetId="8" r:id="rId1"/>
    <sheet name="PKII Health Check Recepient" sheetId="9" r:id="rId2"/>
    <sheet name="Non-compliance (Filtered)" sheetId="10" r:id="rId3"/>
    <sheet name="Mar 28" sheetId="1" r:id="rId4"/>
    <sheet name="Mar 29" sheetId="2" r:id="rId5"/>
    <sheet name="Mar 30" sheetId="3" r:id="rId6"/>
    <sheet name="Mar 31" sheetId="4" r:id="rId7"/>
    <sheet name="Apr 1" sheetId="5" r:id="rId8"/>
    <sheet name="Apr 2" sheetId="6" r:id="rId9"/>
    <sheet name="Apr 3" sheetId="7" r:id="rId10"/>
  </sheets>
  <definedNames>
    <definedName name="_xlnm._FilterDatabase" localSheetId="2" hidden="1">'Non-compliance (Filtered)'!$A$1:$N$173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2" i="10" l="1"/>
  <c r="K172" i="10"/>
  <c r="J172" i="10"/>
  <c r="I172" i="10"/>
  <c r="H172" i="10"/>
  <c r="G172" i="10"/>
  <c r="F172" i="10"/>
  <c r="L171" i="10"/>
  <c r="K171" i="10"/>
  <c r="J171" i="10"/>
  <c r="I171" i="10"/>
  <c r="H171" i="10"/>
  <c r="G171" i="10"/>
  <c r="F171" i="10"/>
  <c r="L170" i="10"/>
  <c r="K170" i="10"/>
  <c r="J170" i="10"/>
  <c r="I170" i="10"/>
  <c r="H170" i="10"/>
  <c r="G170" i="10"/>
  <c r="F170" i="10"/>
  <c r="L169" i="10"/>
  <c r="K169" i="10"/>
  <c r="J169" i="10"/>
  <c r="I169" i="10"/>
  <c r="H169" i="10"/>
  <c r="G169" i="10"/>
  <c r="F169" i="10"/>
  <c r="N169" i="10" s="1"/>
  <c r="L168" i="10"/>
  <c r="K168" i="10"/>
  <c r="J168" i="10"/>
  <c r="I168" i="10"/>
  <c r="H168" i="10"/>
  <c r="G168" i="10"/>
  <c r="F168" i="10"/>
  <c r="L167" i="10"/>
  <c r="K167" i="10"/>
  <c r="J167" i="10"/>
  <c r="I167" i="10"/>
  <c r="H167" i="10"/>
  <c r="G167" i="10"/>
  <c r="F167" i="10"/>
  <c r="L166" i="10"/>
  <c r="K166" i="10"/>
  <c r="J166" i="10"/>
  <c r="I166" i="10"/>
  <c r="H166" i="10"/>
  <c r="G166" i="10"/>
  <c r="F166" i="10"/>
  <c r="L165" i="10"/>
  <c r="K165" i="10"/>
  <c r="J165" i="10"/>
  <c r="I165" i="10"/>
  <c r="H165" i="10"/>
  <c r="G165" i="10"/>
  <c r="F165" i="10"/>
  <c r="N165" i="10" s="1"/>
  <c r="L164" i="10"/>
  <c r="K164" i="10"/>
  <c r="J164" i="10"/>
  <c r="I164" i="10"/>
  <c r="H164" i="10"/>
  <c r="G164" i="10"/>
  <c r="F164" i="10"/>
  <c r="L163" i="10"/>
  <c r="K163" i="10"/>
  <c r="J163" i="10"/>
  <c r="I163" i="10"/>
  <c r="H163" i="10"/>
  <c r="G163" i="10"/>
  <c r="F163" i="10"/>
  <c r="L162" i="10"/>
  <c r="K162" i="10"/>
  <c r="J162" i="10"/>
  <c r="I162" i="10"/>
  <c r="H162" i="10"/>
  <c r="G162" i="10"/>
  <c r="F162" i="10"/>
  <c r="L161" i="10"/>
  <c r="K161" i="10"/>
  <c r="J161" i="10"/>
  <c r="I161" i="10"/>
  <c r="H161" i="10"/>
  <c r="G161" i="10"/>
  <c r="F161" i="10"/>
  <c r="N161" i="10" s="1"/>
  <c r="L160" i="10"/>
  <c r="K160" i="10"/>
  <c r="J160" i="10"/>
  <c r="I160" i="10"/>
  <c r="H160" i="10"/>
  <c r="G160" i="10"/>
  <c r="F160" i="10"/>
  <c r="L159" i="10"/>
  <c r="K159" i="10"/>
  <c r="J159" i="10"/>
  <c r="I159" i="10"/>
  <c r="H159" i="10"/>
  <c r="G159" i="10"/>
  <c r="F159" i="10"/>
  <c r="L158" i="10"/>
  <c r="K158" i="10"/>
  <c r="J158" i="10"/>
  <c r="I158" i="10"/>
  <c r="H158" i="10"/>
  <c r="G158" i="10"/>
  <c r="F158" i="10"/>
  <c r="L157" i="10"/>
  <c r="K157" i="10"/>
  <c r="J157" i="10"/>
  <c r="I157" i="10"/>
  <c r="H157" i="10"/>
  <c r="G157" i="10"/>
  <c r="F157" i="10"/>
  <c r="N157" i="10" s="1"/>
  <c r="L156" i="10"/>
  <c r="K156" i="10"/>
  <c r="J156" i="10"/>
  <c r="I156" i="10"/>
  <c r="H156" i="10"/>
  <c r="G156" i="10"/>
  <c r="F156" i="10"/>
  <c r="L155" i="10"/>
  <c r="K155" i="10"/>
  <c r="J155" i="10"/>
  <c r="I155" i="10"/>
  <c r="H155" i="10"/>
  <c r="G155" i="10"/>
  <c r="F155" i="10"/>
  <c r="L154" i="10"/>
  <c r="K154" i="10"/>
  <c r="J154" i="10"/>
  <c r="I154" i="10"/>
  <c r="H154" i="10"/>
  <c r="G154" i="10"/>
  <c r="F154" i="10"/>
  <c r="L153" i="10"/>
  <c r="K153" i="10"/>
  <c r="J153" i="10"/>
  <c r="I153" i="10"/>
  <c r="H153" i="10"/>
  <c r="G153" i="10"/>
  <c r="F153" i="10"/>
  <c r="N153" i="10" s="1"/>
  <c r="L152" i="10"/>
  <c r="K152" i="10"/>
  <c r="J152" i="10"/>
  <c r="I152" i="10"/>
  <c r="H152" i="10"/>
  <c r="G152" i="10"/>
  <c r="F152" i="10"/>
  <c r="L151" i="10"/>
  <c r="K151" i="10"/>
  <c r="J151" i="10"/>
  <c r="I151" i="10"/>
  <c r="H151" i="10"/>
  <c r="G151" i="10"/>
  <c r="F151" i="10"/>
  <c r="L150" i="10"/>
  <c r="K150" i="10"/>
  <c r="J150" i="10"/>
  <c r="I150" i="10"/>
  <c r="H150" i="10"/>
  <c r="G150" i="10"/>
  <c r="F150" i="10"/>
  <c r="L149" i="10"/>
  <c r="K149" i="10"/>
  <c r="J149" i="10"/>
  <c r="I149" i="10"/>
  <c r="H149" i="10"/>
  <c r="G149" i="10"/>
  <c r="F149" i="10"/>
  <c r="N149" i="10" s="1"/>
  <c r="L148" i="10"/>
  <c r="K148" i="10"/>
  <c r="J148" i="10"/>
  <c r="I148" i="10"/>
  <c r="H148" i="10"/>
  <c r="G148" i="10"/>
  <c r="F148" i="10"/>
  <c r="L147" i="10"/>
  <c r="K147" i="10"/>
  <c r="J147" i="10"/>
  <c r="I147" i="10"/>
  <c r="H147" i="10"/>
  <c r="G147" i="10"/>
  <c r="F147" i="10"/>
  <c r="L146" i="10"/>
  <c r="K146" i="10"/>
  <c r="J146" i="10"/>
  <c r="I146" i="10"/>
  <c r="H146" i="10"/>
  <c r="G146" i="10"/>
  <c r="F146" i="10"/>
  <c r="L145" i="10"/>
  <c r="K145" i="10"/>
  <c r="J145" i="10"/>
  <c r="I145" i="10"/>
  <c r="H145" i="10"/>
  <c r="G145" i="10"/>
  <c r="F145" i="10"/>
  <c r="N145" i="10" s="1"/>
  <c r="L144" i="10"/>
  <c r="K144" i="10"/>
  <c r="J144" i="10"/>
  <c r="I144" i="10"/>
  <c r="H144" i="10"/>
  <c r="G144" i="10"/>
  <c r="F144" i="10"/>
  <c r="L143" i="10"/>
  <c r="K143" i="10"/>
  <c r="J143" i="10"/>
  <c r="I143" i="10"/>
  <c r="H143" i="10"/>
  <c r="G143" i="10"/>
  <c r="F143" i="10"/>
  <c r="L142" i="10"/>
  <c r="K142" i="10"/>
  <c r="J142" i="10"/>
  <c r="I142" i="10"/>
  <c r="H142" i="10"/>
  <c r="G142" i="10"/>
  <c r="F142" i="10"/>
  <c r="L141" i="10"/>
  <c r="K141" i="10"/>
  <c r="J141" i="10"/>
  <c r="I141" i="10"/>
  <c r="H141" i="10"/>
  <c r="G141" i="10"/>
  <c r="F141" i="10"/>
  <c r="N141" i="10" s="1"/>
  <c r="L140" i="10"/>
  <c r="K140" i="10"/>
  <c r="J140" i="10"/>
  <c r="I140" i="10"/>
  <c r="H140" i="10"/>
  <c r="G140" i="10"/>
  <c r="F140" i="10"/>
  <c r="L139" i="10"/>
  <c r="K139" i="10"/>
  <c r="J139" i="10"/>
  <c r="I139" i="10"/>
  <c r="H139" i="10"/>
  <c r="G139" i="10"/>
  <c r="F139" i="10"/>
  <c r="L138" i="10"/>
  <c r="K138" i="10"/>
  <c r="J138" i="10"/>
  <c r="I138" i="10"/>
  <c r="H138" i="10"/>
  <c r="G138" i="10"/>
  <c r="F138" i="10"/>
  <c r="L137" i="10"/>
  <c r="K137" i="10"/>
  <c r="J137" i="10"/>
  <c r="I137" i="10"/>
  <c r="H137" i="10"/>
  <c r="G137" i="10"/>
  <c r="F137" i="10"/>
  <c r="N137" i="10" s="1"/>
  <c r="L136" i="10"/>
  <c r="K136" i="10"/>
  <c r="J136" i="10"/>
  <c r="I136" i="10"/>
  <c r="H136" i="10"/>
  <c r="G136" i="10"/>
  <c r="F136" i="10"/>
  <c r="L135" i="10"/>
  <c r="K135" i="10"/>
  <c r="J135" i="10"/>
  <c r="I135" i="10"/>
  <c r="H135" i="10"/>
  <c r="G135" i="10"/>
  <c r="F135" i="10"/>
  <c r="L134" i="10"/>
  <c r="K134" i="10"/>
  <c r="J134" i="10"/>
  <c r="I134" i="10"/>
  <c r="H134" i="10"/>
  <c r="G134" i="10"/>
  <c r="F134" i="10"/>
  <c r="L133" i="10"/>
  <c r="K133" i="10"/>
  <c r="J133" i="10"/>
  <c r="I133" i="10"/>
  <c r="H133" i="10"/>
  <c r="G133" i="10"/>
  <c r="F133" i="10"/>
  <c r="N133" i="10" s="1"/>
  <c r="L132" i="10"/>
  <c r="K132" i="10"/>
  <c r="J132" i="10"/>
  <c r="I132" i="10"/>
  <c r="H132" i="10"/>
  <c r="G132" i="10"/>
  <c r="F132" i="10"/>
  <c r="L131" i="10"/>
  <c r="K131" i="10"/>
  <c r="J131" i="10"/>
  <c r="I131" i="10"/>
  <c r="H131" i="10"/>
  <c r="G131" i="10"/>
  <c r="F131" i="10"/>
  <c r="L130" i="10"/>
  <c r="K130" i="10"/>
  <c r="J130" i="10"/>
  <c r="I130" i="10"/>
  <c r="H130" i="10"/>
  <c r="G130" i="10"/>
  <c r="F130" i="10"/>
  <c r="L129" i="10"/>
  <c r="K129" i="10"/>
  <c r="J129" i="10"/>
  <c r="I129" i="10"/>
  <c r="H129" i="10"/>
  <c r="G129" i="10"/>
  <c r="F129" i="10"/>
  <c r="N129" i="10" s="1"/>
  <c r="L128" i="10"/>
  <c r="K128" i="10"/>
  <c r="J128" i="10"/>
  <c r="I128" i="10"/>
  <c r="H128" i="10"/>
  <c r="G128" i="10"/>
  <c r="F128" i="10"/>
  <c r="L127" i="10"/>
  <c r="K127" i="10"/>
  <c r="J127" i="10"/>
  <c r="I127" i="10"/>
  <c r="H127" i="10"/>
  <c r="G127" i="10"/>
  <c r="F127" i="10"/>
  <c r="L126" i="10"/>
  <c r="K126" i="10"/>
  <c r="J126" i="10"/>
  <c r="I126" i="10"/>
  <c r="H126" i="10"/>
  <c r="G126" i="10"/>
  <c r="F126" i="10"/>
  <c r="L125" i="10"/>
  <c r="K125" i="10"/>
  <c r="J125" i="10"/>
  <c r="I125" i="10"/>
  <c r="H125" i="10"/>
  <c r="G125" i="10"/>
  <c r="F125" i="10"/>
  <c r="N125" i="10" s="1"/>
  <c r="L124" i="10"/>
  <c r="K124" i="10"/>
  <c r="J124" i="10"/>
  <c r="I124" i="10"/>
  <c r="H124" i="10"/>
  <c r="G124" i="10"/>
  <c r="F124" i="10"/>
  <c r="L123" i="10"/>
  <c r="K123" i="10"/>
  <c r="J123" i="10"/>
  <c r="I123" i="10"/>
  <c r="H123" i="10"/>
  <c r="G123" i="10"/>
  <c r="F123" i="10"/>
  <c r="L122" i="10"/>
  <c r="K122" i="10"/>
  <c r="J122" i="10"/>
  <c r="I122" i="10"/>
  <c r="H122" i="10"/>
  <c r="G122" i="10"/>
  <c r="F122" i="10"/>
  <c r="L121" i="10"/>
  <c r="K121" i="10"/>
  <c r="J121" i="10"/>
  <c r="I121" i="10"/>
  <c r="H121" i="10"/>
  <c r="G121" i="10"/>
  <c r="F121" i="10"/>
  <c r="N121" i="10" s="1"/>
  <c r="L120" i="10"/>
  <c r="K120" i="10"/>
  <c r="J120" i="10"/>
  <c r="I120" i="10"/>
  <c r="H120" i="10"/>
  <c r="G120" i="10"/>
  <c r="F120" i="10"/>
  <c r="L119" i="10"/>
  <c r="K119" i="10"/>
  <c r="J119" i="10"/>
  <c r="I119" i="10"/>
  <c r="H119" i="10"/>
  <c r="G119" i="10"/>
  <c r="F119" i="10"/>
  <c r="L118" i="10"/>
  <c r="K118" i="10"/>
  <c r="J118" i="10"/>
  <c r="I118" i="10"/>
  <c r="H118" i="10"/>
  <c r="G118" i="10"/>
  <c r="F118" i="10"/>
  <c r="L117" i="10"/>
  <c r="K117" i="10"/>
  <c r="J117" i="10"/>
  <c r="I117" i="10"/>
  <c r="H117" i="10"/>
  <c r="G117" i="10"/>
  <c r="F117" i="10"/>
  <c r="N117" i="10" s="1"/>
  <c r="L116" i="10"/>
  <c r="K116" i="10"/>
  <c r="J116" i="10"/>
  <c r="I116" i="10"/>
  <c r="H116" i="10"/>
  <c r="G116" i="10"/>
  <c r="F116" i="10"/>
  <c r="L115" i="10"/>
  <c r="K115" i="10"/>
  <c r="J115" i="10"/>
  <c r="I115" i="10"/>
  <c r="H115" i="10"/>
  <c r="G115" i="10"/>
  <c r="F115" i="10"/>
  <c r="L114" i="10"/>
  <c r="K114" i="10"/>
  <c r="J114" i="10"/>
  <c r="I114" i="10"/>
  <c r="H114" i="10"/>
  <c r="G114" i="10"/>
  <c r="F114" i="10"/>
  <c r="L113" i="10"/>
  <c r="K113" i="10"/>
  <c r="J113" i="10"/>
  <c r="I113" i="10"/>
  <c r="H113" i="10"/>
  <c r="G113" i="10"/>
  <c r="F113" i="10"/>
  <c r="N113" i="10" s="1"/>
  <c r="L112" i="10"/>
  <c r="K112" i="10"/>
  <c r="J112" i="10"/>
  <c r="I112" i="10"/>
  <c r="H112" i="10"/>
  <c r="G112" i="10"/>
  <c r="F112" i="10"/>
  <c r="L111" i="10"/>
  <c r="K111" i="10"/>
  <c r="J111" i="10"/>
  <c r="I111" i="10"/>
  <c r="H111" i="10"/>
  <c r="G111" i="10"/>
  <c r="F111" i="10"/>
  <c r="L110" i="10"/>
  <c r="K110" i="10"/>
  <c r="J110" i="10"/>
  <c r="I110" i="10"/>
  <c r="H110" i="10"/>
  <c r="G110" i="10"/>
  <c r="F110" i="10"/>
  <c r="L109" i="10"/>
  <c r="K109" i="10"/>
  <c r="J109" i="10"/>
  <c r="I109" i="10"/>
  <c r="H109" i="10"/>
  <c r="G109" i="10"/>
  <c r="F109" i="10"/>
  <c r="N109" i="10" s="1"/>
  <c r="L108" i="10"/>
  <c r="K108" i="10"/>
  <c r="J108" i="10"/>
  <c r="I108" i="10"/>
  <c r="H108" i="10"/>
  <c r="G108" i="10"/>
  <c r="F108" i="10"/>
  <c r="L107" i="10"/>
  <c r="K107" i="10"/>
  <c r="J107" i="10"/>
  <c r="I107" i="10"/>
  <c r="H107" i="10"/>
  <c r="G107" i="10"/>
  <c r="F107" i="10"/>
  <c r="L106" i="10"/>
  <c r="K106" i="10"/>
  <c r="J106" i="10"/>
  <c r="I106" i="10"/>
  <c r="H106" i="10"/>
  <c r="G106" i="10"/>
  <c r="F106" i="10"/>
  <c r="L105" i="10"/>
  <c r="K105" i="10"/>
  <c r="J105" i="10"/>
  <c r="I105" i="10"/>
  <c r="H105" i="10"/>
  <c r="G105" i="10"/>
  <c r="F105" i="10"/>
  <c r="N105" i="10" s="1"/>
  <c r="L104" i="10"/>
  <c r="K104" i="10"/>
  <c r="J104" i="10"/>
  <c r="I104" i="10"/>
  <c r="H104" i="10"/>
  <c r="G104" i="10"/>
  <c r="F104" i="10"/>
  <c r="L103" i="10"/>
  <c r="K103" i="10"/>
  <c r="J103" i="10"/>
  <c r="I103" i="10"/>
  <c r="H103" i="10"/>
  <c r="G103" i="10"/>
  <c r="F103" i="10"/>
  <c r="L102" i="10"/>
  <c r="K102" i="10"/>
  <c r="J102" i="10"/>
  <c r="I102" i="10"/>
  <c r="H102" i="10"/>
  <c r="G102" i="10"/>
  <c r="F102" i="10"/>
  <c r="L101" i="10"/>
  <c r="K101" i="10"/>
  <c r="J101" i="10"/>
  <c r="I101" i="10"/>
  <c r="H101" i="10"/>
  <c r="G101" i="10"/>
  <c r="F101" i="10"/>
  <c r="N101" i="10" s="1"/>
  <c r="L100" i="10"/>
  <c r="K100" i="10"/>
  <c r="J100" i="10"/>
  <c r="I100" i="10"/>
  <c r="H100" i="10"/>
  <c r="G100" i="10"/>
  <c r="F100" i="10"/>
  <c r="L99" i="10"/>
  <c r="K99" i="10"/>
  <c r="J99" i="10"/>
  <c r="I99" i="10"/>
  <c r="H99" i="10"/>
  <c r="G99" i="10"/>
  <c r="F99" i="10"/>
  <c r="L98" i="10"/>
  <c r="K98" i="10"/>
  <c r="J98" i="10"/>
  <c r="I98" i="10"/>
  <c r="H98" i="10"/>
  <c r="G98" i="10"/>
  <c r="F98" i="10"/>
  <c r="L97" i="10"/>
  <c r="K97" i="10"/>
  <c r="J97" i="10"/>
  <c r="I97" i="10"/>
  <c r="H97" i="10"/>
  <c r="G97" i="10"/>
  <c r="F97" i="10"/>
  <c r="N97" i="10" s="1"/>
  <c r="L96" i="10"/>
  <c r="K96" i="10"/>
  <c r="J96" i="10"/>
  <c r="I96" i="10"/>
  <c r="H96" i="10"/>
  <c r="G96" i="10"/>
  <c r="F96" i="10"/>
  <c r="L95" i="10"/>
  <c r="K95" i="10"/>
  <c r="J95" i="10"/>
  <c r="I95" i="10"/>
  <c r="H95" i="10"/>
  <c r="G95" i="10"/>
  <c r="F95" i="10"/>
  <c r="L94" i="10"/>
  <c r="K94" i="10"/>
  <c r="J94" i="10"/>
  <c r="I94" i="10"/>
  <c r="H94" i="10"/>
  <c r="G94" i="10"/>
  <c r="F94" i="10"/>
  <c r="L93" i="10"/>
  <c r="K93" i="10"/>
  <c r="J93" i="10"/>
  <c r="I93" i="10"/>
  <c r="H93" i="10"/>
  <c r="G93" i="10"/>
  <c r="F93" i="10"/>
  <c r="N93" i="10" s="1"/>
  <c r="L92" i="10"/>
  <c r="K92" i="10"/>
  <c r="J92" i="10"/>
  <c r="I92" i="10"/>
  <c r="H92" i="10"/>
  <c r="G92" i="10"/>
  <c r="F92" i="10"/>
  <c r="L91" i="10"/>
  <c r="K91" i="10"/>
  <c r="J91" i="10"/>
  <c r="I91" i="10"/>
  <c r="H91" i="10"/>
  <c r="G91" i="10"/>
  <c r="F91" i="10"/>
  <c r="L90" i="10"/>
  <c r="K90" i="10"/>
  <c r="J90" i="10"/>
  <c r="I90" i="10"/>
  <c r="H90" i="10"/>
  <c r="G90" i="10"/>
  <c r="F90" i="10"/>
  <c r="L89" i="10"/>
  <c r="K89" i="10"/>
  <c r="J89" i="10"/>
  <c r="I89" i="10"/>
  <c r="H89" i="10"/>
  <c r="G89" i="10"/>
  <c r="F89" i="10"/>
  <c r="N89" i="10" s="1"/>
  <c r="L88" i="10"/>
  <c r="K88" i="10"/>
  <c r="J88" i="10"/>
  <c r="I88" i="10"/>
  <c r="H88" i="10"/>
  <c r="G88" i="10"/>
  <c r="F88" i="10"/>
  <c r="L87" i="10"/>
  <c r="K87" i="10"/>
  <c r="J87" i="10"/>
  <c r="I87" i="10"/>
  <c r="H87" i="10"/>
  <c r="G87" i="10"/>
  <c r="F87" i="10"/>
  <c r="L86" i="10"/>
  <c r="K86" i="10"/>
  <c r="J86" i="10"/>
  <c r="I86" i="10"/>
  <c r="H86" i="10"/>
  <c r="G86" i="10"/>
  <c r="F86" i="10"/>
  <c r="L85" i="10"/>
  <c r="K85" i="10"/>
  <c r="J85" i="10"/>
  <c r="I85" i="10"/>
  <c r="H85" i="10"/>
  <c r="G85" i="10"/>
  <c r="F85" i="10"/>
  <c r="N85" i="10" s="1"/>
  <c r="L84" i="10"/>
  <c r="K84" i="10"/>
  <c r="J84" i="10"/>
  <c r="I84" i="10"/>
  <c r="H84" i="10"/>
  <c r="G84" i="10"/>
  <c r="F84" i="10"/>
  <c r="L83" i="10"/>
  <c r="K83" i="10"/>
  <c r="J83" i="10"/>
  <c r="I83" i="10"/>
  <c r="H83" i="10"/>
  <c r="G83" i="10"/>
  <c r="F83" i="10"/>
  <c r="L82" i="10"/>
  <c r="K82" i="10"/>
  <c r="J82" i="10"/>
  <c r="I82" i="10"/>
  <c r="H82" i="10"/>
  <c r="G82" i="10"/>
  <c r="F82" i="10"/>
  <c r="L81" i="10"/>
  <c r="K81" i="10"/>
  <c r="J81" i="10"/>
  <c r="I81" i="10"/>
  <c r="H81" i="10"/>
  <c r="G81" i="10"/>
  <c r="F81" i="10"/>
  <c r="L80" i="10"/>
  <c r="K80" i="10"/>
  <c r="J80" i="10"/>
  <c r="I80" i="10"/>
  <c r="H80" i="10"/>
  <c r="G80" i="10"/>
  <c r="F80" i="10"/>
  <c r="M80" i="10" s="1"/>
  <c r="L79" i="10"/>
  <c r="K79" i="10"/>
  <c r="J79" i="10"/>
  <c r="I79" i="10"/>
  <c r="H79" i="10"/>
  <c r="G79" i="10"/>
  <c r="F79" i="10"/>
  <c r="L78" i="10"/>
  <c r="K78" i="10"/>
  <c r="J78" i="10"/>
  <c r="I78" i="10"/>
  <c r="H78" i="10"/>
  <c r="M78" i="10" s="1"/>
  <c r="G78" i="10"/>
  <c r="F78" i="10"/>
  <c r="L77" i="10"/>
  <c r="K77" i="10"/>
  <c r="J77" i="10"/>
  <c r="I77" i="10"/>
  <c r="H77" i="10"/>
  <c r="G77" i="10"/>
  <c r="F77" i="10"/>
  <c r="L76" i="10"/>
  <c r="K76" i="10"/>
  <c r="J76" i="10"/>
  <c r="I76" i="10"/>
  <c r="H76" i="10"/>
  <c r="G76" i="10"/>
  <c r="F76" i="10"/>
  <c r="M76" i="10" s="1"/>
  <c r="L75" i="10"/>
  <c r="K75" i="10"/>
  <c r="J75" i="10"/>
  <c r="I75" i="10"/>
  <c r="H75" i="10"/>
  <c r="G75" i="10"/>
  <c r="F75" i="10"/>
  <c r="L74" i="10"/>
  <c r="K74" i="10"/>
  <c r="J74" i="10"/>
  <c r="I74" i="10"/>
  <c r="H74" i="10"/>
  <c r="M74" i="10" s="1"/>
  <c r="G74" i="10"/>
  <c r="F74" i="10"/>
  <c r="L73" i="10"/>
  <c r="K73" i="10"/>
  <c r="J73" i="10"/>
  <c r="I73" i="10"/>
  <c r="H73" i="10"/>
  <c r="G73" i="10"/>
  <c r="F73" i="10"/>
  <c r="L72" i="10"/>
  <c r="K72" i="10"/>
  <c r="J72" i="10"/>
  <c r="I72" i="10"/>
  <c r="H72" i="10"/>
  <c r="G72" i="10"/>
  <c r="F72" i="10"/>
  <c r="N72" i="10" s="1"/>
  <c r="L71" i="10"/>
  <c r="K71" i="10"/>
  <c r="J71" i="10"/>
  <c r="I71" i="10"/>
  <c r="H71" i="10"/>
  <c r="G71" i="10"/>
  <c r="F71" i="10"/>
  <c r="L70" i="10"/>
  <c r="K70" i="10"/>
  <c r="J70" i="10"/>
  <c r="I70" i="10"/>
  <c r="H70" i="10"/>
  <c r="G70" i="10"/>
  <c r="F70" i="10"/>
  <c r="L69" i="10"/>
  <c r="K69" i="10"/>
  <c r="J69" i="10"/>
  <c r="I69" i="10"/>
  <c r="H69" i="10"/>
  <c r="G69" i="10"/>
  <c r="F69" i="10"/>
  <c r="L68" i="10"/>
  <c r="K68" i="10"/>
  <c r="J68" i="10"/>
  <c r="I68" i="10"/>
  <c r="H68" i="10"/>
  <c r="G68" i="10"/>
  <c r="F68" i="10"/>
  <c r="L67" i="10"/>
  <c r="K67" i="10"/>
  <c r="J67" i="10"/>
  <c r="I67" i="10"/>
  <c r="H67" i="10"/>
  <c r="G67" i="10"/>
  <c r="F67" i="10"/>
  <c r="N67" i="10" s="1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N64" i="10" s="1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N62" i="10" s="1"/>
  <c r="L61" i="10"/>
  <c r="K61" i="10"/>
  <c r="J61" i="10"/>
  <c r="I61" i="10"/>
  <c r="M61" i="10" s="1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M57" i="10" s="1"/>
  <c r="H57" i="10"/>
  <c r="G57" i="10"/>
  <c r="F57" i="10"/>
  <c r="L56" i="10"/>
  <c r="K56" i="10"/>
  <c r="J56" i="10"/>
  <c r="I56" i="10"/>
  <c r="N56" i="10" s="1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N53" i="10" s="1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N49" i="10" s="1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N45" i="10" s="1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N41" i="10" s="1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L38" i="10"/>
  <c r="K38" i="10"/>
  <c r="J38" i="10"/>
  <c r="I38" i="10"/>
  <c r="H38" i="10"/>
  <c r="G38" i="10"/>
  <c r="F38" i="10"/>
  <c r="L37" i="10"/>
  <c r="K37" i="10"/>
  <c r="J37" i="10"/>
  <c r="I37" i="10"/>
  <c r="H37" i="10"/>
  <c r="G37" i="10"/>
  <c r="F37" i="10"/>
  <c r="N37" i="10" s="1"/>
  <c r="L36" i="10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N33" i="10" s="1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L29" i="10"/>
  <c r="K29" i="10"/>
  <c r="J29" i="10"/>
  <c r="I29" i="10"/>
  <c r="H29" i="10"/>
  <c r="G29" i="10"/>
  <c r="F29" i="10"/>
  <c r="N29" i="10" s="1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N25" i="10" s="1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N21" i="10" s="1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N17" i="10" s="1"/>
  <c r="L16" i="10"/>
  <c r="K16" i="10"/>
  <c r="J16" i="10"/>
  <c r="I16" i="10"/>
  <c r="H16" i="10"/>
  <c r="G16" i="10"/>
  <c r="F16" i="10"/>
  <c r="L15" i="10"/>
  <c r="K15" i="10"/>
  <c r="J15" i="10"/>
  <c r="I15" i="10"/>
  <c r="H15" i="10"/>
  <c r="G15" i="10"/>
  <c r="F15" i="10"/>
  <c r="L14" i="10"/>
  <c r="K14" i="10"/>
  <c r="J14" i="10"/>
  <c r="I14" i="10"/>
  <c r="H14" i="10"/>
  <c r="G14" i="10"/>
  <c r="F14" i="10"/>
  <c r="L13" i="10"/>
  <c r="K13" i="10"/>
  <c r="J13" i="10"/>
  <c r="I13" i="10"/>
  <c r="H13" i="10"/>
  <c r="G13" i="10"/>
  <c r="F13" i="10"/>
  <c r="N13" i="10" s="1"/>
  <c r="L12" i="10"/>
  <c r="K12" i="10"/>
  <c r="J12" i="10"/>
  <c r="I12" i="10"/>
  <c r="H12" i="10"/>
  <c r="G12" i="10"/>
  <c r="F12" i="10"/>
  <c r="L11" i="10"/>
  <c r="K11" i="10"/>
  <c r="J11" i="10"/>
  <c r="I11" i="10"/>
  <c r="H11" i="10"/>
  <c r="G11" i="10"/>
  <c r="F11" i="10"/>
  <c r="L10" i="10"/>
  <c r="K10" i="10"/>
  <c r="J10" i="10"/>
  <c r="I10" i="10"/>
  <c r="H10" i="10"/>
  <c r="G10" i="10"/>
  <c r="F10" i="10"/>
  <c r="L9" i="10"/>
  <c r="K9" i="10"/>
  <c r="J9" i="10"/>
  <c r="I9" i="10"/>
  <c r="H9" i="10"/>
  <c r="G9" i="10"/>
  <c r="F9" i="10"/>
  <c r="N9" i="10" s="1"/>
  <c r="L8" i="10"/>
  <c r="K8" i="10"/>
  <c r="J8" i="10"/>
  <c r="I8" i="10"/>
  <c r="H8" i="10"/>
  <c r="G8" i="10"/>
  <c r="F8" i="10"/>
  <c r="L7" i="10"/>
  <c r="K7" i="10"/>
  <c r="J7" i="10"/>
  <c r="I7" i="10"/>
  <c r="H7" i="10"/>
  <c r="G7" i="10"/>
  <c r="F7" i="10"/>
  <c r="L6" i="10"/>
  <c r="K6" i="10"/>
  <c r="J6" i="10"/>
  <c r="I6" i="10"/>
  <c r="H6" i="10"/>
  <c r="G6" i="10"/>
  <c r="F6" i="10"/>
  <c r="L5" i="10"/>
  <c r="K5" i="10"/>
  <c r="J5" i="10"/>
  <c r="I5" i="10"/>
  <c r="H5" i="10"/>
  <c r="G5" i="10"/>
  <c r="F5" i="10"/>
  <c r="N5" i="10" s="1"/>
  <c r="L4" i="10"/>
  <c r="K4" i="10"/>
  <c r="J4" i="10"/>
  <c r="I4" i="10"/>
  <c r="H4" i="10"/>
  <c r="G4" i="10"/>
  <c r="F4" i="10"/>
  <c r="L3" i="10"/>
  <c r="K3" i="10"/>
  <c r="J3" i="10"/>
  <c r="I3" i="10"/>
  <c r="H3" i="10"/>
  <c r="G3" i="10"/>
  <c r="F3" i="10"/>
  <c r="L2" i="10"/>
  <c r="K2" i="10"/>
  <c r="J2" i="10"/>
  <c r="I2" i="10"/>
  <c r="H2" i="10"/>
  <c r="G2" i="10"/>
  <c r="F2" i="10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2" i="9"/>
  <c r="N4" i="10" l="1"/>
  <c r="M5" i="10"/>
  <c r="M7" i="10"/>
  <c r="M8" i="10"/>
  <c r="M12" i="10"/>
  <c r="M16" i="10"/>
  <c r="M20" i="10"/>
  <c r="M24" i="10"/>
  <c r="M26" i="10"/>
  <c r="M28" i="10"/>
  <c r="M30" i="10"/>
  <c r="M32" i="10"/>
  <c r="M34" i="10"/>
  <c r="M36" i="10"/>
  <c r="M38" i="10"/>
  <c r="M40" i="10"/>
  <c r="M42" i="10"/>
  <c r="M44" i="10"/>
  <c r="M46" i="10"/>
  <c r="M48" i="10"/>
  <c r="M50" i="10"/>
  <c r="M52" i="10"/>
  <c r="M54" i="10"/>
  <c r="M56" i="10"/>
  <c r="N61" i="10"/>
  <c r="M65" i="10"/>
  <c r="M69" i="10"/>
  <c r="N70" i="10"/>
  <c r="N75" i="10"/>
  <c r="M82" i="10"/>
  <c r="M84" i="10"/>
  <c r="M86" i="10"/>
  <c r="M88" i="10"/>
  <c r="M90" i="10"/>
  <c r="M92" i="10"/>
  <c r="M94" i="10"/>
  <c r="M96" i="10"/>
  <c r="M98" i="10"/>
  <c r="M100" i="10"/>
  <c r="M102" i="10"/>
  <c r="M104" i="10"/>
  <c r="M106" i="10"/>
  <c r="M108" i="10"/>
  <c r="M110" i="10"/>
  <c r="M112" i="10"/>
  <c r="M116" i="10"/>
  <c r="M120" i="10"/>
  <c r="M124" i="10"/>
  <c r="M128" i="10"/>
  <c r="M132" i="10"/>
  <c r="M136" i="10"/>
  <c r="M140" i="10"/>
  <c r="M144" i="10"/>
  <c r="M148" i="10"/>
  <c r="M152" i="10"/>
  <c r="M156" i="10"/>
  <c r="M160" i="10"/>
  <c r="M164" i="10"/>
  <c r="M168" i="10"/>
  <c r="M172" i="10"/>
  <c r="M3" i="10"/>
  <c r="N3" i="10"/>
  <c r="N7" i="10"/>
  <c r="M10" i="10"/>
  <c r="M14" i="10"/>
  <c r="M18" i="10"/>
  <c r="M22" i="10"/>
  <c r="M58" i="10"/>
  <c r="M60" i="10"/>
  <c r="M62" i="10"/>
  <c r="M64" i="10"/>
  <c r="N69" i="10"/>
  <c r="M73" i="10"/>
  <c r="M77" i="10"/>
  <c r="N78" i="10"/>
  <c r="N83" i="10"/>
  <c r="N87" i="10"/>
  <c r="N91" i="10"/>
  <c r="N95" i="10"/>
  <c r="N99" i="10"/>
  <c r="N103" i="10"/>
  <c r="N107" i="10"/>
  <c r="N111" i="10"/>
  <c r="N115" i="10"/>
  <c r="N119" i="10"/>
  <c r="N123" i="10"/>
  <c r="N127" i="10"/>
  <c r="N131" i="10"/>
  <c r="N135" i="10"/>
  <c r="N139" i="10"/>
  <c r="N143" i="10"/>
  <c r="N147" i="10"/>
  <c r="N151" i="10"/>
  <c r="N155" i="10"/>
  <c r="N159" i="10"/>
  <c r="N163" i="10"/>
  <c r="N167" i="10"/>
  <c r="N171" i="10"/>
  <c r="F173" i="10"/>
  <c r="J173" i="10"/>
  <c r="M6" i="10"/>
  <c r="M25" i="10"/>
  <c r="M29" i="10"/>
  <c r="N30" i="10"/>
  <c r="M33" i="10"/>
  <c r="M37" i="10"/>
  <c r="N38" i="10"/>
  <c r="M41" i="10"/>
  <c r="M45" i="10"/>
  <c r="N46" i="10"/>
  <c r="M49" i="10"/>
  <c r="M53" i="10"/>
  <c r="N54" i="10"/>
  <c r="N59" i="10"/>
  <c r="M66" i="10"/>
  <c r="M68" i="10"/>
  <c r="M70" i="10"/>
  <c r="M72" i="10"/>
  <c r="N77" i="10"/>
  <c r="N80" i="10"/>
  <c r="M81" i="10"/>
  <c r="M85" i="10"/>
  <c r="N86" i="10"/>
  <c r="M89" i="10"/>
  <c r="N90" i="10"/>
  <c r="M93" i="10"/>
  <c r="N94" i="10"/>
  <c r="M97" i="10"/>
  <c r="N98" i="10"/>
  <c r="M101" i="10"/>
  <c r="N102" i="10"/>
  <c r="M105" i="10"/>
  <c r="N106" i="10"/>
  <c r="M109" i="10"/>
  <c r="N110" i="10"/>
  <c r="M113" i="10"/>
  <c r="N114" i="10"/>
  <c r="M117" i="10"/>
  <c r="N118" i="10"/>
  <c r="M121" i="10"/>
  <c r="N122" i="10"/>
  <c r="M125" i="10"/>
  <c r="N126" i="10"/>
  <c r="M129" i="10"/>
  <c r="N130" i="10"/>
  <c r="M133" i="10"/>
  <c r="N134" i="10"/>
  <c r="M137" i="10"/>
  <c r="N138" i="10"/>
  <c r="M141" i="10"/>
  <c r="N142" i="10"/>
  <c r="M145" i="10"/>
  <c r="N146" i="10"/>
  <c r="M149" i="10"/>
  <c r="N150" i="10"/>
  <c r="M153" i="10"/>
  <c r="N154" i="10"/>
  <c r="M157" i="10"/>
  <c r="N158" i="10"/>
  <c r="M161" i="10"/>
  <c r="N162" i="10"/>
  <c r="M165" i="10"/>
  <c r="N166" i="10"/>
  <c r="M169" i="10"/>
  <c r="N170" i="10"/>
  <c r="N2" i="10"/>
  <c r="N6" i="10"/>
  <c r="G173" i="10"/>
  <c r="K173" i="10"/>
  <c r="M4" i="10"/>
  <c r="N8" i="10"/>
  <c r="M9" i="10"/>
  <c r="N12" i="10"/>
  <c r="M13" i="10"/>
  <c r="N16" i="10"/>
  <c r="M17" i="10"/>
  <c r="N20" i="10"/>
  <c r="M21" i="10"/>
  <c r="N24" i="10"/>
  <c r="N27" i="10"/>
  <c r="N32" i="10"/>
  <c r="N35" i="10"/>
  <c r="N40" i="10"/>
  <c r="N43" i="10"/>
  <c r="N48" i="10"/>
  <c r="N51" i="10"/>
  <c r="L173" i="10"/>
  <c r="N42" i="10"/>
  <c r="N50" i="10"/>
  <c r="N57" i="10"/>
  <c r="N58" i="10"/>
  <c r="N65" i="10"/>
  <c r="N66" i="10"/>
  <c r="N73" i="10"/>
  <c r="N74" i="10"/>
  <c r="N81" i="10"/>
  <c r="N82" i="10"/>
  <c r="H173" i="10"/>
  <c r="N26" i="10"/>
  <c r="N34" i="10"/>
  <c r="I173" i="10"/>
  <c r="M2" i="10"/>
  <c r="N10" i="10"/>
  <c r="N11" i="10"/>
  <c r="N14" i="10"/>
  <c r="N15" i="10"/>
  <c r="N18" i="10"/>
  <c r="N19" i="10"/>
  <c r="N22" i="10"/>
  <c r="N23" i="10"/>
  <c r="N28" i="10"/>
  <c r="N31" i="10"/>
  <c r="N36" i="10"/>
  <c r="N39" i="10"/>
  <c r="N44" i="10"/>
  <c r="N47" i="10"/>
  <c r="N52" i="10"/>
  <c r="N55" i="10"/>
  <c r="N60" i="10"/>
  <c r="N63" i="10"/>
  <c r="N68" i="10"/>
  <c r="N71" i="10"/>
  <c r="N76" i="10"/>
  <c r="N79" i="10"/>
  <c r="N84" i="10"/>
  <c r="N88" i="10"/>
  <c r="N92" i="10"/>
  <c r="N96" i="10"/>
  <c r="N100" i="10"/>
  <c r="N104" i="10"/>
  <c r="N108" i="10"/>
  <c r="N112" i="10"/>
  <c r="N116" i="10"/>
  <c r="N120" i="10"/>
  <c r="N124" i="10"/>
  <c r="N128" i="10"/>
  <c r="N132" i="10"/>
  <c r="N136" i="10"/>
  <c r="N140" i="10"/>
  <c r="N144" i="10"/>
  <c r="N148" i="10"/>
  <c r="N152" i="10"/>
  <c r="N156" i="10"/>
  <c r="N160" i="10"/>
  <c r="N164" i="10"/>
  <c r="N168" i="10"/>
  <c r="N172" i="10"/>
  <c r="M114" i="10"/>
  <c r="M118" i="10"/>
  <c r="M122" i="10"/>
  <c r="M126" i="10"/>
  <c r="M130" i="10"/>
  <c r="M134" i="10"/>
  <c r="M138" i="10"/>
  <c r="M142" i="10"/>
  <c r="M146" i="10"/>
  <c r="M150" i="10"/>
  <c r="M154" i="10"/>
  <c r="M158" i="10"/>
  <c r="M162" i="10"/>
  <c r="M166" i="10"/>
  <c r="M170" i="10"/>
  <c r="M11" i="10"/>
  <c r="M15" i="10"/>
  <c r="M19" i="10"/>
  <c r="M23" i="10"/>
  <c r="M27" i="10"/>
  <c r="M31" i="10"/>
  <c r="M35" i="10"/>
  <c r="M39" i="10"/>
  <c r="M43" i="10"/>
  <c r="M47" i="10"/>
  <c r="M51" i="10"/>
  <c r="M55" i="10"/>
  <c r="M59" i="10"/>
  <c r="M63" i="10"/>
  <c r="M67" i="10"/>
  <c r="M71" i="10"/>
  <c r="M75" i="10"/>
  <c r="M79" i="10"/>
  <c r="M83" i="10"/>
  <c r="M87" i="10"/>
  <c r="M91" i="10"/>
  <c r="M95" i="10"/>
  <c r="M99" i="10"/>
  <c r="M103" i="10"/>
  <c r="M107" i="10"/>
  <c r="M111" i="10"/>
  <c r="M115" i="10"/>
  <c r="M119" i="10"/>
  <c r="M123" i="10"/>
  <c r="M127" i="10"/>
  <c r="M131" i="10"/>
  <c r="M135" i="10"/>
  <c r="M139" i="10"/>
  <c r="M143" i="10"/>
  <c r="M147" i="10"/>
  <c r="M151" i="10"/>
  <c r="M155" i="10"/>
  <c r="M159" i="10"/>
  <c r="M163" i="10"/>
  <c r="M167" i="10"/>
  <c r="M171" i="10"/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M163" i="9" s="1"/>
  <c r="G164" i="9"/>
  <c r="G165" i="9"/>
  <c r="G166" i="9"/>
  <c r="G167" i="9"/>
  <c r="G168" i="9"/>
  <c r="G169" i="9"/>
  <c r="G170" i="9"/>
  <c r="G171" i="9"/>
  <c r="G17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2" i="9"/>
  <c r="M172" i="9"/>
  <c r="M169" i="9"/>
  <c r="M168" i="9"/>
  <c r="M167" i="9"/>
  <c r="M165" i="9"/>
  <c r="M164" i="9"/>
  <c r="M161" i="9"/>
  <c r="M160" i="9"/>
  <c r="M159" i="9"/>
  <c r="M157" i="9"/>
  <c r="M156" i="9"/>
  <c r="M155" i="9"/>
  <c r="M153" i="9"/>
  <c r="M152" i="9"/>
  <c r="M151" i="9"/>
  <c r="M149" i="9"/>
  <c r="M148" i="9"/>
  <c r="M147" i="9"/>
  <c r="M145" i="9"/>
  <c r="M144" i="9"/>
  <c r="M143" i="9"/>
  <c r="M141" i="9"/>
  <c r="M140" i="9"/>
  <c r="M139" i="9"/>
  <c r="M137" i="9"/>
  <c r="M136" i="9"/>
  <c r="M135" i="9"/>
  <c r="M133" i="9"/>
  <c r="M132" i="9"/>
  <c r="M131" i="9"/>
  <c r="M129" i="9"/>
  <c r="M128" i="9"/>
  <c r="M127" i="9"/>
  <c r="M125" i="9"/>
  <c r="M124" i="9"/>
  <c r="M123" i="9"/>
  <c r="M121" i="9"/>
  <c r="M120" i="9"/>
  <c r="M119" i="9"/>
  <c r="M117" i="9"/>
  <c r="M116" i="9"/>
  <c r="M115" i="9"/>
  <c r="M113" i="9"/>
  <c r="M112" i="9"/>
  <c r="M111" i="9"/>
  <c r="M109" i="9"/>
  <c r="M108" i="9"/>
  <c r="M107" i="9"/>
  <c r="M105" i="9"/>
  <c r="M104" i="9"/>
  <c r="M103" i="9"/>
  <c r="M101" i="9"/>
  <c r="M100" i="9"/>
  <c r="M99" i="9"/>
  <c r="M97" i="9"/>
  <c r="M96" i="9"/>
  <c r="M95" i="9"/>
  <c r="M93" i="9"/>
  <c r="M92" i="9"/>
  <c r="M91" i="9"/>
  <c r="M88" i="9"/>
  <c r="M87" i="9"/>
  <c r="M85" i="9"/>
  <c r="M84" i="9"/>
  <c r="M83" i="9"/>
  <c r="M81" i="9"/>
  <c r="M80" i="9"/>
  <c r="M79" i="9"/>
  <c r="M77" i="9"/>
  <c r="M76" i="9"/>
  <c r="M75" i="9"/>
  <c r="M73" i="9"/>
  <c r="M72" i="9"/>
  <c r="M71" i="9"/>
  <c r="M69" i="9"/>
  <c r="M68" i="9"/>
  <c r="M67" i="9"/>
  <c r="M65" i="9"/>
  <c r="M64" i="9"/>
  <c r="M63" i="9"/>
  <c r="M61" i="9"/>
  <c r="M60" i="9"/>
  <c r="M59" i="9"/>
  <c r="M57" i="9"/>
  <c r="M56" i="9"/>
  <c r="M55" i="9"/>
  <c r="M53" i="9"/>
  <c r="M52" i="9"/>
  <c r="M51" i="9"/>
  <c r="M49" i="9"/>
  <c r="M48" i="9"/>
  <c r="M47" i="9"/>
  <c r="M45" i="9"/>
  <c r="M44" i="9"/>
  <c r="M43" i="9"/>
  <c r="M41" i="9"/>
  <c r="M40" i="9"/>
  <c r="M39" i="9"/>
  <c r="M37" i="9"/>
  <c r="M36" i="9"/>
  <c r="M35" i="9"/>
  <c r="M33" i="9"/>
  <c r="M29" i="9"/>
  <c r="M25" i="9"/>
  <c r="M23" i="9"/>
  <c r="M21" i="9"/>
  <c r="M17" i="9"/>
  <c r="M13" i="9"/>
  <c r="M9" i="9"/>
  <c r="M7" i="9"/>
  <c r="M5" i="9"/>
  <c r="M3" i="9"/>
  <c r="L173" i="9" l="1"/>
  <c r="M171" i="9"/>
  <c r="I173" i="9"/>
  <c r="M6" i="9"/>
  <c r="H173" i="9"/>
  <c r="M170" i="9"/>
  <c r="M166" i="9"/>
  <c r="M162" i="9"/>
  <c r="M158" i="9"/>
  <c r="M154" i="9"/>
  <c r="M150" i="9"/>
  <c r="M146" i="9"/>
  <c r="M142" i="9"/>
  <c r="M138" i="9"/>
  <c r="M134" i="9"/>
  <c r="M130" i="9"/>
  <c r="M126" i="9"/>
  <c r="M122" i="9"/>
  <c r="M118" i="9"/>
  <c r="M114" i="9"/>
  <c r="M110" i="9"/>
  <c r="M106" i="9"/>
  <c r="M102" i="9"/>
  <c r="M98" i="9"/>
  <c r="M94" i="9"/>
  <c r="M90" i="9"/>
  <c r="M86" i="9"/>
  <c r="M82" i="9"/>
  <c r="M78" i="9"/>
  <c r="M74" i="9"/>
  <c r="M70" i="9"/>
  <c r="M66" i="9"/>
  <c r="M62" i="9"/>
  <c r="M58" i="9"/>
  <c r="M54" i="9"/>
  <c r="M50" i="9"/>
  <c r="M46" i="9"/>
  <c r="M42" i="9"/>
  <c r="M38" i="9"/>
  <c r="M34" i="9"/>
  <c r="M30" i="9"/>
  <c r="M26" i="9"/>
  <c r="M18" i="9"/>
  <c r="M14" i="9"/>
  <c r="M10" i="9"/>
  <c r="G173" i="9"/>
  <c r="M2" i="9"/>
  <c r="M22" i="9"/>
  <c r="F173" i="9"/>
  <c r="J173" i="9"/>
  <c r="M4" i="9"/>
  <c r="M8" i="9"/>
  <c r="M12" i="9"/>
  <c r="M16" i="9"/>
  <c r="M20" i="9"/>
  <c r="M24" i="9"/>
  <c r="M28" i="9"/>
  <c r="M32" i="9"/>
  <c r="M11" i="9"/>
  <c r="M15" i="9"/>
  <c r="M19" i="9"/>
  <c r="M27" i="9"/>
  <c r="M31" i="9"/>
  <c r="K173" i="9"/>
  <c r="M89" i="9"/>
  <c r="L51" i="4"/>
</calcChain>
</file>

<file path=xl/sharedStrings.xml><?xml version="1.0" encoding="utf-8"?>
<sst xmlns="http://schemas.openxmlformats.org/spreadsheetml/2006/main" count="12354" uniqueCount="1587">
  <si>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</si>
  <si>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</si>
  <si>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</si>
  <si>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</si>
  <si>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</si>
  <si>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</si>
  <si>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</si>
  <si>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</si>
  <si>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</si>
  <si>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</si>
  <si>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</si>
  <si>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</si>
  <si>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</si>
  <si>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</si>
  <si>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</si>
  <si>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</si>
  <si>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</si>
  <si>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</si>
  <si>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</si>
  <si>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</si>
  <si>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</si>
  <si>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09153432089</t>
  </si>
  <si>
    <t>Input First and Last Name</t>
  </si>
  <si>
    <t>Danny</t>
  </si>
  <si>
    <t>Cris</t>
  </si>
  <si>
    <t>Male</t>
  </si>
  <si>
    <t>None of the above</t>
  </si>
  <si>
    <t>No</t>
  </si>
  <si>
    <t>N/A</t>
  </si>
  <si>
    <t>Yes</t>
  </si>
  <si>
    <t>09218483618</t>
  </si>
  <si>
    <t>Input Employee Number</t>
  </si>
  <si>
    <t>Employee (Regular/Temporary)</t>
  </si>
  <si>
    <t>09954751202</t>
  </si>
  <si>
    <t>09065620262</t>
  </si>
  <si>
    <t>Female</t>
  </si>
  <si>
    <t>Ortigas</t>
  </si>
  <si>
    <t>09214594007</t>
  </si>
  <si>
    <t>Victor Michael</t>
  </si>
  <si>
    <t>Gabriel</t>
  </si>
  <si>
    <t>09673683017</t>
  </si>
  <si>
    <t>Market (Supermarkets, Local "Palengke and Talipapa"), Sports Stadium</t>
  </si>
  <si>
    <t>09278822281</t>
  </si>
  <si>
    <t>09052000187</t>
  </si>
  <si>
    <t>na</t>
  </si>
  <si>
    <t>09174207820</t>
  </si>
  <si>
    <t>N/a</t>
  </si>
  <si>
    <t>Yes, refer to previous response</t>
  </si>
  <si>
    <t>09286965628</t>
  </si>
  <si>
    <t>09475759830</t>
  </si>
  <si>
    <t>09454916703</t>
  </si>
  <si>
    <t>Anthony</t>
  </si>
  <si>
    <t>Dacasin</t>
  </si>
  <si>
    <t>09985600853</t>
  </si>
  <si>
    <t>09991877320</t>
  </si>
  <si>
    <t>09479827556</t>
  </si>
  <si>
    <t>Na</t>
  </si>
  <si>
    <t>09064046822</t>
  </si>
  <si>
    <t>09166409353</t>
  </si>
  <si>
    <t>09566092953</t>
  </si>
  <si>
    <t>09269881127</t>
  </si>
  <si>
    <t>Wedding or funeral</t>
  </si>
  <si>
    <t>09192099754</t>
  </si>
  <si>
    <t>09189446758</t>
  </si>
  <si>
    <t>087</t>
  </si>
  <si>
    <t>09167104916</t>
  </si>
  <si>
    <t>n/a</t>
  </si>
  <si>
    <t>09988844959</t>
  </si>
  <si>
    <t>C365</t>
  </si>
  <si>
    <t>09057022261</t>
  </si>
  <si>
    <t>09273454200</t>
  </si>
  <si>
    <t>Restaurant (Dined-in)</t>
  </si>
  <si>
    <t>Market (Supermarkets, Local "Palengke and Talipapa")</t>
  </si>
  <si>
    <t>09277301453</t>
  </si>
  <si>
    <t>09178977077</t>
  </si>
  <si>
    <t>09988433372</t>
  </si>
  <si>
    <t>Jose Leonides</t>
  </si>
  <si>
    <t>David</t>
  </si>
  <si>
    <t>Antipolo</t>
  </si>
  <si>
    <t>09988433048</t>
  </si>
  <si>
    <t>Masashi</t>
  </si>
  <si>
    <t>Sadaie</t>
  </si>
  <si>
    <t>Restaurant (Dined-in), Airport (travelled by plane)</t>
  </si>
  <si>
    <t>Japan</t>
  </si>
  <si>
    <t>097768033701</t>
  </si>
  <si>
    <t>09993210700</t>
  </si>
  <si>
    <t>09154865257</t>
  </si>
  <si>
    <t>09151354711</t>
  </si>
  <si>
    <t>09260947906</t>
  </si>
  <si>
    <t>09988870549</t>
  </si>
  <si>
    <t>09053466355</t>
  </si>
  <si>
    <t>+639054303753</t>
  </si>
  <si>
    <t>La Union</t>
  </si>
  <si>
    <t>09478170780</t>
  </si>
  <si>
    <t>09155995083</t>
  </si>
  <si>
    <t>Consultant</t>
  </si>
  <si>
    <t>C807</t>
  </si>
  <si>
    <t>NA</t>
  </si>
  <si>
    <t>09455027859</t>
  </si>
  <si>
    <t>09759903382</t>
  </si>
  <si>
    <t>09954804370</t>
  </si>
  <si>
    <t>C770</t>
  </si>
  <si>
    <t>09978914132</t>
  </si>
  <si>
    <t>09778358275</t>
  </si>
  <si>
    <t>09189239877</t>
  </si>
  <si>
    <t>011</t>
  </si>
  <si>
    <t>Religious Services (500+ worshippers)</t>
  </si>
  <si>
    <t>Parish Church</t>
  </si>
  <si>
    <t>09175801148</t>
  </si>
  <si>
    <t>09208938809</t>
  </si>
  <si>
    <t>09474417733</t>
  </si>
  <si>
    <t>+8801949653628</t>
  </si>
  <si>
    <t>FRUMENCIO</t>
  </si>
  <si>
    <t>TAGULINAO</t>
  </si>
  <si>
    <t>Chakaria and Matarbari, Cox's Bazar, Bangladesh</t>
  </si>
  <si>
    <t>09178213999</t>
  </si>
  <si>
    <t>09089771774</t>
  </si>
  <si>
    <t>09750615979</t>
  </si>
  <si>
    <t>pasig city</t>
  </si>
  <si>
    <t>09392103256</t>
  </si>
  <si>
    <t>09209592240</t>
  </si>
  <si>
    <t>035</t>
  </si>
  <si>
    <t>09750577249</t>
  </si>
  <si>
    <t>09561820669</t>
  </si>
  <si>
    <t>09194723519</t>
  </si>
  <si>
    <t>09173342478</t>
  </si>
  <si>
    <t>+639983835076</t>
  </si>
  <si>
    <t>MARICEL</t>
  </si>
  <si>
    <t>MAGLALANG</t>
  </si>
  <si>
    <t>09366725419</t>
  </si>
  <si>
    <t>09231769144</t>
  </si>
  <si>
    <t>Erlmando</t>
  </si>
  <si>
    <t>Orcullo</t>
  </si>
  <si>
    <t>09473107181</t>
  </si>
  <si>
    <t>09672332493</t>
  </si>
  <si>
    <t>Dominador</t>
  </si>
  <si>
    <t>Galima</t>
  </si>
  <si>
    <t>09285590527</t>
  </si>
  <si>
    <t>Amusement Parks</t>
  </si>
  <si>
    <t>Pasig City</t>
  </si>
  <si>
    <t>09567033687</t>
  </si>
  <si>
    <t>09171351492</t>
  </si>
  <si>
    <t>09693204629</t>
  </si>
  <si>
    <t>Mari</t>
  </si>
  <si>
    <t>Okamura</t>
  </si>
  <si>
    <t>091871719</t>
  </si>
  <si>
    <t>09327863518</t>
  </si>
  <si>
    <t>C722</t>
  </si>
  <si>
    <t>09055446880</t>
  </si>
  <si>
    <t>eric</t>
  </si>
  <si>
    <t>cea</t>
  </si>
  <si>
    <t>09310912443</t>
  </si>
  <si>
    <t>Bruce lee</t>
  </si>
  <si>
    <t>Luzon</t>
  </si>
  <si>
    <t>09157929159</t>
  </si>
  <si>
    <t>Nikole Andrei Louise</t>
  </si>
  <si>
    <t>Mallare</t>
  </si>
  <si>
    <t>Sore throat, Body ache</t>
  </si>
  <si>
    <t>Market (Supermarkets, Local "Palengke and Talipapa"), Hospitals/Clinic</t>
  </si>
  <si>
    <t>09353154308</t>
  </si>
  <si>
    <t>09278417154</t>
  </si>
  <si>
    <t>09999822002</t>
  </si>
  <si>
    <t>09673167771</t>
  </si>
  <si>
    <t>PAMPANGA</t>
  </si>
  <si>
    <t>+639295722337</t>
  </si>
  <si>
    <t>Davao City</t>
  </si>
  <si>
    <t>09666642454</t>
  </si>
  <si>
    <t>09279441532</t>
  </si>
  <si>
    <t>09285547422</t>
  </si>
  <si>
    <t>09062669862</t>
  </si>
  <si>
    <t>Helen</t>
  </si>
  <si>
    <t>Difuntorum</t>
  </si>
  <si>
    <t>09064351475</t>
  </si>
  <si>
    <t>09563647696</t>
  </si>
  <si>
    <t>09052115068</t>
  </si>
  <si>
    <t>09178205914</t>
  </si>
  <si>
    <t>Rose</t>
  </si>
  <si>
    <t>Quiocho</t>
  </si>
  <si>
    <t>Colds</t>
  </si>
  <si>
    <t>09171300579</t>
  </si>
  <si>
    <t>+639218975956</t>
  </si>
  <si>
    <t>C798</t>
  </si>
  <si>
    <t>09208709938</t>
  </si>
  <si>
    <t>C799</t>
  </si>
  <si>
    <t>09280620202</t>
  </si>
  <si>
    <t>N/Q</t>
  </si>
  <si>
    <t>09199104551</t>
  </si>
  <si>
    <t>Anna Liza</t>
  </si>
  <si>
    <t>Flores</t>
  </si>
  <si>
    <t>09088925404</t>
  </si>
  <si>
    <t>09277490318</t>
  </si>
  <si>
    <t>09163791096</t>
  </si>
  <si>
    <t>09561560106</t>
  </si>
  <si>
    <t>09551772325</t>
  </si>
  <si>
    <t>09264764560</t>
  </si>
  <si>
    <t>09198239724</t>
  </si>
  <si>
    <t>09190817174</t>
  </si>
  <si>
    <t>09665388290</t>
  </si>
  <si>
    <t>09153183723</t>
  </si>
  <si>
    <t>09278512300</t>
  </si>
  <si>
    <t>09176183454</t>
  </si>
  <si>
    <t>09667539147</t>
  </si>
  <si>
    <t>09178106324</t>
  </si>
  <si>
    <t>C618</t>
  </si>
  <si>
    <t>Glorietta &amp; Greenbelt, Makati City</t>
  </si>
  <si>
    <t>+639178220115</t>
  </si>
  <si>
    <t>Zenaida</t>
  </si>
  <si>
    <t>Abad</t>
  </si>
  <si>
    <t>09487901298</t>
  </si>
  <si>
    <t>Hair Salon/Barbershop</t>
  </si>
  <si>
    <t>09062658515</t>
  </si>
  <si>
    <t>hypertension</t>
  </si>
  <si>
    <t>09277739451</t>
  </si>
  <si>
    <t>Vicky</t>
  </si>
  <si>
    <t>Jaraba</t>
  </si>
  <si>
    <t>09913227091</t>
  </si>
  <si>
    <t>09774004481</t>
  </si>
  <si>
    <t>Francis</t>
  </si>
  <si>
    <t>Palomique</t>
  </si>
  <si>
    <t>09456281558</t>
  </si>
  <si>
    <t>09178977191</t>
  </si>
  <si>
    <t>Hair Salon/Barbershop, Restaurant (Dined-in), Wedding or funeral, Airport (travelled by plane)</t>
  </si>
  <si>
    <t>Market (Supermarkets, Local "Palengke and Talipapa"), Buffet</t>
  </si>
  <si>
    <t>Cagayan de Oro City, Bukidnon</t>
  </si>
  <si>
    <t>09457988735</t>
  </si>
  <si>
    <t>09615448931</t>
  </si>
  <si>
    <t>09172071003</t>
  </si>
  <si>
    <t>C149</t>
  </si>
  <si>
    <t>09267182604</t>
  </si>
  <si>
    <t>Loss of taste and smell/Metallic Taste</t>
  </si>
  <si>
    <t>09178164887</t>
  </si>
  <si>
    <t>Tyreen</t>
  </si>
  <si>
    <t>Laureta</t>
  </si>
  <si>
    <t>+639677810815</t>
  </si>
  <si>
    <t>C381</t>
  </si>
  <si>
    <t>09189142836</t>
  </si>
  <si>
    <t>C506</t>
  </si>
  <si>
    <t>Diabetes, high blood pressure</t>
  </si>
  <si>
    <t>09057901357</t>
  </si>
  <si>
    <t>09291627984</t>
  </si>
  <si>
    <t>09310912444</t>
  </si>
  <si>
    <t>09169034870</t>
  </si>
  <si>
    <t>09458143871</t>
  </si>
  <si>
    <t>Jerry</t>
  </si>
  <si>
    <t>Rita</t>
  </si>
  <si>
    <t>09059412015</t>
  </si>
  <si>
    <t>Alabang terminal</t>
  </si>
  <si>
    <t>Mall</t>
  </si>
  <si>
    <t>+639178361176</t>
  </si>
  <si>
    <t>PASIG</t>
  </si>
  <si>
    <t>Chakaria and Matarbari, Cox's Bazar District, Bangladesh</t>
  </si>
  <si>
    <t>Office</t>
  </si>
  <si>
    <t>PKII office, Pasig</t>
  </si>
  <si>
    <t>Makati City</t>
  </si>
  <si>
    <t>PKII Office</t>
  </si>
  <si>
    <t>09183884774</t>
  </si>
  <si>
    <t>09274070808</t>
  </si>
  <si>
    <t>Sjdm,Bulacan</t>
  </si>
  <si>
    <t>PKII Offices &amp; The Podium, Pasig City</t>
  </si>
  <si>
    <t>09954541089</t>
  </si>
  <si>
    <t>09287556406</t>
  </si>
  <si>
    <t>09438704400</t>
  </si>
  <si>
    <t>09666642464</t>
  </si>
  <si>
    <t>Restaurant (Dined-in), Wedding or funeral, Airport (travelled by plane)</t>
  </si>
  <si>
    <t>Cagayan de Oro, Bukidnon</t>
  </si>
  <si>
    <t>091771765690</t>
  </si>
  <si>
    <t>Pasig</t>
  </si>
  <si>
    <t>N.A</t>
  </si>
  <si>
    <t>09338132099</t>
  </si>
  <si>
    <t>antonio maria</t>
  </si>
  <si>
    <t>dela torre</t>
  </si>
  <si>
    <t>09224968953</t>
  </si>
  <si>
    <t>Sore throat</t>
  </si>
  <si>
    <t>09218975956</t>
  </si>
  <si>
    <t>Hospitals/Clinic</t>
  </si>
  <si>
    <t>Headache</t>
  </si>
  <si>
    <t>09693099873</t>
  </si>
  <si>
    <t>C2081</t>
  </si>
  <si>
    <t>Mandaluyong</t>
  </si>
  <si>
    <t>09062655815</t>
  </si>
  <si>
    <t>09984382841</t>
  </si>
  <si>
    <t>Gym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</si>
  <si>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</si>
  <si>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</si>
  <si>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</si>
  <si>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</si>
  <si>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am fully vaccinated</t>
  </si>
  <si>
    <t>Sinovac</t>
  </si>
  <si>
    <t>Skip</t>
  </si>
  <si>
    <t>Yes, I have my booster shot</t>
  </si>
  <si>
    <t>Pfizer</t>
  </si>
  <si>
    <t>Moderna</t>
  </si>
  <si>
    <t>Pfizer-BioNTech</t>
  </si>
  <si>
    <t>Oxford-AstraZeneca</t>
  </si>
  <si>
    <t>AstraZeneca</t>
  </si>
  <si>
    <t>Diabetes, hypertension</t>
  </si>
  <si>
    <t>09478033701</t>
  </si>
  <si>
    <t>Hypertension</t>
  </si>
  <si>
    <t>09776381435</t>
  </si>
  <si>
    <t>RAUL</t>
  </si>
  <si>
    <t>Sinopharm</t>
  </si>
  <si>
    <t>Johnson and Johnson's Janssen</t>
  </si>
  <si>
    <t>090260947906</t>
  </si>
  <si>
    <t>n.a</t>
  </si>
  <si>
    <t>09159034870</t>
  </si>
  <si>
    <t>09158806882</t>
  </si>
  <si>
    <t>ASER</t>
  </si>
  <si>
    <t>BELLEN</t>
  </si>
  <si>
    <t>Hair Salon/Barbershop, Restaurant (Dined-in)</t>
  </si>
  <si>
    <t/>
  </si>
  <si>
    <t>09177176561</t>
  </si>
  <si>
    <t>09178038526</t>
  </si>
  <si>
    <t>Ortigas Center</t>
  </si>
  <si>
    <t>09175005774</t>
  </si>
  <si>
    <t>Ednalyn</t>
  </si>
  <si>
    <t>Gay</t>
  </si>
  <si>
    <t>Sore throat, Headache, Colds</t>
  </si>
  <si>
    <t>C753</t>
  </si>
  <si>
    <t>manila</t>
  </si>
  <si>
    <t>09189446858</t>
  </si>
  <si>
    <t>PKII Office and Manila Hotel</t>
  </si>
  <si>
    <t>09194713519</t>
  </si>
  <si>
    <t>N/A.</t>
  </si>
  <si>
    <t>Dry cough</t>
  </si>
  <si>
    <t>09177165690</t>
  </si>
  <si>
    <t>None</t>
  </si>
  <si>
    <t>N?A</t>
  </si>
  <si>
    <t>Christian</t>
  </si>
  <si>
    <t>09457948632</t>
  </si>
  <si>
    <t>Camille Joy</t>
  </si>
  <si>
    <t>Altabano</t>
  </si>
  <si>
    <t>Eric</t>
  </si>
  <si>
    <t>Cea</t>
  </si>
  <si>
    <t>Magallanes &amp; Makati Cinema Square, Makati</t>
  </si>
  <si>
    <t>Botolan, Zambales</t>
  </si>
  <si>
    <t>M/A</t>
  </si>
  <si>
    <t>Headache, Colds</t>
  </si>
  <si>
    <t>/A</t>
  </si>
  <si>
    <t>Body ache</t>
  </si>
  <si>
    <t>Tagaytay City</t>
  </si>
  <si>
    <t>09178417154</t>
  </si>
  <si>
    <t>09054303753</t>
  </si>
  <si>
    <t>mrt</t>
  </si>
  <si>
    <t>Airport (travelled by plane)</t>
  </si>
  <si>
    <t>office</t>
  </si>
  <si>
    <t>09275070808</t>
  </si>
  <si>
    <t>09192781968</t>
  </si>
  <si>
    <t>C061</t>
  </si>
  <si>
    <t>Caloocan City, Quezon City and San Mateo, Rizal</t>
  </si>
  <si>
    <t>Mandaluyong City</t>
  </si>
  <si>
    <t>Chakaria, Cox's Bazar District, Bangladesh</t>
  </si>
  <si>
    <t>Allan</t>
  </si>
  <si>
    <t>Tomes</t>
  </si>
  <si>
    <t>Renato</t>
  </si>
  <si>
    <t>Manimtim</t>
  </si>
  <si>
    <t>09224968954</t>
  </si>
  <si>
    <t>Porac</t>
  </si>
  <si>
    <t>Elpedio</t>
  </si>
  <si>
    <t>Baybayon</t>
  </si>
  <si>
    <t>Restaurant (Dined-in), Wedding or funeral</t>
  </si>
  <si>
    <t>N/@</t>
  </si>
  <si>
    <t>Pagsanjan laguna</t>
  </si>
  <si>
    <t>09319315158</t>
  </si>
  <si>
    <t>Edwin</t>
  </si>
  <si>
    <t>Real</t>
  </si>
  <si>
    <t>N₩/A</t>
  </si>
  <si>
    <t>Buffet</t>
  </si>
  <si>
    <t>Bulacan</t>
  </si>
  <si>
    <t>Candaba</t>
  </si>
  <si>
    <t>Cainta Rizal</t>
  </si>
  <si>
    <t>Boracay</t>
  </si>
  <si>
    <t>Email(s)</t>
  </si>
  <si>
    <t>Count</t>
  </si>
  <si>
    <t>znabad@philkoei.com.ph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</si>
  <si>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</si>
  <si>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</si>
  <si>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</si>
  <si>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</si>
  <si>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</si>
  <si>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</si>
  <si>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</si>
  <si>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</si>
  <si>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</si>
  <si>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</si>
  <si>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</si>
  <si>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</si>
  <si>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</si>
  <si>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</si>
  <si>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</si>
  <si>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</si>
  <si>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</si>
  <si>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</t>
  </si>
  <si>
    <t>Judy Ann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</si>
  <si>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</si>
  <si>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</si>
  <si>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</si>
  <si>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</si>
  <si>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</si>
  <si>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</si>
  <si>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</si>
  <si>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</si>
  <si>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Alcala</t>
  </si>
  <si>
    <t>Nelita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</si>
  <si>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</si>
  <si>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</si>
  <si>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</si>
  <si>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</si>
  <si>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</si>
  <si>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</si>
  <si>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</si>
  <si>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</si>
  <si>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</si>
  <si>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</si>
  <si>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</si>
  <si>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</si>
  <si>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</si>
  <si>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</si>
  <si>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</si>
  <si>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</si>
  <si>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</si>
  <si>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</si>
  <si>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</si>
  <si>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</si>
  <si>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</si>
  <si>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</si>
  <si>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</si>
  <si>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</si>
  <si>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</si>
  <si>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</si>
  <si>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</si>
  <si>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</si>
  <si>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</si>
  <si>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</si>
  <si>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</si>
  <si>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</si>
  <si>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Ramon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</si>
  <si>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</si>
  <si>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</si>
  <si>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</si>
  <si>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</si>
  <si>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</si>
  <si>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</si>
  <si>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</si>
  <si>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</si>
  <si>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</si>
  <si>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</si>
  <si>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</si>
  <si>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</si>
  <si>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</si>
  <si>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</si>
  <si>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</si>
  <si>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</si>
  <si>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</si>
  <si>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</si>
  <si>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</si>
  <si>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</si>
  <si>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</si>
  <si>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</si>
  <si>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</si>
  <si>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</si>
  <si>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</si>
  <si>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</si>
  <si>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</si>
  <si>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</si>
  <si>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</si>
  <si>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</si>
  <si>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</si>
  <si>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</si>
  <si>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</si>
  <si>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</si>
  <si>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</si>
  <si>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</si>
  <si>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</si>
  <si>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</si>
  <si>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</si>
  <si>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</si>
  <si>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</si>
  <si>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</si>
  <si>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</si>
  <si>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</si>
  <si>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</si>
  <si>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</si>
  <si>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</si>
  <si>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</si>
  <si>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</si>
  <si>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</si>
  <si>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</si>
  <si>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</si>
  <si>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</si>
  <si>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</si>
  <si>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</si>
  <si>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</si>
  <si>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</si>
  <si>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</si>
  <si>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</si>
  <si>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</si>
  <si>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</si>
  <si>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</si>
  <si>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</si>
  <si>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</si>
  <si>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</si>
  <si>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</si>
  <si>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</si>
  <si>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</si>
  <si>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</si>
  <si>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</si>
  <si>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</si>
  <si>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</si>
  <si>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</si>
  <si>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</si>
  <si>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</si>
  <si>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</si>
  <si>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</si>
  <si>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</si>
  <si>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</si>
  <si>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</si>
  <si>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</si>
  <si>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</si>
  <si>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</si>
  <si>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</si>
  <si>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</si>
  <si>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</si>
  <si>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</si>
  <si>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</si>
  <si>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</si>
  <si>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</si>
  <si>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</si>
  <si>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</si>
  <si>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</si>
  <si>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</si>
  <si>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</si>
  <si>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</si>
  <si>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</si>
  <si>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</si>
  <si>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</si>
  <si>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</si>
  <si>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</si>
  <si>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</si>
  <si>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</si>
  <si>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</si>
  <si>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</si>
  <si>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</si>
  <si>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</si>
  <si>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</si>
  <si>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</si>
  <si>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</si>
  <si>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</si>
  <si>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</si>
  <si>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</si>
  <si>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</si>
  <si>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</si>
  <si>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</si>
  <si>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</si>
  <si>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</si>
  <si>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</si>
  <si>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</si>
  <si>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</si>
  <si>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</si>
  <si>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</si>
  <si>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</si>
  <si>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</si>
  <si>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</si>
  <si>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</si>
  <si>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</si>
  <si>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</si>
  <si>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</si>
  <si>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</si>
  <si>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</si>
  <si>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</si>
  <si>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</si>
  <si>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</si>
  <si>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</si>
  <si>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</si>
  <si>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</si>
  <si>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</si>
  <si>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</si>
  <si>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</si>
  <si>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</si>
  <si>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</si>
  <si>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</si>
  <si>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</si>
  <si>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</si>
  <si>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</si>
  <si>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</si>
  <si>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</si>
  <si>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</si>
  <si>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</si>
  <si>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</si>
  <si>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</si>
  <si>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</si>
  <si>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</si>
  <si>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</si>
  <si>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</si>
  <si>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</si>
  <si>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</si>
  <si>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</si>
  <si>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</si>
  <si>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</si>
  <si>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</si>
  <si>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</si>
  <si>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</si>
  <si>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</si>
  <si>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</si>
  <si>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</si>
  <si>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</si>
  <si>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</si>
  <si>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</si>
  <si>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</si>
  <si>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</si>
  <si>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</si>
  <si>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</si>
  <si>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</si>
  <si>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</si>
  <si>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</si>
  <si>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</si>
  <si>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</si>
  <si>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</si>
  <si>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</si>
  <si>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</si>
  <si>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Danilo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</si>
  <si>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</si>
  <si>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</si>
  <si>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</si>
  <si>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</si>
  <si>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</si>
  <si>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</si>
  <si>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</si>
  <si>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</si>
  <si>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</si>
  <si>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</si>
  <si>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</si>
  <si>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</si>
  <si>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</si>
  <si>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</si>
  <si>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</si>
  <si>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</si>
  <si>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</si>
  <si>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</si>
  <si>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</si>
  <si>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</si>
  <si>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</si>
  <si>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</si>
  <si>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</si>
  <si>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</si>
  <si>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</si>
  <si>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</si>
  <si>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</si>
  <si>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</si>
  <si>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</si>
  <si>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</si>
  <si>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</si>
  <si>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</si>
  <si>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</si>
  <si>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</si>
  <si>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</si>
  <si>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</si>
  <si>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</si>
  <si>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</si>
  <si>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</si>
  <si>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</si>
  <si>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</si>
  <si>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</si>
  <si>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</si>
  <si>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</si>
  <si>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</si>
  <si>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</si>
  <si>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</si>
  <si>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</si>
  <si>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</si>
  <si>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</si>
  <si>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</si>
  <si>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</si>
  <si>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</si>
  <si>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</si>
  <si>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</si>
  <si>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</si>
  <si>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</si>
  <si>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</si>
  <si>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</si>
  <si>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</si>
  <si>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</si>
  <si>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</si>
  <si>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</si>
  <si>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</si>
  <si>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</si>
  <si>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</si>
  <si>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</si>
  <si>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</si>
  <si>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</si>
  <si>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</si>
  <si>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</si>
  <si>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</si>
  <si>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</si>
  <si>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</si>
  <si>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</si>
  <si>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</si>
  <si>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</si>
  <si>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</si>
  <si>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</si>
  <si>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</si>
  <si>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</si>
  <si>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</si>
  <si>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</si>
  <si>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</si>
  <si>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</si>
  <si>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</si>
  <si>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</si>
  <si>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</si>
  <si>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</si>
  <si>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</si>
  <si>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</si>
  <si>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</si>
  <si>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</si>
  <si>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</si>
  <si>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</si>
  <si>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</si>
  <si>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</si>
  <si>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</si>
  <si>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</si>
  <si>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</si>
  <si>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</si>
  <si>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</si>
  <si>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</si>
  <si>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</si>
  <si>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</si>
  <si>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</si>
  <si>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</si>
  <si>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</si>
  <si>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</si>
  <si>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</si>
  <si>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</si>
  <si>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</si>
  <si>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</si>
  <si>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</si>
  <si>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</si>
  <si>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</si>
  <si>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</si>
  <si>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</si>
  <si>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</si>
  <si>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</si>
  <si>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</si>
  <si>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</si>
  <si>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</si>
  <si>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</si>
  <si>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</si>
  <si>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</si>
  <si>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</si>
  <si>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</si>
  <si>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</si>
  <si>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</si>
  <si>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</si>
  <si>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brfuertes@philkoei.com.ph</t>
  </si>
  <si>
    <t>Fuertes</t>
  </si>
  <si>
    <t>Brian Jose</t>
  </si>
  <si>
    <t>v.michaelgabriel@gmail.com</t>
  </si>
  <si>
    <t>C617</t>
  </si>
  <si>
    <t>sheilagagno@gmail.com</t>
  </si>
  <si>
    <t>Gagno</t>
  </si>
  <si>
    <t>Sheila</t>
  </si>
  <si>
    <t>svgagno@philkoei.com.ph</t>
  </si>
  <si>
    <t>archgabrielgalang@gmail.com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</si>
  <si>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</si>
  <si>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</si>
  <si>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</si>
  <si>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</si>
  <si>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</si>
  <si>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</si>
  <si>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</si>
  <si>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</si>
  <si>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</si>
  <si>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</si>
  <si>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</si>
  <si>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</si>
  <si>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</si>
  <si>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</si>
  <si>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</si>
  <si>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</si>
  <si>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</si>
  <si>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</si>
  <si>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</si>
  <si>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</si>
  <si>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</si>
  <si>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</si>
  <si>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</si>
  <si>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</si>
  <si>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</si>
  <si>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</si>
  <si>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</si>
  <si>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</si>
  <si>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</si>
  <si>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</si>
  <si>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</si>
  <si>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</si>
  <si>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</si>
  <si>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</si>
  <si>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</si>
  <si>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</si>
  <si>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</si>
  <si>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</si>
  <si>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</si>
  <si>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</si>
  <si>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</si>
  <si>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</si>
  <si>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</si>
  <si>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</si>
  <si>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</si>
  <si>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</si>
  <si>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</si>
  <si>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</si>
  <si>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</si>
  <si>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</si>
  <si>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</si>
  <si>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</si>
  <si>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</si>
  <si>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</si>
  <si>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</si>
  <si>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</si>
  <si>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</si>
  <si>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</si>
  <si>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</si>
  <si>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</si>
  <si>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</si>
  <si>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</si>
  <si>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</si>
  <si>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</si>
  <si>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</si>
  <si>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</si>
  <si>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</si>
  <si>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</si>
  <si>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</si>
  <si>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</si>
  <si>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</si>
  <si>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</si>
  <si>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</si>
  <si>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</si>
  <si>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</si>
  <si>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</si>
  <si>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</si>
  <si>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</si>
  <si>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</si>
  <si>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</si>
  <si>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</si>
  <si>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</si>
  <si>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</si>
  <si>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</si>
  <si>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</si>
  <si>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</si>
  <si>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</si>
  <si>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</si>
  <si>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</si>
  <si>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</si>
  <si>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</si>
  <si>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</si>
  <si>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</si>
  <si>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</si>
  <si>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</si>
  <si>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</si>
  <si>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</si>
  <si>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</si>
  <si>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</si>
  <si>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</si>
  <si>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</si>
  <si>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</si>
  <si>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</si>
  <si>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</si>
  <si>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</si>
  <si>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</si>
  <si>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</si>
  <si>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</si>
  <si>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</si>
  <si>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</si>
  <si>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</si>
  <si>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</si>
  <si>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</si>
  <si>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</si>
  <si>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</si>
  <si>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</si>
  <si>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</si>
  <si>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</si>
  <si>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</si>
  <si>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</si>
  <si>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</si>
  <si>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</si>
  <si>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</si>
  <si>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</si>
  <si>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</si>
  <si>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</si>
  <si>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</si>
  <si>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</si>
  <si>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</si>
  <si>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</si>
  <si>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</si>
  <si>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</si>
  <si>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</si>
  <si>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</si>
  <si>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</si>
  <si>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</si>
  <si>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</si>
  <si>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</si>
  <si>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</si>
  <si>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</si>
  <si>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</si>
  <si>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</si>
  <si>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</si>
  <si>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</si>
  <si>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</si>
  <si>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</si>
  <si>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</si>
  <si>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jllontoc@philkoei.com.ph</t>
  </si>
  <si>
    <t>Lontoc</t>
  </si>
  <si>
    <t>Jamie Anne</t>
  </si>
  <si>
    <t>jamieannelontoc22@gmail.com</t>
  </si>
  <si>
    <t>loricamarkjoseph@yahoo.com.ph</t>
  </si>
  <si>
    <t>Lorica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</si>
  <si>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</si>
  <si>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</si>
  <si>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</si>
  <si>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</si>
  <si>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</si>
  <si>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</si>
  <si>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</si>
  <si>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</si>
  <si>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</si>
  <si>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</si>
  <si>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</si>
  <si>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</si>
  <si>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</si>
  <si>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</si>
  <si>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</si>
  <si>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</si>
  <si>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</si>
  <si>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</si>
  <si>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</si>
  <si>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</si>
  <si>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</si>
  <si>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</si>
  <si>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</si>
  <si>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</si>
  <si>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</si>
  <si>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</si>
  <si>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</si>
  <si>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</si>
  <si>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</si>
  <si>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</si>
  <si>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Maglalang</t>
  </si>
  <si>
    <t>Raul</t>
  </si>
  <si>
    <t>momaglalang@yahoo.com</t>
  </si>
  <si>
    <t>C630</t>
  </si>
  <si>
    <t>Maricel</t>
  </si>
  <si>
    <t>reubenmallare@yahoo.com</t>
  </si>
  <si>
    <t>C497</t>
  </si>
  <si>
    <t>Reuben</t>
  </si>
  <si>
    <t>nbmallare@up.edu.ph</t>
  </si>
  <si>
    <t>C725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</si>
  <si>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</si>
  <si>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</si>
  <si>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</si>
  <si>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</si>
  <si>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</si>
  <si>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</si>
  <si>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</si>
  <si>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</si>
  <si>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</si>
  <si>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</si>
  <si>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</si>
  <si>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</si>
  <si>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</si>
  <si>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</si>
  <si>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</si>
  <si>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</si>
  <si>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</si>
  <si>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</si>
  <si>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</si>
  <si>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</si>
  <si>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</si>
  <si>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</si>
  <si>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</si>
  <si>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</si>
  <si>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</si>
  <si>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</si>
  <si>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</si>
  <si>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</si>
  <si>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</si>
  <si>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</si>
  <si>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</si>
  <si>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</si>
  <si>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</si>
  <si>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</si>
  <si>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</si>
  <si>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</si>
  <si>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Mendoza</t>
  </si>
  <si>
    <t>Aquilina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</si>
  <si>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</si>
  <si>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</si>
  <si>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</si>
  <si>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</si>
  <si>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</si>
  <si>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</si>
  <si>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</si>
  <si>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</si>
  <si>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</si>
  <si>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</si>
  <si>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</si>
  <si>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</si>
  <si>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</si>
  <si>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</si>
  <si>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</si>
  <si>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</si>
  <si>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</si>
  <si>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</si>
  <si>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</si>
  <si>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</si>
  <si>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</si>
  <si>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</si>
  <si>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</si>
  <si>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</si>
  <si>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</si>
  <si>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</si>
  <si>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</si>
  <si>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</si>
  <si>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</si>
  <si>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</si>
  <si>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</si>
  <si>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</si>
  <si>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</si>
  <si>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</si>
  <si>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</si>
  <si>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</si>
  <si>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</si>
  <si>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</si>
  <si>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</si>
  <si>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</si>
  <si>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</si>
  <si>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</si>
  <si>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</si>
  <si>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</si>
  <si>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</si>
  <si>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</si>
  <si>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</si>
  <si>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</si>
  <si>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</si>
  <si>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</si>
  <si>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</si>
  <si>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</si>
  <si>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</si>
  <si>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</si>
  <si>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</si>
  <si>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</si>
  <si>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</si>
  <si>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</si>
  <si>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</si>
  <si>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</si>
  <si>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</si>
  <si>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</si>
  <si>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</si>
  <si>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</si>
  <si>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</si>
  <si>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</si>
  <si>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</si>
  <si>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</si>
  <si>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</si>
  <si>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</si>
  <si>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</si>
  <si>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</si>
  <si>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</si>
  <si>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</si>
  <si>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</si>
  <si>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</si>
  <si>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</si>
  <si>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</si>
  <si>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</si>
  <si>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</si>
  <si>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</si>
  <si>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</si>
  <si>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</si>
  <si>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</si>
  <si>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</si>
  <si>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</si>
  <si>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</si>
  <si>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</si>
  <si>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</si>
  <si>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</si>
  <si>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</si>
  <si>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</si>
  <si>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</si>
  <si>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</si>
  <si>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</si>
  <si>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</si>
  <si>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</si>
  <si>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</si>
  <si>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</si>
  <si>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</si>
  <si>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</si>
  <si>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</si>
  <si>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</si>
  <si>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</si>
  <si>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</si>
  <si>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</si>
  <si>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</si>
  <si>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</si>
  <si>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</si>
  <si>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</si>
  <si>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</si>
  <si>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</si>
  <si>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</si>
  <si>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</si>
  <si>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</si>
  <si>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</si>
  <si>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</si>
  <si>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</si>
  <si>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</si>
  <si>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</si>
  <si>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</si>
  <si>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</si>
  <si>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</si>
  <si>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</si>
  <si>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</si>
  <si>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</si>
  <si>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</si>
  <si>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</si>
  <si>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</si>
  <si>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</si>
  <si>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</si>
  <si>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</si>
  <si>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</si>
  <si>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</si>
  <si>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</si>
  <si>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</si>
  <si>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</si>
  <si>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</si>
  <si>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</si>
  <si>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</si>
  <si>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</si>
  <si>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</si>
  <si>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</si>
  <si>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</si>
  <si>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</si>
  <si>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</si>
  <si>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</si>
  <si>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</si>
  <si>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</si>
  <si>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</si>
  <si>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</si>
  <si>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</si>
  <si>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</si>
  <si>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</si>
  <si>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</si>
  <si>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</si>
  <si>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</si>
  <si>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</si>
  <si>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</si>
  <si>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</si>
  <si>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</si>
  <si>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</si>
  <si>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</si>
  <si>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</si>
  <si>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</si>
  <si>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</si>
  <si>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</si>
  <si>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</si>
  <si>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</si>
  <si>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</si>
  <si>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</si>
  <si>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</si>
  <si>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</si>
  <si>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</si>
  <si>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</si>
  <si>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</si>
  <si>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</si>
  <si>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</si>
  <si>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</si>
  <si>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</si>
  <si>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</si>
  <si>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</si>
  <si>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</si>
  <si>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</si>
  <si>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</si>
  <si>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</si>
  <si>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</si>
  <si>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</si>
  <si>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</si>
  <si>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</si>
  <si>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</si>
  <si>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</si>
  <si>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</si>
  <si>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</si>
  <si>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</si>
  <si>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</si>
  <si>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Paul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</si>
  <si>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</si>
  <si>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</si>
  <si>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</si>
  <si>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</si>
  <si>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</si>
  <si>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</si>
  <si>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</si>
  <si>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</si>
  <si>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</si>
  <si>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</si>
  <si>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</si>
  <si>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</si>
  <si>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</si>
  <si>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</si>
  <si>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</si>
  <si>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</si>
  <si>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</si>
  <si>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</si>
  <si>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</si>
  <si>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</si>
  <si>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</si>
  <si>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</si>
  <si>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</si>
  <si>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</si>
  <si>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</si>
  <si>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</si>
  <si>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</si>
  <si>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</si>
  <si>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</si>
  <si>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</si>
  <si>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</si>
  <si>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</si>
  <si>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</si>
  <si>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</si>
  <si>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</si>
  <si>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</si>
  <si>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</si>
  <si>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</si>
  <si>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</si>
  <si>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</si>
  <si>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</si>
  <si>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</si>
  <si>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</si>
  <si>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</si>
  <si>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</si>
  <si>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</si>
  <si>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</si>
  <si>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</si>
  <si>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</si>
  <si>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</si>
  <si>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</si>
  <si>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</si>
  <si>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</si>
  <si>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</si>
  <si>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</si>
  <si>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</si>
  <si>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</si>
  <si>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</si>
  <si>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</si>
  <si>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</si>
  <si>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</si>
  <si>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</si>
  <si>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</si>
  <si>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</si>
  <si>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</si>
  <si>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</si>
  <si>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</si>
  <si>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</si>
  <si>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</si>
  <si>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</si>
  <si>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</si>
  <si>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</si>
  <si>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</si>
  <si>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</si>
  <si>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</si>
  <si>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</si>
  <si>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</si>
  <si>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</si>
  <si>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</si>
  <si>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</si>
  <si>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</si>
  <si>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</si>
  <si>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</si>
  <si>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</si>
  <si>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</si>
  <si>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</si>
  <si>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</si>
  <si>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</si>
  <si>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</si>
  <si>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</si>
  <si>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</si>
  <si>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</si>
  <si>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</si>
  <si>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</si>
  <si>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</si>
  <si>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</si>
  <si>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</si>
  <si>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</si>
  <si>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</si>
  <si>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</si>
  <si>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</si>
  <si>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</si>
  <si>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</si>
  <si>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</si>
  <si>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</si>
  <si>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</si>
  <si>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</si>
  <si>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</si>
  <si>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</si>
  <si>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</si>
  <si>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</si>
  <si>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</si>
  <si>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</si>
  <si>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</si>
  <si>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</si>
  <si>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</si>
  <si>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</si>
  <si>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</si>
  <si>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</si>
  <si>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</si>
  <si>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</si>
  <si>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</si>
  <si>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</si>
  <si>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</si>
  <si>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</si>
  <si>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</si>
  <si>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</si>
  <si>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</si>
  <si>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</si>
  <si>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</si>
  <si>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</si>
  <si>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</si>
  <si>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</si>
  <si>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</si>
  <si>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</si>
  <si>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</si>
  <si>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</si>
  <si>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</si>
  <si>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</si>
  <si>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</si>
  <si>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</si>
  <si>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</si>
  <si>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</si>
  <si>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</si>
  <si>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</si>
  <si>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</si>
  <si>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</si>
  <si>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</si>
  <si>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</si>
  <si>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</si>
  <si>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Michael</t>
  </si>
  <si>
    <t>attugublimas@philkoei.com.ph</t>
  </si>
  <si>
    <t>Tugublimas</t>
  </si>
  <si>
    <t>enelra1281@gmail.com</t>
  </si>
  <si>
    <t>gjurbano@philkoei.com.ph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</si>
  <si>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</si>
  <si>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</si>
  <si>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</si>
  <si>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</si>
  <si>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</si>
  <si>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</si>
  <si>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</si>
  <si>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</si>
  <si>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</si>
  <si>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</si>
  <si>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</si>
  <si>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</si>
  <si>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</si>
  <si>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</si>
  <si>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</si>
  <si>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</si>
  <si>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</si>
  <si>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</si>
  <si>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</si>
  <si>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</si>
  <si>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</si>
  <si>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</si>
  <si>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</si>
  <si>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</si>
  <si>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</si>
  <si>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</si>
  <si>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</si>
  <si>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</si>
  <si>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</si>
  <si>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</si>
  <si>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</si>
  <si>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</si>
  <si>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</si>
  <si>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</si>
  <si>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</si>
  <si>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</si>
  <si>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</si>
  <si>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</si>
  <si>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</si>
  <si>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</si>
  <si>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</si>
  <si>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</si>
  <si>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</si>
  <si>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</si>
  <si>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</si>
  <si>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</si>
  <si>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</si>
  <si>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</si>
  <si>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</si>
  <si>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</si>
  <si>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</si>
  <si>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  <scheme val="major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</si>
  <si>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</si>
  <si>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</si>
  <si>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</si>
  <si>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</si>
  <si>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</si>
  <si>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ferdsbersalona@yahoo.com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</si>
  <si>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</si>
  <si>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</si>
  <si>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</si>
  <si>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</si>
  <si>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</si>
  <si>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</si>
  <si>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</si>
  <si>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</si>
  <si>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</si>
  <si>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</si>
  <si>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</si>
  <si>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</si>
  <si>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</si>
  <si>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</si>
  <si>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</si>
  <si>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Joshua James De Jesus &lt;jsdejesus@philkoei.com.ph&gt;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</si>
  <si>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</si>
  <si>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</si>
  <si>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</si>
  <si>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</si>
  <si>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</si>
  <si>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</si>
  <si>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</si>
  <si>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>aileen.quizzagan@gmail.com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</si>
  <si>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</si>
  <si>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</si>
  <si>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</si>
  <si>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</si>
  <si>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</si>
  <si>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</si>
  <si>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</si>
  <si>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</si>
  <si>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</si>
  <si>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</si>
  <si>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</si>
  <si>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</si>
  <si>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</si>
  <si>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</si>
  <si>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</si>
  <si>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</si>
  <si>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</si>
  <si>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</si>
  <si>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</si>
  <si>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</si>
  <si>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</si>
  <si>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>rosanoquillain@yahoo.com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</si>
  <si>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</si>
  <si>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</si>
  <si>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</si>
  <si>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</si>
  <si>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</si>
  <si>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</si>
  <si>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</si>
  <si>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</si>
  <si>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</si>
  <si>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</si>
  <si>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</si>
  <si>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</si>
  <si>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</si>
  <si>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</si>
  <si>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</si>
  <si>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</si>
  <si>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</si>
  <si>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</si>
  <si>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</si>
  <si>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>vansamonte@yahoo.com</t>
  </si>
  <si>
    <t xml:space="preserve"> Tolentino Serrano &lt;ttserrano@philkoei.com.ph&gt;</t>
  </si>
  <si>
    <t>eamatinao@gmail.com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</si>
  <si>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</si>
  <si>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</si>
  <si>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</si>
  <si>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</si>
  <si>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</si>
  <si>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</si>
  <si>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>cparellano@philkoei.com.ph</t>
  </si>
  <si>
    <t>Arellano</t>
  </si>
  <si>
    <t>Cesar Rey</t>
  </si>
  <si>
    <t xml:space="preserve"> Maria Miracle Vasquez &lt;mplitimco@philkoei.com.ph&gt;</t>
  </si>
  <si>
    <t xml:space="preserve"> Yvette Velazco &lt;yzvelazco@philkoei.com.ph&gt;</t>
  </si>
  <si>
    <t xml:space="preserve"> Luis Villegas &lt;lpvillegas@philkoei.com.ph&gt;</t>
  </si>
  <si>
    <t xml:space="preserve"> Teddy Viloria &lt;tsviloria@philkoei.com.ph&gt;</t>
  </si>
  <si>
    <t>bonete.abernardo@yahoo.com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</si>
  <si>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</si>
  <si>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</si>
  <si>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</si>
  <si>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</si>
  <si>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</si>
  <si>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</si>
  <si>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</si>
  <si>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</si>
  <si>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</si>
  <si>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</si>
  <si>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</si>
  <si>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</si>
  <si>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</si>
  <si>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Rosano Quillain &lt;rosanoquillain@yahoo.com&gt;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</si>
  <si>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</si>
  <si>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</si>
  <si>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</si>
  <si>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 xml:space="preserve"> moatendido@philkoei.com.ph</t>
  </si>
  <si>
    <t xml:space="preserve"> vansamonte@yahoo.com</t>
  </si>
  <si>
    <t xml:space="preserve"> aileen.quizzagan@gmail.com</t>
  </si>
  <si>
    <t xml:space="preserve"> ferdsbersalona@yahoo.com</t>
  </si>
  <si>
    <t xml:space="preserve"> bonete.abernardo@yahoo.com</t>
  </si>
  <si>
    <t xml:space="preserve"> anndyjarolan@gmail.com</t>
  </si>
  <si>
    <t xml:space="preserve"> jeffsac_1968@yahoo.com</t>
  </si>
  <si>
    <t xml:space="preserve"> eamatinao@gmail.com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</si>
  <si>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</si>
  <si>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</si>
  <si>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</si>
  <si>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</si>
  <si>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</si>
  <si>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</si>
  <si>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</si>
  <si>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</si>
  <si>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Marjian Antonio &lt;enp.antonio@gmail.com&gt;</t>
  </si>
  <si>
    <t xml:space="preserve"> Celestino Avis &lt;tinoavis@gmail.com&gt;</t>
  </si>
  <si>
    <t xml:space="preserve"> Luzita Baccol &lt;lmbaccol2004@yahoo.com&gt;</t>
  </si>
  <si>
    <t xml:space="preserve"> Edward Bailon &lt;edwardbailon137@gmail.com&gt;</t>
  </si>
  <si>
    <t>arnelcantero0126@yahoo.com</t>
  </si>
  <si>
    <t>Cantero</t>
  </si>
  <si>
    <t>Arnel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</si>
  <si>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</si>
  <si>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</si>
  <si>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</si>
  <si>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</si>
  <si>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</si>
  <si>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Billy Cañizar &lt;bmcanizar@philkoei.com.ph&gt;</t>
  </si>
  <si>
    <t>jdmejia@philkoei.com.ph</t>
  </si>
  <si>
    <t>Jaime Immanuel</t>
  </si>
  <si>
    <t xml:space="preserve"> Annabelle Cajita &lt;abelle_cajita@yahoo.com&gt;</t>
  </si>
  <si>
    <t>sccabello@philkoei.com.ph</t>
  </si>
  <si>
    <t>Cabello</t>
  </si>
  <si>
    <t>Shenevie</t>
  </si>
  <si>
    <t xml:space="preserve"> Marivic Competente &lt;mcbandril@gmail.com&gt;</t>
  </si>
  <si>
    <t>mdroyales@philkoei.com.ph</t>
  </si>
  <si>
    <t>Royales</t>
  </si>
  <si>
    <t>Mark John</t>
  </si>
  <si>
    <t xml:space="preserve"> Danilo Cris &lt;ddcris@philkoei.com.ph&gt;</t>
  </si>
  <si>
    <t>acemarconeptuno@gmail.com</t>
  </si>
  <si>
    <t>lea.sanchez33@yahoo.com</t>
  </si>
  <si>
    <t>Lea</t>
  </si>
  <si>
    <t>bobpanopio@yahoo.com</t>
  </si>
  <si>
    <t>C435</t>
  </si>
  <si>
    <t>Panopio</t>
  </si>
  <si>
    <t>Aurelio</t>
  </si>
  <si>
    <t>agisala.architect@gmail.com</t>
  </si>
  <si>
    <t>Gisala</t>
  </si>
  <si>
    <t>Ariel</t>
  </si>
  <si>
    <t>nodalo_janice@yahoo.com</t>
  </si>
  <si>
    <t>Nodalo</t>
  </si>
  <si>
    <t>Janice</t>
  </si>
  <si>
    <t>conrad.paredes@gmail.com</t>
  </si>
  <si>
    <t>C808</t>
  </si>
  <si>
    <t>Paredes</t>
  </si>
  <si>
    <t>Conrado</t>
  </si>
  <si>
    <t>jrpacolor@gmail.com</t>
  </si>
  <si>
    <t>C809</t>
  </si>
  <si>
    <t>Pacolor</t>
  </si>
  <si>
    <t>Josias</t>
  </si>
  <si>
    <t>maninglimiii@gmail.com</t>
  </si>
  <si>
    <t>C810</t>
  </si>
  <si>
    <t>Lim III</t>
  </si>
  <si>
    <t>Manuel</t>
  </si>
  <si>
    <t>trlao@philkoei.com.ph</t>
  </si>
  <si>
    <t>Lao</t>
  </si>
  <si>
    <t>Timothy John</t>
  </si>
  <si>
    <t>sadaie-ms@n-koei.jp</t>
  </si>
  <si>
    <t>kotani-sh@n-koei.jp</t>
  </si>
  <si>
    <t>Shinji</t>
  </si>
  <si>
    <t>Kotani</t>
  </si>
  <si>
    <t>ito-mr@n-koei.jp</t>
  </si>
  <si>
    <t>Maresuke</t>
  </si>
  <si>
    <t>Ito</t>
  </si>
  <si>
    <t>okamura-mr@n-koei.jp</t>
  </si>
  <si>
    <t>nakai-kt@n-koei.jp</t>
  </si>
  <si>
    <t>Keita</t>
  </si>
  <si>
    <t>Nakai</t>
  </si>
  <si>
    <t>remolejona@philkoei.com.ph</t>
  </si>
  <si>
    <t>Molejona</t>
  </si>
  <si>
    <t>Randy</t>
  </si>
  <si>
    <t>rblingamen@philkoei.com.ph</t>
  </si>
  <si>
    <t>Lingamen</t>
  </si>
  <si>
    <t>Renz Brixter</t>
  </si>
  <si>
    <t>Non-compliance (3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</si>
</sst>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  <scheme val="major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u/>
      <sz val="10"/>
      <color theme="10"/>
      <name val="Arial"/>
      <family val="2"/>
    </font>
    <font>
      <sz val="11"/>
      <name val="Arial"/>
      <family val="2"/>
      <scheme val="major"/>
    </font>
    <font>
      <b/>
      <sz val="11"/>
      <color theme="1"/>
      <name val="Arial"/>
      <family val="2"/>
      <scheme val="major"/>
    </font>
    <font>
      <b/>
      <sz val="11"/>
      <color rgb="FF00B050"/>
      <name val="Arial"/>
      <family val="2"/>
      <scheme val="major"/>
    </font>
    <font>
      <sz val="10"/>
      <color indexed="8"/>
      <name val="Arial"/>
      <family val="2"/>
    </font>
    <font>
      <sz val="11"/>
      <color indexed="8"/>
      <name val="Aria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  <xf numFmtId="0" fontId="16" fillId="0" borderId="0"/>
    <xf numFmtId="0" fontId="10" fillId="0" borderId="0"/>
  </cellStyleXfs>
  <cellXfs count="58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3" fillId="0" borderId="0" xfId="0" quotePrefix="1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1" xfId="0" applyFont="1" applyBorder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5" fillId="5" borderId="1" xfId="1" applyFont="1" applyFill="1" applyBorder="1" applyAlignment="1">
      <alignment vertical="top" wrapText="1"/>
    </xf>
    <xf numFmtId="0" fontId="5" fillId="5" borderId="2" xfId="1" applyFont="1" applyFill="1" applyBorder="1" applyAlignment="1">
      <alignment vertical="top" wrapText="1"/>
    </xf>
    <xf numFmtId="14" fontId="5" fillId="5" borderId="1" xfId="1" applyNumberFormat="1" applyFont="1" applyFill="1" applyBorder="1" applyAlignment="1">
      <alignment horizontal="left" vertical="top" wrapText="1"/>
    </xf>
    <xf numFmtId="0" fontId="4" fillId="0" borderId="0" xfId="2" applyFont="1"/>
    <xf numFmtId="0" fontId="1" fillId="0" borderId="0" xfId="2"/>
    <xf numFmtId="0" fontId="6" fillId="5" borderId="1" xfId="3" applyFill="1" applyBorder="1" applyAlignment="1">
      <alignment vertical="top" wrapText="1"/>
    </xf>
    <xf numFmtId="0" fontId="7" fillId="5" borderId="1" xfId="1" applyFont="1" applyFill="1" applyBorder="1" applyAlignment="1">
      <alignment vertical="top" wrapText="1"/>
    </xf>
    <xf numFmtId="0" fontId="6" fillId="5" borderId="3" xfId="3" applyFill="1" applyBorder="1" applyAlignment="1">
      <alignment vertical="top" wrapText="1"/>
    </xf>
    <xf numFmtId="0" fontId="7" fillId="5" borderId="3" xfId="1" applyFont="1" applyFill="1" applyBorder="1" applyAlignment="1">
      <alignment vertical="top" wrapText="1"/>
    </xf>
    <xf numFmtId="0" fontId="6" fillId="5" borderId="4" xfId="3" applyFill="1" applyBorder="1" applyAlignment="1">
      <alignment vertical="top" wrapText="1"/>
    </xf>
    <xf numFmtId="0" fontId="7" fillId="5" borderId="4" xfId="1" applyFont="1" applyFill="1" applyBorder="1" applyAlignment="1">
      <alignment vertical="top" wrapText="1"/>
    </xf>
    <xf numFmtId="0" fontId="8" fillId="5" borderId="5" xfId="1" applyFont="1" applyFill="1" applyBorder="1" applyAlignment="1">
      <alignment vertical="top" wrapText="1"/>
    </xf>
    <xf numFmtId="0" fontId="7" fillId="5" borderId="5" xfId="1" applyFont="1" applyFill="1" applyBorder="1" applyAlignment="1">
      <alignment vertical="top" wrapText="1"/>
    </xf>
    <xf numFmtId="0" fontId="6" fillId="5" borderId="5" xfId="3" applyFill="1" applyBorder="1" applyAlignment="1">
      <alignment vertical="top" wrapText="1"/>
    </xf>
    <xf numFmtId="0" fontId="8" fillId="5" borderId="4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9" fillId="0" borderId="0" xfId="2" applyFont="1"/>
    <xf numFmtId="0" fontId="11" fillId="0" borderId="0" xfId="4" applyFont="1" applyAlignment="1">
      <alignment horizontal="center"/>
    </xf>
    <xf numFmtId="0" fontId="9" fillId="0" borderId="0" xfId="2" applyFont="1" applyAlignment="1">
      <alignment horizontal="center"/>
    </xf>
    <xf numFmtId="16" fontId="11" fillId="0" borderId="0" xfId="4" applyNumberFormat="1" applyFont="1" applyAlignment="1">
      <alignment horizontal="center"/>
    </xf>
    <xf numFmtId="0" fontId="13" fillId="0" borderId="0" xfId="5" applyFont="1" applyBorder="1"/>
    <xf numFmtId="49" fontId="9" fillId="0" borderId="0" xfId="2" applyNumberFormat="1" applyFont="1" applyAlignment="1">
      <alignment horizontal="center"/>
    </xf>
    <xf numFmtId="0" fontId="9" fillId="0" borderId="0" xfId="2" applyFont="1" applyAlignment="1">
      <alignment horizontal="left"/>
    </xf>
    <xf numFmtId="0" fontId="11" fillId="0" borderId="0" xfId="4" applyFont="1"/>
    <xf numFmtId="49" fontId="13" fillId="0" borderId="0" xfId="2" applyNumberFormat="1" applyFont="1" applyAlignment="1">
      <alignment horizontal="center"/>
    </xf>
    <xf numFmtId="0" fontId="17" fillId="0" borderId="0" xfId="6" applyFont="1"/>
    <xf numFmtId="0" fontId="13" fillId="0" borderId="0" xfId="2" applyFont="1"/>
    <xf numFmtId="0" fontId="11" fillId="0" borderId="0" xfId="7" applyFont="1" applyAlignment="1">
      <alignment horizontal="left"/>
    </xf>
    <xf numFmtId="0" fontId="11" fillId="0" borderId="0" xfId="7" applyFont="1" applyAlignment="1">
      <alignment horizontal="center"/>
    </xf>
    <xf numFmtId="0" fontId="11" fillId="0" borderId="0" xfId="7" applyFont="1"/>
    <xf numFmtId="0" fontId="13" fillId="0" borderId="0" xfId="2" applyFont="1" applyAlignment="1">
      <alignment horizontal="left"/>
    </xf>
    <xf numFmtId="0" fontId="13" fillId="0" borderId="0" xfId="4" applyFont="1" applyAlignment="1">
      <alignment horizontal="left"/>
    </xf>
    <xf numFmtId="0" fontId="7" fillId="5" borderId="3" xfId="1" applyFont="1" applyFill="1" applyBorder="1" applyAlignment="1">
      <alignment vertical="top" wrapText="1"/>
    </xf>
    <xf numFmtId="0" fontId="7" fillId="5" borderId="4" xfId="1" applyFont="1" applyFill="1" applyBorder="1" applyAlignment="1">
      <alignment vertical="top" wrapText="1"/>
    </xf>
    <xf numFmtId="0" fontId="7" fillId="5" borderId="5" xfId="1" applyFont="1" applyFill="1" applyBorder="1" applyAlignment="1">
      <alignment vertical="top" wrapText="1"/>
    </xf>
    <xf numFmtId="0" fontId="6" fillId="5" borderId="3" xfId="3" applyFill="1" applyBorder="1" applyAlignment="1">
      <alignment vertical="top" wrapText="1"/>
    </xf>
    <xf numFmtId="0" fontId="6" fillId="5" borderId="4" xfId="3" applyFill="1" applyBorder="1" applyAlignment="1">
      <alignment vertical="top" wrapText="1"/>
    </xf>
    <xf numFmtId="0" fontId="6" fillId="5" borderId="5" xfId="3" applyFill="1" applyBorder="1" applyAlignment="1">
      <alignment vertical="top" wrapText="1"/>
    </xf>
    <xf numFmtId="0" fontId="14" fillId="0" borderId="0" xfId="2" applyFont="1" applyAlignment="1">
      <alignment horizontal="left" vertical="center"/>
    </xf>
    <xf numFmtId="0" fontId="14" fillId="0" borderId="0" xfId="2" applyFont="1"/>
  </cellXfs>
  <cellStyles count="8">
    <cellStyle name="Hyperlink 2" xfId="3" xr:uid="{3099107F-F5EF-4AD6-AC48-A23CF990C8C9}"/>
    <cellStyle name="Hyperlink 2 2" xfId="5" xr:uid="{51A1F599-CBBC-4BF8-97CD-C4E50F0B1424}"/>
    <cellStyle name="Normal" xfId="0" builtinId="0"/>
    <cellStyle name="Normal 2" xfId="1" xr:uid="{4E0EE9D1-5FCA-4C08-9A4B-DE8D6762A900}"/>
    <cellStyle name="Normal 2 2" xfId="2" xr:uid="{30699552-D9E0-4AB9-862A-891FF8FA04C2}"/>
    <cellStyle name="Normal 2 3" xfId="6" xr:uid="{DD80F725-D977-4F64-8B05-AFF6455F1049}"/>
    <cellStyle name="Normal 3" xfId="4" xr:uid="{6019783B-7669-43ED-AE74-21918F55CEF6}"/>
    <cellStyle name="Normal 4" xfId="7" xr:uid="{34E21425-9FF4-47AE-97D4-C236403F693E}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6983E97-BBDF-4F3F-9579-15D0B77E321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2F627932-155F-48D1-A259-4221ACB61B9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7D53D358-3099-4EED-9C03-619F6974E26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1439788C-67CC-48CB-9524-5A8E6DD397C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4EFEC07E-4333-46C1-AD16-2652D6706A1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54B56B09-D8A3-42B1-9CE9-F28ABFD3F47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39A188D6-6818-444B-8E06-FA3923C8935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D987CFDB-F010-468A-9BBE-16B702E8AAC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BDCF00F8-5BF7-4375-8E92-A18D6E6B5E7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B86838D8-4F47-45C8-9915-A77F760B856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D329CC31-7881-47E3-81F1-8564882E923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0316D257-CE68-44D6-8B93-BFDED466815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A263C9C7-DF6B-49EB-BBFE-C74E6EA24C7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04AF1AEE-6F3E-40C6-B60C-D253E1462B39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C4D45025-C135-49AB-889F-D38540F08A4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128A6015-6860-4D8B-858F-0037265C496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B4C970AE-1CB8-4971-A053-C6786661804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6EB77D64-ACFB-446C-BA29-F827F2CF288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39703714-49A9-46D0-8CD0-90BD7E2CE13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E94B2AF8-4825-4BF9-B20F-C852D9EF86D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278A7528-CA9C-4230-A76C-76CD8C576AC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751B065A-180E-4B25-8F79-3417DC3208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50A58C1C-994F-4BCE-8CD1-1C296F1A85F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5C0F9AD7-1595-450B-B9B4-CA923143FF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2F910A2D-B2D5-4959-B98C-9E4A80922B8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B101E5E8-4AF4-4701-8828-93BBB3AF923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B7B2DB24-0C25-4DF7-9738-445C124C658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5EEDB03A-8AA8-4EE6-AEFE-F08A95ED398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095E8614-C357-4A97-829B-970A88A1812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1163330B-DBA2-42AD-9C85-876EDBAF04D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48761176-B726-4C91-9F68-D0EAFE61492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8CD62F27-E8ED-4096-8486-664ACD3DC5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790BAD8A-548D-4E3D-A7B5-CEABF462971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4331BE23-4090-476E-9298-D756C910ABA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0F4B2826-7D46-4A30-8569-B96420FCB14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9ED0F705-893A-433C-B6C2-C74DA1D86A5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D3AF401F-14D8-41E1-94AB-60CB565144B3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7CED4233-C402-4CC4-8D80-85E6AD8E333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6BFFDF51-C35A-4651-B9C1-8FFAF268737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D52D0F8F-E71F-4D15-8983-7C7A8359087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9AD90A25-66DE-4221-9C06-1A56FDA75E5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C7C0B90F-6729-4E3C-A863-81D597E10C8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E3F08291-CCBF-4BBC-9C22-684315B1825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74BE5091-E8BA-4AD2-B40C-5928364F94A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CADF783C-8739-40DB-8876-FE00D2DE816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FF1935DB-71A7-477D-A94E-4E1ABB52B6C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F55C80AA-EAA2-4115-AA03-8522561620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DFE05DF5-9494-494B-9674-4A20F3F17EA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B1B06F02-FC02-4413-818E-A7571219031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32D6B5DB-FFB5-4DEE-8AA6-3A946B70C9A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65EEEA71-3FF8-43CF-960C-61581F71B5A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E670FA18-7A8E-4A5C-945E-3A93BD2C6BE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BCC8F056-0DD6-4295-9631-721D8BE5472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370037FF-EBEE-492C-9FDD-7ECEECD2131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1C074326-5826-4DB1-A82F-2BE2ACF38BD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7E420F59-FB03-4AFC-8930-C4D7FFDCB9E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EFD09C49-1FB8-4F8A-A17A-56CD7900C81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36D138DB-0CDB-4B0C-8D1E-8E42603E0D3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82484CBE-875D-4AC6-9E13-78EA9BEEB98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68ED9C81-022E-4F49-85BD-9F18684B042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C7394131-E08A-46A7-A2C5-02D4B3EAE02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F80EE816-5D3A-4992-AE3B-309359BF22D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5593AAAE-6538-4CEB-8CCC-FF3229EAB5F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A72C753C-24CC-45FB-80E1-4DB1BFCEBFC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2279E0BA-DA0A-4BE6-AD44-DE8E7EFD8F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A8659503-3FB5-417C-A115-AE5D0A332968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D3E866E2-D34B-4275-A4E0-BDC75739011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CBB3F629-2DE8-4B66-9018-F3DBA3B3C2C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7DE25346-B521-4C25-9D36-279CE03D8BB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5DED35DB-0169-459B-A2BD-B6824C81EF7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11B4B5E0-15D8-4FB0-8140-C4E9A5B7FC5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B9710F56-182F-4DA7-9654-003A6899D03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F72EFE23-2E0A-4B70-BC25-9AF2008F5A4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06DFB851-E073-4BF7-8556-927BF9FF9FC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1C38273D-28AB-4196-B3EC-5C8E5E8D3DB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9AAF4472-F3A5-4B91-93AD-8351CE3D1F4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188BDBA7-784B-46CE-ACDC-1A8D58064F8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F2A095B0-AC12-44C4-AB5B-DE8291B3A09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5F0D9F79-6E23-42AA-B322-BBFE3A5103A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9F272DB8-4AEF-4186-A22C-0EF2E415A1A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FB65C448-7B09-4FB1-8CDD-D22C1B521BA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3F3FE243-E04C-4E34-A120-B802AB07274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3AAC7531-F12B-4DBD-ABD3-365338272DA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700C479F-6722-4537-BA94-1FDAAE9900C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F4AE722F-1B17-47F5-B4FB-D31674BAA22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4A77338C-B755-4E2C-8B2F-9113F8FB757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672394A6-D222-4D04-8FD8-3F57D09D06B7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01900629-2F36-4DF2-BCBC-4DD08D27621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E720705F-0CCD-4571-AC56-DCDA1FDB988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40A83487-D98E-45DA-A347-675A8B0BFF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7201A3C1-DD93-4E03-95B2-3BE54546352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896AD4EC-B195-4408-B722-CC6282EE0A2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F2B0F34E-DFBF-4F3E-9E7B-91C1EA3B657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8F6F96E3-A763-4227-8313-03D182BFEA8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D46550F2-3985-4725-970D-C81CB3A1791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1057D6A3-681A-4D19-ACDD-EC033EB77CA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3E2A47B8-B662-4581-947B-095904D6501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57D13A55-BF51-4A53-997C-BAD1F1AF36C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AC444C31-4A6F-42E7-BAFB-472D46F11D5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735FD37D-122E-42B9-AB3F-3B15A6401C3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A7D0F8E7-4364-4A51-AE1F-45075B7F020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05A75E4F-C286-49CC-8D52-494D7AA5AD3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9C836837-DB0F-45CD-AE5E-44C881DDF56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399" Type="http://schemas.openxmlformats.org/officeDocument/2006/relationships/drawing" Target="../drawings/drawing1.xm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mailto:gcpelagio@yahoo.com;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FCA09-E815-4FB0-877F-2007918DC023}">
  <dimension ref="A1:W510"/>
  <sheetViews>
    <sheetView topLeftCell="A65" workbookViewId="0">
      <selection activeCell="K120" sqref="K120"/>
    </sheetView>
  </sheetViews>
  <sheetFormatPr defaultRowHeight="14.25" x14ac:dyDescent="0.2"/>
  <cols>
    <col min="1" max="1" width="37" style="21" customWidth="1"/>
    <col min="2" max="2" width="9.140625" style="32"/>
    <col min="3" max="3" width="23.42578125" style="33" customWidth="1"/>
    <col min="4" max="5" width="9.140625" style="21"/>
    <col min="6" max="6" width="19.140625" style="21" customWidth="1"/>
    <col min="7" max="7" width="13.42578125" style="21" customWidth="1"/>
    <col min="8" max="16384" width="9.140625" style="21"/>
  </cols>
  <sheetData>
    <row r="1" spans="1:23" ht="30" x14ac:dyDescent="0.25">
      <c r="A1" s="17" t="s">
        <v>371</v>
      </c>
      <c r="B1" s="17" t="s">
        <v>372</v>
      </c>
      <c r="C1" s="18" t="s">
        <v>4</v>
      </c>
      <c r="D1" s="18" t="s">
        <v>6</v>
      </c>
      <c r="E1" s="18" t="s">
        <v>5</v>
      </c>
      <c r="F1" s="19"/>
      <c r="G1" s="19"/>
      <c r="H1" s="19"/>
      <c r="I1" s="19"/>
      <c r="J1" s="19"/>
      <c r="K1" s="19"/>
      <c r="L1" s="19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2">
      <c r="A2" s="22" t="s">
        <v>373</v>
      </c>
      <c r="B2" s="23">
        <v>1</v>
      </c>
      <c r="C2" s="23">
        <v>53</v>
      </c>
      <c r="D2" s="23" t="s">
        <v>207</v>
      </c>
      <c r="E2" s="23" t="s">
        <v>206</v>
      </c>
      <c r="F2" s="23"/>
    </row>
    <row r="3" spans="1:23" x14ac:dyDescent="0.2">
      <c r="A3" s="22" t="s">
        <v>374</v>
      </c>
      <c r="B3" s="23">
        <v>2</v>
      </c>
      <c r="C3" s="23" t="s">
        <v>375</v>
      </c>
      <c r="D3" s="23" t="s">
        <v>376</v>
      </c>
      <c r="E3" s="23" t="s">
        <v>377</v>
      </c>
      <c r="F3" s="23"/>
    </row>
    <row r="4" spans="1:23" x14ac:dyDescent="0.2">
      <c r="A4" s="24" t="s">
        <v>378</v>
      </c>
      <c r="B4" s="25">
        <v>3</v>
      </c>
      <c r="C4" s="25" t="s">
        <v>379</v>
      </c>
      <c r="D4" s="25" t="s">
        <v>380</v>
      </c>
      <c r="E4" s="25" t="s">
        <v>381</v>
      </c>
      <c r="F4" s="23"/>
    </row>
    <row r="5" spans="1:23" x14ac:dyDescent="0.2">
      <c r="A5" s="26" t="s">
        <v>382</v>
      </c>
      <c r="B5" s="27"/>
      <c r="C5" s="27"/>
      <c r="D5" s="27"/>
      <c r="E5" s="27"/>
      <c r="F5" s="23"/>
    </row>
    <row r="6" spans="1:23" x14ac:dyDescent="0.2">
      <c r="A6" s="28"/>
      <c r="B6" s="29"/>
      <c r="C6" s="29"/>
      <c r="D6" s="29"/>
      <c r="E6" s="29"/>
      <c r="F6" s="23"/>
    </row>
    <row r="7" spans="1:23" ht="69.75" customHeight="1" x14ac:dyDescent="0.2">
      <c r="A7" s="24" t="s">
        <v>383</v>
      </c>
      <c r="B7" s="25">
        <v>4</v>
      </c>
      <c r="C7" s="25" t="s">
        <v>384</v>
      </c>
      <c r="D7" s="25" t="s">
        <v>385</v>
      </c>
      <c r="E7" s="25" t="s">
        <v>386</v>
      </c>
      <c r="F7" s="23"/>
    </row>
    <row r="8" spans="1:23" x14ac:dyDescent="0.2">
      <c r="A8" s="30" t="s">
        <v>387</v>
      </c>
      <c r="B8" s="29"/>
      <c r="C8" s="29"/>
      <c r="D8" s="29"/>
      <c r="E8" s="29"/>
      <c r="F8" s="23"/>
    </row>
    <row r="9" spans="1:23" x14ac:dyDescent="0.2">
      <c r="A9" s="23"/>
      <c r="B9" s="23">
        <v>5</v>
      </c>
      <c r="C9" s="23">
        <v>785</v>
      </c>
      <c r="D9" s="23" t="s">
        <v>388</v>
      </c>
      <c r="E9" s="23" t="s">
        <v>389</v>
      </c>
      <c r="F9" s="23"/>
    </row>
    <row r="10" spans="1:23" x14ac:dyDescent="0.2">
      <c r="A10" s="24" t="s">
        <v>390</v>
      </c>
      <c r="B10" s="25">
        <v>6</v>
      </c>
      <c r="C10" s="25">
        <v>767</v>
      </c>
      <c r="D10" s="25" t="s">
        <v>391</v>
      </c>
      <c r="E10" s="25" t="s">
        <v>392</v>
      </c>
      <c r="F10" s="23"/>
    </row>
    <row r="11" spans="1:23" ht="57" customHeight="1" x14ac:dyDescent="0.2">
      <c r="A11" s="30" t="s">
        <v>393</v>
      </c>
      <c r="B11" s="29"/>
      <c r="C11" s="29"/>
      <c r="D11" s="29"/>
      <c r="E11" s="29"/>
      <c r="F11" s="23"/>
    </row>
    <row r="12" spans="1:23" x14ac:dyDescent="0.2">
      <c r="A12" s="24" t="s">
        <v>394</v>
      </c>
      <c r="B12" s="25">
        <v>7</v>
      </c>
      <c r="C12" s="25" t="s">
        <v>395</v>
      </c>
      <c r="D12" s="25" t="s">
        <v>396</v>
      </c>
      <c r="E12" s="25" t="s">
        <v>397</v>
      </c>
      <c r="F12" s="23"/>
    </row>
    <row r="13" spans="1:23" x14ac:dyDescent="0.2">
      <c r="A13" s="30" t="s">
        <v>398</v>
      </c>
      <c r="B13" s="29"/>
      <c r="C13" s="29"/>
      <c r="D13" s="29"/>
      <c r="E13" s="29"/>
      <c r="F13" s="23"/>
    </row>
    <row r="14" spans="1:23" ht="82.5" customHeight="1" x14ac:dyDescent="0.2">
      <c r="A14" s="22" t="s">
        <v>399</v>
      </c>
      <c r="B14" s="23">
        <v>8</v>
      </c>
      <c r="C14" s="23" t="s">
        <v>400</v>
      </c>
      <c r="D14" s="23" t="s">
        <v>401</v>
      </c>
      <c r="E14" s="23" t="s">
        <v>402</v>
      </c>
      <c r="F14" s="23"/>
    </row>
    <row r="15" spans="1:23" ht="15" customHeight="1" x14ac:dyDescent="0.2">
      <c r="A15" s="24" t="s">
        <v>403</v>
      </c>
      <c r="B15" s="25">
        <v>9</v>
      </c>
      <c r="C15" s="25">
        <v>591</v>
      </c>
      <c r="D15" s="25" t="s">
        <v>404</v>
      </c>
      <c r="E15" s="25" t="s">
        <v>405</v>
      </c>
      <c r="F15" s="23"/>
    </row>
    <row r="16" spans="1:23" x14ac:dyDescent="0.2">
      <c r="A16" s="26" t="s">
        <v>406</v>
      </c>
      <c r="B16" s="27"/>
      <c r="C16" s="27"/>
      <c r="D16" s="27"/>
      <c r="E16" s="27"/>
      <c r="F16" s="23"/>
    </row>
    <row r="17" spans="1:6" x14ac:dyDescent="0.2">
      <c r="A17" s="28"/>
      <c r="B17" s="29"/>
      <c r="C17" s="29"/>
      <c r="D17" s="29"/>
      <c r="E17" s="29"/>
      <c r="F17" s="23"/>
    </row>
    <row r="18" spans="1:6" ht="87" customHeight="1" x14ac:dyDescent="0.2">
      <c r="A18" s="22" t="s">
        <v>407</v>
      </c>
      <c r="B18" s="23">
        <v>10</v>
      </c>
      <c r="C18" s="23">
        <v>486</v>
      </c>
      <c r="D18" s="23" t="s">
        <v>408</v>
      </c>
      <c r="E18" s="23" t="s">
        <v>409</v>
      </c>
      <c r="F18" s="23"/>
    </row>
    <row r="19" spans="1:6" x14ac:dyDescent="0.2">
      <c r="A19" s="24" t="s">
        <v>410</v>
      </c>
      <c r="B19" s="25">
        <v>11</v>
      </c>
      <c r="C19" s="25">
        <v>462</v>
      </c>
      <c r="D19" s="25" t="s">
        <v>411</v>
      </c>
      <c r="E19" s="25" t="s">
        <v>412</v>
      </c>
      <c r="F19" s="23"/>
    </row>
    <row r="20" spans="1:6" x14ac:dyDescent="0.2">
      <c r="A20" s="26"/>
      <c r="B20" s="27"/>
      <c r="C20" s="27"/>
      <c r="D20" s="27"/>
      <c r="E20" s="27"/>
      <c r="F20" s="23"/>
    </row>
    <row r="21" spans="1:6" ht="80.25" customHeight="1" x14ac:dyDescent="0.2">
      <c r="A21" s="30"/>
      <c r="B21" s="29"/>
      <c r="C21" s="29"/>
      <c r="D21" s="29"/>
      <c r="E21" s="29"/>
      <c r="F21" s="23"/>
    </row>
    <row r="22" spans="1:6" ht="25.5" x14ac:dyDescent="0.2">
      <c r="A22" s="22" t="s">
        <v>413</v>
      </c>
      <c r="B22" s="23">
        <v>12</v>
      </c>
      <c r="C22" s="23" t="s">
        <v>414</v>
      </c>
      <c r="D22" s="23" t="s">
        <v>415</v>
      </c>
      <c r="E22" s="23" t="s">
        <v>416</v>
      </c>
      <c r="F22" s="23"/>
    </row>
    <row r="23" spans="1:6" ht="15" customHeight="1" x14ac:dyDescent="0.2">
      <c r="A23" s="24" t="s">
        <v>417</v>
      </c>
      <c r="B23" s="25">
        <v>13</v>
      </c>
      <c r="C23" s="25">
        <v>650</v>
      </c>
      <c r="D23" s="25" t="s">
        <v>418</v>
      </c>
      <c r="E23" s="25" t="s">
        <v>419</v>
      </c>
      <c r="F23" s="23"/>
    </row>
    <row r="24" spans="1:6" x14ac:dyDescent="0.2">
      <c r="A24" s="31"/>
      <c r="B24" s="27"/>
      <c r="C24" s="27"/>
      <c r="D24" s="27"/>
      <c r="E24" s="27"/>
      <c r="F24" s="23"/>
    </row>
    <row r="25" spans="1:6" x14ac:dyDescent="0.2">
      <c r="A25" s="30" t="s">
        <v>420</v>
      </c>
      <c r="B25" s="29"/>
      <c r="C25" s="29"/>
      <c r="D25" s="29"/>
      <c r="E25" s="29"/>
      <c r="F25" s="23"/>
    </row>
    <row r="26" spans="1:6" x14ac:dyDescent="0.2">
      <c r="A26" s="22" t="s">
        <v>421</v>
      </c>
      <c r="B26" s="23">
        <v>14</v>
      </c>
      <c r="C26" s="23" t="s">
        <v>422</v>
      </c>
      <c r="D26" s="23" t="s">
        <v>423</v>
      </c>
      <c r="E26" s="23" t="s">
        <v>424</v>
      </c>
      <c r="F26" s="23"/>
    </row>
    <row r="27" spans="1:6" x14ac:dyDescent="0.2">
      <c r="A27" s="22" t="s">
        <v>425</v>
      </c>
      <c r="B27" s="23">
        <v>15</v>
      </c>
      <c r="C27" s="23" t="s">
        <v>426</v>
      </c>
      <c r="D27" s="23" t="s">
        <v>427</v>
      </c>
      <c r="E27" s="23" t="s">
        <v>428</v>
      </c>
      <c r="F27" s="23"/>
    </row>
    <row r="28" spans="1:6" ht="25.5" x14ac:dyDescent="0.2">
      <c r="A28" s="22" t="s">
        <v>429</v>
      </c>
      <c r="B28" s="23">
        <v>16</v>
      </c>
      <c r="C28" s="23">
        <v>732</v>
      </c>
      <c r="D28" s="23" t="s">
        <v>430</v>
      </c>
      <c r="E28" s="23" t="s">
        <v>431</v>
      </c>
      <c r="F28" s="23"/>
    </row>
    <row r="29" spans="1:6" x14ac:dyDescent="0.2">
      <c r="A29" s="24" t="s">
        <v>432</v>
      </c>
      <c r="B29" s="25">
        <v>17</v>
      </c>
      <c r="C29" s="25" t="s">
        <v>433</v>
      </c>
      <c r="D29" s="25" t="s">
        <v>434</v>
      </c>
      <c r="E29" s="25" t="s">
        <v>435</v>
      </c>
      <c r="F29" s="23"/>
    </row>
    <row r="30" spans="1:6" x14ac:dyDescent="0.2">
      <c r="A30" s="26"/>
      <c r="B30" s="27"/>
      <c r="C30" s="27"/>
      <c r="D30" s="27"/>
      <c r="E30" s="27"/>
      <c r="F30" s="23"/>
    </row>
    <row r="31" spans="1:6" x14ac:dyDescent="0.2">
      <c r="A31" s="30"/>
      <c r="B31" s="29"/>
      <c r="C31" s="29"/>
      <c r="D31" s="29"/>
      <c r="E31" s="29"/>
      <c r="F31" s="23"/>
    </row>
    <row r="32" spans="1:6" x14ac:dyDescent="0.2">
      <c r="A32" s="24" t="s">
        <v>436</v>
      </c>
      <c r="B32" s="25">
        <v>18</v>
      </c>
      <c r="C32" s="25" t="s">
        <v>437</v>
      </c>
      <c r="D32" s="25" t="s">
        <v>438</v>
      </c>
      <c r="E32" s="25" t="s">
        <v>439</v>
      </c>
      <c r="F32" s="23"/>
    </row>
    <row r="33" spans="1:6" x14ac:dyDescent="0.2">
      <c r="A33" s="30" t="s">
        <v>440</v>
      </c>
      <c r="B33" s="29"/>
      <c r="C33" s="29"/>
      <c r="D33" s="29"/>
      <c r="E33" s="29"/>
      <c r="F33" s="23"/>
    </row>
    <row r="34" spans="1:6" x14ac:dyDescent="0.2">
      <c r="A34" s="22" t="s">
        <v>441</v>
      </c>
      <c r="B34" s="23">
        <v>19</v>
      </c>
      <c r="C34" s="23" t="s">
        <v>442</v>
      </c>
      <c r="D34" s="23" t="s">
        <v>438</v>
      </c>
      <c r="E34" s="23" t="s">
        <v>443</v>
      </c>
      <c r="F34" s="23"/>
    </row>
    <row r="35" spans="1:6" ht="80.25" customHeight="1" x14ac:dyDescent="0.2">
      <c r="A35" s="22" t="s">
        <v>444</v>
      </c>
      <c r="B35" s="23">
        <v>20</v>
      </c>
      <c r="C35" s="23" t="s">
        <v>317</v>
      </c>
      <c r="D35" s="23" t="s">
        <v>445</v>
      </c>
      <c r="E35" s="23" t="s">
        <v>446</v>
      </c>
      <c r="F35" s="23"/>
    </row>
    <row r="36" spans="1:6" x14ac:dyDescent="0.2">
      <c r="A36" s="24" t="s">
        <v>447</v>
      </c>
      <c r="B36" s="25">
        <v>21</v>
      </c>
      <c r="C36" s="25">
        <v>701</v>
      </c>
      <c r="D36" s="25" t="s">
        <v>445</v>
      </c>
      <c r="E36" s="25" t="s">
        <v>448</v>
      </c>
      <c r="F36" s="23"/>
    </row>
    <row r="37" spans="1:6" x14ac:dyDescent="0.2">
      <c r="A37" s="31"/>
      <c r="B37" s="27"/>
      <c r="C37" s="27"/>
      <c r="D37" s="27"/>
      <c r="E37" s="27"/>
      <c r="F37" s="23"/>
    </row>
    <row r="38" spans="1:6" x14ac:dyDescent="0.2">
      <c r="A38" s="30" t="s">
        <v>449</v>
      </c>
      <c r="B38" s="29"/>
      <c r="C38" s="29"/>
      <c r="D38" s="29"/>
      <c r="E38" s="29"/>
      <c r="F38" s="23"/>
    </row>
    <row r="39" spans="1:6" x14ac:dyDescent="0.2">
      <c r="A39" s="24" t="s">
        <v>450</v>
      </c>
      <c r="B39" s="25">
        <v>22</v>
      </c>
      <c r="C39" s="25">
        <v>782</v>
      </c>
      <c r="D39" s="25" t="s">
        <v>451</v>
      </c>
      <c r="E39" s="25" t="s">
        <v>452</v>
      </c>
      <c r="F39" s="23"/>
    </row>
    <row r="40" spans="1:6" x14ac:dyDescent="0.2">
      <c r="A40" s="30" t="s">
        <v>453</v>
      </c>
      <c r="B40" s="29"/>
      <c r="C40" s="29"/>
      <c r="D40" s="29"/>
      <c r="E40" s="29"/>
      <c r="F40" s="23"/>
    </row>
    <row r="41" spans="1:6" ht="25.5" x14ac:dyDescent="0.2">
      <c r="A41" s="22" t="s">
        <v>454</v>
      </c>
      <c r="B41" s="23">
        <v>23</v>
      </c>
      <c r="C41" s="23" t="s">
        <v>455</v>
      </c>
      <c r="D41" s="23" t="s">
        <v>456</v>
      </c>
      <c r="E41" s="23" t="s">
        <v>457</v>
      </c>
      <c r="F41" s="23"/>
    </row>
    <row r="42" spans="1:6" x14ac:dyDescent="0.2">
      <c r="A42" s="24" t="s">
        <v>458</v>
      </c>
      <c r="B42" s="25">
        <v>24</v>
      </c>
      <c r="C42" s="25" t="s">
        <v>459</v>
      </c>
      <c r="D42" s="25" t="s">
        <v>460</v>
      </c>
      <c r="E42" s="25" t="s">
        <v>461</v>
      </c>
      <c r="F42" s="23"/>
    </row>
    <row r="43" spans="1:6" x14ac:dyDescent="0.2">
      <c r="A43" s="26"/>
      <c r="B43" s="27"/>
      <c r="C43" s="27"/>
      <c r="D43" s="27"/>
      <c r="E43" s="27"/>
      <c r="F43" s="23"/>
    </row>
    <row r="44" spans="1:6" hidden="1" x14ac:dyDescent="0.2">
      <c r="A44" s="30"/>
      <c r="B44" s="29"/>
      <c r="C44" s="29"/>
      <c r="D44" s="29"/>
      <c r="E44" s="29"/>
      <c r="F44" s="23"/>
    </row>
    <row r="45" spans="1:6" hidden="1" x14ac:dyDescent="0.2">
      <c r="A45" s="22" t="s">
        <v>462</v>
      </c>
      <c r="B45" s="23">
        <v>25</v>
      </c>
      <c r="C45" s="23" t="s">
        <v>463</v>
      </c>
      <c r="D45" s="23" t="s">
        <v>464</v>
      </c>
      <c r="E45" s="23" t="s">
        <v>465</v>
      </c>
      <c r="F45" s="23"/>
    </row>
    <row r="46" spans="1:6" ht="15" customHeight="1" x14ac:dyDescent="0.2">
      <c r="A46" s="24" t="s">
        <v>466</v>
      </c>
      <c r="B46" s="25">
        <v>26</v>
      </c>
      <c r="C46" s="25">
        <v>771</v>
      </c>
      <c r="D46" s="25" t="s">
        <v>467</v>
      </c>
      <c r="E46" s="25" t="s">
        <v>468</v>
      </c>
      <c r="F46" s="23"/>
    </row>
    <row r="47" spans="1:6" ht="112.5" customHeight="1" x14ac:dyDescent="0.2">
      <c r="A47" s="30" t="s">
        <v>469</v>
      </c>
      <c r="B47" s="29"/>
      <c r="C47" s="29"/>
      <c r="D47" s="29"/>
      <c r="E47" s="29"/>
      <c r="F47" s="23"/>
    </row>
    <row r="48" spans="1:6" x14ac:dyDescent="0.2">
      <c r="A48" s="22" t="s">
        <v>470</v>
      </c>
      <c r="B48" s="23">
        <v>27</v>
      </c>
      <c r="C48" s="23" t="s">
        <v>471</v>
      </c>
      <c r="D48" s="23" t="s">
        <v>472</v>
      </c>
      <c r="E48" s="23" t="s">
        <v>473</v>
      </c>
      <c r="F48" s="23"/>
    </row>
    <row r="49" spans="1:6" x14ac:dyDescent="0.2">
      <c r="A49" s="22" t="s">
        <v>474</v>
      </c>
      <c r="B49" s="23">
        <v>28</v>
      </c>
      <c r="C49" s="23" t="s">
        <v>475</v>
      </c>
      <c r="D49" s="23" t="s">
        <v>476</v>
      </c>
      <c r="E49" s="23" t="s">
        <v>477</v>
      </c>
      <c r="F49" s="23"/>
    </row>
    <row r="50" spans="1:6" ht="25.5" x14ac:dyDescent="0.2">
      <c r="A50" s="22" t="s">
        <v>478</v>
      </c>
      <c r="B50" s="23">
        <v>29</v>
      </c>
      <c r="C50" s="23">
        <v>451</v>
      </c>
      <c r="D50" s="23" t="s">
        <v>479</v>
      </c>
      <c r="E50" s="23" t="s">
        <v>480</v>
      </c>
      <c r="F50" s="23"/>
    </row>
    <row r="51" spans="1:6" ht="15" customHeight="1" x14ac:dyDescent="0.2">
      <c r="A51" s="24" t="s">
        <v>481</v>
      </c>
      <c r="B51" s="25">
        <v>30</v>
      </c>
      <c r="C51" s="25">
        <v>763</v>
      </c>
      <c r="D51" s="25" t="s">
        <v>482</v>
      </c>
      <c r="E51" s="25" t="s">
        <v>483</v>
      </c>
      <c r="F51" s="23"/>
    </row>
    <row r="52" spans="1:6" x14ac:dyDescent="0.2">
      <c r="A52" s="26"/>
      <c r="B52" s="27"/>
      <c r="C52" s="27"/>
      <c r="D52" s="27"/>
      <c r="E52" s="27"/>
      <c r="F52" s="23"/>
    </row>
    <row r="53" spans="1:6" x14ac:dyDescent="0.2">
      <c r="A53" s="30"/>
      <c r="B53" s="29"/>
      <c r="C53" s="29"/>
      <c r="D53" s="29"/>
      <c r="E53" s="29"/>
      <c r="F53" s="23"/>
    </row>
    <row r="54" spans="1:6" x14ac:dyDescent="0.2">
      <c r="A54" s="22" t="s">
        <v>484</v>
      </c>
      <c r="B54" s="23">
        <v>31</v>
      </c>
      <c r="C54" s="23">
        <v>772</v>
      </c>
      <c r="D54" s="23" t="s">
        <v>485</v>
      </c>
      <c r="E54" s="23" t="s">
        <v>486</v>
      </c>
      <c r="F54" s="23"/>
    </row>
    <row r="55" spans="1:6" x14ac:dyDescent="0.2">
      <c r="A55" s="22" t="s">
        <v>487</v>
      </c>
      <c r="B55" s="23">
        <v>32</v>
      </c>
      <c r="C55" s="23" t="s">
        <v>488</v>
      </c>
      <c r="D55" s="23" t="s">
        <v>489</v>
      </c>
      <c r="E55" s="23" t="s">
        <v>490</v>
      </c>
      <c r="F55" s="23"/>
    </row>
    <row r="56" spans="1:6" ht="25.5" x14ac:dyDescent="0.2">
      <c r="A56" s="22" t="s">
        <v>491</v>
      </c>
      <c r="B56" s="23">
        <v>33</v>
      </c>
      <c r="C56" s="23" t="s">
        <v>492</v>
      </c>
      <c r="D56" s="23" t="s">
        <v>493</v>
      </c>
      <c r="E56" s="23" t="s">
        <v>494</v>
      </c>
      <c r="F56" s="23"/>
    </row>
    <row r="57" spans="1:6" x14ac:dyDescent="0.2">
      <c r="A57" s="24" t="s">
        <v>495</v>
      </c>
      <c r="B57" s="25">
        <v>34</v>
      </c>
      <c r="C57" s="25" t="s">
        <v>496</v>
      </c>
      <c r="D57" s="25" t="s">
        <v>497</v>
      </c>
      <c r="E57" s="25" t="s">
        <v>498</v>
      </c>
      <c r="F57" s="23"/>
    </row>
    <row r="58" spans="1:6" x14ac:dyDescent="0.2">
      <c r="A58" s="30" t="s">
        <v>499</v>
      </c>
      <c r="B58" s="29"/>
      <c r="C58" s="29"/>
      <c r="D58" s="29"/>
      <c r="E58" s="29"/>
      <c r="F58" s="23"/>
    </row>
    <row r="59" spans="1:6" x14ac:dyDescent="0.2">
      <c r="A59" s="22" t="s">
        <v>500</v>
      </c>
      <c r="B59" s="23">
        <v>35</v>
      </c>
      <c r="C59" s="23">
        <v>113</v>
      </c>
      <c r="D59" s="23" t="s">
        <v>501</v>
      </c>
      <c r="E59" s="23" t="s">
        <v>397</v>
      </c>
      <c r="F59" s="23"/>
    </row>
    <row r="60" spans="1:6" ht="38.25" x14ac:dyDescent="0.2">
      <c r="A60" s="22" t="s">
        <v>502</v>
      </c>
      <c r="B60" s="23">
        <v>36</v>
      </c>
      <c r="C60" s="23" t="s">
        <v>503</v>
      </c>
      <c r="D60" s="23" t="s">
        <v>501</v>
      </c>
      <c r="E60" s="23" t="s">
        <v>504</v>
      </c>
      <c r="F60" s="23"/>
    </row>
    <row r="61" spans="1:6" hidden="1" x14ac:dyDescent="0.2">
      <c r="A61" s="22" t="s">
        <v>505</v>
      </c>
      <c r="B61" s="23">
        <v>37</v>
      </c>
      <c r="C61" s="23">
        <v>186</v>
      </c>
      <c r="D61" s="23" t="s">
        <v>506</v>
      </c>
      <c r="E61" s="23" t="s">
        <v>507</v>
      </c>
      <c r="F61" s="23"/>
    </row>
    <row r="62" spans="1:6" ht="15" customHeight="1" x14ac:dyDescent="0.2">
      <c r="A62" s="24" t="s">
        <v>508</v>
      </c>
      <c r="B62" s="25">
        <v>38</v>
      </c>
      <c r="C62" s="25">
        <v>112</v>
      </c>
      <c r="D62" s="25" t="s">
        <v>509</v>
      </c>
      <c r="E62" s="25" t="s">
        <v>510</v>
      </c>
      <c r="F62" s="23"/>
    </row>
    <row r="63" spans="1:6" x14ac:dyDescent="0.2">
      <c r="A63" s="31"/>
      <c r="B63" s="27"/>
      <c r="C63" s="27"/>
      <c r="D63" s="27"/>
      <c r="E63" s="27"/>
      <c r="F63" s="23"/>
    </row>
    <row r="64" spans="1:6" x14ac:dyDescent="0.2">
      <c r="A64" s="30" t="s">
        <v>511</v>
      </c>
      <c r="B64" s="29"/>
      <c r="C64" s="29"/>
      <c r="D64" s="29"/>
      <c r="E64" s="29"/>
      <c r="F64" s="23"/>
    </row>
    <row r="65" spans="1:6" ht="25.5" x14ac:dyDescent="0.2">
      <c r="A65" s="22" t="s">
        <v>512</v>
      </c>
      <c r="B65" s="23">
        <v>39</v>
      </c>
      <c r="C65" s="23" t="s">
        <v>513</v>
      </c>
      <c r="D65" s="23" t="s">
        <v>514</v>
      </c>
      <c r="E65" s="23" t="s">
        <v>515</v>
      </c>
      <c r="F65" s="23"/>
    </row>
    <row r="66" spans="1:6" ht="25.5" x14ac:dyDescent="0.2">
      <c r="A66" s="22" t="s">
        <v>516</v>
      </c>
      <c r="B66" s="23">
        <v>40</v>
      </c>
      <c r="C66" s="23">
        <v>681</v>
      </c>
      <c r="D66" s="23" t="s">
        <v>517</v>
      </c>
      <c r="E66" s="23" t="s">
        <v>518</v>
      </c>
      <c r="F66" s="23"/>
    </row>
    <row r="67" spans="1:6" ht="25.5" x14ac:dyDescent="0.2">
      <c r="A67" s="22" t="s">
        <v>519</v>
      </c>
      <c r="B67" s="23">
        <v>41</v>
      </c>
      <c r="C67" s="23">
        <v>140</v>
      </c>
      <c r="D67" s="23" t="s">
        <v>520</v>
      </c>
      <c r="E67" s="23" t="s">
        <v>521</v>
      </c>
      <c r="F67" s="23"/>
    </row>
    <row r="68" spans="1:6" x14ac:dyDescent="0.2">
      <c r="A68" s="22" t="s">
        <v>522</v>
      </c>
      <c r="B68" s="23">
        <v>42</v>
      </c>
      <c r="C68" s="23">
        <v>660</v>
      </c>
      <c r="D68" s="23" t="s">
        <v>523</v>
      </c>
      <c r="E68" s="23" t="s">
        <v>524</v>
      </c>
      <c r="F68" s="23"/>
    </row>
    <row r="69" spans="1:6" x14ac:dyDescent="0.2">
      <c r="A69" s="22" t="s">
        <v>525</v>
      </c>
      <c r="B69" s="23">
        <v>43</v>
      </c>
      <c r="C69" s="23" t="s">
        <v>526</v>
      </c>
      <c r="D69" s="23" t="s">
        <v>527</v>
      </c>
      <c r="E69" s="23" t="s">
        <v>528</v>
      </c>
      <c r="F69" s="23"/>
    </row>
    <row r="70" spans="1:6" x14ac:dyDescent="0.2">
      <c r="A70" s="22" t="s">
        <v>529</v>
      </c>
      <c r="B70" s="23">
        <v>44</v>
      </c>
      <c r="C70" s="23" t="s">
        <v>530</v>
      </c>
      <c r="D70" s="23" t="s">
        <v>531</v>
      </c>
      <c r="E70" s="23" t="s">
        <v>243</v>
      </c>
      <c r="F70" s="23"/>
    </row>
    <row r="71" spans="1:6" ht="15" customHeight="1" x14ac:dyDescent="0.2">
      <c r="A71" s="24" t="s">
        <v>532</v>
      </c>
      <c r="B71" s="25">
        <v>45</v>
      </c>
      <c r="C71" s="25">
        <v>698</v>
      </c>
      <c r="D71" s="25" t="s">
        <v>533</v>
      </c>
      <c r="E71" s="25" t="s">
        <v>534</v>
      </c>
      <c r="F71" s="23"/>
    </row>
    <row r="72" spans="1:6" x14ac:dyDescent="0.2">
      <c r="A72" s="31"/>
      <c r="B72" s="27"/>
      <c r="C72" s="27"/>
      <c r="D72" s="27"/>
      <c r="E72" s="27"/>
      <c r="F72" s="23"/>
    </row>
    <row r="73" spans="1:6" x14ac:dyDescent="0.2">
      <c r="A73" s="30" t="s">
        <v>535</v>
      </c>
      <c r="B73" s="29"/>
      <c r="C73" s="29"/>
      <c r="D73" s="29"/>
      <c r="E73" s="29"/>
      <c r="F73" s="23"/>
    </row>
    <row r="74" spans="1:6" x14ac:dyDescent="0.2">
      <c r="A74" s="22" t="s">
        <v>536</v>
      </c>
      <c r="B74" s="23">
        <v>46</v>
      </c>
      <c r="C74" s="23" t="s">
        <v>537</v>
      </c>
      <c r="D74" s="23" t="s">
        <v>538</v>
      </c>
      <c r="E74" s="23" t="s">
        <v>539</v>
      </c>
      <c r="F74" s="23"/>
    </row>
    <row r="75" spans="1:6" ht="15" customHeight="1" x14ac:dyDescent="0.2">
      <c r="A75" s="24" t="s">
        <v>540</v>
      </c>
      <c r="B75" s="25">
        <v>47</v>
      </c>
      <c r="C75" s="25">
        <v>723</v>
      </c>
      <c r="D75" s="25" t="s">
        <v>541</v>
      </c>
      <c r="E75" s="25" t="s">
        <v>542</v>
      </c>
      <c r="F75" s="23"/>
    </row>
    <row r="76" spans="1:6" ht="54.75" customHeight="1" x14ac:dyDescent="0.2">
      <c r="A76" s="31"/>
      <c r="B76" s="27"/>
      <c r="C76" s="27"/>
      <c r="D76" s="27"/>
      <c r="E76" s="27"/>
      <c r="F76" s="23"/>
    </row>
    <row r="77" spans="1:6" x14ac:dyDescent="0.2">
      <c r="A77" s="30" t="s">
        <v>543</v>
      </c>
      <c r="B77" s="29"/>
      <c r="C77" s="29"/>
      <c r="D77" s="29"/>
      <c r="E77" s="29"/>
      <c r="F77" s="23"/>
    </row>
    <row r="78" spans="1:6" ht="25.5" x14ac:dyDescent="0.2">
      <c r="A78" s="22" t="s">
        <v>544</v>
      </c>
      <c r="B78" s="23">
        <v>48</v>
      </c>
      <c r="C78" s="23">
        <v>747</v>
      </c>
      <c r="D78" s="23" t="s">
        <v>545</v>
      </c>
      <c r="E78" s="23" t="s">
        <v>546</v>
      </c>
      <c r="F78" s="23"/>
    </row>
    <row r="79" spans="1:6" x14ac:dyDescent="0.2">
      <c r="A79" s="24" t="s">
        <v>547</v>
      </c>
      <c r="B79" s="25">
        <v>49</v>
      </c>
      <c r="C79" s="25" t="s">
        <v>234</v>
      </c>
      <c r="D79" s="25" t="s">
        <v>548</v>
      </c>
      <c r="E79" s="25" t="s">
        <v>549</v>
      </c>
      <c r="F79" s="23"/>
    </row>
    <row r="80" spans="1:6" x14ac:dyDescent="0.2">
      <c r="A80" s="30" t="s">
        <v>550</v>
      </c>
      <c r="B80" s="29"/>
      <c r="C80" s="29"/>
      <c r="D80" s="29"/>
      <c r="E80" s="29"/>
      <c r="F80" s="23"/>
    </row>
    <row r="81" spans="1:6" ht="15" customHeight="1" x14ac:dyDescent="0.2">
      <c r="A81" s="24" t="s">
        <v>551</v>
      </c>
      <c r="B81" s="25">
        <v>50</v>
      </c>
      <c r="C81" s="25">
        <v>744</v>
      </c>
      <c r="D81" s="25" t="s">
        <v>552</v>
      </c>
      <c r="E81" s="25" t="s">
        <v>553</v>
      </c>
      <c r="F81" s="23"/>
    </row>
    <row r="82" spans="1:6" x14ac:dyDescent="0.2">
      <c r="A82" s="30" t="s">
        <v>554</v>
      </c>
      <c r="B82" s="29"/>
      <c r="C82" s="29"/>
      <c r="D82" s="29"/>
      <c r="E82" s="29"/>
      <c r="F82" s="23"/>
    </row>
    <row r="83" spans="1:6" ht="25.5" x14ac:dyDescent="0.2">
      <c r="A83" s="22" t="s">
        <v>555</v>
      </c>
      <c r="B83" s="23">
        <v>51</v>
      </c>
      <c r="C83" s="23" t="s">
        <v>556</v>
      </c>
      <c r="D83" s="23" t="s">
        <v>557</v>
      </c>
      <c r="E83" s="23" t="s">
        <v>558</v>
      </c>
      <c r="F83" s="23"/>
    </row>
    <row r="84" spans="1:6" x14ac:dyDescent="0.2">
      <c r="A84" s="22" t="s">
        <v>559</v>
      </c>
      <c r="B84" s="23">
        <v>52</v>
      </c>
      <c r="C84" s="23" t="s">
        <v>560</v>
      </c>
      <c r="D84" s="23" t="s">
        <v>561</v>
      </c>
      <c r="E84" s="23" t="s">
        <v>562</v>
      </c>
      <c r="F84" s="23"/>
    </row>
    <row r="85" spans="1:6" x14ac:dyDescent="0.2">
      <c r="A85" s="24" t="s">
        <v>563</v>
      </c>
      <c r="B85" s="25">
        <v>53</v>
      </c>
      <c r="C85" s="25" t="s">
        <v>564</v>
      </c>
      <c r="D85" s="25" t="s">
        <v>565</v>
      </c>
      <c r="E85" s="25" t="s">
        <v>566</v>
      </c>
      <c r="F85" s="23"/>
    </row>
    <row r="86" spans="1:6" x14ac:dyDescent="0.2">
      <c r="A86" s="30"/>
      <c r="B86" s="29"/>
      <c r="C86" s="29"/>
      <c r="D86" s="29"/>
      <c r="E86" s="29"/>
      <c r="F86" s="23"/>
    </row>
    <row r="87" spans="1:6" x14ac:dyDescent="0.2">
      <c r="A87" s="22" t="s">
        <v>567</v>
      </c>
      <c r="B87" s="23">
        <v>54</v>
      </c>
      <c r="C87" s="23">
        <v>673</v>
      </c>
      <c r="D87" s="23" t="s">
        <v>568</v>
      </c>
      <c r="E87" s="23" t="s">
        <v>569</v>
      </c>
      <c r="F87" s="23"/>
    </row>
    <row r="88" spans="1:6" ht="25.5" x14ac:dyDescent="0.2">
      <c r="A88" s="22" t="s">
        <v>570</v>
      </c>
      <c r="B88" s="23">
        <v>55</v>
      </c>
      <c r="C88" s="23">
        <v>616</v>
      </c>
      <c r="D88" s="23" t="s">
        <v>571</v>
      </c>
      <c r="E88" s="23" t="s">
        <v>572</v>
      </c>
      <c r="F88" s="23"/>
    </row>
    <row r="89" spans="1:6" ht="15" customHeight="1" x14ac:dyDescent="0.2">
      <c r="A89" s="24" t="s">
        <v>573</v>
      </c>
      <c r="B89" s="25">
        <v>56</v>
      </c>
      <c r="C89" s="25">
        <v>269</v>
      </c>
      <c r="D89" s="25" t="s">
        <v>574</v>
      </c>
      <c r="E89" s="25" t="s">
        <v>518</v>
      </c>
      <c r="F89" s="23"/>
    </row>
    <row r="90" spans="1:6" x14ac:dyDescent="0.2">
      <c r="A90" s="31"/>
      <c r="B90" s="27"/>
      <c r="C90" s="27"/>
      <c r="D90" s="27"/>
      <c r="E90" s="27"/>
      <c r="F90" s="23"/>
    </row>
    <row r="91" spans="1:6" x14ac:dyDescent="0.2">
      <c r="A91" s="30" t="s">
        <v>575</v>
      </c>
      <c r="B91" s="29"/>
      <c r="C91" s="29"/>
      <c r="D91" s="29"/>
      <c r="E91" s="29"/>
      <c r="F91" s="23"/>
    </row>
    <row r="92" spans="1:6" ht="25.5" x14ac:dyDescent="0.2">
      <c r="A92" s="23"/>
      <c r="B92" s="23">
        <v>57</v>
      </c>
      <c r="C92" s="23" t="s">
        <v>576</v>
      </c>
      <c r="D92" s="23" t="s">
        <v>577</v>
      </c>
      <c r="E92" s="23" t="s">
        <v>578</v>
      </c>
      <c r="F92" s="23"/>
    </row>
    <row r="93" spans="1:6" ht="15" customHeight="1" x14ac:dyDescent="0.2">
      <c r="A93" s="24" t="s">
        <v>579</v>
      </c>
      <c r="B93" s="25">
        <v>58</v>
      </c>
      <c r="C93" s="25">
        <v>152</v>
      </c>
      <c r="D93" s="25" t="s">
        <v>580</v>
      </c>
      <c r="E93" s="25" t="s">
        <v>581</v>
      </c>
      <c r="F93" s="23"/>
    </row>
    <row r="94" spans="1:6" x14ac:dyDescent="0.2">
      <c r="A94" s="31"/>
      <c r="B94" s="27"/>
      <c r="C94" s="27"/>
      <c r="D94" s="27"/>
      <c r="E94" s="27"/>
      <c r="F94" s="23"/>
    </row>
    <row r="95" spans="1:6" x14ac:dyDescent="0.2">
      <c r="A95" s="30" t="s">
        <v>582</v>
      </c>
      <c r="B95" s="29"/>
      <c r="C95" s="29"/>
      <c r="D95" s="29"/>
      <c r="E95" s="29"/>
      <c r="F95" s="23"/>
    </row>
    <row r="96" spans="1:6" x14ac:dyDescent="0.2">
      <c r="A96" s="24" t="s">
        <v>583</v>
      </c>
      <c r="B96" s="25">
        <v>59</v>
      </c>
      <c r="C96" s="25">
        <v>373</v>
      </c>
      <c r="D96" s="25" t="s">
        <v>584</v>
      </c>
      <c r="E96" s="25" t="s">
        <v>585</v>
      </c>
      <c r="F96" s="23"/>
    </row>
    <row r="97" spans="1:6" x14ac:dyDescent="0.2">
      <c r="A97" s="31"/>
      <c r="B97" s="27"/>
      <c r="C97" s="27"/>
      <c r="D97" s="27"/>
      <c r="E97" s="27"/>
      <c r="F97" s="23"/>
    </row>
    <row r="98" spans="1:6" x14ac:dyDescent="0.2">
      <c r="A98" s="30" t="s">
        <v>586</v>
      </c>
      <c r="B98" s="29"/>
      <c r="C98" s="29"/>
      <c r="D98" s="29"/>
      <c r="E98" s="29"/>
      <c r="F98" s="23"/>
    </row>
    <row r="99" spans="1:6" ht="25.5" x14ac:dyDescent="0.2">
      <c r="A99" s="22" t="s">
        <v>587</v>
      </c>
      <c r="B99" s="23">
        <v>60</v>
      </c>
      <c r="C99" s="23" t="s">
        <v>588</v>
      </c>
      <c r="D99" s="23" t="s">
        <v>589</v>
      </c>
      <c r="E99" s="23" t="s">
        <v>590</v>
      </c>
      <c r="F99" s="23"/>
    </row>
    <row r="100" spans="1:6" x14ac:dyDescent="0.2">
      <c r="A100" s="22" t="s">
        <v>591</v>
      </c>
      <c r="B100" s="23">
        <v>61</v>
      </c>
      <c r="C100" s="23">
        <v>769</v>
      </c>
      <c r="D100" s="23" t="s">
        <v>332</v>
      </c>
      <c r="E100" s="23" t="s">
        <v>331</v>
      </c>
      <c r="F100" s="23"/>
    </row>
    <row r="101" spans="1:6" x14ac:dyDescent="0.2">
      <c r="A101" s="24" t="s">
        <v>592</v>
      </c>
      <c r="B101" s="25">
        <v>62</v>
      </c>
      <c r="C101" s="25" t="s">
        <v>593</v>
      </c>
      <c r="D101" s="25" t="s">
        <v>594</v>
      </c>
      <c r="E101" s="25" t="s">
        <v>438</v>
      </c>
      <c r="F101" s="23"/>
    </row>
    <row r="102" spans="1:6" x14ac:dyDescent="0.2">
      <c r="A102" s="30" t="s">
        <v>595</v>
      </c>
      <c r="B102" s="29"/>
      <c r="C102" s="29"/>
      <c r="D102" s="29"/>
      <c r="E102" s="29"/>
      <c r="F102" s="23"/>
    </row>
    <row r="103" spans="1:6" x14ac:dyDescent="0.2">
      <c r="A103" s="22" t="s">
        <v>596</v>
      </c>
      <c r="B103" s="23">
        <v>63</v>
      </c>
      <c r="C103" s="23" t="s">
        <v>597</v>
      </c>
      <c r="D103" s="23" t="s">
        <v>598</v>
      </c>
      <c r="E103" s="23" t="s">
        <v>599</v>
      </c>
      <c r="F103" s="23"/>
    </row>
    <row r="104" spans="1:6" ht="120.75" customHeight="1" x14ac:dyDescent="0.2">
      <c r="A104" s="24" t="s">
        <v>600</v>
      </c>
      <c r="B104" s="25">
        <v>64</v>
      </c>
      <c r="C104" s="25">
        <v>722</v>
      </c>
      <c r="D104" s="25" t="s">
        <v>601</v>
      </c>
      <c r="E104" s="25" t="s">
        <v>602</v>
      </c>
      <c r="F104" s="23"/>
    </row>
    <row r="105" spans="1:6" x14ac:dyDescent="0.2">
      <c r="A105" s="31"/>
      <c r="B105" s="27"/>
      <c r="C105" s="27"/>
      <c r="D105" s="27"/>
      <c r="E105" s="27"/>
      <c r="F105" s="23"/>
    </row>
    <row r="106" spans="1:6" x14ac:dyDescent="0.2">
      <c r="A106" s="30" t="s">
        <v>603</v>
      </c>
      <c r="B106" s="29"/>
      <c r="C106" s="29"/>
      <c r="D106" s="29"/>
      <c r="E106" s="29"/>
      <c r="F106" s="23"/>
    </row>
    <row r="107" spans="1:6" x14ac:dyDescent="0.2">
      <c r="A107" s="24" t="s">
        <v>604</v>
      </c>
      <c r="B107" s="25">
        <v>65</v>
      </c>
      <c r="C107" s="25">
        <v>585</v>
      </c>
      <c r="D107" s="25" t="s">
        <v>605</v>
      </c>
      <c r="E107" s="25" t="s">
        <v>606</v>
      </c>
      <c r="F107" s="23"/>
    </row>
    <row r="108" spans="1:6" x14ac:dyDescent="0.2">
      <c r="A108" s="31"/>
      <c r="B108" s="27"/>
      <c r="C108" s="27"/>
      <c r="D108" s="27"/>
      <c r="E108" s="27"/>
      <c r="F108" s="23"/>
    </row>
    <row r="109" spans="1:6" ht="69.75" customHeight="1" x14ac:dyDescent="0.2">
      <c r="A109" s="30" t="s">
        <v>607</v>
      </c>
      <c r="B109" s="29"/>
      <c r="C109" s="29"/>
      <c r="D109" s="29"/>
      <c r="E109" s="29"/>
      <c r="F109" s="23"/>
    </row>
    <row r="110" spans="1:6" ht="15" customHeight="1" x14ac:dyDescent="0.2">
      <c r="A110" s="24" t="s">
        <v>608</v>
      </c>
      <c r="B110" s="25">
        <v>66</v>
      </c>
      <c r="C110" s="25" t="s">
        <v>609</v>
      </c>
      <c r="D110" s="25" t="s">
        <v>610</v>
      </c>
      <c r="E110" s="25" t="s">
        <v>611</v>
      </c>
      <c r="F110" s="23"/>
    </row>
    <row r="111" spans="1:6" x14ac:dyDescent="0.2">
      <c r="A111" s="30" t="s">
        <v>612</v>
      </c>
      <c r="B111" s="29"/>
      <c r="C111" s="29"/>
      <c r="D111" s="29"/>
      <c r="E111" s="29"/>
      <c r="F111" s="23"/>
    </row>
    <row r="112" spans="1:6" x14ac:dyDescent="0.2">
      <c r="A112" s="24" t="s">
        <v>613</v>
      </c>
      <c r="B112" s="25">
        <v>67</v>
      </c>
      <c r="C112" s="25">
        <v>663</v>
      </c>
      <c r="D112" s="25" t="s">
        <v>614</v>
      </c>
      <c r="E112" s="25" t="s">
        <v>615</v>
      </c>
      <c r="F112" s="23"/>
    </row>
    <row r="113" spans="1:6" x14ac:dyDescent="0.2">
      <c r="A113" s="31"/>
      <c r="B113" s="27"/>
      <c r="C113" s="27"/>
      <c r="D113" s="27"/>
      <c r="E113" s="27"/>
      <c r="F113" s="23"/>
    </row>
    <row r="114" spans="1:6" x14ac:dyDescent="0.2">
      <c r="A114" s="30" t="s">
        <v>616</v>
      </c>
      <c r="B114" s="29"/>
      <c r="C114" s="29"/>
      <c r="D114" s="29"/>
      <c r="E114" s="29"/>
      <c r="F114" s="23"/>
    </row>
    <row r="115" spans="1:6" x14ac:dyDescent="0.2">
      <c r="A115" s="24" t="s">
        <v>617</v>
      </c>
      <c r="B115" s="25">
        <v>68</v>
      </c>
      <c r="C115" s="25" t="s">
        <v>618</v>
      </c>
      <c r="D115" s="25" t="s">
        <v>24</v>
      </c>
      <c r="E115" s="25" t="s">
        <v>619</v>
      </c>
      <c r="F115" s="23"/>
    </row>
    <row r="116" spans="1:6" x14ac:dyDescent="0.2">
      <c r="A116" s="30" t="s">
        <v>620</v>
      </c>
      <c r="B116" s="29"/>
      <c r="C116" s="29"/>
      <c r="D116" s="29"/>
      <c r="E116" s="29"/>
      <c r="F116" s="23"/>
    </row>
    <row r="117" spans="1:6" x14ac:dyDescent="0.2">
      <c r="A117" s="24" t="s">
        <v>621</v>
      </c>
      <c r="B117" s="25">
        <v>69</v>
      </c>
      <c r="C117" s="25">
        <v>546</v>
      </c>
      <c r="D117" s="25" t="s">
        <v>622</v>
      </c>
      <c r="E117" s="25" t="s">
        <v>623</v>
      </c>
      <c r="F117" s="23"/>
    </row>
    <row r="118" spans="1:6" x14ac:dyDescent="0.2">
      <c r="A118" s="31"/>
      <c r="B118" s="27"/>
      <c r="C118" s="27"/>
      <c r="D118" s="27"/>
      <c r="E118" s="27"/>
      <c r="F118" s="23"/>
    </row>
    <row r="119" spans="1:6" x14ac:dyDescent="0.2">
      <c r="A119" s="30" t="s">
        <v>624</v>
      </c>
      <c r="B119" s="29"/>
      <c r="C119" s="29"/>
      <c r="D119" s="29"/>
      <c r="E119" s="29"/>
      <c r="F119" s="23"/>
    </row>
    <row r="120" spans="1:6" x14ac:dyDescent="0.2">
      <c r="A120" s="24" t="s">
        <v>625</v>
      </c>
      <c r="B120" s="25">
        <v>70</v>
      </c>
      <c r="C120" s="25">
        <v>638</v>
      </c>
      <c r="D120" s="25" t="s">
        <v>622</v>
      </c>
      <c r="E120" s="25" t="s">
        <v>626</v>
      </c>
      <c r="F120" s="23"/>
    </row>
    <row r="121" spans="1:6" x14ac:dyDescent="0.2">
      <c r="A121" s="30" t="s">
        <v>627</v>
      </c>
      <c r="B121" s="29"/>
      <c r="C121" s="29"/>
      <c r="D121" s="29"/>
      <c r="E121" s="29"/>
      <c r="F121" s="23"/>
    </row>
    <row r="122" spans="1:6" x14ac:dyDescent="0.2">
      <c r="A122" s="22" t="s">
        <v>628</v>
      </c>
      <c r="B122" s="23">
        <v>71</v>
      </c>
      <c r="C122" s="23">
        <v>248</v>
      </c>
      <c r="D122" s="23" t="s">
        <v>622</v>
      </c>
      <c r="E122" s="23" t="s">
        <v>629</v>
      </c>
      <c r="F122" s="23"/>
    </row>
    <row r="123" spans="1:6" ht="15" customHeight="1" x14ac:dyDescent="0.2">
      <c r="A123" s="24" t="s">
        <v>630</v>
      </c>
      <c r="B123" s="25">
        <v>72</v>
      </c>
      <c r="C123" s="25" t="s">
        <v>631</v>
      </c>
      <c r="D123" s="25" t="s">
        <v>632</v>
      </c>
      <c r="E123" s="25" t="s">
        <v>633</v>
      </c>
      <c r="F123" s="23"/>
    </row>
    <row r="124" spans="1:6" x14ac:dyDescent="0.2">
      <c r="A124" s="26" t="s">
        <v>634</v>
      </c>
      <c r="B124" s="27"/>
      <c r="C124" s="27"/>
      <c r="D124" s="27"/>
      <c r="E124" s="27"/>
      <c r="F124" s="23"/>
    </row>
    <row r="125" spans="1:6" x14ac:dyDescent="0.2">
      <c r="A125" s="28"/>
      <c r="B125" s="29"/>
      <c r="C125" s="29"/>
      <c r="D125" s="29"/>
      <c r="E125" s="29"/>
      <c r="F125" s="23"/>
    </row>
    <row r="126" spans="1:6" x14ac:dyDescent="0.2">
      <c r="A126" s="22" t="s">
        <v>635</v>
      </c>
      <c r="B126" s="23">
        <v>73</v>
      </c>
      <c r="C126" s="23">
        <v>719</v>
      </c>
      <c r="D126" s="23" t="s">
        <v>636</v>
      </c>
      <c r="E126" s="23" t="s">
        <v>637</v>
      </c>
      <c r="F126" s="23"/>
    </row>
    <row r="127" spans="1:6" x14ac:dyDescent="0.2">
      <c r="A127" s="24" t="s">
        <v>638</v>
      </c>
      <c r="B127" s="25">
        <v>74</v>
      </c>
      <c r="C127" s="25">
        <v>529</v>
      </c>
      <c r="D127" s="25" t="s">
        <v>52</v>
      </c>
      <c r="E127" s="25" t="s">
        <v>51</v>
      </c>
      <c r="F127" s="23"/>
    </row>
    <row r="128" spans="1:6" x14ac:dyDescent="0.2">
      <c r="A128" s="31"/>
      <c r="B128" s="27"/>
      <c r="C128" s="27"/>
      <c r="D128" s="27"/>
      <c r="E128" s="27"/>
      <c r="F128" s="23"/>
    </row>
    <row r="129" spans="1:6" x14ac:dyDescent="0.2">
      <c r="A129" s="30" t="s">
        <v>639</v>
      </c>
      <c r="B129" s="29"/>
      <c r="C129" s="29"/>
      <c r="D129" s="29"/>
      <c r="E129" s="29"/>
      <c r="F129" s="23"/>
    </row>
    <row r="130" spans="1:6" x14ac:dyDescent="0.2">
      <c r="A130" s="24" t="s">
        <v>640</v>
      </c>
      <c r="B130" s="25">
        <v>75</v>
      </c>
      <c r="C130" s="25">
        <v>696</v>
      </c>
      <c r="D130" s="25" t="s">
        <v>641</v>
      </c>
      <c r="E130" s="25" t="s">
        <v>623</v>
      </c>
      <c r="F130" s="23"/>
    </row>
    <row r="131" spans="1:6" x14ac:dyDescent="0.2">
      <c r="A131" s="30" t="s">
        <v>642</v>
      </c>
      <c r="B131" s="29"/>
      <c r="C131" s="29"/>
      <c r="D131" s="29"/>
      <c r="E131" s="29"/>
      <c r="F131" s="23"/>
    </row>
    <row r="132" spans="1:6" ht="25.5" x14ac:dyDescent="0.2">
      <c r="A132" s="22" t="s">
        <v>643</v>
      </c>
      <c r="B132" s="23">
        <v>76</v>
      </c>
      <c r="C132" s="23">
        <v>514</v>
      </c>
      <c r="D132" s="23" t="s">
        <v>77</v>
      </c>
      <c r="E132" s="23" t="s">
        <v>76</v>
      </c>
      <c r="F132" s="23"/>
    </row>
    <row r="133" spans="1:6" ht="15" customHeight="1" x14ac:dyDescent="0.2">
      <c r="A133" s="24" t="s">
        <v>644</v>
      </c>
      <c r="B133" s="25">
        <v>77</v>
      </c>
      <c r="C133" s="25">
        <v>721</v>
      </c>
      <c r="D133" s="25" t="s">
        <v>645</v>
      </c>
      <c r="E133" s="25" t="s">
        <v>646</v>
      </c>
      <c r="F133" s="23"/>
    </row>
    <row r="134" spans="1:6" x14ac:dyDescent="0.2">
      <c r="A134" s="26" t="s">
        <v>647</v>
      </c>
      <c r="B134" s="27"/>
      <c r="C134" s="27"/>
      <c r="D134" s="27"/>
      <c r="E134" s="27"/>
      <c r="F134" s="23"/>
    </row>
    <row r="135" spans="1:6" x14ac:dyDescent="0.2">
      <c r="A135" s="28"/>
      <c r="B135" s="29"/>
      <c r="C135" s="29"/>
      <c r="D135" s="29"/>
      <c r="E135" s="29"/>
      <c r="F135" s="23"/>
    </row>
    <row r="136" spans="1:6" ht="15" customHeight="1" x14ac:dyDescent="0.2">
      <c r="A136" s="24" t="s">
        <v>648</v>
      </c>
      <c r="B136" s="25">
        <v>78</v>
      </c>
      <c r="C136" s="25">
        <v>783</v>
      </c>
      <c r="D136" s="25" t="s">
        <v>649</v>
      </c>
      <c r="E136" s="25" t="s">
        <v>650</v>
      </c>
      <c r="F136" s="23"/>
    </row>
    <row r="137" spans="1:6" ht="61.5" customHeight="1" x14ac:dyDescent="0.2">
      <c r="A137" s="30" t="s">
        <v>651</v>
      </c>
      <c r="B137" s="29"/>
      <c r="C137" s="29"/>
      <c r="D137" s="29"/>
      <c r="E137" s="29"/>
      <c r="F137" s="23"/>
    </row>
    <row r="138" spans="1:6" ht="15" customHeight="1" x14ac:dyDescent="0.2">
      <c r="A138" s="24" t="s">
        <v>652</v>
      </c>
      <c r="B138" s="25">
        <v>79</v>
      </c>
      <c r="C138" s="25">
        <v>724</v>
      </c>
      <c r="D138" s="25" t="s">
        <v>653</v>
      </c>
      <c r="E138" s="25" t="s">
        <v>654</v>
      </c>
      <c r="F138" s="23"/>
    </row>
    <row r="139" spans="1:6" x14ac:dyDescent="0.2">
      <c r="A139" s="30" t="s">
        <v>655</v>
      </c>
      <c r="B139" s="29"/>
      <c r="C139" s="29"/>
      <c r="D139" s="29"/>
      <c r="E139" s="29"/>
      <c r="F139" s="23"/>
    </row>
    <row r="140" spans="1:6" ht="82.5" customHeight="1" x14ac:dyDescent="0.2">
      <c r="A140" s="22" t="s">
        <v>656</v>
      </c>
      <c r="B140" s="23">
        <v>80</v>
      </c>
      <c r="C140" s="23" t="s">
        <v>657</v>
      </c>
      <c r="D140" s="23" t="s">
        <v>658</v>
      </c>
      <c r="E140" s="23" t="s">
        <v>659</v>
      </c>
      <c r="F140" s="23"/>
    </row>
    <row r="141" spans="1:6" x14ac:dyDescent="0.2">
      <c r="A141" s="22" t="s">
        <v>660</v>
      </c>
      <c r="B141" s="23">
        <v>81</v>
      </c>
      <c r="C141" s="23" t="s">
        <v>661</v>
      </c>
      <c r="D141" s="23" t="s">
        <v>658</v>
      </c>
      <c r="E141" s="23" t="s">
        <v>662</v>
      </c>
      <c r="F141" s="23"/>
    </row>
    <row r="142" spans="1:6" x14ac:dyDescent="0.2">
      <c r="A142" s="22" t="s">
        <v>663</v>
      </c>
      <c r="B142" s="23">
        <v>82</v>
      </c>
      <c r="C142" s="23" t="s">
        <v>664</v>
      </c>
      <c r="D142" s="23" t="s">
        <v>658</v>
      </c>
      <c r="E142" s="23" t="s">
        <v>665</v>
      </c>
      <c r="F142" s="23"/>
    </row>
    <row r="143" spans="1:6" ht="25.5" x14ac:dyDescent="0.2">
      <c r="A143" s="22" t="s">
        <v>666</v>
      </c>
      <c r="B143" s="23">
        <v>83</v>
      </c>
      <c r="C143" s="23" t="s">
        <v>667</v>
      </c>
      <c r="D143" s="23" t="s">
        <v>668</v>
      </c>
      <c r="E143" s="23" t="s">
        <v>669</v>
      </c>
      <c r="F143" s="23"/>
    </row>
    <row r="144" spans="1:6" ht="15" customHeight="1" x14ac:dyDescent="0.2">
      <c r="A144" s="24" t="s">
        <v>670</v>
      </c>
      <c r="B144" s="25">
        <v>84</v>
      </c>
      <c r="C144" s="25">
        <v>766</v>
      </c>
      <c r="D144" s="25" t="s">
        <v>671</v>
      </c>
      <c r="E144" s="25" t="s">
        <v>672</v>
      </c>
      <c r="F144" s="23"/>
    </row>
    <row r="145" spans="1:6" x14ac:dyDescent="0.2">
      <c r="A145" s="30" t="s">
        <v>673</v>
      </c>
      <c r="B145" s="29"/>
      <c r="C145" s="29"/>
      <c r="D145" s="29"/>
      <c r="E145" s="29"/>
      <c r="F145" s="23"/>
    </row>
    <row r="146" spans="1:6" ht="15" customHeight="1" x14ac:dyDescent="0.2">
      <c r="A146" s="24" t="s">
        <v>674</v>
      </c>
      <c r="B146" s="25">
        <v>85</v>
      </c>
      <c r="C146" s="25">
        <v>144</v>
      </c>
      <c r="D146" s="25" t="s">
        <v>675</v>
      </c>
      <c r="E146" s="25" t="s">
        <v>676</v>
      </c>
      <c r="F146" s="23"/>
    </row>
    <row r="147" spans="1:6" x14ac:dyDescent="0.2">
      <c r="A147" s="26"/>
      <c r="B147" s="27"/>
      <c r="C147" s="27"/>
      <c r="D147" s="27"/>
      <c r="E147" s="27"/>
      <c r="F147" s="23"/>
    </row>
    <row r="148" spans="1:6" x14ac:dyDescent="0.2">
      <c r="A148" s="30"/>
      <c r="B148" s="29"/>
      <c r="C148" s="29"/>
      <c r="D148" s="29"/>
      <c r="E148" s="29"/>
      <c r="F148" s="23"/>
    </row>
    <row r="149" spans="1:6" ht="15" customHeight="1" x14ac:dyDescent="0.2">
      <c r="A149" s="24" t="s">
        <v>677</v>
      </c>
      <c r="B149" s="25">
        <v>86</v>
      </c>
      <c r="C149" s="25">
        <v>749</v>
      </c>
      <c r="D149" s="25" t="s">
        <v>678</v>
      </c>
      <c r="E149" s="25" t="s">
        <v>679</v>
      </c>
      <c r="F149" s="23"/>
    </row>
    <row r="150" spans="1:6" x14ac:dyDescent="0.2">
      <c r="A150" s="30" t="s">
        <v>680</v>
      </c>
      <c r="B150" s="29"/>
      <c r="C150" s="29"/>
      <c r="D150" s="29"/>
      <c r="E150" s="29"/>
      <c r="F150" s="23"/>
    </row>
    <row r="151" spans="1:6" x14ac:dyDescent="0.2">
      <c r="A151" s="22" t="s">
        <v>681</v>
      </c>
      <c r="B151" s="23">
        <v>87</v>
      </c>
      <c r="C151" s="23" t="s">
        <v>682</v>
      </c>
      <c r="D151" s="23" t="s">
        <v>683</v>
      </c>
      <c r="E151" s="23" t="s">
        <v>684</v>
      </c>
      <c r="F151" s="23"/>
    </row>
    <row r="152" spans="1:6" ht="25.5" x14ac:dyDescent="0.2">
      <c r="A152" s="22" t="s">
        <v>685</v>
      </c>
      <c r="B152" s="23">
        <v>88</v>
      </c>
      <c r="C152" s="23" t="s">
        <v>686</v>
      </c>
      <c r="D152" s="23" t="s">
        <v>171</v>
      </c>
      <c r="E152" s="23" t="s">
        <v>170</v>
      </c>
      <c r="F152" s="23"/>
    </row>
    <row r="153" spans="1:6" x14ac:dyDescent="0.2">
      <c r="A153" s="22" t="s">
        <v>687</v>
      </c>
      <c r="B153" s="23">
        <v>89</v>
      </c>
      <c r="C153" s="23" t="s">
        <v>688</v>
      </c>
      <c r="D153" s="23" t="s">
        <v>689</v>
      </c>
      <c r="E153" s="23" t="s">
        <v>690</v>
      </c>
      <c r="F153" s="23"/>
    </row>
    <row r="154" spans="1:6" ht="15" customHeight="1" x14ac:dyDescent="0.2">
      <c r="A154" s="24" t="s">
        <v>691</v>
      </c>
      <c r="B154" s="25">
        <v>90</v>
      </c>
      <c r="C154" s="25">
        <v>768</v>
      </c>
      <c r="D154" s="25" t="s">
        <v>692</v>
      </c>
      <c r="E154" s="25" t="s">
        <v>693</v>
      </c>
      <c r="F154" s="23"/>
    </row>
    <row r="155" spans="1:6" x14ac:dyDescent="0.2">
      <c r="A155" s="30" t="s">
        <v>694</v>
      </c>
      <c r="B155" s="29"/>
      <c r="C155" s="29"/>
      <c r="D155" s="29"/>
      <c r="E155" s="29"/>
      <c r="F155" s="23"/>
    </row>
    <row r="156" spans="1:6" x14ac:dyDescent="0.2">
      <c r="A156" s="24" t="s">
        <v>695</v>
      </c>
      <c r="B156" s="25">
        <v>91</v>
      </c>
      <c r="C156" s="25" t="s">
        <v>696</v>
      </c>
      <c r="D156" s="25" t="s">
        <v>697</v>
      </c>
      <c r="E156" s="25" t="s">
        <v>698</v>
      </c>
      <c r="F156" s="23"/>
    </row>
    <row r="157" spans="1:6" x14ac:dyDescent="0.2">
      <c r="A157" s="30" t="s">
        <v>699</v>
      </c>
      <c r="B157" s="29"/>
      <c r="C157" s="29"/>
      <c r="D157" s="29"/>
      <c r="E157" s="29"/>
      <c r="F157" s="23"/>
    </row>
    <row r="158" spans="1:6" x14ac:dyDescent="0.2">
      <c r="A158" s="22" t="s">
        <v>700</v>
      </c>
      <c r="B158" s="23">
        <v>92</v>
      </c>
      <c r="C158" s="23">
        <v>311</v>
      </c>
      <c r="D158" s="23" t="s">
        <v>701</v>
      </c>
      <c r="E158" s="23" t="s">
        <v>702</v>
      </c>
      <c r="F158" s="23"/>
    </row>
    <row r="159" spans="1:6" ht="67.5" customHeight="1" x14ac:dyDescent="0.2">
      <c r="A159" s="23"/>
      <c r="B159" s="23">
        <v>93</v>
      </c>
      <c r="C159" s="23" t="s">
        <v>703</v>
      </c>
      <c r="D159" s="23" t="s">
        <v>704</v>
      </c>
      <c r="E159" s="23" t="s">
        <v>705</v>
      </c>
      <c r="F159" s="23"/>
    </row>
    <row r="160" spans="1:6" ht="15" customHeight="1" x14ac:dyDescent="0.2">
      <c r="A160" s="24" t="s">
        <v>706</v>
      </c>
      <c r="B160" s="25">
        <v>94</v>
      </c>
      <c r="C160" s="25">
        <v>750</v>
      </c>
      <c r="D160" s="25" t="s">
        <v>707</v>
      </c>
      <c r="E160" s="25" t="s">
        <v>708</v>
      </c>
      <c r="F160" s="23"/>
    </row>
    <row r="161" spans="1:6" x14ac:dyDescent="0.2">
      <c r="A161" s="31"/>
      <c r="B161" s="27"/>
      <c r="C161" s="27"/>
      <c r="D161" s="27"/>
      <c r="E161" s="27"/>
      <c r="F161" s="23"/>
    </row>
    <row r="162" spans="1:6" ht="114.75" customHeight="1" x14ac:dyDescent="0.2">
      <c r="A162" s="30" t="s">
        <v>709</v>
      </c>
      <c r="B162" s="29"/>
      <c r="C162" s="29"/>
      <c r="D162" s="29"/>
      <c r="E162" s="29"/>
      <c r="F162" s="23"/>
    </row>
    <row r="163" spans="1:6" ht="25.5" x14ac:dyDescent="0.2">
      <c r="A163" s="22" t="s">
        <v>710</v>
      </c>
      <c r="B163" s="23">
        <v>95</v>
      </c>
      <c r="C163" s="23" t="s">
        <v>711</v>
      </c>
      <c r="D163" s="23" t="s">
        <v>712</v>
      </c>
      <c r="E163" s="23" t="s">
        <v>713</v>
      </c>
      <c r="F163" s="23"/>
    </row>
    <row r="164" spans="1:6" ht="25.5" x14ac:dyDescent="0.2">
      <c r="A164" s="22" t="s">
        <v>714</v>
      </c>
      <c r="B164" s="23">
        <v>96</v>
      </c>
      <c r="C164" s="23" t="s">
        <v>715</v>
      </c>
      <c r="D164" s="23" t="s">
        <v>716</v>
      </c>
      <c r="E164" s="23" t="s">
        <v>717</v>
      </c>
      <c r="F164" s="23"/>
    </row>
    <row r="165" spans="1:6" x14ac:dyDescent="0.2">
      <c r="A165" s="22" t="s">
        <v>718</v>
      </c>
      <c r="B165" s="23">
        <v>97</v>
      </c>
      <c r="C165" s="23" t="s">
        <v>719</v>
      </c>
      <c r="D165" s="23" t="s">
        <v>720</v>
      </c>
      <c r="E165" s="23" t="s">
        <v>721</v>
      </c>
      <c r="F165" s="23"/>
    </row>
    <row r="166" spans="1:6" x14ac:dyDescent="0.2">
      <c r="A166" s="24" t="s">
        <v>722</v>
      </c>
      <c r="B166" s="25">
        <v>98</v>
      </c>
      <c r="C166" s="25">
        <v>734</v>
      </c>
      <c r="D166" s="25" t="s">
        <v>723</v>
      </c>
      <c r="E166" s="25" t="s">
        <v>724</v>
      </c>
      <c r="F166" s="23"/>
    </row>
    <row r="167" spans="1:6" x14ac:dyDescent="0.2">
      <c r="A167" s="31"/>
      <c r="B167" s="27"/>
      <c r="C167" s="27"/>
      <c r="D167" s="27"/>
      <c r="E167" s="27"/>
      <c r="F167" s="23"/>
    </row>
    <row r="168" spans="1:6" x14ac:dyDescent="0.2">
      <c r="A168" s="30" t="s">
        <v>725</v>
      </c>
      <c r="B168" s="29"/>
      <c r="C168" s="29"/>
      <c r="D168" s="29"/>
      <c r="E168" s="29"/>
      <c r="F168" s="23"/>
    </row>
    <row r="169" spans="1:6" ht="15" customHeight="1" x14ac:dyDescent="0.2">
      <c r="A169" s="24" t="s">
        <v>726</v>
      </c>
      <c r="B169" s="25">
        <v>99</v>
      </c>
      <c r="C169" s="25" t="s">
        <v>727</v>
      </c>
      <c r="D169" s="25" t="s">
        <v>728</v>
      </c>
      <c r="E169" s="25" t="s">
        <v>729</v>
      </c>
      <c r="F169" s="23"/>
    </row>
    <row r="170" spans="1:6" ht="52.5" customHeight="1" x14ac:dyDescent="0.2">
      <c r="A170" s="30" t="s">
        <v>730</v>
      </c>
      <c r="B170" s="29"/>
      <c r="C170" s="29"/>
      <c r="D170" s="29"/>
      <c r="E170" s="29"/>
      <c r="F170" s="23"/>
    </row>
    <row r="171" spans="1:6" x14ac:dyDescent="0.2">
      <c r="A171" s="22" t="s">
        <v>731</v>
      </c>
      <c r="B171" s="23">
        <v>100</v>
      </c>
      <c r="C171" s="23" t="s">
        <v>732</v>
      </c>
      <c r="D171" s="23" t="s">
        <v>733</v>
      </c>
      <c r="E171" s="23" t="s">
        <v>734</v>
      </c>
      <c r="F171" s="23"/>
    </row>
    <row r="172" spans="1:6" ht="15" customHeight="1" x14ac:dyDescent="0.2">
      <c r="A172" s="24" t="s">
        <v>735</v>
      </c>
      <c r="B172" s="25">
        <v>101</v>
      </c>
      <c r="C172" s="25">
        <v>779</v>
      </c>
      <c r="D172" s="25" t="s">
        <v>736</v>
      </c>
      <c r="E172" s="25" t="s">
        <v>737</v>
      </c>
      <c r="F172" s="23"/>
    </row>
    <row r="173" spans="1:6" x14ac:dyDescent="0.2">
      <c r="A173" s="30" t="s">
        <v>738</v>
      </c>
      <c r="B173" s="29"/>
      <c r="C173" s="29"/>
      <c r="D173" s="29"/>
      <c r="E173" s="29"/>
      <c r="F173" s="23"/>
    </row>
    <row r="174" spans="1:6" x14ac:dyDescent="0.2">
      <c r="A174" s="24" t="s">
        <v>739</v>
      </c>
      <c r="B174" s="25">
        <v>102</v>
      </c>
      <c r="C174" s="25">
        <v>552</v>
      </c>
      <c r="D174" s="25" t="s">
        <v>740</v>
      </c>
      <c r="E174" s="25" t="s">
        <v>741</v>
      </c>
      <c r="F174" s="23"/>
    </row>
    <row r="175" spans="1:6" x14ac:dyDescent="0.2">
      <c r="A175" s="31"/>
      <c r="B175" s="27"/>
      <c r="C175" s="27"/>
      <c r="D175" s="27"/>
      <c r="E175" s="27"/>
      <c r="F175" s="23"/>
    </row>
    <row r="176" spans="1:6" x14ac:dyDescent="0.2">
      <c r="A176" s="30" t="s">
        <v>742</v>
      </c>
      <c r="B176" s="29"/>
      <c r="C176" s="29"/>
      <c r="D176" s="29"/>
      <c r="E176" s="29"/>
      <c r="F176" s="23"/>
    </row>
    <row r="177" spans="1:6" ht="25.5" x14ac:dyDescent="0.2">
      <c r="A177" s="22" t="s">
        <v>743</v>
      </c>
      <c r="B177" s="23">
        <v>103</v>
      </c>
      <c r="C177" s="23" t="s">
        <v>744</v>
      </c>
      <c r="D177" s="23" t="s">
        <v>740</v>
      </c>
      <c r="E177" s="23" t="s">
        <v>745</v>
      </c>
      <c r="F177" s="23"/>
    </row>
    <row r="178" spans="1:6" x14ac:dyDescent="0.2">
      <c r="A178" s="24" t="s">
        <v>746</v>
      </c>
      <c r="B178" s="25">
        <v>104</v>
      </c>
      <c r="C178" s="25" t="s">
        <v>347</v>
      </c>
      <c r="D178" s="25" t="s">
        <v>747</v>
      </c>
      <c r="E178" s="25" t="s">
        <v>748</v>
      </c>
      <c r="F178" s="23"/>
    </row>
    <row r="179" spans="1:6" x14ac:dyDescent="0.2">
      <c r="A179" s="31"/>
      <c r="B179" s="27"/>
      <c r="C179" s="27"/>
      <c r="D179" s="27"/>
      <c r="E179" s="27"/>
      <c r="F179" s="23"/>
    </row>
    <row r="180" spans="1:6" x14ac:dyDescent="0.2">
      <c r="A180" s="30" t="s">
        <v>749</v>
      </c>
      <c r="B180" s="29"/>
      <c r="C180" s="29"/>
      <c r="D180" s="29"/>
      <c r="E180" s="29"/>
      <c r="F180" s="23"/>
    </row>
    <row r="181" spans="1:6" ht="25.5" x14ac:dyDescent="0.2">
      <c r="A181" s="22" t="s">
        <v>750</v>
      </c>
      <c r="B181" s="23">
        <v>105</v>
      </c>
      <c r="C181" s="23">
        <v>422</v>
      </c>
      <c r="D181" s="23" t="s">
        <v>188</v>
      </c>
      <c r="E181" s="23" t="s">
        <v>187</v>
      </c>
      <c r="F181" s="23"/>
    </row>
    <row r="182" spans="1:6" ht="25.5" x14ac:dyDescent="0.2">
      <c r="A182" s="22" t="s">
        <v>751</v>
      </c>
      <c r="B182" s="23">
        <v>106</v>
      </c>
      <c r="C182" s="23">
        <v>649</v>
      </c>
      <c r="D182" s="23" t="s">
        <v>752</v>
      </c>
      <c r="E182" s="23" t="s">
        <v>753</v>
      </c>
      <c r="F182" s="23"/>
    </row>
    <row r="183" spans="1:6" ht="99.75" customHeight="1" x14ac:dyDescent="0.2">
      <c r="A183" s="22" t="s">
        <v>754</v>
      </c>
      <c r="B183" s="23">
        <v>107</v>
      </c>
      <c r="C183" s="23" t="s">
        <v>755</v>
      </c>
      <c r="D183" s="23" t="s">
        <v>39</v>
      </c>
      <c r="E183" s="23" t="s">
        <v>38</v>
      </c>
      <c r="F183" s="23"/>
    </row>
    <row r="184" spans="1:6" x14ac:dyDescent="0.2">
      <c r="A184" s="24" t="s">
        <v>756</v>
      </c>
      <c r="B184" s="25">
        <v>108</v>
      </c>
      <c r="C184" s="25">
        <v>678</v>
      </c>
      <c r="D184" s="25" t="s">
        <v>757</v>
      </c>
      <c r="E184" s="25" t="s">
        <v>758</v>
      </c>
      <c r="F184" s="23"/>
    </row>
    <row r="185" spans="1:6" x14ac:dyDescent="0.2">
      <c r="A185" s="31"/>
      <c r="B185" s="27"/>
      <c r="C185" s="27"/>
      <c r="D185" s="27"/>
      <c r="E185" s="27"/>
      <c r="F185" s="23"/>
    </row>
    <row r="186" spans="1:6" x14ac:dyDescent="0.2">
      <c r="A186" s="30" t="s">
        <v>759</v>
      </c>
      <c r="B186" s="29"/>
      <c r="C186" s="29"/>
      <c r="D186" s="29"/>
      <c r="E186" s="29"/>
      <c r="F186" s="23"/>
    </row>
    <row r="187" spans="1:6" x14ac:dyDescent="0.2">
      <c r="A187" s="22" t="s">
        <v>760</v>
      </c>
      <c r="B187" s="23">
        <v>109</v>
      </c>
      <c r="C187" s="23" t="s">
        <v>101</v>
      </c>
      <c r="D187" s="23" t="s">
        <v>761</v>
      </c>
      <c r="E187" s="23" t="s">
        <v>39</v>
      </c>
      <c r="F187" s="23"/>
    </row>
    <row r="188" spans="1:6" ht="25.5" x14ac:dyDescent="0.2">
      <c r="A188" s="22" t="s">
        <v>762</v>
      </c>
      <c r="B188" s="23">
        <v>110</v>
      </c>
      <c r="C188" s="23">
        <v>748</v>
      </c>
      <c r="D188" s="23" t="s">
        <v>136</v>
      </c>
      <c r="E188" s="23" t="s">
        <v>135</v>
      </c>
      <c r="F188" s="23"/>
    </row>
    <row r="189" spans="1:6" x14ac:dyDescent="0.2">
      <c r="A189" s="24" t="s">
        <v>763</v>
      </c>
      <c r="B189" s="25">
        <v>111</v>
      </c>
      <c r="C189" s="25">
        <v>668</v>
      </c>
      <c r="D189" s="25" t="s">
        <v>764</v>
      </c>
      <c r="E189" s="25" t="s">
        <v>765</v>
      </c>
      <c r="F189" s="23"/>
    </row>
    <row r="190" spans="1:6" x14ac:dyDescent="0.2">
      <c r="A190" s="31"/>
      <c r="B190" s="27"/>
      <c r="C190" s="27"/>
      <c r="D190" s="27"/>
      <c r="E190" s="27"/>
      <c r="F190" s="23"/>
    </row>
    <row r="191" spans="1:6" x14ac:dyDescent="0.2">
      <c r="A191" s="30" t="s">
        <v>766</v>
      </c>
      <c r="B191" s="29"/>
      <c r="C191" s="29"/>
      <c r="D191" s="29"/>
      <c r="E191" s="29"/>
      <c r="F191" s="23"/>
    </row>
    <row r="192" spans="1:6" x14ac:dyDescent="0.2">
      <c r="A192" s="24" t="s">
        <v>767</v>
      </c>
      <c r="B192" s="25">
        <v>112</v>
      </c>
      <c r="C192" s="25" t="s">
        <v>768</v>
      </c>
      <c r="D192" s="25" t="s">
        <v>769</v>
      </c>
      <c r="E192" s="25" t="s">
        <v>770</v>
      </c>
      <c r="F192" s="23"/>
    </row>
    <row r="193" spans="1:6" x14ac:dyDescent="0.2">
      <c r="A193" s="30"/>
      <c r="B193" s="29"/>
      <c r="C193" s="29"/>
      <c r="D193" s="29"/>
      <c r="E193" s="29"/>
      <c r="F193" s="23"/>
    </row>
    <row r="194" spans="1:6" x14ac:dyDescent="0.2">
      <c r="A194" s="22" t="s">
        <v>771</v>
      </c>
      <c r="B194" s="23">
        <v>113</v>
      </c>
      <c r="C194" s="23" t="s">
        <v>772</v>
      </c>
      <c r="D194" s="23" t="s">
        <v>773</v>
      </c>
      <c r="E194" s="23" t="s">
        <v>353</v>
      </c>
      <c r="F194" s="23"/>
    </row>
    <row r="195" spans="1:6" ht="34.5" customHeight="1" x14ac:dyDescent="0.2">
      <c r="A195" s="22" t="s">
        <v>774</v>
      </c>
      <c r="B195" s="23">
        <v>114</v>
      </c>
      <c r="C195" s="23" t="s">
        <v>775</v>
      </c>
      <c r="D195" s="23" t="s">
        <v>776</v>
      </c>
      <c r="E195" s="23" t="s">
        <v>777</v>
      </c>
      <c r="F195" s="23"/>
    </row>
    <row r="196" spans="1:6" x14ac:dyDescent="0.2">
      <c r="A196" s="22" t="s">
        <v>778</v>
      </c>
      <c r="B196" s="23">
        <v>115</v>
      </c>
      <c r="C196" s="23" t="s">
        <v>779</v>
      </c>
      <c r="D196" s="23" t="s">
        <v>780</v>
      </c>
      <c r="E196" s="23" t="s">
        <v>781</v>
      </c>
      <c r="F196" s="23"/>
    </row>
    <row r="197" spans="1:6" x14ac:dyDescent="0.2">
      <c r="A197" s="24" t="s">
        <v>782</v>
      </c>
      <c r="B197" s="25">
        <v>116</v>
      </c>
      <c r="C197" s="25" t="s">
        <v>783</v>
      </c>
      <c r="D197" s="25" t="s">
        <v>784</v>
      </c>
      <c r="E197" s="25" t="s">
        <v>785</v>
      </c>
      <c r="F197" s="23"/>
    </row>
    <row r="198" spans="1:6" x14ac:dyDescent="0.2">
      <c r="A198" s="30" t="s">
        <v>786</v>
      </c>
      <c r="B198" s="29"/>
      <c r="C198" s="29"/>
      <c r="D198" s="29"/>
      <c r="E198" s="29"/>
      <c r="F198" s="23"/>
    </row>
    <row r="199" spans="1:6" ht="25.5" x14ac:dyDescent="0.2">
      <c r="A199" s="22" t="s">
        <v>787</v>
      </c>
      <c r="B199" s="23">
        <v>117</v>
      </c>
      <c r="C199" s="23" t="s">
        <v>788</v>
      </c>
      <c r="D199" s="23" t="s">
        <v>789</v>
      </c>
      <c r="E199" s="23" t="s">
        <v>790</v>
      </c>
      <c r="F199" s="23"/>
    </row>
    <row r="200" spans="1:6" ht="38.25" customHeight="1" x14ac:dyDescent="0.2">
      <c r="A200" s="22" t="s">
        <v>791</v>
      </c>
      <c r="B200" s="23">
        <v>118</v>
      </c>
      <c r="C200" s="23" t="s">
        <v>792</v>
      </c>
      <c r="D200" s="23" t="s">
        <v>793</v>
      </c>
      <c r="E200" s="23" t="s">
        <v>794</v>
      </c>
      <c r="F200" s="23"/>
    </row>
    <row r="201" spans="1:6" x14ac:dyDescent="0.2">
      <c r="A201" s="22" t="s">
        <v>795</v>
      </c>
      <c r="B201" s="23">
        <v>119</v>
      </c>
      <c r="C201" s="23" t="s">
        <v>796</v>
      </c>
      <c r="D201" s="23" t="s">
        <v>797</v>
      </c>
      <c r="E201" s="23" t="s">
        <v>798</v>
      </c>
      <c r="F201" s="23"/>
    </row>
    <row r="202" spans="1:6" ht="25.5" x14ac:dyDescent="0.2">
      <c r="A202" s="22" t="s">
        <v>799</v>
      </c>
      <c r="B202" s="23">
        <v>120</v>
      </c>
      <c r="C202" s="23" t="s">
        <v>147</v>
      </c>
      <c r="D202" s="23" t="s">
        <v>800</v>
      </c>
      <c r="E202" s="23" t="s">
        <v>801</v>
      </c>
      <c r="F202" s="23"/>
    </row>
    <row r="203" spans="1:6" x14ac:dyDescent="0.2">
      <c r="A203" s="24" t="s">
        <v>802</v>
      </c>
      <c r="B203" s="25">
        <v>121</v>
      </c>
      <c r="C203" s="25" t="s">
        <v>803</v>
      </c>
      <c r="D203" s="25" t="s">
        <v>804</v>
      </c>
      <c r="E203" s="25" t="s">
        <v>785</v>
      </c>
      <c r="F203" s="23"/>
    </row>
    <row r="204" spans="1:6" x14ac:dyDescent="0.2">
      <c r="A204" s="26"/>
      <c r="B204" s="27"/>
      <c r="C204" s="27"/>
      <c r="D204" s="27"/>
      <c r="E204" s="27"/>
      <c r="F204" s="23"/>
    </row>
    <row r="205" spans="1:6" x14ac:dyDescent="0.2">
      <c r="A205" s="30"/>
      <c r="B205" s="29"/>
      <c r="C205" s="29"/>
      <c r="D205" s="29"/>
      <c r="E205" s="29"/>
      <c r="F205" s="23"/>
    </row>
    <row r="206" spans="1:6" ht="69.75" customHeight="1" x14ac:dyDescent="0.2">
      <c r="A206" s="24" t="s">
        <v>805</v>
      </c>
      <c r="B206" s="25">
        <v>122</v>
      </c>
      <c r="C206" s="25">
        <v>762</v>
      </c>
      <c r="D206" s="25" t="s">
        <v>806</v>
      </c>
      <c r="E206" s="25" t="s">
        <v>807</v>
      </c>
      <c r="F206" s="23"/>
    </row>
    <row r="207" spans="1:6" x14ac:dyDescent="0.2">
      <c r="A207" s="30" t="s">
        <v>808</v>
      </c>
      <c r="B207" s="29"/>
      <c r="C207" s="29"/>
      <c r="D207" s="29"/>
      <c r="E207" s="29"/>
      <c r="F207" s="23"/>
    </row>
    <row r="208" spans="1:6" ht="78" customHeight="1" x14ac:dyDescent="0.2">
      <c r="A208" s="22" t="s">
        <v>809</v>
      </c>
      <c r="B208" s="23">
        <v>123</v>
      </c>
      <c r="C208" s="23" t="s">
        <v>810</v>
      </c>
      <c r="D208" s="23" t="s">
        <v>811</v>
      </c>
      <c r="E208" s="23" t="s">
        <v>812</v>
      </c>
      <c r="F208" s="23"/>
    </row>
    <row r="209" spans="1:6" ht="25.5" x14ac:dyDescent="0.2">
      <c r="A209" s="22" t="s">
        <v>813</v>
      </c>
      <c r="B209" s="23">
        <v>124</v>
      </c>
      <c r="C209" s="23" t="s">
        <v>814</v>
      </c>
      <c r="D209" s="23" t="s">
        <v>815</v>
      </c>
      <c r="E209" s="23" t="s">
        <v>816</v>
      </c>
      <c r="F209" s="23"/>
    </row>
    <row r="210" spans="1:6" x14ac:dyDescent="0.2">
      <c r="A210" s="24" t="s">
        <v>817</v>
      </c>
      <c r="B210" s="25">
        <v>125</v>
      </c>
      <c r="C210" s="25" t="s">
        <v>818</v>
      </c>
      <c r="D210" s="25" t="s">
        <v>819</v>
      </c>
      <c r="E210" s="25" t="s">
        <v>690</v>
      </c>
      <c r="F210" s="23"/>
    </row>
    <row r="211" spans="1:6" x14ac:dyDescent="0.2">
      <c r="A211" s="26"/>
      <c r="B211" s="27"/>
      <c r="C211" s="27"/>
      <c r="D211" s="27"/>
      <c r="E211" s="27"/>
      <c r="F211" s="23"/>
    </row>
    <row r="212" spans="1:6" x14ac:dyDescent="0.2">
      <c r="A212" s="30"/>
      <c r="B212" s="29"/>
      <c r="C212" s="29"/>
      <c r="D212" s="29"/>
      <c r="E212" s="29"/>
      <c r="F212" s="23"/>
    </row>
    <row r="213" spans="1:6" ht="25.5" x14ac:dyDescent="0.2">
      <c r="A213" s="22" t="s">
        <v>820</v>
      </c>
      <c r="B213" s="23">
        <v>126</v>
      </c>
      <c r="C213" s="23" t="s">
        <v>821</v>
      </c>
      <c r="D213" s="23" t="s">
        <v>822</v>
      </c>
      <c r="E213" s="23" t="s">
        <v>823</v>
      </c>
      <c r="F213" s="23"/>
    </row>
    <row r="214" spans="1:6" ht="15" customHeight="1" x14ac:dyDescent="0.2">
      <c r="A214" s="24" t="s">
        <v>824</v>
      </c>
      <c r="B214" s="25">
        <v>127</v>
      </c>
      <c r="C214" s="25">
        <v>778</v>
      </c>
      <c r="D214" s="25" t="s">
        <v>822</v>
      </c>
      <c r="E214" s="25" t="s">
        <v>825</v>
      </c>
      <c r="F214" s="23"/>
    </row>
    <row r="215" spans="1:6" ht="76.5" customHeight="1" x14ac:dyDescent="0.2">
      <c r="A215" s="30" t="s">
        <v>826</v>
      </c>
      <c r="B215" s="29"/>
      <c r="C215" s="29"/>
      <c r="D215" s="29"/>
      <c r="E215" s="29"/>
      <c r="F215" s="23"/>
    </row>
    <row r="216" spans="1:6" ht="25.5" x14ac:dyDescent="0.2">
      <c r="A216" s="22" t="s">
        <v>827</v>
      </c>
      <c r="B216" s="23">
        <v>128</v>
      </c>
      <c r="C216" s="23">
        <v>250</v>
      </c>
      <c r="D216" s="23" t="s">
        <v>828</v>
      </c>
      <c r="E216" s="23" t="s">
        <v>829</v>
      </c>
      <c r="F216" s="23"/>
    </row>
    <row r="217" spans="1:6" ht="15" customHeight="1" x14ac:dyDescent="0.2">
      <c r="A217" s="24" t="s">
        <v>830</v>
      </c>
      <c r="B217" s="25">
        <v>129</v>
      </c>
      <c r="C217" s="25">
        <v>764</v>
      </c>
      <c r="D217" s="25" t="s">
        <v>831</v>
      </c>
      <c r="E217" s="25" t="s">
        <v>832</v>
      </c>
      <c r="F217" s="23"/>
    </row>
    <row r="218" spans="1:6" x14ac:dyDescent="0.2">
      <c r="A218" s="30" t="s">
        <v>833</v>
      </c>
      <c r="B218" s="29"/>
      <c r="C218" s="29"/>
      <c r="D218" s="29"/>
      <c r="E218" s="29"/>
      <c r="F218" s="23"/>
    </row>
    <row r="219" spans="1:6" x14ac:dyDescent="0.2">
      <c r="A219" s="24" t="s">
        <v>834</v>
      </c>
      <c r="B219" s="25">
        <v>130</v>
      </c>
      <c r="C219" s="25">
        <v>676</v>
      </c>
      <c r="D219" s="25" t="s">
        <v>835</v>
      </c>
      <c r="E219" s="25" t="s">
        <v>836</v>
      </c>
      <c r="F219" s="23"/>
    </row>
    <row r="220" spans="1:6" x14ac:dyDescent="0.2">
      <c r="A220" s="31"/>
      <c r="B220" s="27"/>
      <c r="C220" s="27"/>
      <c r="D220" s="27"/>
      <c r="E220" s="27"/>
      <c r="F220" s="23"/>
    </row>
    <row r="221" spans="1:6" ht="163.5" customHeight="1" x14ac:dyDescent="0.2">
      <c r="A221" s="30" t="s">
        <v>837</v>
      </c>
      <c r="B221" s="29"/>
      <c r="C221" s="29"/>
      <c r="D221" s="29"/>
      <c r="E221" s="29"/>
      <c r="F221" s="23"/>
    </row>
    <row r="222" spans="1:6" x14ac:dyDescent="0.2">
      <c r="A222" s="24" t="s">
        <v>838</v>
      </c>
      <c r="B222" s="25">
        <v>131</v>
      </c>
      <c r="C222" s="25" t="s">
        <v>839</v>
      </c>
      <c r="D222" s="25" t="s">
        <v>840</v>
      </c>
      <c r="E222" s="25" t="s">
        <v>841</v>
      </c>
      <c r="F222" s="23"/>
    </row>
    <row r="223" spans="1:6" x14ac:dyDescent="0.2">
      <c r="A223" s="30" t="s">
        <v>842</v>
      </c>
      <c r="B223" s="29"/>
      <c r="C223" s="29"/>
      <c r="D223" s="29"/>
      <c r="E223" s="29"/>
      <c r="F223" s="23"/>
    </row>
    <row r="224" spans="1:6" ht="15" customHeight="1" x14ac:dyDescent="0.2">
      <c r="A224" s="24" t="s">
        <v>843</v>
      </c>
      <c r="B224" s="25">
        <v>132</v>
      </c>
      <c r="C224" s="25">
        <v>571</v>
      </c>
      <c r="D224" s="25" t="s">
        <v>844</v>
      </c>
      <c r="E224" s="25" t="s">
        <v>845</v>
      </c>
      <c r="F224" s="23"/>
    </row>
    <row r="225" spans="1:6" x14ac:dyDescent="0.2">
      <c r="A225" s="31"/>
      <c r="B225" s="27"/>
      <c r="C225" s="27"/>
      <c r="D225" s="27"/>
      <c r="E225" s="27"/>
      <c r="F225" s="23"/>
    </row>
    <row r="226" spans="1:6" x14ac:dyDescent="0.2">
      <c r="A226" s="30" t="s">
        <v>846</v>
      </c>
      <c r="B226" s="29"/>
      <c r="C226" s="29"/>
      <c r="D226" s="29"/>
      <c r="E226" s="29"/>
      <c r="F226" s="23"/>
    </row>
    <row r="227" spans="1:6" ht="25.5" x14ac:dyDescent="0.2">
      <c r="A227" s="22" t="s">
        <v>847</v>
      </c>
      <c r="B227" s="23">
        <v>133</v>
      </c>
      <c r="C227" s="23" t="s">
        <v>848</v>
      </c>
      <c r="D227" s="23" t="s">
        <v>849</v>
      </c>
      <c r="E227" s="23" t="s">
        <v>850</v>
      </c>
      <c r="F227" s="23"/>
    </row>
    <row r="228" spans="1:6" x14ac:dyDescent="0.2">
      <c r="A228" s="24" t="s">
        <v>851</v>
      </c>
      <c r="B228" s="25">
        <v>134</v>
      </c>
      <c r="C228" s="25" t="s">
        <v>852</v>
      </c>
      <c r="D228" s="25" t="s">
        <v>214</v>
      </c>
      <c r="E228" s="25" t="s">
        <v>213</v>
      </c>
      <c r="F228" s="23"/>
    </row>
    <row r="229" spans="1:6" x14ac:dyDescent="0.2">
      <c r="A229" s="30" t="s">
        <v>853</v>
      </c>
      <c r="B229" s="29"/>
      <c r="C229" s="29"/>
      <c r="D229" s="29"/>
      <c r="E229" s="29"/>
      <c r="F229" s="23"/>
    </row>
    <row r="230" spans="1:6" x14ac:dyDescent="0.2">
      <c r="A230" s="24" t="s">
        <v>854</v>
      </c>
      <c r="B230" s="25">
        <v>135</v>
      </c>
      <c r="C230" s="25" t="s">
        <v>855</v>
      </c>
      <c r="D230" s="25" t="s">
        <v>856</v>
      </c>
      <c r="E230" s="25" t="s">
        <v>857</v>
      </c>
      <c r="F230" s="23"/>
    </row>
    <row r="231" spans="1:6" x14ac:dyDescent="0.2">
      <c r="A231" s="30"/>
      <c r="B231" s="29"/>
      <c r="C231" s="29"/>
      <c r="D231" s="29"/>
      <c r="E231" s="29"/>
      <c r="F231" s="23"/>
    </row>
    <row r="232" spans="1:6" x14ac:dyDescent="0.2">
      <c r="A232" s="24" t="s">
        <v>858</v>
      </c>
      <c r="B232" s="25">
        <v>136</v>
      </c>
      <c r="C232" s="25">
        <v>736</v>
      </c>
      <c r="D232" s="25" t="s">
        <v>859</v>
      </c>
      <c r="E232" s="25" t="s">
        <v>392</v>
      </c>
      <c r="F232" s="23"/>
    </row>
    <row r="233" spans="1:6" x14ac:dyDescent="0.2">
      <c r="A233" s="31"/>
      <c r="B233" s="27"/>
      <c r="C233" s="27"/>
      <c r="D233" s="27"/>
      <c r="E233" s="27"/>
      <c r="F233" s="23"/>
    </row>
    <row r="234" spans="1:6" x14ac:dyDescent="0.2">
      <c r="A234" s="30" t="s">
        <v>860</v>
      </c>
      <c r="B234" s="29"/>
      <c r="C234" s="29"/>
      <c r="D234" s="29"/>
      <c r="E234" s="29"/>
      <c r="F234" s="23"/>
    </row>
    <row r="235" spans="1:6" ht="65.25" customHeight="1" x14ac:dyDescent="0.2">
      <c r="A235" s="22" t="s">
        <v>861</v>
      </c>
      <c r="B235" s="23">
        <v>137</v>
      </c>
      <c r="C235" s="23" t="s">
        <v>862</v>
      </c>
      <c r="D235" s="23" t="s">
        <v>863</v>
      </c>
      <c r="E235" s="23" t="s">
        <v>864</v>
      </c>
      <c r="F235" s="23"/>
    </row>
    <row r="236" spans="1:6" x14ac:dyDescent="0.2">
      <c r="A236" s="24" t="s">
        <v>865</v>
      </c>
      <c r="B236" s="25">
        <v>138</v>
      </c>
      <c r="C236" s="25" t="s">
        <v>866</v>
      </c>
      <c r="D236" s="25" t="s">
        <v>867</v>
      </c>
      <c r="E236" s="25" t="s">
        <v>868</v>
      </c>
      <c r="F236" s="23"/>
    </row>
    <row r="237" spans="1:6" x14ac:dyDescent="0.2">
      <c r="A237" s="26"/>
      <c r="B237" s="27"/>
      <c r="C237" s="27"/>
      <c r="D237" s="27"/>
      <c r="E237" s="27"/>
      <c r="F237" s="23"/>
    </row>
    <row r="238" spans="1:6" x14ac:dyDescent="0.2">
      <c r="A238" s="30"/>
      <c r="B238" s="29"/>
      <c r="C238" s="29"/>
      <c r="D238" s="29"/>
      <c r="E238" s="29"/>
      <c r="F238" s="23"/>
    </row>
    <row r="239" spans="1:6" x14ac:dyDescent="0.2">
      <c r="A239" s="24" t="s">
        <v>869</v>
      </c>
      <c r="B239" s="25">
        <v>139</v>
      </c>
      <c r="C239" s="25" t="s">
        <v>870</v>
      </c>
      <c r="D239" s="25" t="s">
        <v>871</v>
      </c>
      <c r="E239" s="25" t="s">
        <v>872</v>
      </c>
      <c r="F239" s="23"/>
    </row>
    <row r="240" spans="1:6" x14ac:dyDescent="0.2">
      <c r="A240" s="30" t="s">
        <v>873</v>
      </c>
      <c r="B240" s="29"/>
      <c r="C240" s="29"/>
      <c r="D240" s="29"/>
      <c r="E240" s="29"/>
      <c r="F240" s="23"/>
    </row>
    <row r="241" spans="1:6" x14ac:dyDescent="0.2">
      <c r="A241" s="24" t="s">
        <v>874</v>
      </c>
      <c r="B241" s="25">
        <v>140</v>
      </c>
      <c r="C241" s="25">
        <v>619</v>
      </c>
      <c r="D241" s="25" t="s">
        <v>875</v>
      </c>
      <c r="E241" s="25" t="s">
        <v>876</v>
      </c>
      <c r="F241" s="23"/>
    </row>
    <row r="242" spans="1:6" x14ac:dyDescent="0.2">
      <c r="A242" s="31"/>
      <c r="B242" s="27"/>
      <c r="C242" s="27"/>
      <c r="D242" s="27"/>
      <c r="E242" s="27"/>
      <c r="F242" s="23"/>
    </row>
    <row r="243" spans="1:6" x14ac:dyDescent="0.2">
      <c r="A243" s="30" t="s">
        <v>877</v>
      </c>
      <c r="B243" s="29"/>
      <c r="C243" s="29"/>
      <c r="D243" s="29"/>
      <c r="E243" s="29"/>
      <c r="F243" s="23"/>
    </row>
    <row r="244" spans="1:6" ht="25.5" x14ac:dyDescent="0.2">
      <c r="A244" s="22" t="s">
        <v>878</v>
      </c>
      <c r="B244" s="23">
        <v>141</v>
      </c>
      <c r="C244" s="23">
        <v>325</v>
      </c>
      <c r="D244" s="23" t="s">
        <v>879</v>
      </c>
      <c r="E244" s="23" t="s">
        <v>880</v>
      </c>
      <c r="F244" s="23"/>
    </row>
    <row r="245" spans="1:6" x14ac:dyDescent="0.2">
      <c r="A245" s="24" t="s">
        <v>881</v>
      </c>
      <c r="B245" s="25">
        <v>142</v>
      </c>
      <c r="C245" s="25" t="s">
        <v>882</v>
      </c>
      <c r="D245" s="25" t="s">
        <v>883</v>
      </c>
      <c r="E245" s="25" t="s">
        <v>884</v>
      </c>
      <c r="F245" s="23"/>
    </row>
    <row r="246" spans="1:6" x14ac:dyDescent="0.2">
      <c r="A246" s="31"/>
      <c r="B246" s="27"/>
      <c r="C246" s="27"/>
      <c r="D246" s="27"/>
      <c r="E246" s="27"/>
      <c r="F246" s="23"/>
    </row>
    <row r="247" spans="1:6" x14ac:dyDescent="0.2">
      <c r="A247" s="30" t="s">
        <v>885</v>
      </c>
      <c r="B247" s="29"/>
      <c r="C247" s="29"/>
      <c r="D247" s="29"/>
      <c r="E247" s="29"/>
      <c r="F247" s="23"/>
    </row>
    <row r="248" spans="1:6" x14ac:dyDescent="0.2">
      <c r="A248" s="24" t="s">
        <v>885</v>
      </c>
      <c r="B248" s="25">
        <v>143</v>
      </c>
      <c r="C248" s="25" t="s">
        <v>886</v>
      </c>
      <c r="D248" s="25" t="s">
        <v>883</v>
      </c>
      <c r="E248" s="25" t="s">
        <v>887</v>
      </c>
      <c r="F248" s="23"/>
    </row>
    <row r="249" spans="1:6" x14ac:dyDescent="0.2">
      <c r="A249" s="30"/>
      <c r="B249" s="29"/>
      <c r="C249" s="29"/>
      <c r="D249" s="29"/>
      <c r="E249" s="29"/>
      <c r="F249" s="23"/>
    </row>
    <row r="250" spans="1:6" x14ac:dyDescent="0.2">
      <c r="A250" s="24" t="s">
        <v>888</v>
      </c>
      <c r="B250" s="25">
        <v>144</v>
      </c>
      <c r="C250" s="25" t="s">
        <v>889</v>
      </c>
      <c r="D250" s="25" t="s">
        <v>890</v>
      </c>
      <c r="E250" s="25" t="s">
        <v>619</v>
      </c>
      <c r="F250" s="23"/>
    </row>
    <row r="251" spans="1:6" x14ac:dyDescent="0.2">
      <c r="A251" s="31"/>
      <c r="B251" s="27"/>
      <c r="C251" s="27"/>
      <c r="D251" s="27"/>
      <c r="E251" s="27"/>
      <c r="F251" s="23"/>
    </row>
    <row r="252" spans="1:6" x14ac:dyDescent="0.2">
      <c r="A252" s="30" t="s">
        <v>891</v>
      </c>
      <c r="B252" s="29"/>
      <c r="C252" s="29"/>
      <c r="D252" s="29"/>
      <c r="E252" s="29"/>
      <c r="F252" s="29"/>
    </row>
    <row r="253" spans="1:6" x14ac:dyDescent="0.2">
      <c r="A253" s="22" t="s">
        <v>892</v>
      </c>
      <c r="B253" s="23">
        <v>145</v>
      </c>
      <c r="C253" s="23" t="s">
        <v>893</v>
      </c>
      <c r="D253" s="23" t="s">
        <v>232</v>
      </c>
      <c r="E253" s="23" t="s">
        <v>231</v>
      </c>
      <c r="F253" s="23"/>
    </row>
    <row r="254" spans="1:6" x14ac:dyDescent="0.2">
      <c r="A254" s="22" t="s">
        <v>894</v>
      </c>
      <c r="B254" s="23">
        <v>146</v>
      </c>
      <c r="C254" s="23">
        <v>657</v>
      </c>
      <c r="D254" s="23" t="s">
        <v>895</v>
      </c>
      <c r="E254" s="23" t="s">
        <v>896</v>
      </c>
      <c r="F254" s="23"/>
    </row>
    <row r="255" spans="1:6" x14ac:dyDescent="0.2">
      <c r="A255" s="24" t="s">
        <v>897</v>
      </c>
      <c r="B255" s="50">
        <v>147</v>
      </c>
      <c r="C255" s="50" t="s">
        <v>898</v>
      </c>
      <c r="D255" s="50" t="s">
        <v>899</v>
      </c>
      <c r="E255" s="50" t="s">
        <v>900</v>
      </c>
      <c r="F255" s="50"/>
    </row>
    <row r="256" spans="1:6" x14ac:dyDescent="0.2">
      <c r="A256" s="31"/>
      <c r="B256" s="51"/>
      <c r="C256" s="51"/>
      <c r="D256" s="51"/>
      <c r="E256" s="51"/>
      <c r="F256" s="51"/>
    </row>
    <row r="257" spans="1:6" x14ac:dyDescent="0.2">
      <c r="A257" s="30" t="s">
        <v>901</v>
      </c>
      <c r="B257" s="52"/>
      <c r="C257" s="52"/>
      <c r="D257" s="52"/>
      <c r="E257" s="52"/>
      <c r="F257" s="52"/>
    </row>
    <row r="258" spans="1:6" ht="76.5" customHeight="1" x14ac:dyDescent="0.2">
      <c r="A258" s="22" t="s">
        <v>902</v>
      </c>
      <c r="B258" s="23">
        <v>148</v>
      </c>
      <c r="C258" s="23">
        <v>578</v>
      </c>
      <c r="D258" s="23" t="s">
        <v>903</v>
      </c>
      <c r="E258" s="23" t="s">
        <v>904</v>
      </c>
      <c r="F258" s="23"/>
    </row>
    <row r="259" spans="1:6" x14ac:dyDescent="0.2">
      <c r="A259" s="22" t="s">
        <v>905</v>
      </c>
      <c r="B259" s="23">
        <v>149</v>
      </c>
      <c r="C259" s="23" t="s">
        <v>906</v>
      </c>
      <c r="D259" s="23" t="s">
        <v>907</v>
      </c>
      <c r="E259" s="23" t="s">
        <v>619</v>
      </c>
      <c r="F259" s="23"/>
    </row>
    <row r="260" spans="1:6" x14ac:dyDescent="0.2">
      <c r="A260" s="24" t="s">
        <v>908</v>
      </c>
      <c r="B260" s="50">
        <v>150</v>
      </c>
      <c r="C260" s="50">
        <v>711</v>
      </c>
      <c r="D260" s="50" t="s">
        <v>909</v>
      </c>
      <c r="E260" s="50" t="s">
        <v>910</v>
      </c>
      <c r="F260" s="50"/>
    </row>
    <row r="261" spans="1:6" x14ac:dyDescent="0.2">
      <c r="A261" s="31"/>
      <c r="B261" s="51"/>
      <c r="C261" s="51"/>
      <c r="D261" s="51"/>
      <c r="E261" s="51"/>
      <c r="F261" s="51"/>
    </row>
    <row r="262" spans="1:6" x14ac:dyDescent="0.2">
      <c r="A262" s="30" t="s">
        <v>911</v>
      </c>
      <c r="B262" s="52"/>
      <c r="C262" s="52"/>
      <c r="D262" s="52"/>
      <c r="E262" s="52"/>
      <c r="F262" s="52"/>
    </row>
    <row r="263" spans="1:6" ht="25.5" x14ac:dyDescent="0.2">
      <c r="A263" s="22" t="s">
        <v>912</v>
      </c>
      <c r="B263" s="23">
        <v>151</v>
      </c>
      <c r="C263" s="23">
        <v>597</v>
      </c>
      <c r="D263" s="23" t="s">
        <v>913</v>
      </c>
      <c r="E263" s="23" t="s">
        <v>914</v>
      </c>
      <c r="F263" s="23"/>
    </row>
    <row r="264" spans="1:6" x14ac:dyDescent="0.2">
      <c r="A264" s="24" t="s">
        <v>915</v>
      </c>
      <c r="B264" s="50">
        <v>152</v>
      </c>
      <c r="C264" s="50">
        <v>407</v>
      </c>
      <c r="D264" s="50" t="s">
        <v>913</v>
      </c>
      <c r="E264" s="50" t="s">
        <v>916</v>
      </c>
      <c r="F264" s="50"/>
    </row>
    <row r="265" spans="1:6" x14ac:dyDescent="0.2">
      <c r="A265" s="26" t="s">
        <v>917</v>
      </c>
      <c r="B265" s="51"/>
      <c r="C265" s="51"/>
      <c r="D265" s="51"/>
      <c r="E265" s="51"/>
      <c r="F265" s="51"/>
    </row>
    <row r="266" spans="1:6" x14ac:dyDescent="0.2">
      <c r="A266" s="28"/>
      <c r="B266" s="52"/>
      <c r="C266" s="52"/>
      <c r="D266" s="52"/>
      <c r="E266" s="52"/>
      <c r="F266" s="52"/>
    </row>
    <row r="267" spans="1:6" x14ac:dyDescent="0.2">
      <c r="A267" s="24" t="s">
        <v>918</v>
      </c>
      <c r="B267" s="50">
        <v>153</v>
      </c>
      <c r="C267" s="50">
        <v>443</v>
      </c>
      <c r="D267" s="50" t="s">
        <v>919</v>
      </c>
      <c r="E267" s="50" t="s">
        <v>920</v>
      </c>
      <c r="F267" s="50"/>
    </row>
    <row r="268" spans="1:6" x14ac:dyDescent="0.2">
      <c r="A268" s="31"/>
      <c r="B268" s="51"/>
      <c r="C268" s="51"/>
      <c r="D268" s="51"/>
      <c r="E268" s="51"/>
      <c r="F268" s="51"/>
    </row>
    <row r="269" spans="1:6" x14ac:dyDescent="0.2">
      <c r="A269" s="30" t="s">
        <v>921</v>
      </c>
      <c r="B269" s="52"/>
      <c r="C269" s="52"/>
      <c r="D269" s="52"/>
      <c r="E269" s="52"/>
      <c r="F269" s="52"/>
    </row>
    <row r="270" spans="1:6" ht="25.5" x14ac:dyDescent="0.2">
      <c r="A270" s="22" t="s">
        <v>922</v>
      </c>
      <c r="B270" s="23">
        <v>154</v>
      </c>
      <c r="C270" s="23" t="s">
        <v>923</v>
      </c>
      <c r="D270" s="23" t="s">
        <v>924</v>
      </c>
      <c r="E270" s="23" t="s">
        <v>925</v>
      </c>
      <c r="F270" s="23"/>
    </row>
    <row r="271" spans="1:6" ht="25.5" x14ac:dyDescent="0.2">
      <c r="A271" s="23"/>
      <c r="B271" s="23">
        <v>155</v>
      </c>
      <c r="C271" s="23">
        <v>787</v>
      </c>
      <c r="D271" s="23" t="s">
        <v>153</v>
      </c>
      <c r="E271" s="23" t="s">
        <v>926</v>
      </c>
      <c r="F271" s="23"/>
    </row>
    <row r="272" spans="1:6" x14ac:dyDescent="0.2">
      <c r="A272" s="24" t="s">
        <v>927</v>
      </c>
      <c r="B272" s="50">
        <v>156</v>
      </c>
      <c r="C272" s="50">
        <v>612</v>
      </c>
      <c r="D272" s="50" t="s">
        <v>153</v>
      </c>
      <c r="E272" s="50" t="s">
        <v>928</v>
      </c>
      <c r="F272" s="50"/>
    </row>
    <row r="273" spans="1:6" x14ac:dyDescent="0.2">
      <c r="A273" s="31"/>
      <c r="B273" s="51"/>
      <c r="C273" s="51"/>
      <c r="D273" s="51"/>
      <c r="E273" s="51"/>
      <c r="F273" s="51"/>
    </row>
    <row r="274" spans="1:6" x14ac:dyDescent="0.2">
      <c r="A274" s="30" t="s">
        <v>929</v>
      </c>
      <c r="B274" s="52"/>
      <c r="C274" s="52"/>
      <c r="D274" s="52"/>
      <c r="E274" s="52"/>
      <c r="F274" s="52"/>
    </row>
    <row r="275" spans="1:6" x14ac:dyDescent="0.2">
      <c r="A275" s="23"/>
      <c r="B275" s="23">
        <v>157</v>
      </c>
      <c r="C275" s="23">
        <v>786</v>
      </c>
      <c r="D275" s="23" t="s">
        <v>153</v>
      </c>
      <c r="E275" s="23" t="s">
        <v>327</v>
      </c>
      <c r="F275" s="23"/>
    </row>
    <row r="276" spans="1:6" x14ac:dyDescent="0.2">
      <c r="A276" s="24" t="s">
        <v>930</v>
      </c>
      <c r="B276" s="50">
        <v>158</v>
      </c>
      <c r="C276" s="50">
        <v>445</v>
      </c>
      <c r="D276" s="50" t="s">
        <v>931</v>
      </c>
      <c r="E276" s="50" t="s">
        <v>932</v>
      </c>
      <c r="F276" s="50"/>
    </row>
    <row r="277" spans="1:6" x14ac:dyDescent="0.2">
      <c r="A277" s="31"/>
      <c r="B277" s="51"/>
      <c r="C277" s="51"/>
      <c r="D277" s="51"/>
      <c r="E277" s="51"/>
      <c r="F277" s="51"/>
    </row>
    <row r="278" spans="1:6" x14ac:dyDescent="0.2">
      <c r="A278" s="30" t="s">
        <v>933</v>
      </c>
      <c r="B278" s="52"/>
      <c r="C278" s="52"/>
      <c r="D278" s="52"/>
      <c r="E278" s="52"/>
      <c r="F278" s="52"/>
    </row>
    <row r="279" spans="1:6" x14ac:dyDescent="0.2">
      <c r="A279" s="22" t="s">
        <v>934</v>
      </c>
      <c r="B279" s="23">
        <v>159</v>
      </c>
      <c r="C279" s="23" t="s">
        <v>935</v>
      </c>
      <c r="D279" s="23" t="s">
        <v>936</v>
      </c>
      <c r="E279" s="23" t="s">
        <v>937</v>
      </c>
      <c r="F279" s="23"/>
    </row>
    <row r="280" spans="1:6" x14ac:dyDescent="0.2">
      <c r="A280" s="53" t="s">
        <v>938</v>
      </c>
      <c r="B280" s="50">
        <v>160</v>
      </c>
      <c r="C280" s="50" t="s">
        <v>939</v>
      </c>
      <c r="D280" s="50" t="s">
        <v>940</v>
      </c>
      <c r="E280" s="50" t="s">
        <v>941</v>
      </c>
      <c r="F280" s="25"/>
    </row>
    <row r="281" spans="1:6" x14ac:dyDescent="0.2">
      <c r="A281" s="55"/>
      <c r="B281" s="52"/>
      <c r="C281" s="52"/>
      <c r="D281" s="52"/>
      <c r="E281" s="52"/>
      <c r="F281" s="29"/>
    </row>
    <row r="282" spans="1:6" ht="25.5" x14ac:dyDescent="0.2">
      <c r="A282" s="22" t="s">
        <v>942</v>
      </c>
      <c r="B282" s="23">
        <v>161</v>
      </c>
      <c r="C282" s="23" t="s">
        <v>943</v>
      </c>
      <c r="D282" s="23" t="s">
        <v>944</v>
      </c>
      <c r="E282" s="23" t="s">
        <v>945</v>
      </c>
      <c r="F282" s="23"/>
    </row>
    <row r="283" spans="1:6" ht="25.5" x14ac:dyDescent="0.2">
      <c r="A283" s="22" t="s">
        <v>946</v>
      </c>
      <c r="B283" s="23">
        <v>162</v>
      </c>
      <c r="C283" s="23" t="s">
        <v>947</v>
      </c>
      <c r="D283" s="23" t="s">
        <v>944</v>
      </c>
      <c r="E283" s="23" t="s">
        <v>948</v>
      </c>
      <c r="F283" s="23"/>
    </row>
    <row r="284" spans="1:6" x14ac:dyDescent="0.2">
      <c r="A284" s="22" t="s">
        <v>949</v>
      </c>
      <c r="B284" s="23">
        <v>163</v>
      </c>
      <c r="C284" s="23" t="s">
        <v>950</v>
      </c>
      <c r="D284" s="23" t="s">
        <v>156</v>
      </c>
      <c r="E284" s="23" t="s">
        <v>951</v>
      </c>
      <c r="F284" s="23"/>
    </row>
    <row r="285" spans="1:6" ht="38.25" x14ac:dyDescent="0.2">
      <c r="A285" s="22" t="s">
        <v>952</v>
      </c>
      <c r="B285" s="23">
        <v>164</v>
      </c>
      <c r="C285" s="23" t="s">
        <v>953</v>
      </c>
      <c r="D285" s="23" t="s">
        <v>156</v>
      </c>
      <c r="E285" s="23" t="s">
        <v>155</v>
      </c>
      <c r="F285" s="23"/>
    </row>
    <row r="286" spans="1:6" x14ac:dyDescent="0.2">
      <c r="A286" s="22" t="s">
        <v>954</v>
      </c>
      <c r="B286" s="23">
        <v>165</v>
      </c>
      <c r="C286" s="23" t="s">
        <v>955</v>
      </c>
      <c r="D286" s="23" t="s">
        <v>956</v>
      </c>
      <c r="E286" s="23" t="s">
        <v>871</v>
      </c>
      <c r="F286" s="23"/>
    </row>
    <row r="287" spans="1:6" ht="25.5" x14ac:dyDescent="0.2">
      <c r="A287" s="22" t="s">
        <v>957</v>
      </c>
      <c r="B287" s="23">
        <v>166</v>
      </c>
      <c r="C287" s="23">
        <v>709</v>
      </c>
      <c r="D287" s="23" t="s">
        <v>958</v>
      </c>
      <c r="E287" s="23" t="s">
        <v>959</v>
      </c>
      <c r="F287" s="23"/>
    </row>
    <row r="288" spans="1:6" ht="25.5" x14ac:dyDescent="0.2">
      <c r="A288" s="22" t="s">
        <v>960</v>
      </c>
      <c r="B288" s="23">
        <v>167</v>
      </c>
      <c r="C288" s="23" t="s">
        <v>961</v>
      </c>
      <c r="D288" s="23" t="s">
        <v>962</v>
      </c>
      <c r="E288" s="23" t="s">
        <v>963</v>
      </c>
      <c r="F288" s="23"/>
    </row>
    <row r="289" spans="1:6" x14ac:dyDescent="0.2">
      <c r="A289" s="24" t="s">
        <v>964</v>
      </c>
      <c r="B289" s="50">
        <v>168</v>
      </c>
      <c r="C289" s="50">
        <v>777</v>
      </c>
      <c r="D289" s="50" t="s">
        <v>965</v>
      </c>
      <c r="E289" s="50" t="s">
        <v>966</v>
      </c>
      <c r="F289" s="50"/>
    </row>
    <row r="290" spans="1:6" x14ac:dyDescent="0.2">
      <c r="A290" s="31"/>
      <c r="B290" s="51"/>
      <c r="C290" s="51"/>
      <c r="D290" s="51"/>
      <c r="E290" s="51"/>
      <c r="F290" s="51"/>
    </row>
    <row r="291" spans="1:6" x14ac:dyDescent="0.2">
      <c r="A291" s="30" t="s">
        <v>967</v>
      </c>
      <c r="B291" s="52"/>
      <c r="C291" s="52"/>
      <c r="D291" s="52"/>
      <c r="E291" s="52"/>
      <c r="F291" s="52"/>
    </row>
    <row r="292" spans="1:6" x14ac:dyDescent="0.2">
      <c r="A292" s="24" t="s">
        <v>968</v>
      </c>
      <c r="B292" s="50">
        <v>169</v>
      </c>
      <c r="C292" s="50">
        <v>695</v>
      </c>
      <c r="D292" s="50" t="s">
        <v>969</v>
      </c>
      <c r="E292" s="50" t="s">
        <v>970</v>
      </c>
      <c r="F292" s="50"/>
    </row>
    <row r="293" spans="1:6" x14ac:dyDescent="0.2">
      <c r="A293" s="31"/>
      <c r="B293" s="51"/>
      <c r="C293" s="51"/>
      <c r="D293" s="51"/>
      <c r="E293" s="51"/>
      <c r="F293" s="51"/>
    </row>
    <row r="294" spans="1:6" x14ac:dyDescent="0.2">
      <c r="A294" s="30" t="s">
        <v>971</v>
      </c>
      <c r="B294" s="52"/>
      <c r="C294" s="52"/>
      <c r="D294" s="52"/>
      <c r="E294" s="52"/>
      <c r="F294" s="52"/>
    </row>
    <row r="295" spans="1:6" x14ac:dyDescent="0.2">
      <c r="A295" s="24" t="s">
        <v>972</v>
      </c>
      <c r="B295" s="50">
        <v>170</v>
      </c>
      <c r="C295" s="50">
        <v>596</v>
      </c>
      <c r="D295" s="50" t="s">
        <v>973</v>
      </c>
      <c r="E295" s="50" t="s">
        <v>974</v>
      </c>
      <c r="F295" s="25"/>
    </row>
    <row r="296" spans="1:6" x14ac:dyDescent="0.2">
      <c r="A296" s="26" t="s">
        <v>975</v>
      </c>
      <c r="B296" s="51"/>
      <c r="C296" s="51"/>
      <c r="D296" s="51"/>
      <c r="E296" s="51"/>
      <c r="F296" s="27"/>
    </row>
    <row r="297" spans="1:6" x14ac:dyDescent="0.2">
      <c r="A297" s="28"/>
      <c r="B297" s="52"/>
      <c r="C297" s="52"/>
      <c r="D297" s="52"/>
      <c r="E297" s="52"/>
      <c r="F297" s="29"/>
    </row>
    <row r="298" spans="1:6" x14ac:dyDescent="0.2">
      <c r="A298" s="22" t="s">
        <v>976</v>
      </c>
      <c r="B298" s="23">
        <v>171</v>
      </c>
      <c r="C298" s="23">
        <v>671</v>
      </c>
      <c r="D298" s="23" t="s">
        <v>977</v>
      </c>
      <c r="E298" s="23" t="s">
        <v>978</v>
      </c>
      <c r="F298" s="23"/>
    </row>
    <row r="299" spans="1:6" x14ac:dyDescent="0.2">
      <c r="A299" s="23"/>
      <c r="B299" s="23">
        <v>172</v>
      </c>
      <c r="C299" s="23" t="s">
        <v>979</v>
      </c>
      <c r="D299" s="23" t="s">
        <v>980</v>
      </c>
      <c r="E299" s="23" t="s">
        <v>721</v>
      </c>
      <c r="F299" s="23"/>
    </row>
    <row r="300" spans="1:6" ht="57" customHeight="1" x14ac:dyDescent="0.2">
      <c r="A300" s="22" t="s">
        <v>981</v>
      </c>
      <c r="B300" s="23">
        <v>173</v>
      </c>
      <c r="C300" s="23" t="s">
        <v>982</v>
      </c>
      <c r="D300" s="23" t="s">
        <v>983</v>
      </c>
      <c r="E300" s="23" t="s">
        <v>984</v>
      </c>
      <c r="F300" s="23"/>
    </row>
    <row r="301" spans="1:6" ht="25.5" x14ac:dyDescent="0.2">
      <c r="A301" s="22" t="s">
        <v>985</v>
      </c>
      <c r="B301" s="23">
        <v>174</v>
      </c>
      <c r="C301" s="23">
        <v>758</v>
      </c>
      <c r="D301" s="23" t="s">
        <v>986</v>
      </c>
      <c r="E301" s="23" t="s">
        <v>987</v>
      </c>
      <c r="F301" s="23"/>
    </row>
    <row r="302" spans="1:6" x14ac:dyDescent="0.2">
      <c r="A302" s="22" t="s">
        <v>988</v>
      </c>
      <c r="B302" s="23">
        <v>175</v>
      </c>
      <c r="C302" s="23" t="s">
        <v>989</v>
      </c>
      <c r="D302" s="23" t="s">
        <v>990</v>
      </c>
      <c r="E302" s="23" t="s">
        <v>991</v>
      </c>
      <c r="F302" s="23"/>
    </row>
    <row r="303" spans="1:6" x14ac:dyDescent="0.2">
      <c r="A303" s="22" t="s">
        <v>992</v>
      </c>
      <c r="B303" s="23">
        <v>176</v>
      </c>
      <c r="C303" s="23" t="s">
        <v>993</v>
      </c>
      <c r="D303" s="23" t="s">
        <v>994</v>
      </c>
      <c r="E303" s="23" t="s">
        <v>995</v>
      </c>
      <c r="F303" s="23"/>
    </row>
    <row r="304" spans="1:6" ht="25.5" x14ac:dyDescent="0.2">
      <c r="A304" s="22" t="s">
        <v>996</v>
      </c>
      <c r="B304" s="23">
        <v>177</v>
      </c>
      <c r="C304" s="23" t="s">
        <v>997</v>
      </c>
      <c r="D304" s="23" t="s">
        <v>998</v>
      </c>
      <c r="E304" s="23" t="s">
        <v>999</v>
      </c>
      <c r="F304" s="23"/>
    </row>
    <row r="305" spans="1:6" x14ac:dyDescent="0.2">
      <c r="A305" s="24" t="s">
        <v>1000</v>
      </c>
      <c r="B305" s="50">
        <v>178</v>
      </c>
      <c r="C305" s="50" t="s">
        <v>1001</v>
      </c>
      <c r="D305" s="50" t="s">
        <v>1002</v>
      </c>
      <c r="E305" s="50" t="s">
        <v>1003</v>
      </c>
      <c r="F305" s="50"/>
    </row>
    <row r="306" spans="1:6" x14ac:dyDescent="0.2">
      <c r="A306" s="31"/>
      <c r="B306" s="51"/>
      <c r="C306" s="51"/>
      <c r="D306" s="51"/>
      <c r="E306" s="51"/>
      <c r="F306" s="51"/>
    </row>
    <row r="307" spans="1:6" x14ac:dyDescent="0.2">
      <c r="A307" s="30" t="s">
        <v>1004</v>
      </c>
      <c r="B307" s="52"/>
      <c r="C307" s="52"/>
      <c r="D307" s="52"/>
      <c r="E307" s="52"/>
      <c r="F307" s="52"/>
    </row>
    <row r="308" spans="1:6" x14ac:dyDescent="0.2">
      <c r="A308" s="24" t="s">
        <v>1005</v>
      </c>
      <c r="B308" s="50">
        <v>179</v>
      </c>
      <c r="C308" s="50">
        <v>675</v>
      </c>
      <c r="D308" s="50" t="s">
        <v>1006</v>
      </c>
      <c r="E308" s="50" t="s">
        <v>1007</v>
      </c>
      <c r="F308" s="50"/>
    </row>
    <row r="309" spans="1:6" x14ac:dyDescent="0.2">
      <c r="A309" s="31"/>
      <c r="B309" s="51"/>
      <c r="C309" s="51"/>
      <c r="D309" s="51"/>
      <c r="E309" s="51"/>
      <c r="F309" s="51"/>
    </row>
    <row r="310" spans="1:6" ht="103.5" customHeight="1" x14ac:dyDescent="0.2">
      <c r="A310" s="30" t="s">
        <v>1008</v>
      </c>
      <c r="B310" s="52"/>
      <c r="C310" s="52"/>
      <c r="D310" s="52"/>
      <c r="E310" s="52"/>
      <c r="F310" s="52"/>
    </row>
    <row r="311" spans="1:6" x14ac:dyDescent="0.2">
      <c r="A311" s="22" t="s">
        <v>1009</v>
      </c>
      <c r="B311" s="23">
        <v>180</v>
      </c>
      <c r="C311" s="23">
        <v>505</v>
      </c>
      <c r="D311" s="23" t="s">
        <v>1010</v>
      </c>
      <c r="E311" s="23" t="s">
        <v>1011</v>
      </c>
      <c r="F311" s="23"/>
    </row>
    <row r="312" spans="1:6" ht="25.5" x14ac:dyDescent="0.2">
      <c r="A312" s="22" t="s">
        <v>1012</v>
      </c>
      <c r="B312" s="23">
        <v>181</v>
      </c>
      <c r="C312" s="23" t="s">
        <v>1013</v>
      </c>
      <c r="D312" s="23" t="s">
        <v>1014</v>
      </c>
      <c r="E312" s="23" t="s">
        <v>1015</v>
      </c>
      <c r="F312" s="23"/>
    </row>
    <row r="313" spans="1:6" x14ac:dyDescent="0.2">
      <c r="A313" s="24" t="s">
        <v>1016</v>
      </c>
      <c r="B313" s="50">
        <v>182</v>
      </c>
      <c r="C313" s="50" t="s">
        <v>1017</v>
      </c>
      <c r="D313" s="50" t="s">
        <v>1018</v>
      </c>
      <c r="E313" s="50" t="s">
        <v>1019</v>
      </c>
      <c r="F313" s="25"/>
    </row>
    <row r="314" spans="1:6" ht="67.5" customHeight="1" x14ac:dyDescent="0.2">
      <c r="A314" s="26" t="s">
        <v>1020</v>
      </c>
      <c r="B314" s="51"/>
      <c r="C314" s="51"/>
      <c r="D314" s="51"/>
      <c r="E314" s="51"/>
      <c r="F314" s="27"/>
    </row>
    <row r="315" spans="1:6" x14ac:dyDescent="0.2">
      <c r="A315" s="28"/>
      <c r="B315" s="52"/>
      <c r="C315" s="52"/>
      <c r="D315" s="52"/>
      <c r="E315" s="52"/>
      <c r="F315" s="29"/>
    </row>
    <row r="316" spans="1:6" x14ac:dyDescent="0.2">
      <c r="A316" s="22" t="s">
        <v>1021</v>
      </c>
      <c r="B316" s="23">
        <v>183</v>
      </c>
      <c r="C316" s="23" t="s">
        <v>1022</v>
      </c>
      <c r="D316" s="23" t="s">
        <v>1023</v>
      </c>
      <c r="E316" s="23" t="s">
        <v>1024</v>
      </c>
      <c r="F316" s="23"/>
    </row>
    <row r="317" spans="1:6" ht="102" customHeight="1" x14ac:dyDescent="0.2">
      <c r="A317" s="24" t="s">
        <v>1025</v>
      </c>
      <c r="B317" s="50">
        <v>184</v>
      </c>
      <c r="C317" s="50" t="s">
        <v>1026</v>
      </c>
      <c r="D317" s="50" t="s">
        <v>1027</v>
      </c>
      <c r="E317" s="50" t="s">
        <v>1028</v>
      </c>
      <c r="F317" s="50"/>
    </row>
    <row r="318" spans="1:6" x14ac:dyDescent="0.2">
      <c r="A318" s="31"/>
      <c r="B318" s="51"/>
      <c r="C318" s="51"/>
      <c r="D318" s="51"/>
      <c r="E318" s="51"/>
      <c r="F318" s="51"/>
    </row>
    <row r="319" spans="1:6" x14ac:dyDescent="0.2">
      <c r="A319" s="30" t="s">
        <v>1029</v>
      </c>
      <c r="B319" s="52"/>
      <c r="C319" s="52"/>
      <c r="D319" s="52"/>
      <c r="E319" s="52"/>
      <c r="F319" s="52"/>
    </row>
    <row r="320" spans="1:6" ht="25.5" x14ac:dyDescent="0.2">
      <c r="A320" s="22" t="s">
        <v>1030</v>
      </c>
      <c r="B320" s="23">
        <v>185</v>
      </c>
      <c r="C320" s="23" t="s">
        <v>1031</v>
      </c>
      <c r="D320" s="23" t="s">
        <v>1032</v>
      </c>
      <c r="E320" s="23" t="s">
        <v>1033</v>
      </c>
      <c r="F320" s="23"/>
    </row>
    <row r="321" spans="1:6" x14ac:dyDescent="0.2">
      <c r="A321" s="22" t="s">
        <v>1034</v>
      </c>
      <c r="B321" s="23">
        <v>186</v>
      </c>
      <c r="C321" s="23" t="s">
        <v>1035</v>
      </c>
      <c r="D321" s="23" t="s">
        <v>1036</v>
      </c>
      <c r="E321" s="23" t="s">
        <v>1037</v>
      </c>
      <c r="F321" s="23"/>
    </row>
    <row r="322" spans="1:6" x14ac:dyDescent="0.2">
      <c r="A322" s="22" t="s">
        <v>1038</v>
      </c>
      <c r="B322" s="23">
        <v>187</v>
      </c>
      <c r="C322" s="23">
        <v>143</v>
      </c>
      <c r="D322" s="23" t="s">
        <v>1039</v>
      </c>
      <c r="E322" s="23" t="s">
        <v>1040</v>
      </c>
      <c r="F322" s="23"/>
    </row>
    <row r="323" spans="1:6" x14ac:dyDescent="0.2">
      <c r="A323" s="22" t="s">
        <v>1041</v>
      </c>
      <c r="B323" s="23">
        <v>188</v>
      </c>
      <c r="C323" s="23" t="s">
        <v>1042</v>
      </c>
      <c r="D323" s="23" t="s">
        <v>1043</v>
      </c>
      <c r="E323" s="23" t="s">
        <v>397</v>
      </c>
      <c r="F323" s="23"/>
    </row>
    <row r="324" spans="1:6" x14ac:dyDescent="0.2">
      <c r="A324" s="24" t="s">
        <v>1044</v>
      </c>
      <c r="B324" s="50">
        <v>189</v>
      </c>
      <c r="C324" s="50">
        <v>640</v>
      </c>
      <c r="D324" s="50" t="s">
        <v>1045</v>
      </c>
      <c r="E324" s="50" t="s">
        <v>1046</v>
      </c>
      <c r="F324" s="25"/>
    </row>
    <row r="325" spans="1:6" x14ac:dyDescent="0.2">
      <c r="A325" s="26" t="s">
        <v>1047</v>
      </c>
      <c r="B325" s="51"/>
      <c r="C325" s="51"/>
      <c r="D325" s="51"/>
      <c r="E325" s="51"/>
      <c r="F325" s="27"/>
    </row>
    <row r="326" spans="1:6" x14ac:dyDescent="0.2">
      <c r="A326" s="28"/>
      <c r="B326" s="52"/>
      <c r="C326" s="52"/>
      <c r="D326" s="52"/>
      <c r="E326" s="52"/>
      <c r="F326" s="29"/>
    </row>
    <row r="327" spans="1:6" x14ac:dyDescent="0.2">
      <c r="A327" s="22" t="s">
        <v>1048</v>
      </c>
      <c r="B327" s="23">
        <v>190</v>
      </c>
      <c r="C327" s="23" t="s">
        <v>1049</v>
      </c>
      <c r="D327" s="23" t="s">
        <v>1050</v>
      </c>
      <c r="E327" s="23" t="s">
        <v>1051</v>
      </c>
      <c r="F327" s="23"/>
    </row>
    <row r="328" spans="1:6" ht="69.75" customHeight="1" x14ac:dyDescent="0.2">
      <c r="A328" s="24" t="s">
        <v>1052</v>
      </c>
      <c r="B328" s="50">
        <v>191</v>
      </c>
      <c r="C328" s="50">
        <v>661</v>
      </c>
      <c r="D328" s="50" t="s">
        <v>1053</v>
      </c>
      <c r="E328" s="50" t="s">
        <v>1054</v>
      </c>
      <c r="F328" s="50"/>
    </row>
    <row r="329" spans="1:6" x14ac:dyDescent="0.2">
      <c r="A329" s="31"/>
      <c r="B329" s="51"/>
      <c r="C329" s="51"/>
      <c r="D329" s="51"/>
      <c r="E329" s="51"/>
      <c r="F329" s="51"/>
    </row>
    <row r="330" spans="1:6" ht="118.5" customHeight="1" x14ac:dyDescent="0.2">
      <c r="A330" s="30" t="s">
        <v>1055</v>
      </c>
      <c r="B330" s="52"/>
      <c r="C330" s="52"/>
      <c r="D330" s="52"/>
      <c r="E330" s="52"/>
      <c r="F330" s="52"/>
    </row>
    <row r="331" spans="1:6" x14ac:dyDescent="0.2">
      <c r="A331" s="22" t="s">
        <v>1056</v>
      </c>
      <c r="B331" s="23">
        <v>192</v>
      </c>
      <c r="C331" s="23" t="s">
        <v>1057</v>
      </c>
      <c r="D331" s="23" t="s">
        <v>1058</v>
      </c>
      <c r="E331" s="23" t="s">
        <v>1059</v>
      </c>
      <c r="F331" s="23"/>
    </row>
    <row r="332" spans="1:6" x14ac:dyDescent="0.2">
      <c r="A332" s="24" t="s">
        <v>1060</v>
      </c>
      <c r="B332" s="50">
        <v>193</v>
      </c>
      <c r="C332" s="50" t="s">
        <v>1061</v>
      </c>
      <c r="D332" s="50" t="s">
        <v>1058</v>
      </c>
      <c r="E332" s="50" t="s">
        <v>1062</v>
      </c>
      <c r="F332" s="50"/>
    </row>
    <row r="333" spans="1:6" x14ac:dyDescent="0.2">
      <c r="A333" s="30" t="s">
        <v>1063</v>
      </c>
      <c r="B333" s="52"/>
      <c r="C333" s="52"/>
      <c r="D333" s="52"/>
      <c r="E333" s="52"/>
      <c r="F333" s="52"/>
    </row>
    <row r="334" spans="1:6" x14ac:dyDescent="0.2">
      <c r="A334" s="22" t="s">
        <v>1064</v>
      </c>
      <c r="B334" s="23">
        <v>194</v>
      </c>
      <c r="C334" s="23" t="s">
        <v>1065</v>
      </c>
      <c r="D334" s="23" t="s">
        <v>1066</v>
      </c>
      <c r="E334" s="23" t="s">
        <v>1067</v>
      </c>
      <c r="F334" s="23"/>
    </row>
    <row r="335" spans="1:6" x14ac:dyDescent="0.2">
      <c r="A335" s="24" t="s">
        <v>1068</v>
      </c>
      <c r="B335" s="50">
        <v>195</v>
      </c>
      <c r="C335" s="50">
        <v>558</v>
      </c>
      <c r="D335" s="50" t="s">
        <v>1069</v>
      </c>
      <c r="E335" s="50" t="s">
        <v>1070</v>
      </c>
      <c r="F335" s="50"/>
    </row>
    <row r="336" spans="1:6" x14ac:dyDescent="0.2">
      <c r="A336" s="31"/>
      <c r="B336" s="51"/>
      <c r="C336" s="51"/>
      <c r="D336" s="51"/>
      <c r="E336" s="51"/>
      <c r="F336" s="51"/>
    </row>
    <row r="337" spans="1:6" x14ac:dyDescent="0.2">
      <c r="A337" s="30" t="s">
        <v>1071</v>
      </c>
      <c r="B337" s="52"/>
      <c r="C337" s="52"/>
      <c r="D337" s="52"/>
      <c r="E337" s="52"/>
      <c r="F337" s="52"/>
    </row>
    <row r="338" spans="1:6" x14ac:dyDescent="0.2">
      <c r="A338" s="22" t="s">
        <v>1072</v>
      </c>
      <c r="B338" s="23">
        <v>196</v>
      </c>
      <c r="C338" s="23" t="s">
        <v>1073</v>
      </c>
      <c r="D338" s="23" t="s">
        <v>1074</v>
      </c>
      <c r="E338" s="23" t="s">
        <v>1075</v>
      </c>
      <c r="F338" s="23"/>
    </row>
    <row r="339" spans="1:6" x14ac:dyDescent="0.2">
      <c r="A339" s="24" t="s">
        <v>1076</v>
      </c>
      <c r="B339" s="50">
        <v>197</v>
      </c>
      <c r="C339" s="50">
        <v>532</v>
      </c>
      <c r="D339" s="50" t="s">
        <v>218</v>
      </c>
      <c r="E339" s="50" t="s">
        <v>217</v>
      </c>
      <c r="F339" s="50"/>
    </row>
    <row r="340" spans="1:6" x14ac:dyDescent="0.2">
      <c r="A340" s="31"/>
      <c r="B340" s="51"/>
      <c r="C340" s="51"/>
      <c r="D340" s="51"/>
      <c r="E340" s="51"/>
      <c r="F340" s="51"/>
    </row>
    <row r="341" spans="1:6" x14ac:dyDescent="0.2">
      <c r="A341" s="30" t="s">
        <v>1077</v>
      </c>
      <c r="B341" s="52"/>
      <c r="C341" s="52"/>
      <c r="D341" s="52"/>
      <c r="E341" s="52"/>
      <c r="F341" s="52"/>
    </row>
    <row r="342" spans="1:6" x14ac:dyDescent="0.2">
      <c r="A342" s="24" t="s">
        <v>1078</v>
      </c>
      <c r="B342" s="50">
        <v>198</v>
      </c>
      <c r="C342" s="50">
        <v>566</v>
      </c>
      <c r="D342" s="50" t="s">
        <v>1079</v>
      </c>
      <c r="E342" s="50" t="s">
        <v>1080</v>
      </c>
      <c r="F342" s="50"/>
    </row>
    <row r="343" spans="1:6" ht="76.5" customHeight="1" x14ac:dyDescent="0.2">
      <c r="A343" s="31"/>
      <c r="B343" s="51"/>
      <c r="C343" s="51"/>
      <c r="D343" s="51"/>
      <c r="E343" s="51"/>
      <c r="F343" s="51"/>
    </row>
    <row r="344" spans="1:6" x14ac:dyDescent="0.2">
      <c r="A344" s="30" t="s">
        <v>1081</v>
      </c>
      <c r="B344" s="52"/>
      <c r="C344" s="52"/>
      <c r="D344" s="52"/>
      <c r="E344" s="52"/>
      <c r="F344" s="52"/>
    </row>
    <row r="345" spans="1:6" x14ac:dyDescent="0.2">
      <c r="A345" s="22" t="s">
        <v>1082</v>
      </c>
      <c r="B345" s="23">
        <v>199</v>
      </c>
      <c r="C345" s="23" t="s">
        <v>1083</v>
      </c>
      <c r="D345" s="23" t="s">
        <v>1084</v>
      </c>
      <c r="E345" s="23" t="s">
        <v>1085</v>
      </c>
      <c r="F345" s="23"/>
    </row>
    <row r="346" spans="1:6" x14ac:dyDescent="0.2">
      <c r="A346" s="24" t="s">
        <v>1086</v>
      </c>
      <c r="B346" s="50">
        <v>200</v>
      </c>
      <c r="C346" s="50">
        <v>580</v>
      </c>
      <c r="D346" s="50" t="s">
        <v>1087</v>
      </c>
      <c r="E346" s="50" t="s">
        <v>1088</v>
      </c>
      <c r="F346" s="50"/>
    </row>
    <row r="347" spans="1:6" x14ac:dyDescent="0.2">
      <c r="A347" s="31"/>
      <c r="B347" s="51"/>
      <c r="C347" s="51"/>
      <c r="D347" s="51"/>
      <c r="E347" s="51"/>
      <c r="F347" s="51"/>
    </row>
    <row r="348" spans="1:6" x14ac:dyDescent="0.2">
      <c r="A348" s="30" t="s">
        <v>1089</v>
      </c>
      <c r="B348" s="52"/>
      <c r="C348" s="52"/>
      <c r="D348" s="52"/>
      <c r="E348" s="52"/>
      <c r="F348" s="52"/>
    </row>
    <row r="349" spans="1:6" x14ac:dyDescent="0.2">
      <c r="A349" s="53" t="s">
        <v>1090</v>
      </c>
      <c r="B349" s="50">
        <v>201</v>
      </c>
      <c r="C349" s="50" t="s">
        <v>1091</v>
      </c>
      <c r="D349" s="50" t="s">
        <v>1092</v>
      </c>
      <c r="E349" s="50" t="s">
        <v>1093</v>
      </c>
      <c r="F349" s="25"/>
    </row>
    <row r="350" spans="1:6" x14ac:dyDescent="0.2">
      <c r="A350" s="55"/>
      <c r="B350" s="52"/>
      <c r="C350" s="52"/>
      <c r="D350" s="52"/>
      <c r="E350" s="52"/>
      <c r="F350" s="29"/>
    </row>
    <row r="351" spans="1:6" x14ac:dyDescent="0.2">
      <c r="A351" s="22" t="s">
        <v>1094</v>
      </c>
      <c r="B351" s="23">
        <v>202</v>
      </c>
      <c r="C351" s="23">
        <v>189</v>
      </c>
      <c r="D351" s="23" t="s">
        <v>1095</v>
      </c>
      <c r="E351" s="23" t="s">
        <v>1096</v>
      </c>
      <c r="F351" s="23"/>
    </row>
    <row r="352" spans="1:6" x14ac:dyDescent="0.2">
      <c r="A352" s="24" t="s">
        <v>1097</v>
      </c>
      <c r="B352" s="50">
        <v>203</v>
      </c>
      <c r="C352" s="50">
        <v>773</v>
      </c>
      <c r="D352" s="50" t="s">
        <v>1098</v>
      </c>
      <c r="E352" s="50" t="s">
        <v>1099</v>
      </c>
      <c r="F352" s="50"/>
    </row>
    <row r="353" spans="1:6" x14ac:dyDescent="0.2">
      <c r="A353" s="31"/>
      <c r="B353" s="51"/>
      <c r="C353" s="51"/>
      <c r="D353" s="51"/>
      <c r="E353" s="51"/>
      <c r="F353" s="51"/>
    </row>
    <row r="354" spans="1:6" x14ac:dyDescent="0.2">
      <c r="A354" s="30" t="s">
        <v>1100</v>
      </c>
      <c r="B354" s="52"/>
      <c r="C354" s="52"/>
      <c r="D354" s="52"/>
      <c r="E354" s="52"/>
      <c r="F354" s="52"/>
    </row>
    <row r="355" spans="1:6" x14ac:dyDescent="0.2">
      <c r="A355" s="53" t="s">
        <v>1101</v>
      </c>
      <c r="B355" s="50">
        <v>204</v>
      </c>
      <c r="C355" s="50" t="s">
        <v>1102</v>
      </c>
      <c r="D355" s="50" t="s">
        <v>1103</v>
      </c>
      <c r="E355" s="50" t="s">
        <v>1104</v>
      </c>
      <c r="F355" s="25"/>
    </row>
    <row r="356" spans="1:6" x14ac:dyDescent="0.2">
      <c r="A356" s="55"/>
      <c r="B356" s="52"/>
      <c r="C356" s="52"/>
      <c r="D356" s="52"/>
      <c r="E356" s="52"/>
      <c r="F356" s="29"/>
    </row>
    <row r="357" spans="1:6" x14ac:dyDescent="0.2">
      <c r="A357" s="24" t="s">
        <v>1105</v>
      </c>
      <c r="B357" s="50">
        <v>205</v>
      </c>
      <c r="C357" s="50">
        <v>667</v>
      </c>
      <c r="D357" s="50" t="s">
        <v>1106</v>
      </c>
      <c r="E357" s="50" t="s">
        <v>1107</v>
      </c>
      <c r="F357" s="50"/>
    </row>
    <row r="358" spans="1:6" x14ac:dyDescent="0.2">
      <c r="A358" s="26" t="s">
        <v>1108</v>
      </c>
      <c r="B358" s="51"/>
      <c r="C358" s="51"/>
      <c r="D358" s="51"/>
      <c r="E358" s="51"/>
      <c r="F358" s="51"/>
    </row>
    <row r="359" spans="1:6" ht="67.5" customHeight="1" x14ac:dyDescent="0.2">
      <c r="A359" s="28"/>
      <c r="B359" s="52"/>
      <c r="C359" s="52"/>
      <c r="D359" s="52"/>
      <c r="E359" s="52"/>
      <c r="F359" s="52"/>
    </row>
    <row r="360" spans="1:6" x14ac:dyDescent="0.2">
      <c r="A360" s="53" t="s">
        <v>1109</v>
      </c>
      <c r="B360" s="50">
        <v>206</v>
      </c>
      <c r="C360" s="50" t="s">
        <v>1110</v>
      </c>
      <c r="D360" s="50" t="s">
        <v>1106</v>
      </c>
      <c r="E360" s="50" t="s">
        <v>1111</v>
      </c>
      <c r="F360" s="25"/>
    </row>
    <row r="361" spans="1:6" ht="67.5" customHeight="1" x14ac:dyDescent="0.2">
      <c r="A361" s="55"/>
      <c r="B361" s="52"/>
      <c r="C361" s="52"/>
      <c r="D361" s="52"/>
      <c r="E361" s="52"/>
      <c r="F361" s="29"/>
    </row>
    <row r="362" spans="1:6" ht="28.5" x14ac:dyDescent="0.2">
      <c r="A362" s="22" t="s">
        <v>1112</v>
      </c>
      <c r="B362" s="23">
        <v>207</v>
      </c>
      <c r="C362" s="23" t="s">
        <v>1113</v>
      </c>
      <c r="D362" s="23" t="s">
        <v>1114</v>
      </c>
      <c r="E362" s="23" t="s">
        <v>1115</v>
      </c>
      <c r="F362" s="23"/>
    </row>
    <row r="363" spans="1:6" ht="25.5" x14ac:dyDescent="0.2">
      <c r="A363" s="22" t="s">
        <v>1116</v>
      </c>
      <c r="B363" s="23">
        <v>208</v>
      </c>
      <c r="C363" s="23" t="s">
        <v>1117</v>
      </c>
      <c r="D363" s="23" t="s">
        <v>1118</v>
      </c>
      <c r="E363" s="23" t="s">
        <v>1119</v>
      </c>
      <c r="F363" s="23"/>
    </row>
    <row r="364" spans="1:6" ht="108" customHeight="1" x14ac:dyDescent="0.2">
      <c r="A364" s="22" t="s">
        <v>1120</v>
      </c>
      <c r="B364" s="23">
        <v>209</v>
      </c>
      <c r="C364" s="23" t="s">
        <v>1121</v>
      </c>
      <c r="D364" s="23" t="s">
        <v>1118</v>
      </c>
      <c r="E364" s="23" t="s">
        <v>1122</v>
      </c>
      <c r="F364" s="23"/>
    </row>
    <row r="365" spans="1:6" x14ac:dyDescent="0.2">
      <c r="A365" s="22" t="s">
        <v>1123</v>
      </c>
      <c r="B365" s="23">
        <v>210</v>
      </c>
      <c r="C365" s="23" t="s">
        <v>1124</v>
      </c>
      <c r="D365" s="23" t="s">
        <v>1125</v>
      </c>
      <c r="E365" s="23" t="s">
        <v>1126</v>
      </c>
      <c r="F365" s="23"/>
    </row>
    <row r="366" spans="1:6" ht="69.75" customHeight="1" x14ac:dyDescent="0.2">
      <c r="A366" s="22" t="s">
        <v>1127</v>
      </c>
      <c r="B366" s="23">
        <v>211</v>
      </c>
      <c r="C366" s="23" t="s">
        <v>1128</v>
      </c>
      <c r="D366" s="23" t="s">
        <v>1129</v>
      </c>
      <c r="E366" s="23" t="s">
        <v>1130</v>
      </c>
      <c r="F366" s="23"/>
    </row>
    <row r="367" spans="1:6" x14ac:dyDescent="0.2">
      <c r="A367" s="24" t="s">
        <v>1131</v>
      </c>
      <c r="B367" s="50">
        <v>212</v>
      </c>
      <c r="C367" s="50">
        <v>700</v>
      </c>
      <c r="D367" s="50" t="s">
        <v>1132</v>
      </c>
      <c r="E367" s="50" t="s">
        <v>1133</v>
      </c>
      <c r="F367" s="50"/>
    </row>
    <row r="368" spans="1:6" x14ac:dyDescent="0.2">
      <c r="A368" s="31"/>
      <c r="B368" s="51"/>
      <c r="C368" s="51"/>
      <c r="D368" s="51"/>
      <c r="E368" s="51"/>
      <c r="F368" s="51"/>
    </row>
    <row r="369" spans="1:6" ht="105.75" customHeight="1" x14ac:dyDescent="0.2">
      <c r="A369" s="30" t="s">
        <v>1134</v>
      </c>
      <c r="B369" s="52"/>
      <c r="C369" s="52"/>
      <c r="D369" s="52"/>
      <c r="E369" s="52"/>
      <c r="F369" s="52"/>
    </row>
    <row r="370" spans="1:6" x14ac:dyDescent="0.2">
      <c r="A370" s="24" t="s">
        <v>1135</v>
      </c>
      <c r="B370" s="50">
        <v>213</v>
      </c>
      <c r="C370" s="50">
        <v>544</v>
      </c>
      <c r="D370" s="50" t="s">
        <v>1136</v>
      </c>
      <c r="E370" s="50" t="s">
        <v>51</v>
      </c>
      <c r="F370" s="50"/>
    </row>
    <row r="371" spans="1:6" x14ac:dyDescent="0.2">
      <c r="A371" s="31"/>
      <c r="B371" s="51"/>
      <c r="C371" s="51"/>
      <c r="D371" s="51"/>
      <c r="E371" s="51"/>
      <c r="F371" s="51"/>
    </row>
    <row r="372" spans="1:6" x14ac:dyDescent="0.2">
      <c r="A372" s="30" t="s">
        <v>1137</v>
      </c>
      <c r="B372" s="52"/>
      <c r="C372" s="52"/>
      <c r="D372" s="52"/>
      <c r="E372" s="52"/>
      <c r="F372" s="52"/>
    </row>
    <row r="373" spans="1:6" x14ac:dyDescent="0.2">
      <c r="A373" s="24" t="s">
        <v>1138</v>
      </c>
      <c r="B373" s="50">
        <v>214</v>
      </c>
      <c r="C373" s="50">
        <v>731</v>
      </c>
      <c r="D373" s="50" t="s">
        <v>1139</v>
      </c>
      <c r="E373" s="50" t="s">
        <v>1140</v>
      </c>
      <c r="F373" s="50"/>
    </row>
    <row r="374" spans="1:6" x14ac:dyDescent="0.2">
      <c r="A374" s="31"/>
      <c r="B374" s="51"/>
      <c r="C374" s="51"/>
      <c r="D374" s="51"/>
      <c r="E374" s="51"/>
      <c r="F374" s="51"/>
    </row>
    <row r="375" spans="1:6" ht="89.25" customHeight="1" x14ac:dyDescent="0.2">
      <c r="A375" s="30" t="s">
        <v>1141</v>
      </c>
      <c r="B375" s="52"/>
      <c r="C375" s="52"/>
      <c r="D375" s="52"/>
      <c r="E375" s="52"/>
      <c r="F375" s="52"/>
    </row>
    <row r="376" spans="1:6" x14ac:dyDescent="0.2">
      <c r="A376" s="24" t="s">
        <v>1142</v>
      </c>
      <c r="B376" s="50">
        <v>215</v>
      </c>
      <c r="C376" s="50">
        <v>627</v>
      </c>
      <c r="D376" s="50" t="s">
        <v>1143</v>
      </c>
      <c r="E376" s="50" t="s">
        <v>1144</v>
      </c>
      <c r="F376" s="50"/>
    </row>
    <row r="377" spans="1:6" x14ac:dyDescent="0.2">
      <c r="A377" s="30" t="s">
        <v>1145</v>
      </c>
      <c r="B377" s="52"/>
      <c r="C377" s="52"/>
      <c r="D377" s="52"/>
      <c r="E377" s="52"/>
      <c r="F377" s="52"/>
    </row>
    <row r="378" spans="1:6" x14ac:dyDescent="0.2">
      <c r="A378" s="22" t="s">
        <v>1146</v>
      </c>
      <c r="B378" s="23">
        <v>216</v>
      </c>
      <c r="C378" s="23">
        <v>788</v>
      </c>
      <c r="D378" s="23" t="s">
        <v>1143</v>
      </c>
      <c r="E378" s="23" t="s">
        <v>1147</v>
      </c>
      <c r="F378" s="23"/>
    </row>
    <row r="379" spans="1:6" x14ac:dyDescent="0.2">
      <c r="A379" s="22" t="s">
        <v>1148</v>
      </c>
      <c r="B379" s="23">
        <v>217</v>
      </c>
      <c r="C379" s="23" t="s">
        <v>1149</v>
      </c>
      <c r="D379" s="23" t="s">
        <v>177</v>
      </c>
      <c r="E379" s="23" t="s">
        <v>176</v>
      </c>
      <c r="F379" s="23"/>
    </row>
    <row r="380" spans="1:6" x14ac:dyDescent="0.2">
      <c r="A380" s="22" t="s">
        <v>1150</v>
      </c>
      <c r="B380" s="23">
        <v>218</v>
      </c>
      <c r="C380" s="23" t="s">
        <v>1151</v>
      </c>
      <c r="D380" s="23" t="s">
        <v>1152</v>
      </c>
      <c r="E380" s="23" t="s">
        <v>1153</v>
      </c>
      <c r="F380" s="23"/>
    </row>
    <row r="381" spans="1:6" x14ac:dyDescent="0.2">
      <c r="A381" s="53" t="s">
        <v>1154</v>
      </c>
      <c r="B381" s="50">
        <v>219</v>
      </c>
      <c r="C381" s="50" t="s">
        <v>1155</v>
      </c>
      <c r="D381" s="50" t="s">
        <v>1156</v>
      </c>
      <c r="E381" s="50" t="s">
        <v>1104</v>
      </c>
      <c r="F381" s="25"/>
    </row>
    <row r="382" spans="1:6" x14ac:dyDescent="0.2">
      <c r="A382" s="55"/>
      <c r="B382" s="52"/>
      <c r="C382" s="52"/>
      <c r="D382" s="52"/>
      <c r="E382" s="52"/>
      <c r="F382" s="29"/>
    </row>
    <row r="383" spans="1:6" x14ac:dyDescent="0.2">
      <c r="A383" s="24" t="s">
        <v>1157</v>
      </c>
      <c r="B383" s="50">
        <v>220</v>
      </c>
      <c r="C383" s="50">
        <v>765</v>
      </c>
      <c r="D383" s="50" t="s">
        <v>1156</v>
      </c>
      <c r="E383" s="50" t="s">
        <v>1158</v>
      </c>
      <c r="F383" s="50"/>
    </row>
    <row r="384" spans="1:6" x14ac:dyDescent="0.2">
      <c r="A384" s="30" t="s">
        <v>1159</v>
      </c>
      <c r="B384" s="52"/>
      <c r="C384" s="52"/>
      <c r="D384" s="52"/>
      <c r="E384" s="52"/>
      <c r="F384" s="52"/>
    </row>
    <row r="385" spans="1:6" x14ac:dyDescent="0.2">
      <c r="A385" s="24" t="s">
        <v>1160</v>
      </c>
      <c r="B385" s="50">
        <v>221</v>
      </c>
      <c r="C385" s="50">
        <v>567</v>
      </c>
      <c r="D385" s="50" t="s">
        <v>1161</v>
      </c>
      <c r="E385" s="50" t="s">
        <v>1162</v>
      </c>
      <c r="F385" s="50"/>
    </row>
    <row r="386" spans="1:6" x14ac:dyDescent="0.2">
      <c r="A386" s="31"/>
      <c r="B386" s="51"/>
      <c r="C386" s="51"/>
      <c r="D386" s="51"/>
      <c r="E386" s="51"/>
      <c r="F386" s="51"/>
    </row>
    <row r="387" spans="1:6" x14ac:dyDescent="0.2">
      <c r="A387" s="30" t="s">
        <v>1163</v>
      </c>
      <c r="B387" s="52"/>
      <c r="C387" s="52"/>
      <c r="D387" s="52"/>
      <c r="E387" s="52"/>
      <c r="F387" s="52"/>
    </row>
    <row r="388" spans="1:6" x14ac:dyDescent="0.2">
      <c r="A388" s="24" t="s">
        <v>1164</v>
      </c>
      <c r="B388" s="50">
        <v>222</v>
      </c>
      <c r="C388" s="50">
        <v>733</v>
      </c>
      <c r="D388" s="50" t="s">
        <v>1161</v>
      </c>
      <c r="E388" s="50" t="s">
        <v>1165</v>
      </c>
      <c r="F388" s="50"/>
    </row>
    <row r="389" spans="1:6" x14ac:dyDescent="0.2">
      <c r="A389" s="31"/>
      <c r="B389" s="51"/>
      <c r="C389" s="51"/>
      <c r="D389" s="51"/>
      <c r="E389" s="51"/>
      <c r="F389" s="51"/>
    </row>
    <row r="390" spans="1:6" x14ac:dyDescent="0.2">
      <c r="A390" s="30" t="s">
        <v>1166</v>
      </c>
      <c r="B390" s="52"/>
      <c r="C390" s="52"/>
      <c r="D390" s="52"/>
      <c r="E390" s="52"/>
      <c r="F390" s="52"/>
    </row>
    <row r="391" spans="1:6" x14ac:dyDescent="0.2">
      <c r="A391" s="24" t="s">
        <v>1167</v>
      </c>
      <c r="B391" s="50">
        <v>223</v>
      </c>
      <c r="C391" s="50">
        <v>775</v>
      </c>
      <c r="D391" s="50" t="s">
        <v>1161</v>
      </c>
      <c r="E391" s="50" t="s">
        <v>1168</v>
      </c>
      <c r="F391" s="50"/>
    </row>
    <row r="392" spans="1:6" x14ac:dyDescent="0.2">
      <c r="A392" s="30" t="s">
        <v>1169</v>
      </c>
      <c r="B392" s="52"/>
      <c r="C392" s="52"/>
      <c r="D392" s="52"/>
      <c r="E392" s="52"/>
      <c r="F392" s="52"/>
    </row>
    <row r="393" spans="1:6" x14ac:dyDescent="0.2">
      <c r="A393" s="22" t="s">
        <v>1170</v>
      </c>
      <c r="B393" s="23">
        <v>224</v>
      </c>
      <c r="C393" s="23" t="s">
        <v>1171</v>
      </c>
      <c r="D393" s="23" t="s">
        <v>1172</v>
      </c>
      <c r="E393" s="23" t="s">
        <v>1173</v>
      </c>
      <c r="F393" s="23"/>
    </row>
    <row r="394" spans="1:6" x14ac:dyDescent="0.2">
      <c r="A394" s="22" t="s">
        <v>1174</v>
      </c>
      <c r="B394" s="23">
        <v>225</v>
      </c>
      <c r="C394" s="23" t="s">
        <v>1175</v>
      </c>
      <c r="D394" s="23" t="s">
        <v>1176</v>
      </c>
      <c r="E394" s="23" t="s">
        <v>1177</v>
      </c>
      <c r="F394" s="23"/>
    </row>
    <row r="395" spans="1:6" x14ac:dyDescent="0.2">
      <c r="A395" s="22" t="s">
        <v>1178</v>
      </c>
      <c r="B395" s="23">
        <v>226</v>
      </c>
      <c r="C395" s="23" t="s">
        <v>1179</v>
      </c>
      <c r="D395" s="23" t="s">
        <v>1180</v>
      </c>
      <c r="E395" s="23" t="s">
        <v>1181</v>
      </c>
      <c r="F395" s="23"/>
    </row>
    <row r="396" spans="1:6" x14ac:dyDescent="0.2">
      <c r="A396" s="24" t="s">
        <v>1182</v>
      </c>
      <c r="B396" s="50">
        <v>227</v>
      </c>
      <c r="C396" s="50" t="s">
        <v>1183</v>
      </c>
      <c r="D396" s="50" t="s">
        <v>244</v>
      </c>
      <c r="E396" s="50" t="s">
        <v>243</v>
      </c>
      <c r="F396" s="50"/>
    </row>
    <row r="397" spans="1:6" x14ac:dyDescent="0.2">
      <c r="A397" s="30" t="s">
        <v>1184</v>
      </c>
      <c r="B397" s="52"/>
      <c r="C397" s="52"/>
      <c r="D397" s="52"/>
      <c r="E397" s="52"/>
      <c r="F397" s="52"/>
    </row>
    <row r="398" spans="1:6" x14ac:dyDescent="0.2">
      <c r="A398" s="22" t="s">
        <v>1185</v>
      </c>
      <c r="B398" s="23">
        <v>228</v>
      </c>
      <c r="C398" s="23" t="s">
        <v>1186</v>
      </c>
      <c r="D398" s="23" t="s">
        <v>1187</v>
      </c>
      <c r="E398" s="23" t="s">
        <v>1188</v>
      </c>
      <c r="F398" s="23"/>
    </row>
    <row r="399" spans="1:6" x14ac:dyDescent="0.2">
      <c r="A399" s="24" t="s">
        <v>1189</v>
      </c>
      <c r="B399" s="50">
        <v>229</v>
      </c>
      <c r="C399" s="50" t="s">
        <v>1190</v>
      </c>
      <c r="D399" s="50" t="s">
        <v>1187</v>
      </c>
      <c r="E399" s="50" t="s">
        <v>1191</v>
      </c>
      <c r="F399" s="50"/>
    </row>
    <row r="400" spans="1:6" x14ac:dyDescent="0.2">
      <c r="A400" s="30" t="s">
        <v>1192</v>
      </c>
      <c r="B400" s="52"/>
      <c r="C400" s="52"/>
      <c r="D400" s="52"/>
      <c r="E400" s="52"/>
      <c r="F400" s="52"/>
    </row>
    <row r="401" spans="1:6" ht="74.25" customHeight="1" x14ac:dyDescent="0.2">
      <c r="A401" s="24" t="s">
        <v>1193</v>
      </c>
      <c r="B401" s="50">
        <v>230</v>
      </c>
      <c r="C401" s="50">
        <v>685</v>
      </c>
      <c r="D401" s="50" t="s">
        <v>1194</v>
      </c>
      <c r="E401" s="50" t="s">
        <v>1195</v>
      </c>
      <c r="F401" s="50"/>
    </row>
    <row r="402" spans="1:6" x14ac:dyDescent="0.2">
      <c r="A402" s="31"/>
      <c r="B402" s="51"/>
      <c r="C402" s="51"/>
      <c r="D402" s="51"/>
      <c r="E402" s="51"/>
      <c r="F402" s="51"/>
    </row>
    <row r="403" spans="1:6" x14ac:dyDescent="0.2">
      <c r="A403" s="30" t="s">
        <v>1196</v>
      </c>
      <c r="B403" s="52"/>
      <c r="C403" s="52"/>
      <c r="D403" s="52"/>
      <c r="E403" s="52"/>
      <c r="F403" s="52"/>
    </row>
    <row r="404" spans="1:6" x14ac:dyDescent="0.2">
      <c r="A404" s="24" t="s">
        <v>1197</v>
      </c>
      <c r="B404" s="50">
        <v>231</v>
      </c>
      <c r="C404" s="50" t="s">
        <v>1198</v>
      </c>
      <c r="D404" s="50" t="s">
        <v>1199</v>
      </c>
      <c r="E404" s="50" t="s">
        <v>77</v>
      </c>
      <c r="F404" s="50"/>
    </row>
    <row r="405" spans="1:6" x14ac:dyDescent="0.2">
      <c r="A405" s="30" t="s">
        <v>1200</v>
      </c>
      <c r="B405" s="52"/>
      <c r="C405" s="52"/>
      <c r="D405" s="52"/>
      <c r="E405" s="52"/>
      <c r="F405" s="52"/>
    </row>
    <row r="406" spans="1:6" x14ac:dyDescent="0.2">
      <c r="A406" s="24" t="s">
        <v>1201</v>
      </c>
      <c r="B406" s="50">
        <v>232</v>
      </c>
      <c r="C406" s="50" t="s">
        <v>1202</v>
      </c>
      <c r="D406" s="50" t="s">
        <v>1203</v>
      </c>
      <c r="E406" s="50" t="s">
        <v>1204</v>
      </c>
      <c r="F406" s="50"/>
    </row>
    <row r="407" spans="1:6" x14ac:dyDescent="0.2">
      <c r="A407" s="30" t="s">
        <v>1205</v>
      </c>
      <c r="B407" s="52"/>
      <c r="C407" s="52"/>
      <c r="D407" s="52"/>
      <c r="E407" s="52"/>
      <c r="F407" s="52"/>
    </row>
    <row r="408" spans="1:6" x14ac:dyDescent="0.2">
      <c r="A408" s="22" t="s">
        <v>1206</v>
      </c>
      <c r="B408" s="23">
        <v>233</v>
      </c>
      <c r="C408" s="23" t="s">
        <v>1207</v>
      </c>
      <c r="D408" s="23" t="s">
        <v>1208</v>
      </c>
      <c r="E408" s="23" t="s">
        <v>1209</v>
      </c>
      <c r="F408" s="23"/>
    </row>
    <row r="409" spans="1:6" x14ac:dyDescent="0.2">
      <c r="A409" s="24" t="s">
        <v>1210</v>
      </c>
      <c r="B409" s="50">
        <v>234</v>
      </c>
      <c r="C409" s="50">
        <v>35</v>
      </c>
      <c r="D409" s="50" t="s">
        <v>1211</v>
      </c>
      <c r="E409" s="50" t="s">
        <v>1212</v>
      </c>
      <c r="F409" s="50"/>
    </row>
    <row r="410" spans="1:6" x14ac:dyDescent="0.2">
      <c r="A410" s="31"/>
      <c r="B410" s="51"/>
      <c r="C410" s="51"/>
      <c r="D410" s="51"/>
      <c r="E410" s="51"/>
      <c r="F410" s="51"/>
    </row>
    <row r="411" spans="1:6" x14ac:dyDescent="0.2">
      <c r="A411" s="30" t="s">
        <v>1213</v>
      </c>
      <c r="B411" s="52"/>
      <c r="C411" s="52"/>
      <c r="D411" s="52"/>
      <c r="E411" s="52"/>
      <c r="F411" s="52"/>
    </row>
    <row r="412" spans="1:6" x14ac:dyDescent="0.2">
      <c r="A412" s="24" t="s">
        <v>1214</v>
      </c>
      <c r="B412" s="50">
        <v>235</v>
      </c>
      <c r="C412" s="50">
        <v>636</v>
      </c>
      <c r="D412" s="50" t="s">
        <v>1215</v>
      </c>
      <c r="E412" s="50" t="s">
        <v>959</v>
      </c>
      <c r="F412" s="50"/>
    </row>
    <row r="413" spans="1:6" ht="93" customHeight="1" x14ac:dyDescent="0.2">
      <c r="A413" s="31"/>
      <c r="B413" s="51"/>
      <c r="C413" s="51"/>
      <c r="D413" s="51"/>
      <c r="E413" s="51"/>
      <c r="F413" s="51"/>
    </row>
    <row r="414" spans="1:6" x14ac:dyDescent="0.2">
      <c r="A414" s="30" t="s">
        <v>1216</v>
      </c>
      <c r="B414" s="52"/>
      <c r="C414" s="52"/>
      <c r="D414" s="52"/>
      <c r="E414" s="52"/>
      <c r="F414" s="52"/>
    </row>
    <row r="415" spans="1:6" x14ac:dyDescent="0.2">
      <c r="A415" s="53" t="s">
        <v>1217</v>
      </c>
      <c r="B415" s="50">
        <v>236</v>
      </c>
      <c r="C415" s="50" t="s">
        <v>1218</v>
      </c>
      <c r="D415" s="50" t="s">
        <v>1219</v>
      </c>
      <c r="E415" s="50" t="s">
        <v>1220</v>
      </c>
      <c r="F415" s="25"/>
    </row>
    <row r="416" spans="1:6" x14ac:dyDescent="0.2">
      <c r="A416" s="55"/>
      <c r="B416" s="52"/>
      <c r="C416" s="52"/>
      <c r="D416" s="52"/>
      <c r="E416" s="52"/>
      <c r="F416" s="29"/>
    </row>
    <row r="417" spans="1:6" x14ac:dyDescent="0.2">
      <c r="A417" s="22" t="s">
        <v>1221</v>
      </c>
      <c r="B417" s="23">
        <v>237</v>
      </c>
      <c r="C417" s="23" t="s">
        <v>1222</v>
      </c>
      <c r="D417" s="23" t="s">
        <v>1223</v>
      </c>
      <c r="E417" s="23" t="s">
        <v>1224</v>
      </c>
      <c r="F417" s="23"/>
    </row>
    <row r="418" spans="1:6" x14ac:dyDescent="0.2">
      <c r="A418" s="24" t="s">
        <v>1225</v>
      </c>
      <c r="B418" s="50">
        <v>238</v>
      </c>
      <c r="C418" s="50">
        <v>483</v>
      </c>
      <c r="D418" s="50" t="s">
        <v>1226</v>
      </c>
      <c r="E418" s="50" t="s">
        <v>1227</v>
      </c>
      <c r="F418" s="50"/>
    </row>
    <row r="419" spans="1:6" x14ac:dyDescent="0.2">
      <c r="A419" s="31"/>
      <c r="B419" s="51"/>
      <c r="C419" s="51"/>
      <c r="D419" s="51"/>
      <c r="E419" s="51"/>
      <c r="F419" s="51"/>
    </row>
    <row r="420" spans="1:6" x14ac:dyDescent="0.2">
      <c r="A420" s="30" t="s">
        <v>1228</v>
      </c>
      <c r="B420" s="52"/>
      <c r="C420" s="52"/>
      <c r="D420" s="52"/>
      <c r="E420" s="52"/>
      <c r="F420" s="52"/>
    </row>
    <row r="421" spans="1:6" x14ac:dyDescent="0.2">
      <c r="A421" s="22" t="s">
        <v>1229</v>
      </c>
      <c r="B421" s="23">
        <v>239</v>
      </c>
      <c r="C421" s="23">
        <v>776</v>
      </c>
      <c r="D421" s="23" t="s">
        <v>1230</v>
      </c>
      <c r="E421" s="23" t="s">
        <v>1231</v>
      </c>
      <c r="F421" s="23"/>
    </row>
    <row r="422" spans="1:6" x14ac:dyDescent="0.2">
      <c r="A422" s="24" t="s">
        <v>1232</v>
      </c>
      <c r="B422" s="50">
        <v>240</v>
      </c>
      <c r="C422" s="50">
        <v>774</v>
      </c>
      <c r="D422" s="50" t="s">
        <v>1233</v>
      </c>
      <c r="E422" s="50" t="s">
        <v>1234</v>
      </c>
      <c r="F422" s="50"/>
    </row>
    <row r="423" spans="1:6" x14ac:dyDescent="0.2">
      <c r="A423" s="30" t="s">
        <v>1235</v>
      </c>
      <c r="B423" s="52"/>
      <c r="C423" s="52"/>
      <c r="D423" s="52"/>
      <c r="E423" s="52"/>
      <c r="F423" s="52"/>
    </row>
    <row r="424" spans="1:6" x14ac:dyDescent="0.2">
      <c r="A424" s="24" t="s">
        <v>1236</v>
      </c>
      <c r="B424" s="50">
        <v>241</v>
      </c>
      <c r="C424" s="50">
        <v>784</v>
      </c>
      <c r="D424" s="50" t="s">
        <v>1237</v>
      </c>
      <c r="E424" s="50" t="s">
        <v>1238</v>
      </c>
      <c r="F424" s="50"/>
    </row>
    <row r="425" spans="1:6" ht="67.5" customHeight="1" x14ac:dyDescent="0.2">
      <c r="A425" s="30" t="s">
        <v>1239</v>
      </c>
      <c r="B425" s="52"/>
      <c r="C425" s="52"/>
      <c r="D425" s="52"/>
      <c r="E425" s="52"/>
      <c r="F425" s="52"/>
    </row>
    <row r="426" spans="1:6" x14ac:dyDescent="0.2">
      <c r="A426" s="24" t="s">
        <v>1240</v>
      </c>
      <c r="B426" s="50">
        <v>242</v>
      </c>
      <c r="C426" s="50">
        <v>670</v>
      </c>
      <c r="D426" s="50" t="s">
        <v>1241</v>
      </c>
      <c r="E426" s="50" t="s">
        <v>1242</v>
      </c>
      <c r="F426" s="50"/>
    </row>
    <row r="427" spans="1:6" x14ac:dyDescent="0.2">
      <c r="A427" s="31"/>
      <c r="B427" s="51"/>
      <c r="C427" s="51"/>
      <c r="D427" s="51"/>
      <c r="E427" s="51"/>
      <c r="F427" s="51"/>
    </row>
    <row r="428" spans="1:6" x14ac:dyDescent="0.2">
      <c r="A428" s="30" t="s">
        <v>1243</v>
      </c>
      <c r="B428" s="52"/>
      <c r="C428" s="52"/>
      <c r="D428" s="52"/>
      <c r="E428" s="52"/>
      <c r="F428" s="52"/>
    </row>
    <row r="429" spans="1:6" ht="57" customHeight="1" x14ac:dyDescent="0.2">
      <c r="A429" s="22" t="s">
        <v>1244</v>
      </c>
      <c r="B429" s="23">
        <v>243</v>
      </c>
      <c r="C429" s="23">
        <v>11</v>
      </c>
      <c r="D429" s="23" t="s">
        <v>1245</v>
      </c>
      <c r="E429" s="23" t="s">
        <v>428</v>
      </c>
      <c r="F429" s="23"/>
    </row>
    <row r="430" spans="1:6" x14ac:dyDescent="0.2">
      <c r="A430" s="24" t="s">
        <v>1246</v>
      </c>
      <c r="B430" s="50">
        <v>244</v>
      </c>
      <c r="C430" s="50">
        <v>757</v>
      </c>
      <c r="D430" s="50" t="s">
        <v>1247</v>
      </c>
      <c r="E430" s="50" t="s">
        <v>1181</v>
      </c>
      <c r="F430" s="50"/>
    </row>
    <row r="431" spans="1:6" x14ac:dyDescent="0.2">
      <c r="A431" s="31"/>
      <c r="B431" s="51"/>
      <c r="C431" s="51"/>
      <c r="D431" s="51"/>
      <c r="E431" s="51"/>
      <c r="F431" s="51"/>
    </row>
    <row r="432" spans="1:6" x14ac:dyDescent="0.2">
      <c r="A432" s="30" t="s">
        <v>1248</v>
      </c>
      <c r="B432" s="52"/>
      <c r="C432" s="52"/>
      <c r="D432" s="52"/>
      <c r="E432" s="52"/>
      <c r="F432" s="52"/>
    </row>
    <row r="433" spans="1:6" ht="25.5" x14ac:dyDescent="0.2">
      <c r="A433" s="22" t="s">
        <v>1249</v>
      </c>
      <c r="B433" s="23">
        <v>245</v>
      </c>
      <c r="C433" s="23">
        <v>268</v>
      </c>
      <c r="D433" s="23" t="s">
        <v>1250</v>
      </c>
      <c r="E433" s="23" t="s">
        <v>1251</v>
      </c>
      <c r="F433" s="23"/>
    </row>
    <row r="434" spans="1:6" x14ac:dyDescent="0.2">
      <c r="A434" s="24" t="s">
        <v>1252</v>
      </c>
      <c r="B434" s="50">
        <v>246</v>
      </c>
      <c r="C434" s="50">
        <v>652</v>
      </c>
      <c r="D434" s="50" t="s">
        <v>1253</v>
      </c>
      <c r="E434" s="50" t="s">
        <v>1254</v>
      </c>
      <c r="F434" s="50"/>
    </row>
    <row r="435" spans="1:6" ht="87" customHeight="1" x14ac:dyDescent="0.2">
      <c r="A435" s="31"/>
      <c r="B435" s="51"/>
      <c r="C435" s="51"/>
      <c r="D435" s="51"/>
      <c r="E435" s="51"/>
      <c r="F435" s="51"/>
    </row>
    <row r="436" spans="1:6" x14ac:dyDescent="0.2">
      <c r="A436" s="30" t="s">
        <v>1255</v>
      </c>
      <c r="B436" s="52"/>
      <c r="C436" s="52"/>
      <c r="D436" s="52"/>
      <c r="E436" s="52"/>
      <c r="F436" s="52"/>
    </row>
    <row r="437" spans="1:6" x14ac:dyDescent="0.2">
      <c r="A437" s="24" t="s">
        <v>1256</v>
      </c>
      <c r="B437" s="50">
        <v>247</v>
      </c>
      <c r="C437" s="50" t="s">
        <v>203</v>
      </c>
      <c r="D437" s="50" t="s">
        <v>1257</v>
      </c>
      <c r="E437" s="50" t="s">
        <v>435</v>
      </c>
      <c r="F437" s="50"/>
    </row>
    <row r="438" spans="1:6" x14ac:dyDescent="0.2">
      <c r="A438" s="30" t="s">
        <v>1258</v>
      </c>
      <c r="B438" s="52"/>
      <c r="C438" s="52"/>
      <c r="D438" s="52"/>
      <c r="E438" s="52"/>
      <c r="F438" s="52"/>
    </row>
    <row r="439" spans="1:6" x14ac:dyDescent="0.2">
      <c r="A439" s="53" t="s">
        <v>1259</v>
      </c>
      <c r="B439" s="50">
        <v>248</v>
      </c>
      <c r="C439" s="50" t="s">
        <v>1260</v>
      </c>
      <c r="D439" s="50" t="s">
        <v>1261</v>
      </c>
      <c r="E439" s="50" t="s">
        <v>1262</v>
      </c>
      <c r="F439" s="50"/>
    </row>
    <row r="440" spans="1:6" x14ac:dyDescent="0.2">
      <c r="A440" s="55"/>
      <c r="B440" s="52"/>
      <c r="C440" s="52"/>
      <c r="D440" s="52"/>
      <c r="E440" s="52"/>
      <c r="F440" s="52"/>
    </row>
    <row r="441" spans="1:6" ht="69.75" customHeight="1" x14ac:dyDescent="0.2">
      <c r="A441" s="22" t="s">
        <v>1263</v>
      </c>
      <c r="B441" s="23">
        <v>249</v>
      </c>
      <c r="C441" s="23">
        <v>153</v>
      </c>
      <c r="D441" s="23" t="s">
        <v>1261</v>
      </c>
      <c r="E441" s="23" t="s">
        <v>1264</v>
      </c>
      <c r="F441" s="23"/>
    </row>
    <row r="442" spans="1:6" x14ac:dyDescent="0.2">
      <c r="A442" s="24" t="s">
        <v>1265</v>
      </c>
      <c r="B442" s="50">
        <v>250</v>
      </c>
      <c r="C442" s="50">
        <v>480</v>
      </c>
      <c r="D442" s="50" t="s">
        <v>1266</v>
      </c>
      <c r="E442" s="50" t="s">
        <v>1267</v>
      </c>
      <c r="F442" s="50"/>
    </row>
    <row r="443" spans="1:6" x14ac:dyDescent="0.2">
      <c r="A443" s="31"/>
      <c r="B443" s="51"/>
      <c r="C443" s="51"/>
      <c r="D443" s="51"/>
      <c r="E443" s="51"/>
      <c r="F443" s="51"/>
    </row>
    <row r="444" spans="1:6" x14ac:dyDescent="0.2">
      <c r="A444" s="30" t="s">
        <v>1268</v>
      </c>
      <c r="B444" s="52"/>
      <c r="C444" s="52"/>
      <c r="D444" s="52"/>
      <c r="E444" s="52"/>
      <c r="F444" s="52"/>
    </row>
    <row r="445" spans="1:6" x14ac:dyDescent="0.2">
      <c r="A445" s="24" t="s">
        <v>1269</v>
      </c>
      <c r="B445" s="50">
        <v>251</v>
      </c>
      <c r="C445" s="50">
        <v>761</v>
      </c>
      <c r="D445" s="50" t="s">
        <v>1270</v>
      </c>
      <c r="E445" s="50" t="s">
        <v>1271</v>
      </c>
      <c r="F445" s="50"/>
    </row>
    <row r="446" spans="1:6" x14ac:dyDescent="0.2">
      <c r="A446" s="30" t="s">
        <v>1272</v>
      </c>
      <c r="B446" s="52"/>
      <c r="C446" s="52"/>
      <c r="D446" s="52"/>
      <c r="E446" s="52"/>
      <c r="F446" s="52"/>
    </row>
    <row r="447" spans="1:6" ht="25.5" x14ac:dyDescent="0.2">
      <c r="A447" s="22" t="s">
        <v>1273</v>
      </c>
      <c r="B447" s="23">
        <v>252</v>
      </c>
      <c r="C447" s="23">
        <v>647</v>
      </c>
      <c r="D447" s="23" t="s">
        <v>1274</v>
      </c>
      <c r="E447" s="23" t="s">
        <v>1275</v>
      </c>
      <c r="F447" s="23"/>
    </row>
    <row r="448" spans="1:6" x14ac:dyDescent="0.2">
      <c r="A448" s="24" t="s">
        <v>1276</v>
      </c>
      <c r="B448" s="50">
        <v>253</v>
      </c>
      <c r="C448" s="50">
        <v>752</v>
      </c>
      <c r="D448" s="50" t="s">
        <v>1277</v>
      </c>
      <c r="E448" s="50" t="s">
        <v>1278</v>
      </c>
      <c r="F448" s="50"/>
    </row>
    <row r="449" spans="1:6" x14ac:dyDescent="0.2">
      <c r="A449" s="31"/>
      <c r="B449" s="51"/>
      <c r="C449" s="51"/>
      <c r="D449" s="51"/>
      <c r="E449" s="51"/>
      <c r="F449" s="51"/>
    </row>
    <row r="450" spans="1:6" x14ac:dyDescent="0.2">
      <c r="A450" s="30" t="s">
        <v>1279</v>
      </c>
      <c r="B450" s="52"/>
      <c r="C450" s="52"/>
      <c r="D450" s="52"/>
      <c r="E450" s="52"/>
      <c r="F450" s="52"/>
    </row>
    <row r="451" spans="1:6" x14ac:dyDescent="0.2">
      <c r="A451" s="22" t="s">
        <v>1280</v>
      </c>
      <c r="B451" s="23">
        <v>254</v>
      </c>
      <c r="C451" s="23" t="s">
        <v>1281</v>
      </c>
      <c r="D451" s="23" t="s">
        <v>1277</v>
      </c>
      <c r="E451" s="23" t="s">
        <v>1282</v>
      </c>
      <c r="F451" s="23"/>
    </row>
    <row r="452" spans="1:6" x14ac:dyDescent="0.2">
      <c r="A452" s="22" t="s">
        <v>1283</v>
      </c>
      <c r="B452" s="23">
        <v>255</v>
      </c>
      <c r="C452" s="23" t="s">
        <v>1284</v>
      </c>
      <c r="D452" s="23" t="s">
        <v>1285</v>
      </c>
      <c r="E452" s="23" t="s">
        <v>1286</v>
      </c>
      <c r="F452" s="23"/>
    </row>
    <row r="453" spans="1:6" x14ac:dyDescent="0.2">
      <c r="A453" s="24" t="s">
        <v>1287</v>
      </c>
      <c r="B453" s="50">
        <v>256</v>
      </c>
      <c r="C453" s="50">
        <v>727</v>
      </c>
      <c r="D453" s="50" t="s">
        <v>1288</v>
      </c>
      <c r="E453" s="50" t="s">
        <v>1289</v>
      </c>
      <c r="F453" s="50"/>
    </row>
    <row r="454" spans="1:6" x14ac:dyDescent="0.2">
      <c r="A454" s="31"/>
      <c r="B454" s="51"/>
      <c r="C454" s="51"/>
      <c r="D454" s="51"/>
      <c r="E454" s="51"/>
      <c r="F454" s="51"/>
    </row>
    <row r="455" spans="1:6" x14ac:dyDescent="0.2">
      <c r="A455" s="30" t="s">
        <v>1290</v>
      </c>
      <c r="B455" s="52"/>
      <c r="C455" s="52"/>
      <c r="D455" s="52"/>
      <c r="E455" s="52"/>
      <c r="F455" s="52"/>
    </row>
    <row r="456" spans="1:6" x14ac:dyDescent="0.2">
      <c r="A456" s="24" t="s">
        <v>1291</v>
      </c>
      <c r="B456" s="50">
        <v>257</v>
      </c>
      <c r="C456" s="50" t="s">
        <v>1292</v>
      </c>
      <c r="D456" s="50" t="s">
        <v>1293</v>
      </c>
      <c r="E456" s="50" t="s">
        <v>1294</v>
      </c>
      <c r="F456" s="50"/>
    </row>
    <row r="457" spans="1:6" ht="110.25" customHeight="1" x14ac:dyDescent="0.2">
      <c r="A457" s="30" t="s">
        <v>1295</v>
      </c>
      <c r="B457" s="52"/>
      <c r="C457" s="52"/>
      <c r="D457" s="52"/>
      <c r="E457" s="52"/>
      <c r="F457" s="52"/>
    </row>
    <row r="458" spans="1:6" ht="25.5" x14ac:dyDescent="0.2">
      <c r="A458" s="22" t="s">
        <v>1296</v>
      </c>
      <c r="B458" s="23">
        <v>258</v>
      </c>
      <c r="C458" s="23" t="s">
        <v>1297</v>
      </c>
      <c r="D458" s="23" t="s">
        <v>1298</v>
      </c>
      <c r="E458" s="23" t="s">
        <v>1299</v>
      </c>
      <c r="F458" s="23"/>
    </row>
    <row r="459" spans="1:6" x14ac:dyDescent="0.2">
      <c r="A459" s="24" t="s">
        <v>1300</v>
      </c>
      <c r="B459" s="50">
        <v>259</v>
      </c>
      <c r="C459" s="50" t="s">
        <v>1301</v>
      </c>
      <c r="D459" s="50" t="s">
        <v>1302</v>
      </c>
      <c r="E459" s="50" t="s">
        <v>872</v>
      </c>
      <c r="F459" s="50"/>
    </row>
    <row r="460" spans="1:6" x14ac:dyDescent="0.2">
      <c r="A460" s="30" t="s">
        <v>1303</v>
      </c>
      <c r="B460" s="52"/>
      <c r="C460" s="52"/>
      <c r="D460" s="52"/>
      <c r="E460" s="52"/>
      <c r="F460" s="52"/>
    </row>
    <row r="461" spans="1:6" x14ac:dyDescent="0.2">
      <c r="A461" s="24" t="s">
        <v>1304</v>
      </c>
      <c r="B461" s="50">
        <v>260</v>
      </c>
      <c r="C461" s="50">
        <v>635</v>
      </c>
      <c r="D461" s="50" t="s">
        <v>1305</v>
      </c>
      <c r="E461" s="50" t="s">
        <v>1306</v>
      </c>
      <c r="F461" s="50"/>
    </row>
    <row r="462" spans="1:6" x14ac:dyDescent="0.2">
      <c r="A462" s="31"/>
      <c r="B462" s="51"/>
      <c r="C462" s="51"/>
      <c r="D462" s="51"/>
      <c r="E462" s="51"/>
      <c r="F462" s="51"/>
    </row>
    <row r="463" spans="1:6" x14ac:dyDescent="0.2">
      <c r="A463" s="30" t="s">
        <v>1307</v>
      </c>
      <c r="B463" s="52"/>
      <c r="C463" s="52"/>
      <c r="D463" s="52"/>
      <c r="E463" s="52"/>
      <c r="F463" s="52"/>
    </row>
    <row r="464" spans="1:6" ht="25.5" x14ac:dyDescent="0.2">
      <c r="A464" s="22" t="s">
        <v>1308</v>
      </c>
      <c r="B464" s="23">
        <v>261</v>
      </c>
      <c r="C464" s="23" t="s">
        <v>1309</v>
      </c>
      <c r="D464" s="23" t="s">
        <v>1310</v>
      </c>
      <c r="E464" s="23" t="s">
        <v>1311</v>
      </c>
      <c r="F464" s="23"/>
    </row>
    <row r="465" spans="1:6" x14ac:dyDescent="0.2">
      <c r="A465" s="24" t="s">
        <v>1312</v>
      </c>
      <c r="B465" s="50">
        <v>262</v>
      </c>
      <c r="C465" s="50" t="s">
        <v>1313</v>
      </c>
      <c r="D465" s="50" t="s">
        <v>1314</v>
      </c>
      <c r="E465" s="50" t="s">
        <v>1315</v>
      </c>
      <c r="F465" s="50"/>
    </row>
    <row r="466" spans="1:6" x14ac:dyDescent="0.2">
      <c r="A466" s="30" t="s">
        <v>1316</v>
      </c>
      <c r="B466" s="52"/>
      <c r="C466" s="52"/>
      <c r="D466" s="52"/>
      <c r="E466" s="52"/>
      <c r="F466" s="52"/>
    </row>
    <row r="467" spans="1:6" x14ac:dyDescent="0.2">
      <c r="A467" s="24" t="s">
        <v>1317</v>
      </c>
      <c r="B467" s="50">
        <v>263</v>
      </c>
      <c r="C467" s="50">
        <v>756</v>
      </c>
      <c r="D467" s="50" t="s">
        <v>1318</v>
      </c>
      <c r="E467" s="50" t="s">
        <v>1319</v>
      </c>
      <c r="F467" s="50"/>
    </row>
    <row r="468" spans="1:6" ht="156.75" customHeight="1" x14ac:dyDescent="0.2">
      <c r="A468" s="30" t="s">
        <v>1320</v>
      </c>
      <c r="B468" s="52"/>
      <c r="C468" s="52"/>
      <c r="D468" s="52"/>
      <c r="E468" s="52"/>
      <c r="F468" s="52"/>
    </row>
    <row r="469" spans="1:6" x14ac:dyDescent="0.2">
      <c r="A469" s="22" t="s">
        <v>1321</v>
      </c>
      <c r="B469" s="23">
        <v>264</v>
      </c>
      <c r="C469" s="23" t="s">
        <v>68</v>
      </c>
      <c r="D469" s="23" t="s">
        <v>1322</v>
      </c>
      <c r="E469" s="23" t="s">
        <v>1323</v>
      </c>
      <c r="F469" s="23"/>
    </row>
    <row r="470" spans="1:6" x14ac:dyDescent="0.2">
      <c r="A470" s="22" t="s">
        <v>1324</v>
      </c>
      <c r="B470" s="23">
        <v>265</v>
      </c>
      <c r="C470" s="23">
        <v>87</v>
      </c>
      <c r="D470" s="23" t="s">
        <v>1322</v>
      </c>
      <c r="E470" s="23" t="s">
        <v>916</v>
      </c>
      <c r="F470" s="23"/>
    </row>
    <row r="471" spans="1:6" ht="54.75" customHeight="1" x14ac:dyDescent="0.2">
      <c r="A471" s="53" t="s">
        <v>1325</v>
      </c>
      <c r="B471" s="50">
        <v>266</v>
      </c>
      <c r="C471" s="50" t="s">
        <v>1326</v>
      </c>
      <c r="D471" s="50" t="s">
        <v>1327</v>
      </c>
      <c r="E471" s="50" t="s">
        <v>1328</v>
      </c>
      <c r="F471" s="25"/>
    </row>
    <row r="472" spans="1:6" x14ac:dyDescent="0.2">
      <c r="A472" s="54"/>
      <c r="B472" s="51"/>
      <c r="C472" s="51"/>
      <c r="D472" s="51"/>
      <c r="E472" s="51"/>
      <c r="F472" s="27"/>
    </row>
    <row r="473" spans="1:6" x14ac:dyDescent="0.2">
      <c r="A473" s="55"/>
      <c r="B473" s="52"/>
      <c r="C473" s="52"/>
      <c r="D473" s="52"/>
      <c r="E473" s="52"/>
      <c r="F473" s="29"/>
    </row>
    <row r="474" spans="1:6" ht="25.5" x14ac:dyDescent="0.2">
      <c r="A474" s="22" t="s">
        <v>1329</v>
      </c>
      <c r="B474" s="23">
        <v>267</v>
      </c>
      <c r="C474" s="23">
        <v>789</v>
      </c>
      <c r="D474" s="23" t="s">
        <v>1267</v>
      </c>
      <c r="E474" s="23" t="s">
        <v>1330</v>
      </c>
      <c r="F474" s="23"/>
    </row>
    <row r="475" spans="1:6" x14ac:dyDescent="0.2">
      <c r="A475" s="22" t="s">
        <v>1331</v>
      </c>
      <c r="B475" s="23">
        <v>268</v>
      </c>
      <c r="C475" s="23">
        <v>554</v>
      </c>
      <c r="D475" s="23" t="s">
        <v>1267</v>
      </c>
      <c r="E475" s="23" t="s">
        <v>1332</v>
      </c>
      <c r="F475" s="23"/>
    </row>
    <row r="476" spans="1:6" x14ac:dyDescent="0.2">
      <c r="A476" s="22" t="s">
        <v>1333</v>
      </c>
      <c r="B476" s="23">
        <v>269</v>
      </c>
      <c r="C476" s="23" t="s">
        <v>1334</v>
      </c>
      <c r="D476" s="23" t="s">
        <v>1335</v>
      </c>
      <c r="E476" s="23" t="s">
        <v>424</v>
      </c>
      <c r="F476" s="23"/>
    </row>
    <row r="477" spans="1:6" x14ac:dyDescent="0.2">
      <c r="A477" s="22" t="s">
        <v>1336</v>
      </c>
      <c r="B477" s="23">
        <v>270</v>
      </c>
      <c r="C477" s="23" t="s">
        <v>1337</v>
      </c>
      <c r="D477" s="23" t="s">
        <v>1338</v>
      </c>
      <c r="E477" s="23" t="s">
        <v>1339</v>
      </c>
      <c r="F477" s="23"/>
    </row>
    <row r="478" spans="1:6" x14ac:dyDescent="0.2">
      <c r="A478" s="24" t="s">
        <v>1340</v>
      </c>
      <c r="B478" s="50">
        <v>271</v>
      </c>
      <c r="C478" s="50">
        <v>669</v>
      </c>
      <c r="D478" s="50" t="s">
        <v>1341</v>
      </c>
      <c r="E478" s="50" t="s">
        <v>741</v>
      </c>
      <c r="F478" s="25"/>
    </row>
    <row r="479" spans="1:6" x14ac:dyDescent="0.2">
      <c r="A479" s="26" t="s">
        <v>1342</v>
      </c>
      <c r="B479" s="51"/>
      <c r="C479" s="51"/>
      <c r="D479" s="51"/>
      <c r="E479" s="51"/>
      <c r="F479" s="27"/>
    </row>
    <row r="480" spans="1:6" x14ac:dyDescent="0.2">
      <c r="A480" s="28"/>
      <c r="B480" s="52"/>
      <c r="C480" s="52"/>
      <c r="D480" s="52"/>
      <c r="E480" s="52"/>
      <c r="F480" s="29"/>
    </row>
    <row r="481" spans="1:6" x14ac:dyDescent="0.2">
      <c r="A481" s="24" t="s">
        <v>1343</v>
      </c>
      <c r="B481" s="50">
        <v>272</v>
      </c>
      <c r="C481" s="50" t="s">
        <v>227</v>
      </c>
      <c r="D481" s="50" t="s">
        <v>1344</v>
      </c>
      <c r="E481" s="50" t="s">
        <v>1345</v>
      </c>
      <c r="F481" s="50"/>
    </row>
    <row r="482" spans="1:6" x14ac:dyDescent="0.2">
      <c r="A482" s="31"/>
      <c r="B482" s="51"/>
      <c r="C482" s="51"/>
      <c r="D482" s="51"/>
      <c r="E482" s="51"/>
      <c r="F482" s="51"/>
    </row>
    <row r="483" spans="1:6" x14ac:dyDescent="0.2">
      <c r="A483" s="30" t="s">
        <v>1346</v>
      </c>
      <c r="B483" s="52"/>
      <c r="C483" s="52"/>
      <c r="D483" s="52"/>
      <c r="E483" s="52"/>
      <c r="F483" s="52"/>
    </row>
    <row r="484" spans="1:6" x14ac:dyDescent="0.2">
      <c r="A484" s="22" t="s">
        <v>1347</v>
      </c>
      <c r="B484" s="23">
        <v>273</v>
      </c>
      <c r="C484" s="23" t="s">
        <v>1348</v>
      </c>
      <c r="D484" s="23" t="s">
        <v>1349</v>
      </c>
      <c r="E484" s="23" t="s">
        <v>1350</v>
      </c>
      <c r="F484" s="23"/>
    </row>
    <row r="485" spans="1:6" ht="25.5" x14ac:dyDescent="0.2">
      <c r="A485" s="22" t="s">
        <v>1351</v>
      </c>
      <c r="B485" s="23">
        <v>274</v>
      </c>
      <c r="C485" s="23" t="s">
        <v>236</v>
      </c>
      <c r="D485" s="23" t="s">
        <v>1352</v>
      </c>
      <c r="E485" s="23" t="s">
        <v>494</v>
      </c>
      <c r="F485" s="23"/>
    </row>
    <row r="486" spans="1:6" x14ac:dyDescent="0.2">
      <c r="A486" s="24" t="s">
        <v>1353</v>
      </c>
      <c r="B486" s="50">
        <v>275</v>
      </c>
      <c r="C486" s="50">
        <v>651</v>
      </c>
      <c r="D486" s="50" t="s">
        <v>1354</v>
      </c>
      <c r="E486" s="50" t="s">
        <v>1355</v>
      </c>
      <c r="F486" s="50"/>
    </row>
    <row r="487" spans="1:6" x14ac:dyDescent="0.2">
      <c r="A487" s="31"/>
      <c r="B487" s="51"/>
      <c r="C487" s="51"/>
      <c r="D487" s="51"/>
      <c r="E487" s="51"/>
      <c r="F487" s="51"/>
    </row>
    <row r="488" spans="1:6" x14ac:dyDescent="0.2">
      <c r="A488" s="30" t="s">
        <v>1356</v>
      </c>
      <c r="B488" s="52"/>
      <c r="C488" s="52"/>
      <c r="D488" s="52"/>
      <c r="E488" s="52"/>
      <c r="F488" s="52"/>
    </row>
    <row r="489" spans="1:6" x14ac:dyDescent="0.2">
      <c r="A489" s="24" t="s">
        <v>1357</v>
      </c>
      <c r="B489" s="50">
        <v>276</v>
      </c>
      <c r="C489" s="50">
        <v>247</v>
      </c>
      <c r="D489" s="50" t="s">
        <v>1358</v>
      </c>
      <c r="E489" s="50" t="s">
        <v>1359</v>
      </c>
      <c r="F489" s="50"/>
    </row>
    <row r="490" spans="1:6" x14ac:dyDescent="0.2">
      <c r="A490" s="31"/>
      <c r="B490" s="51"/>
      <c r="C490" s="51"/>
      <c r="D490" s="51"/>
      <c r="E490" s="51"/>
      <c r="F490" s="51"/>
    </row>
    <row r="491" spans="1:6" x14ac:dyDescent="0.2">
      <c r="A491" s="30" t="s">
        <v>1360</v>
      </c>
      <c r="B491" s="52"/>
      <c r="C491" s="52"/>
      <c r="D491" s="52"/>
      <c r="E491" s="52"/>
      <c r="F491" s="52"/>
    </row>
    <row r="492" spans="1:6" x14ac:dyDescent="0.2">
      <c r="A492" s="53" t="s">
        <v>1361</v>
      </c>
      <c r="B492" s="50">
        <v>277</v>
      </c>
      <c r="C492" s="50">
        <v>508</v>
      </c>
      <c r="D492" s="50" t="s">
        <v>1362</v>
      </c>
      <c r="E492" s="50" t="s">
        <v>1363</v>
      </c>
      <c r="F492" s="25"/>
    </row>
    <row r="493" spans="1:6" x14ac:dyDescent="0.2">
      <c r="A493" s="54"/>
      <c r="B493" s="51"/>
      <c r="C493" s="51"/>
      <c r="D493" s="51"/>
      <c r="E493" s="51"/>
      <c r="F493" s="27"/>
    </row>
    <row r="494" spans="1:6" x14ac:dyDescent="0.2">
      <c r="A494" s="55"/>
      <c r="B494" s="52"/>
      <c r="C494" s="52"/>
      <c r="D494" s="52"/>
      <c r="E494" s="52"/>
      <c r="F494" s="29"/>
    </row>
    <row r="495" spans="1:6" x14ac:dyDescent="0.2">
      <c r="A495" s="24" t="s">
        <v>1364</v>
      </c>
      <c r="B495" s="50">
        <v>278</v>
      </c>
      <c r="C495" s="50">
        <v>656</v>
      </c>
      <c r="D495" s="50" t="s">
        <v>1365</v>
      </c>
      <c r="E495" s="50" t="s">
        <v>1366</v>
      </c>
      <c r="F495" s="50"/>
    </row>
    <row r="496" spans="1:6" x14ac:dyDescent="0.2">
      <c r="A496" s="31"/>
      <c r="B496" s="51"/>
      <c r="C496" s="51"/>
      <c r="D496" s="51"/>
      <c r="E496" s="51"/>
      <c r="F496" s="51"/>
    </row>
    <row r="497" spans="1:6" x14ac:dyDescent="0.2">
      <c r="A497" s="30" t="s">
        <v>1367</v>
      </c>
      <c r="B497" s="52"/>
      <c r="C497" s="52"/>
      <c r="D497" s="52"/>
      <c r="E497" s="52"/>
      <c r="F497" s="52"/>
    </row>
    <row r="498" spans="1:6" x14ac:dyDescent="0.2">
      <c r="A498" s="24" t="s">
        <v>1368</v>
      </c>
      <c r="B498" s="50">
        <v>279</v>
      </c>
      <c r="C498" s="50">
        <v>662</v>
      </c>
      <c r="D498" s="50" t="s">
        <v>1369</v>
      </c>
      <c r="E498" s="50" t="s">
        <v>1370</v>
      </c>
      <c r="F498" s="50"/>
    </row>
    <row r="499" spans="1:6" x14ac:dyDescent="0.2">
      <c r="A499" s="31"/>
      <c r="B499" s="51"/>
      <c r="C499" s="51"/>
      <c r="D499" s="51"/>
      <c r="E499" s="51"/>
      <c r="F499" s="51"/>
    </row>
    <row r="500" spans="1:6" x14ac:dyDescent="0.2">
      <c r="A500" s="30" t="s">
        <v>1371</v>
      </c>
      <c r="B500" s="52"/>
      <c r="C500" s="52"/>
      <c r="D500" s="52"/>
      <c r="E500" s="52"/>
      <c r="F500" s="52"/>
    </row>
    <row r="501" spans="1:6" x14ac:dyDescent="0.2">
      <c r="A501" s="24" t="s">
        <v>1372</v>
      </c>
      <c r="B501" s="50">
        <v>280</v>
      </c>
      <c r="C501" s="50">
        <v>427</v>
      </c>
      <c r="D501" s="50" t="s">
        <v>1373</v>
      </c>
      <c r="E501" s="50" t="s">
        <v>1374</v>
      </c>
      <c r="F501" s="50"/>
    </row>
    <row r="502" spans="1:6" x14ac:dyDescent="0.2">
      <c r="A502" s="30" t="s">
        <v>1375</v>
      </c>
      <c r="B502" s="52"/>
      <c r="C502" s="52"/>
      <c r="D502" s="52"/>
      <c r="E502" s="52"/>
      <c r="F502" s="52"/>
    </row>
    <row r="503" spans="1:6" x14ac:dyDescent="0.2">
      <c r="A503" s="24" t="s">
        <v>1376</v>
      </c>
      <c r="B503" s="50">
        <v>281</v>
      </c>
      <c r="C503" s="50">
        <v>458</v>
      </c>
      <c r="D503" s="50" t="s">
        <v>1377</v>
      </c>
      <c r="E503" s="50" t="s">
        <v>1378</v>
      </c>
      <c r="F503" s="50"/>
    </row>
    <row r="504" spans="1:6" x14ac:dyDescent="0.2">
      <c r="A504" s="26" t="s">
        <v>1379</v>
      </c>
      <c r="B504" s="51"/>
      <c r="C504" s="51"/>
      <c r="D504" s="51"/>
      <c r="E504" s="51"/>
      <c r="F504" s="51"/>
    </row>
    <row r="505" spans="1:6" x14ac:dyDescent="0.2">
      <c r="A505" s="28"/>
      <c r="B505" s="52"/>
      <c r="C505" s="52"/>
      <c r="D505" s="52"/>
      <c r="E505" s="52"/>
      <c r="F505" s="52"/>
    </row>
    <row r="506" spans="1:6" x14ac:dyDescent="0.2">
      <c r="A506" s="24" t="s">
        <v>1380</v>
      </c>
      <c r="B506" s="50">
        <v>282</v>
      </c>
      <c r="C506" s="50">
        <v>674</v>
      </c>
      <c r="D506" s="50" t="s">
        <v>1381</v>
      </c>
      <c r="E506" s="50" t="s">
        <v>1382</v>
      </c>
      <c r="F506" s="50"/>
    </row>
    <row r="507" spans="1:6" x14ac:dyDescent="0.2">
      <c r="A507" s="31"/>
      <c r="B507" s="51"/>
      <c r="C507" s="51"/>
      <c r="D507" s="51"/>
      <c r="E507" s="51"/>
      <c r="F507" s="51"/>
    </row>
    <row r="508" spans="1:6" x14ac:dyDescent="0.2">
      <c r="A508" s="30" t="s">
        <v>1383</v>
      </c>
      <c r="B508" s="52"/>
      <c r="C508" s="52"/>
      <c r="D508" s="52"/>
      <c r="E508" s="52"/>
      <c r="F508" s="52"/>
    </row>
    <row r="509" spans="1:6" x14ac:dyDescent="0.2">
      <c r="A509" s="22" t="s">
        <v>1384</v>
      </c>
      <c r="B509" s="23">
        <v>283</v>
      </c>
      <c r="C509" s="23">
        <v>279</v>
      </c>
      <c r="D509" s="23" t="s">
        <v>1385</v>
      </c>
      <c r="E509" s="23" t="s">
        <v>1386</v>
      </c>
      <c r="F509" s="23"/>
    </row>
    <row r="510" spans="1:6" x14ac:dyDescent="0.2">
      <c r="A510" s="22" t="s">
        <v>1387</v>
      </c>
      <c r="B510" s="23">
        <v>284</v>
      </c>
      <c r="C510" s="23" t="s">
        <v>1388</v>
      </c>
      <c r="D510" s="23" t="s">
        <v>1389</v>
      </c>
      <c r="E510" s="23" t="s">
        <v>1390</v>
      </c>
      <c r="F510" s="23"/>
    </row>
  </sheetData>
  <mergeCells count="352"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display="mailto:znabad@philkoei.com.ph" xr:uid="{E00E6B74-310E-4CAF-B09C-64AFFF13EF35}"/>
    <hyperlink ref="A3" r:id="rId2" display="mailto:jovyabellera@yahoo.com" xr:uid="{F29C1B5F-B04B-4C0A-9983-CDD688995C76}"/>
    <hyperlink ref="A4" r:id="rId3" display="mailto:mrcl_abing@yahoo.com" xr:uid="{5F0060FF-E440-49DD-9D9B-BABE5EA0F1C0}"/>
    <hyperlink ref="A5" r:id="rId4" display="mailto:meabing@philkoei.com.ph" xr:uid="{087AB7DF-B1D7-40F9-AE7A-65BA9FF20E55}"/>
    <hyperlink ref="A7" r:id="rId5" display="mailto:fsabrigo@yahoo.com" xr:uid="{0D841050-6607-49E2-B71D-3FBC5E03B494}"/>
    <hyperlink ref="A8" r:id="rId6" display="mailto:fsabrigo@gmail.com" xr:uid="{722DC9D2-BC49-400C-B16F-C583F12D597A}"/>
    <hyperlink ref="A10" r:id="rId7" display="mailto:jaagripa@philkoei.com.ph" xr:uid="{1CC51143-E88F-4ED4-B50C-9C1AA911FBEA}"/>
    <hyperlink ref="A11" r:id="rId8" display="mailto:agripajudyann022891@gmail.com" xr:uid="{3748A2BA-7942-4BFF-A8D4-5F364F3B3B47}"/>
    <hyperlink ref="A12" r:id="rId9" display="mailto:grace.aguilos@yahoo.com" xr:uid="{C546B08E-5D33-46C4-9046-8E7C83DB8AB3}"/>
    <hyperlink ref="A13" r:id="rId10" display="mailto:graceaguilos@gmail.com" xr:uid="{929DFC39-0FA1-460C-AD7D-026C09BF9D33}"/>
    <hyperlink ref="A14" r:id="rId11" display="mailto:alcalanelita@gmail.com" xr:uid="{5166D530-8846-4112-B06E-446CF25FE7DC}"/>
    <hyperlink ref="A15" r:id="rId12" display="mailto:sjdaliling@philkoei.com.ph" xr:uid="{995BB335-F9A6-4174-B6A0-A5CAE6F780BD}"/>
    <hyperlink ref="A16" r:id="rId13" display="mailto:anasus_00007@yahoo.com" xr:uid="{378C9271-0315-427D-B570-379405320CA2}"/>
    <hyperlink ref="A18" r:id="rId14" display="mailto:alindajao_roberto1@yahoo.com" xr:uid="{869C69F4-1508-4955-BD81-65CF3469586B}"/>
    <hyperlink ref="A19" r:id="rId15" display="mailto:erick.pkii@yahoo.com" xr:uid="{DCA4F700-5E35-4089-97E9-99F1AA09078B}"/>
    <hyperlink ref="A22" r:id="rId16" display="mailto:mailto:jmalmaida@yahoo.com" xr:uid="{D7C6AB14-6CBF-4888-9051-73262DCC9B05}"/>
    <hyperlink ref="A23" r:id="rId17" display="mailto:joaltomea@philkoei.com.ph" xr:uid="{5C94B7DA-B9E8-4CEF-990B-53211FC3049D}"/>
    <hyperlink ref="A25" r:id="rId18" display="mailto:jroaltomea@gmail.com" xr:uid="{609C5EDF-8104-4872-A418-0594D3022A8C}"/>
    <hyperlink ref="A26" r:id="rId19" display="mailto:naa811@gmail.com" xr:uid="{7AFF3173-E57D-4644-9C3D-60F1C4374938}"/>
    <hyperlink ref="A27" r:id="rId20" display="mailto:peterandos05@gmail.com" xr:uid="{05AC8603-787C-4431-8BE9-999D7EC1B093}"/>
    <hyperlink ref="A28" r:id="rId21" display="mailto:ldsrojhan@gmail.com" xr:uid="{6ACD2B7F-8B62-4C1F-AB9A-43DC577945BE}"/>
    <hyperlink ref="A29" r:id="rId22" display="mailto:rsantolin55@yahoo.com" xr:uid="{70CDD145-499F-415D-86DB-1C3390FECDE1}"/>
    <hyperlink ref="A32" r:id="rId23" display="mailto:enp.antonio@gmail.com" xr:uid="{DA8A03CD-5349-4439-8D0F-ACACD5CFA9C7}"/>
    <hyperlink ref="A33" r:id="rId24" display="mailto:antonio@gmail.com" xr:uid="{4647420A-725B-4C36-8AAD-5FE6A64933A3}"/>
    <hyperlink ref="A34" r:id="rId25" display="mailto:maidahantonio@yahoo.com" xr:uid="{A995646D-B9EF-48DF-A92D-C76F49A33014}"/>
    <hyperlink ref="A35" r:id="rId26" display="mailto:mbaquino@philkoei.com.ph" xr:uid="{BB043D6B-CB5B-4FC7-B80A-A6D568188876}"/>
    <hyperlink ref="A36" r:id="rId27" display="mailto:rmaquino@philkoei.com.ph" xr:uid="{D7AB2E1E-CE44-4B22-A569-B044147E6414}"/>
    <hyperlink ref="A38" r:id="rId28" display="mailto:rmaquino.1996@gmail.com" xr:uid="{DBD64756-E90B-4450-9803-CF4575E56986}"/>
    <hyperlink ref="A39" r:id="rId29" display="mailto:moatendido@philkoei.com.ph" xr:uid="{BC10CBD2-C1FA-4325-A132-7629E636FF69}"/>
    <hyperlink ref="A40" r:id="rId30" display="mailto:atendido.maricar@gmail.com" xr:uid="{126A28A3-8D86-48FA-94BD-BF9B5CD12FE6}"/>
    <hyperlink ref="A41" r:id="rId31" display="mailto:autidajoyceanne@gmail.com" xr:uid="{728BF2CC-F00A-465B-AA2D-EB677AF7906F}"/>
    <hyperlink ref="A42" r:id="rId32" display="mailto:tino.avis1@gmail.com" xr:uid="{07D0243D-203F-45ED-B4EC-58A755E48ED5}"/>
    <hyperlink ref="A45" r:id="rId33" display="mailto:lmbaccol2004@yahoo.com" xr:uid="{A0976B34-1E16-4F3E-9748-5C42E0B0081A}"/>
    <hyperlink ref="A46" r:id="rId34" display="mailto:jpbaculanlan@philkoei.com.ph" xr:uid="{B4159581-517C-4DEF-9CEA-7FC5A7E6143D}"/>
    <hyperlink ref="A47" r:id="rId35" display="mailto:jhen7491@gmail.com" xr:uid="{42251F86-8A1E-4FBB-B987-F2AC8B8BB3B5}"/>
    <hyperlink ref="A48" r:id="rId36" display="mailto:edwardbailon137@gmail.com" xr:uid="{67ED48A8-90E9-418C-A100-1164FC0F2F80}"/>
    <hyperlink ref="A49" r:id="rId37" display="mailto:lito_baldisimo@yahoo.com" xr:uid="{F2353D19-10AA-4797-AEF1-A7E41040C788}"/>
    <hyperlink ref="A50" r:id="rId38" display="mailto:fbbaltazar@philkoei.com.ph" xr:uid="{8C6BABF4-AC04-4DE8-A2DD-325D4FF00972}"/>
    <hyperlink ref="A51" r:id="rId39" display="mailto:arisabamba@yahoo.com" xr:uid="{F8DACB9E-4974-4D72-ACCA-0AAA97BE4B5D}"/>
    <hyperlink ref="A54" r:id="rId40" display="mailto:jhoventolentino005@gmail.com" xr:uid="{6D80393D-E401-4BBA-92B2-D63167E15BC7}"/>
    <hyperlink ref="A55" r:id="rId41" display="mailto:carolmbatac26@yahoo.com" xr:uid="{4A76BF66-BD11-48DC-9BB3-BA3F2880B1C4}"/>
    <hyperlink ref="A56" r:id="rId42" display="mailto:mannybate@yahoo.com" xr:uid="{025D6BC0-2442-484F-BFFE-9D4DFE67B5A6}"/>
    <hyperlink ref="A57" r:id="rId43" display="mailto:cuevasaser@gmail.com" xr:uid="{2A672981-9309-421C-98BA-670952639D2C}"/>
    <hyperlink ref="A58" r:id="rId44" display="mailto:acbellen@philkoei.com.ph" xr:uid="{31D13135-DD4C-42CF-BB7C-B764E8F4E51C}"/>
    <hyperlink ref="A59" r:id="rId45" display="mailto:gnbenitez@philkoei.com.ph" xr:uid="{0C5D6098-7275-4892-9129-BF6AAD530457}"/>
    <hyperlink ref="A60" r:id="rId46" display="mailto:julesbenitez@gmail.com" xr:uid="{15613430-EF53-4451-886F-C1A414DAA9ED}"/>
    <hyperlink ref="A61" r:id="rId47" display="mailto:gvberdin@philkoei.com.ph" xr:uid="{3382B194-A590-40B3-BE19-1168F5512754}"/>
    <hyperlink ref="A62" r:id="rId48" display="mailto:jacberinguela@yahoo.com" xr:uid="{F006F63A-3127-4DD7-8110-DA68ECE5DE5A}"/>
    <hyperlink ref="A64" r:id="rId49" display="mailto:jacberinguela@philkoei.com.ph" xr:uid="{DCD38E0D-2495-4E7C-9945-93469CB6C879}"/>
    <hyperlink ref="A65" r:id="rId50" display="mailto:deliabernardez@yahoo.com" xr:uid="{D49F86A4-E5A0-4676-A63C-C84DC3D73AC7}"/>
    <hyperlink ref="A66" r:id="rId51" display="mailto:chris_bern08@yahoo.com" xr:uid="{671DA6EC-5AA2-4235-9DEB-89E44D6440AF}"/>
    <hyperlink ref="A67" r:id="rId52" display="mailto:fpbersalona@philkoei.com.ph" xr:uid="{C60D0FFE-2A55-461C-B07C-2AF07552EDC3}"/>
    <hyperlink ref="A68" r:id="rId53" display="mailto:bibatlito2@gmail.com" xr:uid="{1B481D29-5286-4AE5-930B-052EBBF57ACC}"/>
    <hyperlink ref="A69" r:id="rId54" display="mailto:jazziebitco@yahoo.com" xr:uid="{78EE31BA-0C18-42AC-B25A-6091B9F0BCEE}"/>
    <hyperlink ref="A70" r:id="rId55" display="mailto:jerdag_2010@yahoo.com" xr:uid="{66316363-DB1C-4383-A26B-8F3E1027A2A9}"/>
    <hyperlink ref="A71" r:id="rId56" display="mailto:acbonete@philkoei.com.ph" xr:uid="{2D6076B0-5EBA-486B-B128-BCA6B3E8C141}"/>
    <hyperlink ref="A73" r:id="rId57" display="mailto:bonete.abernard@yahoo.com" xr:uid="{5B45BF69-1D9F-4922-8F95-46B108D24B27}"/>
    <hyperlink ref="A74" r:id="rId58" display="mailto:ianborja@gmail.com" xr:uid="{843E06B7-B8B4-4E26-9487-00177D12664F}"/>
    <hyperlink ref="A75" r:id="rId59" display="mailto:mpbrucal@philkoei.com.ph" xr:uid="{7AAB62CA-3F13-4917-834F-D781E84DF9D6}"/>
    <hyperlink ref="A77" r:id="rId60" display="mailto:marlonbrucal@ymail.com" xr:uid="{8B2856BC-705D-4D30-A34A-1A82435DD28F}"/>
    <hyperlink ref="A78" r:id="rId61" display="mailto:jessiee.bulatao@yahoo.com" xr:uid="{B9C138D0-DEF1-4D14-8F7C-B5C9899C7557}"/>
    <hyperlink ref="A79" r:id="rId62" display="mailto:bmc_mjpw1@yahoo.com" xr:uid="{69B2EA2B-C954-4FB7-92D2-272D1F331ACC}"/>
    <hyperlink ref="A80" r:id="rId63" display="mailto:bmcanizar@philkoei.com.ph" xr:uid="{6E1BDFE2-28B2-41D5-B8DE-E7F714CE0C74}"/>
    <hyperlink ref="A81" r:id="rId64" display="mailto:jmcabangunay@philkoei.com.ph" xr:uid="{9FEDFC81-6B51-443D-BF6D-88CC938FCB9B}"/>
    <hyperlink ref="A82" r:id="rId65" display="mailto:joyveekim@gmail.com" xr:uid="{B0440948-E8BE-4512-9D0D-2615180DF056}"/>
    <hyperlink ref="A83" r:id="rId66" display="mailto:rscajr@yahoo.com" xr:uid="{399E3C6F-F9E6-495D-8E06-FC83D0B8ED28}"/>
    <hyperlink ref="A84" r:id="rId67" display="mailto:abelle_cajita@yahoo.com" xr:uid="{3BB683DA-0C4F-46F1-ABC2-C837DD342348}"/>
    <hyperlink ref="A85" r:id="rId68" display="mailto:sccalipes@yahoo.com" xr:uid="{EECDAFCF-F590-4F5C-AF45-361AD26B96E7}"/>
    <hyperlink ref="A87" r:id="rId69" display="mailto:rlcao1025@yahoo.com" xr:uid="{6DD51306-E45C-4AF0-A33B-9E2D5537FC1F}"/>
    <hyperlink ref="A88" r:id="rId70" display="mailto:mmcarpio@philkoei.com.ph" xr:uid="{CF94DA8E-2D57-4C7A-8AEF-4A719C72C8BB}"/>
    <hyperlink ref="A89" r:id="rId71" display="mailto:rcartera@philkoei.com.ph" xr:uid="{F746D01F-757A-4097-90D5-3C421385255A}"/>
    <hyperlink ref="A91" r:id="rId72" display="mailto:rexcartera2@yahoo.com" xr:uid="{E5F0193A-4D05-4535-B36E-0C31D59E8CBD}"/>
    <hyperlink ref="A93" r:id="rId73" display="mailto:mccastanares@philkoei.com.ph" xr:uid="{FCED5DC2-624F-4049-A3FF-340F246BA7CD}"/>
    <hyperlink ref="A95" r:id="rId74" display="mailto:meann68me@gmail.com" xr:uid="{8E1651CD-D89A-49EF-B6F4-F99AD54C5E93}"/>
    <hyperlink ref="A96" r:id="rId75" display="mailto:robethlyzgian@gmail.com" xr:uid="{C6E219D4-F114-44E6-A475-521D1FADA3DC}"/>
    <hyperlink ref="A98" r:id="rId76" display="mailto:rgcastillo@philkoei.com.ph" xr:uid="{A74FF31A-5002-47F8-AA29-5703A1BC8C26}"/>
    <hyperlink ref="A99" r:id="rId77" display="mailto:mitheanncastro@gmail.com" xr:uid="{54ABE2E4-F1F5-4CED-9139-85A7FA4C08F9}"/>
    <hyperlink ref="A100" r:id="rId78" display="mailto:ericcea2020@gmail.com" xr:uid="{52BD0CFC-8E59-4028-9A5C-68027726534E}"/>
    <hyperlink ref="A101" r:id="rId79" display="mailto:adchew@gmail.com" xr:uid="{7A19F2F1-5E1A-4708-B5CB-6DBF8D3A68A4}"/>
    <hyperlink ref="A102" r:id="rId80" display="mailto:adchew@philkoei.com.ph" xr:uid="{97F4B90B-54F6-466B-AC74-81D528FFC3D9}"/>
    <hyperlink ref="A103" r:id="rId81" display="mailto:regie_chua@yahoo.com" xr:uid="{6572277A-DEAB-4B2B-B576-841048F22F4B}"/>
    <hyperlink ref="A104" r:id="rId82" display="mailto:jjchuaquico@philkoei.com.ph" xr:uid="{FC0BB901-7DF7-425B-83A3-FA38B02B864B}"/>
    <hyperlink ref="A106" r:id="rId83" display="mailto:jc50907@yahoo.com" xr:uid="{AA55A367-B805-46DC-9C05-2929A48D2C2D}"/>
    <hyperlink ref="A107" r:id="rId84" display="mailto:jhadecolis@yahoo.com" xr:uid="{D518B936-E18C-4174-9BAB-B5B1718A3310}"/>
    <hyperlink ref="A109" r:id="rId85" display="mailto:jacolis@philkoei.com.ph" xr:uid="{5CE400EE-5504-43C5-AD1D-7BBE130A545A}"/>
    <hyperlink ref="A110" r:id="rId86" display="mailto:mcbandril@gmail.com" xr:uid="{F7571E8C-ED01-47F2-9953-2C12C3C4019C}"/>
    <hyperlink ref="A111" r:id="rId87" display="mailto:mcbandril@yahoo.com" xr:uid="{14EC6576-158A-4997-AF8C-1F0D759E11FE}"/>
    <hyperlink ref="A112" r:id="rId88" display="mailto:jdcortez@philkoei.com.ph" xr:uid="{6F1BC10A-7242-43CB-AED1-85D778743E6B}"/>
    <hyperlink ref="A114" r:id="rId89" display="mailto:julianedcortez@gmail.com" xr:uid="{C12362A1-629E-4B2E-9E42-A930003FFF25}"/>
    <hyperlink ref="A115" r:id="rId90" display="mailto:ddcris@philkoei.com.ph" xr:uid="{4CD99FB8-A2F3-452D-B3CA-5EB879BC7E7E}"/>
    <hyperlink ref="A116" r:id="rId91" display="mailto:dannyjcris@engineer.com" xr:uid="{B2A27F78-0375-4895-96AE-AB8315483ED7}"/>
    <hyperlink ref="A117" r:id="rId92" display="mailto:rhcruz@philkoei.com.ph" xr:uid="{DA763712-1F27-4B65-92A5-C74A3F4893FB}"/>
    <hyperlink ref="A119" r:id="rId93" display="mailto:jmie_reese@yahoo.com" xr:uid="{81E2CEA9-7D2E-422E-876B-1F12DF0F1B36}"/>
    <hyperlink ref="A120" r:id="rId94" display="mailto:mccruz@philkoei.com.ph" xr:uid="{D4C27B95-0D7C-47B7-9772-8403343ACA4A}"/>
    <hyperlink ref="A121" r:id="rId95" display="mailto:millardcorreacruz@yahoo.com" xr:uid="{6C923944-4573-4DB4-9F4F-5C413B54D9B9}"/>
    <hyperlink ref="A122" r:id="rId96" display="mailto:kbcruz@philkoei.com.ph" xr:uid="{6EAAF087-F486-4836-B3C4-4A9CF9E7073A}"/>
    <hyperlink ref="A123" r:id="rId97" display="mailto:gcuerpo46@yahoo.com" xr:uid="{B8F46EBA-5107-4F6D-9759-7C1F34105DC1}"/>
    <hyperlink ref="A124" r:id="rId98" display="mailto:gcuerpo1005@gmail.com" xr:uid="{64E0A656-72C5-4A25-986E-471ED5E07A9A}"/>
    <hyperlink ref="A126" r:id="rId99" display="mailto:rldabasol@philkoei.com.ph" xr:uid="{893D9DE2-0976-4094-83B5-F8715C0E0BE1}"/>
    <hyperlink ref="A127" r:id="rId100" display="mailto:aodacasin@philkoei.com.ph" xr:uid="{D0E1134B-7851-432E-AC9E-14ECEF16C896}"/>
    <hyperlink ref="A129" r:id="rId101" display="mailto:noniedacasin@yahoo.com.ph" xr:uid="{39450094-46E2-4500-9428-5BBA3CF834C6}"/>
    <hyperlink ref="A130" r:id="rId102" display="mailto:rqdanguilan@philkoei.com.ph" xr:uid="{2228C635-E78B-47F2-B695-33DCCFB00161}"/>
    <hyperlink ref="A131" r:id="rId103" display="mailto:rizalina_danguilan@yahoo.com" xr:uid="{999B9227-F985-45A5-B3F0-00A5CE409C93}"/>
    <hyperlink ref="A132" r:id="rId104" display="mailto:lsdavid@philkoei.com.ph" xr:uid="{8DEEEB2E-187B-4473-B379-9FE55F3160F7}"/>
    <hyperlink ref="A133" r:id="rId105" display="mailto:jsdejesus@philkoei.com.ph" xr:uid="{5B952A85-0DAF-4C69-B7ED-CF2D60A0E06D}"/>
    <hyperlink ref="A134" r:id="rId106" display="mailto:joshuajhay01@gmail.com" xr:uid="{5ABCF4CF-BFF8-40E9-8C31-B08A1EF94E67}"/>
    <hyperlink ref="A136" r:id="rId107" display="mailto:rpdeleon@philkoei.com.ph" xr:uid="{6205D0BC-892C-49FA-8C9F-276F71157FB2}"/>
    <hyperlink ref="A137" r:id="rId108" display="mailto:ranzelruthdeleon@gmail.com" xr:uid="{30D739C0-BF95-409D-9A5D-D29FD556F081}"/>
    <hyperlink ref="A138" r:id="rId109" display="mailto:jbdesanjose@philkoei.com.ph" xr:uid="{7A111C41-960E-427D-A349-4E5A067410CE}"/>
    <hyperlink ref="A139" r:id="rId110" display="mailto:reidesanjose@yahoo.com" xr:uid="{E6B7CDFE-6762-47DD-A949-E561090359CB}"/>
    <hyperlink ref="A140" r:id="rId111" display="mailto:renante90504@yahoo.com" xr:uid="{B3EE6533-A8F0-46BF-8C6F-EAFC97DECE36}"/>
    <hyperlink ref="A141" r:id="rId112" display="mailto:napdelacruzsr@yahoo.com.ph" xr:uid="{33C4931E-BACE-47A7-B707-446B2EB9187D}"/>
    <hyperlink ref="A142" r:id="rId113" display="mailto:charlzdelacruz@gmail.com" xr:uid="{7D3B549D-ADAB-4460-A664-B80C86BC35E9}"/>
    <hyperlink ref="A143" r:id="rId114" display="mailto:dpgia@yahoo.com" xr:uid="{500CCBE2-219E-49A2-A428-F0C83A0BDD0C}"/>
    <hyperlink ref="A144" r:id="rId115" display="mailto:rcdelarama@philkoei.com.ph" xr:uid="{9D0DE8CC-B2D0-4EDA-B7F0-862FD0F92435}"/>
    <hyperlink ref="A145" r:id="rId116" display="mailto:raymond.delarama@yahoo.com" xr:uid="{B13E4916-1B2F-4A89-8CE6-C49BA00EBE67}"/>
    <hyperlink ref="A146" r:id="rId117" display="mailto:aadelatorre@philkoei.com.ph" xr:uid="{774706F9-C67E-454F-ACEC-C5E27882B14E}"/>
    <hyperlink ref="A149" r:id="rId118" display="mailto:radiaz@philkoei.com.ph" xr:uid="{F47465FB-3A95-4BF2-A2E4-8FFCAF144F0E}"/>
    <hyperlink ref="A150" r:id="rId119" display="mailto:ryanvirgeld13@gmail.com" xr:uid="{D53412B6-C3A2-465E-99CB-AD44C8611941}"/>
    <hyperlink ref="A151" r:id="rId120" display="mailto:gzdiego@yahoo.com" xr:uid="{DE6889F4-F30F-44FA-9573-876DB8DBE381}"/>
    <hyperlink ref="A152" r:id="rId121" display="mailto:helendifuntorum@yahoo.com" xr:uid="{7C683042-7533-4801-BA2B-034B3D0F039A}"/>
    <hyperlink ref="A153" r:id="rId122" display="mailto:orlydima@yahoo.com" xr:uid="{86D1D920-5185-4FA5-918D-34C8B40C6914}"/>
    <hyperlink ref="A154" r:id="rId123" display="mailto:sidizon@philkoei.com.ph" xr:uid="{0B4EBCEB-CC68-4E03-90B3-2E9AC10D4E4C}"/>
    <hyperlink ref="A155" r:id="rId124" display="mailto:steffanydizon22@gmail.com" xr:uid="{9669B7F7-AF6D-4526-AFCF-DD6E5149E8C6}"/>
    <hyperlink ref="A156" r:id="rId125" display="mailto:olivedumaya05@yahoo.com" xr:uid="{91DE1000-8526-46FE-B4FB-D7F3C9D607E3}"/>
    <hyperlink ref="A157" r:id="rId126" display="mailto:odumaya11@gmail.com" xr:uid="{07D53651-3B85-495C-AEDC-37E0D19C1D08}"/>
    <hyperlink ref="A158" r:id="rId127" display="mailto:tndungca@philkoei.com.ph" xr:uid="{A4A553EB-4AE3-4099-9434-F1442E35636A}"/>
    <hyperlink ref="A160" r:id="rId128" display="mailto:christsaacesmilla@gmail.com" xr:uid="{01DFA0F3-50D8-474B-9D9B-9C1DE9342E10}"/>
    <hyperlink ref="A162" r:id="rId129" display="mailto:cresmilla@philkoei.com.ph" xr:uid="{0C0C9F79-517B-4DC0-89E6-D2C7D2C92C4D}"/>
    <hyperlink ref="A163" r:id="rId130" display="mailto:cpeenggsvcs@gmail.com" xr:uid="{4A1C8727-50EE-45C6-9459-BB386DA34A9E}"/>
    <hyperlink ref="A164" r:id="rId131" display="mailto:mimiestaris@yahoo.com" xr:uid="{9790B9D4-D769-4660-BD7D-BA97AD12B519}"/>
    <hyperlink ref="A165" r:id="rId132" display="mailto:monesto888@gmail.com" xr:uid="{48A71811-9644-4DB7-9728-48240B9F5CA6}"/>
    <hyperlink ref="A166" r:id="rId133" display="mailto:rtestrada@philkoei.com.ph" xr:uid="{05682D16-2413-4268-B021-18BB99BC0CBA}"/>
    <hyperlink ref="A168" r:id="rId134" display="mailto:rosalieestrada03@yahoo.com" xr:uid="{A2DABE5E-C98C-47DA-9B08-84AF6DA46F5F}"/>
    <hyperlink ref="A169" r:id="rId135" display="mailto:marioestremera@yahoo.com.ph" xr:uid="{A64E75EE-5B26-4CD7-A543-ED212D0C09C6}"/>
    <hyperlink ref="A170" r:id="rId136" display="mailto:meestremera@philkoei.com.ph" xr:uid="{D5447EDD-49AC-4998-9164-EB2FABE39690}"/>
    <hyperlink ref="A171" r:id="rId137" display="mailto:bellafajarda@yahoo.com" xr:uid="{27D234F6-71D1-4DB2-BA12-B7C29C24B1AA}"/>
    <hyperlink ref="A172" r:id="rId138" display="mailto:jmfernandez@philkoei.com.ph" xr:uid="{92186FAC-ABB3-4B01-B3B2-FD38D5A15585}"/>
    <hyperlink ref="A173" r:id="rId139" display="mailto:jeroldjfernandez@gmail.com" xr:uid="{54345310-C1E2-407D-AE74-CEF986E0DC3A}"/>
    <hyperlink ref="A174" r:id="rId140" display="mailto:amferrer@philkoei.com.ph" xr:uid="{C8B1A8B1-C024-489B-B720-ECE119ED388D}"/>
    <hyperlink ref="A176" r:id="rId141" display="mailto:arlenefer007@gmail.com" xr:uid="{6F319F61-552D-4708-BA8E-9D4CC42F7A3C}"/>
    <hyperlink ref="A177" r:id="rId142" display="mailto:vikkiferrer2@yahoo.com" xr:uid="{26216C1B-8A7B-4EAE-BAEF-837B13401C3E}"/>
    <hyperlink ref="A178" r:id="rId143" display="mailto:renflord@yahoo.com.ph" xr:uid="{D9B7FB25-49A2-45FA-8D8A-AF2B800C9C9B}"/>
    <hyperlink ref="A180" r:id="rId144" display="mailto:rrflordeliz@philkoei.com.ph" xr:uid="{2E206E71-5090-48CD-A4F3-C0BE9FE6F24A}"/>
    <hyperlink ref="A181" r:id="rId145" display="mailto:aeflores@philkoei.com.ph" xr:uid="{B16176F2-35EF-494B-B35C-50848A56FB88}"/>
    <hyperlink ref="A182" r:id="rId146" display="mailto:brfuertes@philkoei.com.ph" xr:uid="{5380D920-8B91-4465-9BB6-AEB81F5ACEF7}"/>
    <hyperlink ref="A183" r:id="rId147" display="mailto:v.michaelgabriel@gmail.com" xr:uid="{5ABCAFA8-98B9-4B87-9F77-868E0E093389}"/>
    <hyperlink ref="A184" r:id="rId148" display="mailto:sheilagagno@gmail.com" xr:uid="{046BF25F-5755-4212-9423-8FC88732E84B}"/>
    <hyperlink ref="A186" r:id="rId149" display="mailto:svgagno@philkoei.com.ph" xr:uid="{48ED236C-E40C-49D6-81BF-C5975EAFD745}"/>
    <hyperlink ref="A187" r:id="rId150" display="mailto:archgabrielgalang@gmail.com" xr:uid="{012265B7-38D8-4FBF-9C13-5CBA14006DCC}"/>
    <hyperlink ref="A188" r:id="rId151" display="mailto:bebotgalima67@gmail.com" xr:uid="{53060668-77D9-4945-8F5E-F7E4AE0B1AE9}"/>
    <hyperlink ref="A189" r:id="rId152" display="mailto:rjgallemit@philkoei.com.ph" xr:uid="{B1989D9D-ACDD-4C98-A335-CBBE5659711C}"/>
    <hyperlink ref="A191" r:id="rId153" display="mailto:ronilagallemit@gmail.com" xr:uid="{9DC7BB6A-8AA1-4559-AC92-66D8BADD85AB}"/>
    <hyperlink ref="A192" r:id="rId154" display="mailto:rollie_galvez@yahoo.com" xr:uid="{0A1ECCE3-E056-44CD-8C95-34F1E09F9732}"/>
    <hyperlink ref="A194" r:id="rId155" display="mailto:renatosgamboa@gmail.com" xr:uid="{9030D4B3-29E0-4764-A7E9-A4521878F57B}"/>
    <hyperlink ref="A195" r:id="rId156" display="mailto:gilbert_garchitorena@yahoo.com" xr:uid="{E5059219-B0CC-4DF5-ADDF-EF1294270061}"/>
    <hyperlink ref="A196" r:id="rId157" display="mailto:raymundggo@gmail.com" xr:uid="{12EE1060-3ED3-436F-9FB8-0E9127DF26D2}"/>
    <hyperlink ref="A197" r:id="rId158" display="mailto:ed1002gomez@yahoo.com.ph" xr:uid="{E2F1DDE1-5712-4603-9096-A8EA1681F0D6}"/>
    <hyperlink ref="A198" r:id="rId159" display="mailto:maged1128@yahoo.com" xr:uid="{321A8447-BAAB-4068-9690-04EEFCD2A3ED}"/>
    <hyperlink ref="A199" r:id="rId160" display="mailto:oca_gomez@yahoo.com" xr:uid="{888BD790-10B2-4DF1-B09A-E9BD7FB7D0AE}"/>
    <hyperlink ref="A200" r:id="rId161" display="mailto:gonzalesjohnramil@gmail.com" xr:uid="{1F622BF0-18EF-4C81-B848-BE68D945442A}"/>
    <hyperlink ref="A201" r:id="rId162" display="mailto:rrgonzalvo@yahoo.com" xr:uid="{EFE9BBF6-6F55-403A-B328-5651CB1F0AED}"/>
    <hyperlink ref="A202" r:id="rId163" display="mailto:engr.mars_prints@yahoo.com" xr:uid="{8EC7DEC9-54E2-45AD-84FB-5A024EF4C79D}"/>
    <hyperlink ref="A203" r:id="rId164" display="mailto:edmundo.guazon@gmail.com" xr:uid="{A59A26C1-4080-4F33-B45D-51952DA014F8}"/>
    <hyperlink ref="A206" r:id="rId165" display="mailto:jlgueco@philkoei.com.ph" xr:uid="{5D9501CA-5D1A-446B-A9AF-790F27083093}"/>
    <hyperlink ref="A207" r:id="rId166" display="mailto:jamaica_rose27@yahoo.com" xr:uid="{ADAF9CA9-49CB-4956-921D-B68745E950F9}"/>
    <hyperlink ref="A208" r:id="rId167" display="mailto:darguerrsr@gmail.com" xr:uid="{CC03E423-5564-4D77-8277-AABC204C3761}"/>
    <hyperlink ref="A209" r:id="rId168" display="mailto:waguieb@yahoo.com" xr:uid="{0C43A355-8012-4E4A-B62A-FD8E3A539BBD}"/>
    <hyperlink ref="A210" r:id="rId169" display="mailto:ogulinao@yahoo.com" xr:uid="{1C1C695B-2DA1-4E53-98AD-CBFE424DE40F}"/>
    <hyperlink ref="A213" r:id="rId170" display="mailto:ivy.hernandez524@gmail.com" xr:uid="{E024F39B-2914-4203-891A-BFC219A4168C}"/>
    <hyperlink ref="A214" r:id="rId171" display="mailto:pzhernandez@philkoei.com.ph" xr:uid="{ED998588-2670-4DA4-9C68-67028648BCCC}"/>
    <hyperlink ref="A215" r:id="rId172" display="mailto:phoebe07_hernandez@yahoo.com" xr:uid="{5CB95857-58B6-49B7-A22B-5D72C49E94B7}"/>
    <hyperlink ref="A216" r:id="rId173" display="mailto:joicelhernando@yahoo.com" xr:uid="{1DDE0F52-A7CA-4FAB-98CD-6B954614743B}"/>
    <hyperlink ref="A217" r:id="rId174" display="mailto:avhinolan@philkoei.com.ph" xr:uid="{62B19AEB-58F2-40EA-B08B-CB0F38C9DA86}"/>
    <hyperlink ref="A218" r:id="rId175" display="mailto:maan.hinolan@gmail.com" xr:uid="{361EADEF-D46C-483C-A371-CD3E835B1724}"/>
    <hyperlink ref="A219" r:id="rId176" display="mailto:jnmonson@philkoei.com.ph" xr:uid="{5480A1E8-222D-4C00-8710-1EEF4B7EFDEB}"/>
    <hyperlink ref="A221" r:id="rId177" display="mailto:jhennilyn_monson@yahoo.com" xr:uid="{6A5C23EA-2D73-4DE9-A80F-99E6B40E2A4A}"/>
    <hyperlink ref="A222" r:id="rId178" display="mailto:jam.tr4environment@gmail.com" xr:uid="{AD3C5805-BA4E-411A-8B8C-A0B0AA62E816}"/>
    <hyperlink ref="A223" r:id="rId179" display="mailto:jamel.ilagan@agp.ph" xr:uid="{27A3AD60-8686-4A4A-AF16-F8CC18CE5AE4}"/>
    <hyperlink ref="A224" r:id="rId180" display="mailto:kimberlyclaireinso@yahoo.com" xr:uid="{0475E532-0486-4DDA-A7C7-26701738F963}"/>
    <hyperlink ref="A226" r:id="rId181" display="mailto:kginso@philkoei.com.ph" xr:uid="{ED9DE0A4-20AD-4C9D-A313-DA22C65151CF}"/>
    <hyperlink ref="A227" r:id="rId182" display="mailto:psirapta@up.edu.ph" xr:uid="{93810C20-600C-4F38-8FA0-02CAFD2090C1}"/>
    <hyperlink ref="A228" r:id="rId183" display="mailto:vicjar_26@yahoo.com.ph" xr:uid="{5999340F-48C7-496F-A9D8-6035D0DDEC5F}"/>
    <hyperlink ref="A229" r:id="rId184" display="mailto:jarabavicky26@gmail.com" xr:uid="{D81A928C-C88D-4487-98D0-23AF51BA84EE}"/>
    <hyperlink ref="A230" r:id="rId185" display="mailto:ronaldjariel@yahoo.com" xr:uid="{826E7416-92AE-4145-B53E-9112CB5D10CC}"/>
    <hyperlink ref="A232" r:id="rId186" display="mailto:jsjarolan@philkoei.com.ph" xr:uid="{ACD1CCCD-713F-4FA2-80D3-E6797C58F86C}"/>
    <hyperlink ref="A234" r:id="rId187" display="mailto:anndyjarolan@gmail.com" xr:uid="{6100B57D-76E6-4217-B18B-B3BBB73808B5}"/>
    <hyperlink ref="A235" r:id="rId188" display="mailto:john.aristeo.jasmin@gmail.com" xr:uid="{DC0C89EE-59EE-442E-ABEF-6FD23E23D51D}"/>
    <hyperlink ref="A236" r:id="rId189" display="mailto:arj32157@yahoo.com" xr:uid="{FCCEC5CB-118A-4DCD-A792-C9CA624DE3E6}"/>
    <hyperlink ref="A239" r:id="rId190" display="mailto:joselitoneciojose@gmail.com" xr:uid="{084631B9-FDF9-4960-BA0F-AA964AC87DFB}"/>
    <hyperlink ref="A240" r:id="rId191" display="mailto:joel-jose@yahoo.com" xr:uid="{9B8A8688-F663-4084-8567-6AB1736B5A69}"/>
    <hyperlink ref="A241" r:id="rId192" display="mailto:millieannvale@yahoo.com" xr:uid="{BF31738D-0AAB-4928-9EA4-F9FDA1B33C62}"/>
    <hyperlink ref="A243" r:id="rId193" display="mailto:mrvale@philkoei.com.ph" xr:uid="{44FA1B4C-ECD7-4BA6-AE10-921A45FFCA89}"/>
    <hyperlink ref="A244" r:id="rId194" display="mailto:amkojima@philkoei.com.ph" xr:uid="{04A8DC80-8894-4892-A553-7C5DD43F332C}"/>
    <hyperlink ref="A245" r:id="rId195" display="mailto:bobotlagmay@gmail.com" xr:uid="{71E42EAE-715A-4EA2-AF5B-1372C5E3E466}"/>
    <hyperlink ref="A247" r:id="rId196" display="mailto:lagmaydjo@yahoo.com" xr:uid="{F9AED34D-88E9-4D7A-A175-D91A73F8CBA9}"/>
    <hyperlink ref="A248" r:id="rId197" display="mailto:lagmaydjo@yahoo.com" xr:uid="{51716E63-2C59-4ADF-A400-14813C479153}"/>
    <hyperlink ref="A250" r:id="rId198" display="mailto:nesmal@yahoo.com" xr:uid="{BE990DA8-2020-4F92-B38A-BA6039E5C349}"/>
    <hyperlink ref="A252" r:id="rId199" display="mailto:danilo.lamsen@gmail.com" xr:uid="{1CCFF8F1-38B3-4200-BC72-41E8C394F235}"/>
    <hyperlink ref="A253" r:id="rId200" display="mailto:tyreensl@yahoo.com" xr:uid="{41C34BCF-5527-4DBD-859F-66F9877807D4}"/>
    <hyperlink ref="A254" r:id="rId201" display="mailto:jennardliboon06@gmail.com" xr:uid="{A27FFD96-A3FE-4802-809D-0969BF2348D0}"/>
    <hyperlink ref="A255" r:id="rId202" display="mailto:surtalicito@yahoo.com" xr:uid="{78865509-CF1D-40E6-AE4B-551263BD7E1D}"/>
    <hyperlink ref="A257" r:id="rId203" display="mailto:scliquido@philkoei.com.ph" xr:uid="{77EE79FC-9216-4C6F-8E52-555E38E6D2C6}"/>
    <hyperlink ref="A258" r:id="rId204" display="mailto:sonnyguardian@yahoo.com" xr:uid="{119B995C-5135-455C-A3D8-408A730896FF}"/>
    <hyperlink ref="A259" r:id="rId205" display="mailto:dan.lizardo@gmail.com" xr:uid="{8AC67345-BFDA-45E4-BD61-54F37F6AE3F8}"/>
    <hyperlink ref="A260" r:id="rId206" display="mailto:jllontoc@philkoei.com.ph" xr:uid="{8E83A59D-CAC1-432F-9E2E-C63FA4B5A683}"/>
    <hyperlink ref="A262" r:id="rId207" display="mailto:jamieannelontoc22@gmail.com" xr:uid="{28E6E882-49C9-4241-BF2B-4253B3ED383E}"/>
    <hyperlink ref="A263" r:id="rId208" display="mailto:loricamarkjoseph@yahoo.com.ph" xr:uid="{113EE0CF-B5ED-4FC8-B48B-AE781FDEBF9F}"/>
    <hyperlink ref="A264" r:id="rId209" display="mailto:anteng_acirol@yahoo.com" xr:uid="{DEEC82BD-6058-4C02-A60C-8FD60B3AE16B}"/>
    <hyperlink ref="A265" r:id="rId210" display="mailto:ralorica@philkoei.com.ph" xr:uid="{6C06EBD4-E867-45B7-9CA7-3AE686EDF9E7}"/>
    <hyperlink ref="A267" r:id="rId211" display="mailto:volucasia@philkoei.com.ph" xr:uid="{95CD9EE8-5692-4080-86BA-8E31CE95BA3D}"/>
    <hyperlink ref="A269" r:id="rId212" display="mailto:mavictorialucasia@gmail.com" xr:uid="{8E8C973B-1335-4283-AAC5-00A18CAC3F1B}"/>
    <hyperlink ref="A270" r:id="rId213" display="mailto:justinelustre@gmail.com" xr:uid="{0848FAE2-4B0D-45DC-BBEE-02E72C245E55}"/>
    <hyperlink ref="A272" r:id="rId214" display="mailto:donnieluzon@yahoo.com" xr:uid="{2957481C-E19A-4863-960C-EAE920ECDE48}"/>
    <hyperlink ref="A274" r:id="rId215" display="mailto:donnieluzon_18@yahoo.com" xr:uid="{4CA4F356-20C5-4FCD-939E-52BDA27A53B3}"/>
    <hyperlink ref="A276" r:id="rId216" display="mailto:fdmanacop@philkoei.com.ph" xr:uid="{15BD517A-FEE5-4A96-AF9A-663EA1A36836}"/>
    <hyperlink ref="A278" r:id="rId217" display="mailto:felicity031881@yahoo.com" xr:uid="{AD168683-41DE-42EA-A0CE-B20525718A1B}"/>
    <hyperlink ref="A279" r:id="rId218" display="mailto:heidelenem@gmail.com" xr:uid="{78D9433E-85A2-4EC6-9AFA-0B70111EE52A}"/>
    <hyperlink ref="A280" r:id="rId219" display="mailto:madambareygie@gmail.com" xr:uid="{26BB612F-20FE-4E69-A3E2-14EB7A68BD73}"/>
    <hyperlink ref="A282" r:id="rId220" display="mailto:raulmaglalang@yahoo.com" xr:uid="{E76D5A98-F5F1-44FF-B25B-FF6111EAB6D6}"/>
    <hyperlink ref="A283" r:id="rId221" display="mailto:momaglalang@yahoo.com" xr:uid="{364BD06D-D974-43DF-8FB8-84658584DAD7}"/>
    <hyperlink ref="A284" r:id="rId222" display="mailto:reubenmallare@yahoo.com" xr:uid="{5452D66D-F1F3-4DDB-A765-5AFE7F682829}"/>
    <hyperlink ref="A285" r:id="rId223" display="mailto:nbmallare@up.edu.ph" xr:uid="{372DD2D5-0CDD-4954-8B5C-F334939BAE11}"/>
    <hyperlink ref="A286" r:id="rId224" display="mailto:manaloto.joe53@yahoo.com" xr:uid="{9FB2D34D-70F9-4650-B2D5-651517E2D39D}"/>
    <hyperlink ref="A287" r:id="rId225" display="mailto:jmmanaysay@philkoei.com.ph" xr:uid="{C2A55D4E-8E11-48B4-99C2-EE526FA9D6D7}"/>
    <hyperlink ref="A288" r:id="rId226" display="mailto:melodycmanliguez@gmail.com" xr:uid="{0CB31DE9-44C5-472A-9988-3099E7F6DD97}"/>
    <hyperlink ref="A289" r:id="rId227" display="mailto:famapili@philkoei.com.ph" xr:uid="{581A6D2C-D7CA-4107-95B6-3C5CDF233A89}"/>
    <hyperlink ref="A291" r:id="rId228" display="mailto:mapili.freshagracea@gmail.com" xr:uid="{63F0B221-6763-45A0-9122-5A4C67755967}"/>
    <hyperlink ref="A292" r:id="rId229" display="mailto:marlon.cmm07@gmail.com" xr:uid="{BB5EA081-9B68-4114-89DC-7EAD9CA4C24C}"/>
    <hyperlink ref="A294" r:id="rId230" display="mailto:mmmarasigan@philkoei.com.ph" xr:uid="{29D9F47D-4619-4007-ADD8-2E319E43C061}"/>
    <hyperlink ref="A295" r:id="rId231" display="mailto:jabmartin@philkoei.com.ph" xr:uid="{44E370EE-5703-4EAA-90B3-97EA8CE20432}"/>
    <hyperlink ref="A296" r:id="rId232" display="mailto:mjohannaangela@yahoo.com" xr:uid="{60CCC915-024B-45D0-B14A-B6016247A7F4}"/>
    <hyperlink ref="A298" r:id="rId233" display="mailto:eamatinao21@gmail.com" xr:uid="{1C03424E-C4D5-48E1-B908-6669DE24984B}"/>
    <hyperlink ref="A300" r:id="rId234" display="mailto:arch.ishkamejia@gmail.com" xr:uid="{175CF9FB-9436-4290-A62A-00F29C2A11C0}"/>
    <hyperlink ref="A301" r:id="rId235" display="mailto:camendiola@philkoei.com.ph" xr:uid="{FEE7D071-7B9E-4E1A-8396-74AFB61A3BEE}"/>
    <hyperlink ref="A302" r:id="rId236" display="mailto:anil.azodnem@gmail.com" xr:uid="{F4E1DE19-8E61-43E4-A729-2AD88B76E3EE}"/>
    <hyperlink ref="A303" r:id="rId237" display="mailto:dzmercado@yahoo.com" xr:uid="{1884DE5D-5B2D-4973-8214-8F1F982EF83F}"/>
    <hyperlink ref="A304" r:id="rId238" display="mailto:csmesoza@yahoo.com" xr:uid="{C0E1D081-649B-46D2-B0DF-86C27BDA9E7A}"/>
    <hyperlink ref="A305" r:id="rId239" display="mailto:bridge1214@hotmail.com" xr:uid="{8483637D-5BCA-4902-89DC-86115B429974}"/>
    <hyperlink ref="A307" r:id="rId240" display="mailto:metts_6314@yahoo.com" xr:uid="{E520B8DB-021B-4408-907B-1A0A28272F1E}"/>
    <hyperlink ref="A308" r:id="rId241" display="mailto:yammy.miculob@gmail.com" xr:uid="{382CAF98-B743-4AA0-80A1-352CDD001CD6}"/>
    <hyperlink ref="A310" r:id="rId242" display="mailto:iamz_amburai@yahoo.com" xr:uid="{7A75D821-8E95-41CA-AD0A-AF78EBFFC77C}"/>
    <hyperlink ref="A311" r:id="rId243" display="mailto:gfmijares@philkoei.com.ph" xr:uid="{32183DFE-9640-436D-9595-AD85A7DC31BA}"/>
    <hyperlink ref="A312" r:id="rId244" display="mailto:syl.monasterial08@gmail.com" xr:uid="{7D39C5CA-8E42-4859-B0C5-3A76162958D3}"/>
    <hyperlink ref="A313" r:id="rId245" location="yahoo.com" display="mailto:mcjmor8 - yahoo.com" xr:uid="{A14A5FF6-DCD5-4EED-BF2A-AA0FD4A16D47}"/>
    <hyperlink ref="A314" r:id="rId246" display="mailto:consultantlm2.3@gmail.com" xr:uid="{CF35765B-72BC-49B3-B7D7-D83AC11E748B}"/>
    <hyperlink ref="A316" r:id="rId247" display="mailto:jabworks101@yahoo.com" xr:uid="{C136F498-51A6-49C0-B2C2-600C410E9D53}"/>
    <hyperlink ref="A317" r:id="rId248" display="mailto:along_mumar@yahoo.com.ph" xr:uid="{FF4FCF88-2682-4162-8185-5DE23E208B45}"/>
    <hyperlink ref="A319" r:id="rId249" display="mailto:amumar38@gmail.com" xr:uid="{051B50FC-BF2C-4405-AC4C-992F02F0B4B4}"/>
    <hyperlink ref="A320" r:id="rId250" display="mailto:ccnjr3@yahoo.com" xr:uid="{19FEFCD6-3CC2-47FD-B57E-F0C78020D90D}"/>
    <hyperlink ref="A321" r:id="rId251" display="mailto:rizananas30@yahoo.com.ph" xr:uid="{167997F7-9A3F-4332-AFDB-7E9D0F7E99D3}"/>
    <hyperlink ref="A322" r:id="rId252" display="mailto:rmnarte@philkoei.com.ph" xr:uid="{CD4BB54F-E24E-4217-B60B-5B9F59499701}"/>
    <hyperlink ref="A323" r:id="rId253" display="mailto:ace_orgs@yahoo.com" xr:uid="{92E30E28-9EDF-4F7B-A732-B81E522A4D93}"/>
    <hyperlink ref="A324" r:id="rId254" display="mailto:ejnunez@philkoei.com.ph" xr:uid="{D5EB8BB8-B4F7-4EE0-B923-A57F75AB9C24}"/>
    <hyperlink ref="A325" r:id="rId255" display="mailto:elizakarlajn@gmail.com" xr:uid="{6D62F6FA-0DC9-415C-A11D-F04C2478106D}"/>
    <hyperlink ref="A327" r:id="rId256" display="mailto:nysai.yoeun@gmail.com" xr:uid="{077FF4CA-FECE-4842-A86D-55714DE73D2F}"/>
    <hyperlink ref="A328" r:id="rId257" display="mailto:omortiz@philkoei.com.ph" xr:uid="{B4616628-51FD-44FE-884A-CCF3245BF0E4}"/>
    <hyperlink ref="A330" r:id="rId258" display="mailto:oliverjohnortiz@rocketmail.com" xr:uid="{28A4D8C5-9524-4A99-B5F4-4793D7598D4D}"/>
    <hyperlink ref="A331" r:id="rId259" display="mailto:henryosea@yahoo.com" xr:uid="{5249A8FE-4EBD-4BF0-A4D9-10AEBA33BFFE}"/>
    <hyperlink ref="A332" r:id="rId260" display="mailto:jrosea@philkoei.com.ph" xr:uid="{9F85552F-0F55-4B83-B1A2-131D9956FEFC}"/>
    <hyperlink ref="A333" r:id="rId261" display="mailto:john.osea.83@gmail.com" xr:uid="{B2249CF5-7846-4A4D-AEBE-1B6DF410078A}"/>
    <hyperlink ref="A334" r:id="rId262" display="mailto:pabinesaaron@yahoo.com" xr:uid="{3B43D2C5-1A9F-4816-A5BE-8B4AB954D4A9}"/>
    <hyperlink ref="A335" r:id="rId263" display="mailto:dmpadilla@philkoei.com.ph" xr:uid="{4798335A-7D23-451C-BF22-9B00862A6A35}"/>
    <hyperlink ref="A337" r:id="rId264" display="mailto:mae_padilla@yahoo.com" xr:uid="{26E5A45E-C468-4492-B8C2-9692B483E503}"/>
    <hyperlink ref="A338" r:id="rId265" display="mailto:ab_palacio@yahoo.com.ph" xr:uid="{D5DE1EBB-D771-41B2-938A-D106CB82F1D5}"/>
    <hyperlink ref="A339" r:id="rId266" display="mailto:fmpalomique@yahoo.com" xr:uid="{B9CF8B6B-78AC-4D9F-83BA-9E7F1C5019B3}"/>
    <hyperlink ref="A341" r:id="rId267" display="mailto:fmpalomique@philkoei.com.ph" xr:uid="{A6562F13-A200-46C0-88CD-82D23FE96597}"/>
    <hyperlink ref="A342" r:id="rId268" display="mailto:jmpamintuan@philkoei.com.ph" xr:uid="{E1E5297B-173E-48C0-A1A6-1350C2AABAD3}"/>
    <hyperlink ref="A344" r:id="rId269" display="mailto:junalynnemunar@yahoo.com" xr:uid="{F89E9541-AF84-4B5F-A5FA-1DBBABBF66D0}"/>
    <hyperlink ref="A345" r:id="rId270" display="mailto:jhulhy_1987@yahoo.com" xr:uid="{024398B7-489A-469E-89E0-DEB36CA00BC2}"/>
    <hyperlink ref="A346" r:id="rId271" display="mailto:krpangan@philkoei.com.ph" xr:uid="{80F9B8DE-98F6-4E6D-9184-0B3F619447BC}"/>
    <hyperlink ref="A348" r:id="rId272" display="mailto:karlpangan@gmail.com" xr:uid="{82A59CB5-93FF-4E0F-B097-FDDE5AA7A413}"/>
    <hyperlink ref="A349" r:id="rId273" display="mailto:cppante@hotmail.com" xr:uid="{DF14ACD5-35EE-4B5B-9FDB-B94DD31362EA}"/>
    <hyperlink ref="A351" r:id="rId274" display="mailto:rppantino@philkoei.com.ph" xr:uid="{989743F2-4D9D-4909-9B7A-3A4EB7E26459}"/>
    <hyperlink ref="A352" r:id="rId275" display="mailto:xeparrenas@philkoei.com.ph" xr:uid="{784C0282-0795-4254-AD4A-64764482A26B}"/>
    <hyperlink ref="A354" r:id="rId276" display="mailto:xdeparrenas@gmail.com" xr:uid="{7B566C7B-3A18-4545-861F-4AD504D2E043}"/>
    <hyperlink ref="A355" r:id="rId277" display="mailto:reynaldo_payot@yahoo.com" xr:uid="{60D2F85E-5D31-4149-B5ED-E899169ACF2F}"/>
    <hyperlink ref="A357" r:id="rId278" display="mailto:mlpenalosa@philkoei.com.ph" xr:uid="{FC1F70A5-4D20-4F80-B801-A4CE391479E6}"/>
    <hyperlink ref="A358" r:id="rId279" display="mailto:Melai_1119@yahoo.com" xr:uid="{8F89B7BF-CD9B-41FB-9B74-5CCCD6E9664B}"/>
    <hyperlink ref="A360" r:id="rId280" display="mailto:jamesgodardpenalosa@gmail.com" xr:uid="{1BEB862A-05C3-4465-8A32-AB6DDF04CF68}"/>
    <hyperlink ref="A362" r:id="rId281" display="mailto:gcpelagio@yahoo.com;" xr:uid="{D7D77A88-B84A-4D81-BA21-52F7C2746740}"/>
    <hyperlink ref="A363" r:id="rId282" display="mailto:rudiperez@gmail.com" xr:uid="{5FF9B48F-2046-48BA-AB71-89334D7ED26C}"/>
    <hyperlink ref="A364" r:id="rId283" display="mailto:marlonperez_58@yahoo.com" xr:uid="{CBE96679-97A4-425B-9592-95AD8C7AF973}"/>
    <hyperlink ref="A365" r:id="rId284" display="mailto:angelito_permison@yahoo.com" xr:uid="{9AD8FC99-4004-4765-8722-36CD3B33721A}"/>
    <hyperlink ref="A366" r:id="rId285" display="mailto:reynon.gpb@gmail.com" xr:uid="{63B1280E-95FE-4B0D-8E64-17BCC8B320BD}"/>
    <hyperlink ref="A367" r:id="rId286" display="mailto:mppolitico@philkoei.com.ph" xr:uid="{22FA5DB9-5197-4937-A8FC-072E885E4E1B}"/>
    <hyperlink ref="A369" r:id="rId287" display="mailto:mappolitico@gmail.com" xr:uid="{75ED57AD-4E4A-482D-9D1B-5F6E71A87F13}"/>
    <hyperlink ref="A370" r:id="rId288" display="mailto:acquejado@philkoei.com.ph" xr:uid="{B594E0DE-9164-4638-A8A9-2F43DB0799BF}"/>
    <hyperlink ref="A372" r:id="rId289" display="mailto:ac_quejado@yahoo.com.ph" xr:uid="{2512C748-1BDC-4C45-885A-977BAD5ECC11}"/>
    <hyperlink ref="A373" r:id="rId290" display="mailto:ddquiaoit@philkoei.com.ph" xr:uid="{1908FF22-C239-4684-9041-096E3EE8B5C0}"/>
    <hyperlink ref="A375" r:id="rId291" display="mailto:danquiaoit@gmail.com" xr:uid="{9082BFDC-818D-46B2-9CEF-DB6F1761E92A}"/>
    <hyperlink ref="A376" r:id="rId292" display="mailto:rosanoquillain1970@gmail.com" xr:uid="{A5D8E6AE-31BE-4172-B132-7274065630C7}"/>
    <hyperlink ref="A377" r:id="rId293" display="mailto:quillainsonny@yahoo.com" xr:uid="{7706EF5C-BFA5-4BFE-A4EF-BD1963E89B03}"/>
    <hyperlink ref="A378" r:id="rId294" display="mailto:jaysonquillain@gmail.com" xr:uid="{921F1390-F3E6-49C5-9E0F-BFE27F60E6CB}"/>
    <hyperlink ref="A379" r:id="rId295" display="mailto:rose.quiocho@gmail.com" xr:uid="{78291EA7-F20E-4F73-9DA6-6329EADC0E55}"/>
    <hyperlink ref="A380" r:id="rId296" display="mailto:joybitcoramas@yahoo.com" xr:uid="{92B90EA4-BB64-4EC1-A414-E588D1DD0124}"/>
    <hyperlink ref="A381" r:id="rId297" display="mailto:rpramirezph@yahoo.com" xr:uid="{EE6AE9A8-4872-4A6A-BDCB-9E87B534C355}"/>
    <hyperlink ref="A383" r:id="rId298" display="mailto:cbramirez@philkoei.com.ph" xr:uid="{9300BE96-2196-417A-A9C1-8B1AB4C36191}"/>
    <hyperlink ref="A384" r:id="rId299" display="mailto:camille.nelmie@yahoo.com.ph" xr:uid="{9532DDCC-3196-40A8-A6C2-E7D058AED9A9}"/>
    <hyperlink ref="A385" r:id="rId300" display="mailto:pjrramos@philkoei.com.ph" xr:uid="{4BBC1018-A758-4129-8DDC-2B2212CB982E}"/>
    <hyperlink ref="A387" r:id="rId301" display="mailto:pjrramos@ph-koei.com" xr:uid="{B35C9415-84D3-4508-A882-6527C35B0B5E}"/>
    <hyperlink ref="A388" r:id="rId302" display="mailto:drramos@philkoei.com.ph" xr:uid="{8B634827-C45A-4955-9DB5-1C5B99BAC1B5}"/>
    <hyperlink ref="A390" r:id="rId303" display="mailto:hectoraphio@gmail.com" xr:uid="{F99AF26A-A4EC-4512-9CAF-11F015BB3BCC}"/>
    <hyperlink ref="A391" r:id="rId304" display="mailto:cmramos@philkoei.com.ph" xr:uid="{CBDC45FE-FB17-451D-A590-0C24A6DE1EB9}"/>
    <hyperlink ref="A392" r:id="rId305" display="mailto:ramos.christelle@yahoo.com" xr:uid="{EBDCEFF0-B2E0-47ED-9763-B0BB48E220E1}"/>
    <hyperlink ref="A393" r:id="rId306" display="mailto:joer55555@yahoo.com" xr:uid="{961A7DC6-DA13-4C26-992A-29ED37916393}"/>
    <hyperlink ref="A394" r:id="rId307" display="mailto:clremorta@gmail.com" xr:uid="{EC183F8D-77D5-4264-899B-C42490BB00AF}"/>
    <hyperlink ref="A395" r:id="rId308" display="mailto:joanne_rica40@yahoo.com" xr:uid="{61E3A00F-6709-443F-91A8-1BCF277F68A7}"/>
    <hyperlink ref="A396" r:id="rId309" display="mailto:jerry.rita1102@gmail.com" xr:uid="{9DE2B593-7591-43A3-B5BC-456FD9C9B6F0}"/>
    <hyperlink ref="A397" r:id="rId310" display="mailto:jeritzie@yahoo.com" xr:uid="{55D0DDCD-68D9-4410-828B-EA751063E2F3}"/>
    <hyperlink ref="A398" r:id="rId311" display="mailto:pcrivera@gmail.com" xr:uid="{1D80271D-1F1A-4DFF-A624-09A064BFD10F}"/>
    <hyperlink ref="A399" r:id="rId312" display="mailto:chebrivera@yahoo.com" xr:uid="{4816491D-12E3-45E2-8E86-963E44FAB4CB}"/>
    <hyperlink ref="A400" r:id="rId313" display="mailto:crivera.consultant@adb.org" xr:uid="{3AC29F3B-B61C-451E-AD84-07CDBDC39B26}"/>
    <hyperlink ref="A401" r:id="rId314" display="mailto:jbbodano@philkoei.com.ph" xr:uid="{3FADC8BE-BB36-42A2-B8F2-9625DD93F5C9}"/>
    <hyperlink ref="A403" r:id="rId315" display="mailto:jessabebida@yahoo.com" xr:uid="{6251E851-721A-4F48-914E-0AF203FF1BF3}"/>
    <hyperlink ref="A404" r:id="rId316" display="mailto:benrojas59@yahoo.com" xr:uid="{3003446C-3534-4D5F-A906-148781DDA2A7}"/>
    <hyperlink ref="A405" r:id="rId317" display="mailto:benrojas59@gmail.com" xr:uid="{67DDC32D-28CF-4526-BAA7-9192D6A8EF43}"/>
    <hyperlink ref="A406" r:id="rId318" display="mailto:reynar_rollan@yahoo.com" xr:uid="{236D216C-97E8-45E3-BC4B-E8E6AF3AEAA4}"/>
    <hyperlink ref="A407" r:id="rId319" display="mailto:reynarrollan@gmail.com" xr:uid="{1643D967-C233-442C-B801-70F74BD31B5B}"/>
    <hyperlink ref="A408" r:id="rId320" display="mailto:mildroll@yahoo.com" xr:uid="{3DAC127A-23E5-455E-AA32-AF22F56445C9}"/>
    <hyperlink ref="A409" r:id="rId321" display="mailto:aaroque@philkoei.com.ph" xr:uid="{61A80111-1596-4F09-A984-AE1049193419}"/>
    <hyperlink ref="A411" r:id="rId322" display="mailto:jg_0327@yahoo.com" xr:uid="{0EFC00BA-5986-43B2-861B-7C0EE17A8D62}"/>
    <hyperlink ref="A412" r:id="rId323" display="mailto:jbsacayan@philkoei.com.ph" xr:uid="{FC8C227B-3C74-46AF-BCD5-BC3A2F82A018}"/>
    <hyperlink ref="A414" r:id="rId324" display="mailto:jeffsac_1968@yahoo.com" xr:uid="{128E1426-9DEF-473C-BFE4-6117D9E099FC}"/>
    <hyperlink ref="A415" r:id="rId325" display="mailto:nikkamariesales@gmail.com" xr:uid="{698E7F28-E049-4414-9536-EC482E7CA437}"/>
    <hyperlink ref="A417" r:id="rId326" display="mailto:dinahsaligue@gmail.com" xr:uid="{7B59DF2B-0109-4470-8249-625485B120AF}"/>
    <hyperlink ref="A418" r:id="rId327" display="mailto:bbsaligumba@yahoo.com" xr:uid="{7A1672FA-CD4D-4055-A866-0280A24B7561}"/>
    <hyperlink ref="A420" r:id="rId328" display="mailto:bbsaligumba@philkoei.com.ph" xr:uid="{7DE708B8-BAA4-40A0-9707-F8683BF4357E}"/>
    <hyperlink ref="A421" r:id="rId329" display="mailto:salmorinbonnie2@gmail.com" xr:uid="{8869FAC7-D159-48BB-9B25-FCFA2851D71A}"/>
    <hyperlink ref="A422" r:id="rId330" display="mailto:pdsalvador@philkoei.com.ph" xr:uid="{9B004C12-4A18-4F5D-B57B-130036C9476E}"/>
    <hyperlink ref="A423" r:id="rId331" display="mailto:spatrickowenn@gmail.com" xr:uid="{B2B3EB68-5727-467C-AD44-2792542D9B7C}"/>
    <hyperlink ref="A424" r:id="rId332" display="mailto:aasalvatierra@philkoei.com.ph" xr:uid="{1A4359B8-A3AA-419D-91B4-E1A72D5E50B5}"/>
    <hyperlink ref="A425" r:id="rId333" display="mailto:arthursalvatierra17@gmail.com" xr:uid="{43EF9AE0-F511-4A52-AFDD-90361FF48EA2}"/>
    <hyperlink ref="A426" r:id="rId334" display="mailto:aosamonte@philkoei.com.ph" xr:uid="{1561FF0C-4003-4923-A722-E4736E02B8B0}"/>
    <hyperlink ref="A428" r:id="rId335" display="mailto:samonte_ava88@yahoo.com" xr:uid="{3F9519D6-3E2A-45E1-B7C6-52E033351D2F}"/>
    <hyperlink ref="A429" r:id="rId336" display="mailto:psamoza@philkoei.com.ph" xr:uid="{0B61484D-40D8-49D8-BF12-30E9798FAD91}"/>
    <hyperlink ref="A430" r:id="rId337" display="mailto:jrsanjuan@philkoei.com.ph" xr:uid="{106FC700-5AEF-4177-9C27-6A8BF78E4162}"/>
    <hyperlink ref="A432" r:id="rId338" display="mailto:joanne_sanjuan@yahoo.com" xr:uid="{83FB3B6B-8135-4B2C-AFC1-53C73D52BCB9}"/>
    <hyperlink ref="A433" r:id="rId339" display="mailto:gesanmiguel@philkoei.com.ph" xr:uid="{00CF4D4D-43E6-4509-9105-63B0AB2CB8B4}"/>
    <hyperlink ref="A434" r:id="rId340" display="mailto:papalouiesanchez@gmail.com" xr:uid="{917FD0CC-2C07-498A-B109-0894CB2D0795}"/>
    <hyperlink ref="A436" r:id="rId341" display="mailto:lbsanchez@philkoei.com.ph" xr:uid="{37414312-4251-430D-A811-6A108EA2E958}"/>
    <hyperlink ref="A437" r:id="rId342" display="mailto:arkimonsantelices@gmail.com" xr:uid="{8F61C3DB-D8AC-4F2D-87C4-D50F8F032647}"/>
    <hyperlink ref="A438" r:id="rId343" display="mailto:rmsantelices@philkoei.com.ph" xr:uid="{0D47D0AB-93EA-41D3-9144-888B12C663F8}"/>
    <hyperlink ref="A439" r:id="rId344" display="mailto:mmsantos@philkoei.com.ph" xr:uid="{DF288BBF-E4F5-47B9-A21E-1E895E70FA13}"/>
    <hyperlink ref="A441" r:id="rId345" display="mailto:rgsantos@philkoei.com.ph" xr:uid="{6D35546A-F2F2-49A4-BDAD-81E246657553}"/>
    <hyperlink ref="A442" r:id="rId346" display="mailto:onarrestito8@gmail.com" xr:uid="{91FE3C1F-2B61-42D8-993F-5DBB23489070}"/>
    <hyperlink ref="A444" r:id="rId347" display="mailto:ttserrano@philkoei.com.ph" xr:uid="{3675EE14-10CC-4969-840F-8841411C384F}"/>
    <hyperlink ref="A445" r:id="rId348" display="mailto:ccsimpao@philkoei.com.ph" xr:uid="{4A30E9DD-A550-44A5-92DE-C3E85B2613A8}"/>
    <hyperlink ref="A446" r:id="rId349" display="mailto:stephensimpao95@gmail.com" xr:uid="{16D65DD4-CF4B-4A4A-BA37-2637C63A119D}"/>
    <hyperlink ref="A447" r:id="rId350" display="mailto:cbsinda@philkoei.com.ph" xr:uid="{5E100A24-0C2F-470C-8862-0CEB1F387EDC}"/>
    <hyperlink ref="A448" r:id="rId351" display="mailto:sgsison@philkoei.com.ph" xr:uid="{668CCC4E-C9BD-471D-8BCE-4BE0AC41D23B}"/>
    <hyperlink ref="A450" r:id="rId352" display="mailto:symounsison@gmail.com" xr:uid="{8B39E386-30C7-4A0A-A31D-34130D483AEB}"/>
    <hyperlink ref="A451" r:id="rId353" display="mailto:cesarsison624@yahoo.com" xr:uid="{69C0486A-24D9-4B8A-9EA0-4E40AF00711E}"/>
    <hyperlink ref="A452" r:id="rId354" display="mailto:gert.soliva@gmail.com" xr:uid="{093ACABC-ACFF-45B6-9ACB-6570E610D04D}"/>
    <hyperlink ref="A453" r:id="rId355" display="mailto:rrsosa@philkoei.com.ph" xr:uid="{49B54F51-A279-4AE2-B78C-61F8CC7FA9BF}"/>
    <hyperlink ref="A455" r:id="rId356" display="mailto:ronarchidrafts21@yahoo.com" xr:uid="{F2B9E712-FD0C-47D7-97E3-3AAB0276E225}"/>
    <hyperlink ref="A456" r:id="rId357" display="mailto:anniejuansd@yahoo.com" xr:uid="{C2CD8391-0C1C-46DC-9CB3-60D10415461D}"/>
    <hyperlink ref="A457" r:id="rId358" display="mailto:sandrelita@hotmail.com" xr:uid="{D97F3BE5-BDD4-4195-B42F-009B1008617B}"/>
    <hyperlink ref="A458" r:id="rId359" display="mailto:jssulapas@up.edu.ph" xr:uid="{7C0F3C7A-4125-49DB-BDED-14416F509EE9}"/>
    <hyperlink ref="A459" r:id="rId360" display="mailto:joselitosupangco@gmail.com" xr:uid="{29954751-0FC5-40F5-A5C9-5DA13057C79E}"/>
    <hyperlink ref="A460" r:id="rId361" display="mailto:jsupangco@yahoo.com" xr:uid="{45C4BDD6-62D3-48E5-9FBD-1F0F44330E7D}"/>
    <hyperlink ref="A461" r:id="rId362" display="mailto:gbtabeta@philkoei.com.ph" xr:uid="{11757DB6-9A5F-4F2B-8A3D-C60D1FA39449}"/>
    <hyperlink ref="A463" r:id="rId363" display="mailto:gephtabeta@gmail.com" xr:uid="{57BE6E0E-0125-419B-9A15-13439D7A1EF9}"/>
    <hyperlink ref="A464" r:id="rId364" display="mailto:fttagulinao@philkoei.com.ph" xr:uid="{2C78DEA8-D3AB-42FD-8960-24D6F239EEDE}"/>
    <hyperlink ref="A465" r:id="rId365" display="mailto:imm.esc@gmail.com" xr:uid="{17BBCF15-5262-490D-B138-D97AE115C977}"/>
    <hyperlink ref="A466" r:id="rId366" display="mailto:lanjimee@hotmail.com" xr:uid="{4FD5EE93-A02E-4615-835B-8D11E97727AA}"/>
    <hyperlink ref="A467" r:id="rId367" display="mailto:jbtee@philkoei.com.ph" xr:uid="{C6440602-9044-43CC-86FF-9107788BA8D4}"/>
    <hyperlink ref="A468" r:id="rId368" display="mailto:christophertee07@yahoo.com" xr:uid="{DFA099DF-2B35-4EB6-B0FE-9B2A0F2C7B09}"/>
    <hyperlink ref="A469" r:id="rId369" display="mailto:tetemplo@yahoo.com.ph" xr:uid="{9FECCE37-142E-4533-AA11-9CE877D2D626}"/>
    <hyperlink ref="A470" r:id="rId370" display="mailto:rftemplo@philkoei.com.ph" xr:uid="{FC175251-2ED8-4FEE-8DE2-13CF4F60CCBF}"/>
    <hyperlink ref="A471" r:id="rId371" display="mailto:remelyn_tisbe@yahoo.com" xr:uid="{569AD0FA-F936-4BB5-BCFF-B123C47B6FE2}"/>
    <hyperlink ref="A474" r:id="rId372" display="mailto:jgtolentino@philkoei.com.ph" xr:uid="{30A00917-0B91-410B-A7E2-BDA47E0C21ED}"/>
    <hyperlink ref="A475" r:id="rId373" display="mailto:mdtolentino@philkoei.com.ph" xr:uid="{ABA75B0C-915C-4356-8034-DCADC8E35726}"/>
    <hyperlink ref="A476" r:id="rId374" display="mailto:engr_tolledo@yahoo.com" xr:uid="{B059AE86-C634-4230-8843-FD8A4DDCA396}"/>
    <hyperlink ref="A477" r:id="rId375" display="mailto:mvtomeldan1@yahoo.com" xr:uid="{FEC6D07A-95BA-42FE-9FC4-CA7B895C2B46}"/>
    <hyperlink ref="A478" r:id="rId376" display="mailto:attugublimas@philkoei.com.ph" xr:uid="{EA8BFD98-55BF-4588-BD25-8C0ACAF6152E}"/>
    <hyperlink ref="A479" r:id="rId377" display="mailto:enelra1281@gmail.com" xr:uid="{5FDD4D35-B19E-4CC0-B5C0-DA0DEFBCD5EF}"/>
    <hyperlink ref="A481" r:id="rId378" display="mailto:gjurbano@philkoei.com.ph" xr:uid="{E0ED3D82-7613-45D8-B74D-267A5160BA26}"/>
    <hyperlink ref="A483" r:id="rId379" display="mailto:genur_1216@yahoo.com" xr:uid="{277414D8-F160-429D-8CB0-CF05F18FB75B}"/>
    <hyperlink ref="A484" r:id="rId380" display="mailto:romyvallo@yahoo.com" xr:uid="{C5AAA7AB-C1C2-4B9C-A721-D7D1FDB4FD47}"/>
    <hyperlink ref="A485" r:id="rId381" display="mailto:eavargascal@yahoo.com" xr:uid="{0009A7B6-74A5-438E-8A6E-19AB8A7348B2}"/>
    <hyperlink ref="A486" r:id="rId382" display="mailto:mplitimco@philkoei.com.ph" xr:uid="{1D16712E-7213-4963-A9D3-188EC21F07EF}"/>
    <hyperlink ref="A488" r:id="rId383" display="mailto:miracle.litimco@gmail.com" xr:uid="{39CA825E-38EC-426F-9ADE-FA09E8430B3B}"/>
    <hyperlink ref="A489" r:id="rId384" display="mailto:yzvelazco@philkoei.com.ph" xr:uid="{F9B194B3-0947-499D-A89D-D14D7B23B4C8}"/>
    <hyperlink ref="A491" r:id="rId385" display="mailto:yzv1126@yahoo.com.ph" xr:uid="{CB98AC57-AC18-49CF-BFB9-90D0DC0CD4C5}"/>
    <hyperlink ref="A492" r:id="rId386" display="mailto:aqvilladiego@philkoei.com.ph" xr:uid="{CD2A0D6E-C223-40AC-B5C1-9B92CC493CC7}"/>
    <hyperlink ref="A495" r:id="rId387" display="mailto:jpvillamin@philkoei.com.ph" xr:uid="{76F10AA5-33FF-4A64-8513-1ACE3E4BBE26}"/>
    <hyperlink ref="A497" r:id="rId388" display="mailto:ms.jaimievillamin@gmail.com" xr:uid="{2EEA92F0-7867-4C9F-A08B-C1C931B3D3AB}"/>
    <hyperlink ref="A498" r:id="rId389" display="mailto:lpvillegas@philkoei.com.ph" xr:uid="{93387827-ED80-4419-9919-F2F60085B919}"/>
    <hyperlink ref="A500" r:id="rId390" display="mailto:mr.villegas_luis@yahoo.com" xr:uid="{CFB116E8-C89D-4969-BF6B-E029EC32B09A}"/>
    <hyperlink ref="A501" r:id="rId391" display="mailto:tsviloria@philkoei.com.ph" xr:uid="{13F64105-3CB1-40B9-B24E-E50665DF2DCB}"/>
    <hyperlink ref="A502" r:id="rId392" display="mailto:viloriats@yahoo.com" xr:uid="{77D40119-98F3-4107-815F-647F6CEC990F}"/>
    <hyperlink ref="A503" r:id="rId393" display="mailto:cdvitug@philkoei.com.ph" xr:uid="{D5C030F7-917C-4906-9B35-73F7573E01D7}"/>
    <hyperlink ref="A504" r:id="rId394" display="mailto:cdvitug@gmail.com" xr:uid="{19B79A07-C858-46D7-AF4E-25389A6E9335}"/>
    <hyperlink ref="A506" r:id="rId395" display="mailto:dfvivar@philkoei.com.ph" xr:uid="{B15025D3-8E16-46D2-9B3A-6EC5AD731267}"/>
    <hyperlink ref="A508" r:id="rId396" display="mailto:vivarlawrence@gmail.com" xr:uid="{D27A58E1-0050-4000-9411-2795BD5C0307}"/>
    <hyperlink ref="A509" r:id="rId397" display="mailto:rmyambot@philkoei.com.ph" xr:uid="{436A43BF-FD5E-431E-80CB-296F64C76B01}"/>
    <hyperlink ref="A510" r:id="rId398" display="mailto:royzacarias123@gmail.com" xr:uid="{704BA106-C6E3-402F-8DFE-75453C441103}"/>
  </hyperlinks>
  <pageMargins left="0.7" right="0.7" top="0.75" bottom="0.75" header="0.3" footer="0.3"/>
  <drawing r:id="rId39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5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44654.192207893517</v>
      </c>
      <c r="B2" s="3" t="s">
        <v>200</v>
      </c>
      <c r="C2" s="4" t="s">
        <v>31</v>
      </c>
      <c r="D2" s="4" t="s">
        <v>32</v>
      </c>
      <c r="E2" s="4">
        <v>407</v>
      </c>
      <c r="I2" s="4" t="s">
        <v>25</v>
      </c>
      <c r="K2" s="4">
        <v>36.200000000000003</v>
      </c>
      <c r="L2" s="4">
        <v>16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365</v>
      </c>
      <c r="V2" s="4" t="s">
        <v>29</v>
      </c>
    </row>
    <row r="3" spans="1:22" x14ac:dyDescent="0.2">
      <c r="A3" s="2">
        <v>44654.2065525</v>
      </c>
      <c r="B3" s="3" t="s">
        <v>21</v>
      </c>
      <c r="C3" s="4" t="s">
        <v>22</v>
      </c>
      <c r="G3" s="4" t="s">
        <v>23</v>
      </c>
      <c r="H3" s="4" t="s">
        <v>24</v>
      </c>
      <c r="I3" s="4" t="s">
        <v>25</v>
      </c>
      <c r="K3" s="4">
        <v>36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44654.255241018516</v>
      </c>
      <c r="B4" s="3" t="s">
        <v>137</v>
      </c>
      <c r="C4" s="4" t="s">
        <v>31</v>
      </c>
      <c r="D4" s="4" t="s">
        <v>32</v>
      </c>
      <c r="E4" s="4">
        <v>567</v>
      </c>
      <c r="I4" s="4" t="s">
        <v>25</v>
      </c>
      <c r="K4" s="4">
        <v>36.5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47</v>
      </c>
      <c r="S4" s="4" t="s">
        <v>71</v>
      </c>
      <c r="T4" s="4" t="s">
        <v>138</v>
      </c>
      <c r="U4" s="4" t="s">
        <v>253</v>
      </c>
      <c r="V4" s="4" t="s">
        <v>29</v>
      </c>
    </row>
    <row r="5" spans="1:22" x14ac:dyDescent="0.2">
      <c r="A5" s="2">
        <v>44654.283502754624</v>
      </c>
      <c r="B5" s="3" t="s">
        <v>215</v>
      </c>
      <c r="C5" s="4" t="s">
        <v>31</v>
      </c>
      <c r="D5" s="4" t="s">
        <v>32</v>
      </c>
      <c r="E5" s="4">
        <v>668</v>
      </c>
      <c r="I5" s="4" t="s">
        <v>35</v>
      </c>
      <c r="J5" s="4" t="s">
        <v>27</v>
      </c>
      <c r="K5" s="4">
        <v>36.4</v>
      </c>
      <c r="L5" s="4">
        <v>19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x14ac:dyDescent="0.2">
      <c r="A6" s="2">
        <v>44654.29021929398</v>
      </c>
      <c r="B6" s="4" t="s">
        <v>111</v>
      </c>
      <c r="C6" s="4" t="s">
        <v>22</v>
      </c>
      <c r="G6" s="4" t="s">
        <v>112</v>
      </c>
      <c r="H6" s="4" t="s">
        <v>113</v>
      </c>
      <c r="I6" s="4" t="s">
        <v>25</v>
      </c>
      <c r="K6" s="4">
        <v>36.299999999999997</v>
      </c>
      <c r="L6" s="4">
        <v>58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350</v>
      </c>
      <c r="V6" s="4" t="s">
        <v>29</v>
      </c>
    </row>
    <row r="7" spans="1:22" x14ac:dyDescent="0.2">
      <c r="A7" s="2">
        <v>44654.2946825463</v>
      </c>
      <c r="B7" s="3" t="s">
        <v>54</v>
      </c>
      <c r="C7" s="4" t="s">
        <v>31</v>
      </c>
      <c r="D7" s="4" t="s">
        <v>32</v>
      </c>
      <c r="E7" s="4">
        <v>578</v>
      </c>
      <c r="I7" s="4" t="s">
        <v>25</v>
      </c>
      <c r="K7" s="4">
        <v>35.6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x14ac:dyDescent="0.2">
      <c r="A8" s="2">
        <v>44654.307326400463</v>
      </c>
      <c r="B8" s="3" t="s">
        <v>49</v>
      </c>
      <c r="C8" s="4" t="s">
        <v>31</v>
      </c>
      <c r="D8" s="4" t="s">
        <v>32</v>
      </c>
      <c r="E8" s="4">
        <v>767</v>
      </c>
      <c r="I8" s="4" t="s">
        <v>35</v>
      </c>
      <c r="J8" s="4" t="s">
        <v>27</v>
      </c>
      <c r="K8" s="4">
        <v>36.4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44654.308557418983</v>
      </c>
      <c r="B9" s="3" t="s">
        <v>94</v>
      </c>
      <c r="C9" s="4" t="s">
        <v>31</v>
      </c>
      <c r="D9" s="4" t="s">
        <v>95</v>
      </c>
      <c r="F9" s="4" t="s">
        <v>96</v>
      </c>
      <c r="I9" s="4" t="s">
        <v>35</v>
      </c>
      <c r="J9" s="4" t="s">
        <v>27</v>
      </c>
      <c r="K9" s="4">
        <v>36.4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x14ac:dyDescent="0.2">
      <c r="A10" s="2">
        <v>44654.316380914352</v>
      </c>
      <c r="B10" s="3" t="s">
        <v>90</v>
      </c>
      <c r="C10" s="4" t="s">
        <v>31</v>
      </c>
      <c r="D10" s="4" t="s">
        <v>32</v>
      </c>
      <c r="E10" s="4">
        <v>696</v>
      </c>
      <c r="I10" s="4" t="s">
        <v>35</v>
      </c>
      <c r="J10" s="4" t="s">
        <v>27</v>
      </c>
      <c r="K10" s="4">
        <v>36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x14ac:dyDescent="0.2">
      <c r="A11" s="2">
        <v>44654.32113895833</v>
      </c>
      <c r="B11" s="3" t="s">
        <v>175</v>
      </c>
      <c r="C11" s="4" t="s">
        <v>22</v>
      </c>
      <c r="G11" s="4" t="s">
        <v>176</v>
      </c>
      <c r="H11" s="4" t="s">
        <v>177</v>
      </c>
      <c r="I11" s="4" t="s">
        <v>35</v>
      </c>
      <c r="J11" s="4" t="s">
        <v>27</v>
      </c>
      <c r="K11" s="4">
        <v>36.6</v>
      </c>
      <c r="L11" s="4">
        <v>14</v>
      </c>
      <c r="M11" s="4" t="s">
        <v>26</v>
      </c>
      <c r="N11" s="4" t="s">
        <v>27</v>
      </c>
      <c r="O11" s="4" t="s">
        <v>27</v>
      </c>
      <c r="Q11" s="4" t="s">
        <v>47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44654.321276793984</v>
      </c>
      <c r="B12" s="4">
        <v>9062431965</v>
      </c>
      <c r="C12" s="4" t="s">
        <v>22</v>
      </c>
      <c r="G12" s="4" t="s">
        <v>51</v>
      </c>
      <c r="H12" s="4" t="s">
        <v>52</v>
      </c>
      <c r="I12" s="4" t="s">
        <v>25</v>
      </c>
      <c r="K12" s="4">
        <v>36.5</v>
      </c>
      <c r="L12" s="4">
        <v>30</v>
      </c>
      <c r="M12" s="4" t="s">
        <v>26</v>
      </c>
      <c r="N12" s="4" t="s">
        <v>27</v>
      </c>
      <c r="O12" s="4" t="s">
        <v>27</v>
      </c>
      <c r="Q12" s="4" t="s">
        <v>47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x14ac:dyDescent="0.2">
      <c r="A13" s="2">
        <v>44654.332433159725</v>
      </c>
      <c r="B13" s="3" t="s">
        <v>182</v>
      </c>
      <c r="C13" s="4" t="s">
        <v>31</v>
      </c>
      <c r="D13" s="4" t="s">
        <v>95</v>
      </c>
      <c r="F13" s="4" t="s">
        <v>183</v>
      </c>
      <c r="I13" s="4" t="s">
        <v>35</v>
      </c>
      <c r="J13" s="4" t="s">
        <v>27</v>
      </c>
      <c r="K13" s="4">
        <v>36</v>
      </c>
      <c r="L13" s="4">
        <v>12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x14ac:dyDescent="0.2">
      <c r="A14" s="2">
        <v>44654.333830509262</v>
      </c>
      <c r="B14" s="3" t="s">
        <v>169</v>
      </c>
      <c r="C14" s="4" t="s">
        <v>22</v>
      </c>
      <c r="G14" s="4" t="s">
        <v>170</v>
      </c>
      <c r="H14" s="4" t="s">
        <v>171</v>
      </c>
      <c r="I14" s="4" t="s">
        <v>35</v>
      </c>
      <c r="J14" s="4" t="s">
        <v>27</v>
      </c>
      <c r="K14" s="4">
        <v>36.6</v>
      </c>
      <c r="L14" s="4">
        <v>30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71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44654.343424710649</v>
      </c>
      <c r="B15" s="3" t="s">
        <v>271</v>
      </c>
      <c r="C15" s="4" t="s">
        <v>31</v>
      </c>
      <c r="D15" s="4" t="s">
        <v>32</v>
      </c>
      <c r="E15" s="4">
        <v>676</v>
      </c>
      <c r="I15" s="4" t="s">
        <v>35</v>
      </c>
      <c r="J15" s="4" t="s">
        <v>27</v>
      </c>
      <c r="K15" s="4">
        <v>36.5</v>
      </c>
      <c r="L15" s="4">
        <v>20</v>
      </c>
      <c r="M15" s="4" t="s">
        <v>272</v>
      </c>
      <c r="N15" s="4" t="s">
        <v>178</v>
      </c>
      <c r="O15" s="4" t="s">
        <v>27</v>
      </c>
      <c r="Q15" s="4" t="s">
        <v>28</v>
      </c>
      <c r="S15" s="4" t="s">
        <v>28</v>
      </c>
      <c r="T15" s="4" t="s">
        <v>72</v>
      </c>
      <c r="U15" s="4" t="s">
        <v>44</v>
      </c>
      <c r="V15" s="4" t="s">
        <v>29</v>
      </c>
    </row>
    <row r="16" spans="1:22" x14ac:dyDescent="0.2">
      <c r="A16" s="2">
        <v>44654.344484849542</v>
      </c>
      <c r="B16" s="3" t="s">
        <v>103</v>
      </c>
      <c r="C16" s="4" t="s">
        <v>31</v>
      </c>
      <c r="D16" s="4" t="s">
        <v>32</v>
      </c>
      <c r="E16" s="4">
        <v>508</v>
      </c>
      <c r="I16" s="4" t="s">
        <v>35</v>
      </c>
      <c r="J16" s="4" t="s">
        <v>27</v>
      </c>
      <c r="K16" s="4">
        <v>36.299999999999997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44654.348516956015</v>
      </c>
      <c r="B17" s="3" t="s">
        <v>98</v>
      </c>
      <c r="C17" s="4" t="s">
        <v>31</v>
      </c>
      <c r="D17" s="4" t="s">
        <v>32</v>
      </c>
      <c r="E17" s="4">
        <v>675</v>
      </c>
      <c r="I17" s="4" t="s">
        <v>35</v>
      </c>
      <c r="J17" s="4" t="s">
        <v>27</v>
      </c>
      <c r="K17" s="4">
        <v>36.200000000000003</v>
      </c>
      <c r="L17" s="4">
        <v>40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44654.35551587963</v>
      </c>
      <c r="B18" s="3" t="s">
        <v>230</v>
      </c>
      <c r="C18" s="4" t="s">
        <v>22</v>
      </c>
      <c r="G18" s="4" t="s">
        <v>231</v>
      </c>
      <c r="H18" s="4" t="s">
        <v>232</v>
      </c>
      <c r="I18" s="4" t="s">
        <v>25</v>
      </c>
      <c r="K18" s="4">
        <v>36.299999999999997</v>
      </c>
      <c r="L18" s="4">
        <v>26</v>
      </c>
      <c r="M18" s="4" t="s">
        <v>26</v>
      </c>
      <c r="N18" s="4" t="s">
        <v>27</v>
      </c>
      <c r="O18" s="4" t="s">
        <v>27</v>
      </c>
      <c r="Q18" s="4" t="s">
        <v>47</v>
      </c>
      <c r="S18" s="4" t="s">
        <v>28</v>
      </c>
      <c r="T18" s="4" t="s">
        <v>28</v>
      </c>
      <c r="U18" s="4" t="s">
        <v>56</v>
      </c>
      <c r="V18" s="4" t="s">
        <v>29</v>
      </c>
    </row>
    <row r="19" spans="1:22" x14ac:dyDescent="0.2">
      <c r="A19" s="2">
        <v>44654.358371145834</v>
      </c>
      <c r="B19" s="3" t="s">
        <v>99</v>
      </c>
      <c r="C19" s="4" t="s">
        <v>31</v>
      </c>
      <c r="D19" s="4" t="s">
        <v>32</v>
      </c>
      <c r="E19" s="4">
        <v>798</v>
      </c>
      <c r="I19" s="4" t="s">
        <v>25</v>
      </c>
      <c r="K19" s="4">
        <v>36.4</v>
      </c>
      <c r="L19" s="4">
        <v>16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97</v>
      </c>
      <c r="V19" s="4" t="s">
        <v>29</v>
      </c>
    </row>
    <row r="20" spans="1:22" x14ac:dyDescent="0.2">
      <c r="A20" s="2">
        <v>44654.358417511576</v>
      </c>
      <c r="B20" s="3" t="s">
        <v>70</v>
      </c>
      <c r="C20" s="4" t="s">
        <v>31</v>
      </c>
      <c r="D20" s="4" t="s">
        <v>32</v>
      </c>
      <c r="E20" s="4">
        <v>678</v>
      </c>
      <c r="I20" s="4" t="s">
        <v>35</v>
      </c>
      <c r="J20" s="4" t="s">
        <v>27</v>
      </c>
      <c r="K20" s="4">
        <v>36.200000000000003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359</v>
      </c>
      <c r="T20" s="4" t="s">
        <v>366</v>
      </c>
      <c r="U20" s="4" t="s">
        <v>28</v>
      </c>
      <c r="V20" s="4" t="s">
        <v>29</v>
      </c>
    </row>
    <row r="21" spans="1:22" x14ac:dyDescent="0.2">
      <c r="A21" s="2">
        <v>44654.361228877315</v>
      </c>
      <c r="B21" s="3" t="s">
        <v>63</v>
      </c>
      <c r="C21" s="4" t="s">
        <v>31</v>
      </c>
      <c r="D21" s="4" t="s">
        <v>32</v>
      </c>
      <c r="E21" s="3" t="s">
        <v>64</v>
      </c>
      <c r="I21" s="4" t="s">
        <v>25</v>
      </c>
      <c r="K21" s="4">
        <v>36.5</v>
      </c>
      <c r="L21" s="4">
        <v>17</v>
      </c>
      <c r="M21" s="4" t="s">
        <v>26</v>
      </c>
      <c r="N21" s="4" t="s">
        <v>27</v>
      </c>
      <c r="O21" s="4" t="s">
        <v>27</v>
      </c>
      <c r="Q21" s="4" t="s">
        <v>47</v>
      </c>
      <c r="S21" s="4" t="s">
        <v>28</v>
      </c>
      <c r="T21" s="4" t="s">
        <v>28</v>
      </c>
      <c r="U21" s="4" t="s">
        <v>367</v>
      </c>
      <c r="V21" s="4" t="s">
        <v>29</v>
      </c>
    </row>
    <row r="22" spans="1:22" x14ac:dyDescent="0.2">
      <c r="A22" s="2">
        <v>44654.362276527776</v>
      </c>
      <c r="B22" s="3" t="s">
        <v>67</v>
      </c>
      <c r="C22" s="4" t="s">
        <v>31</v>
      </c>
      <c r="D22" s="4" t="s">
        <v>95</v>
      </c>
      <c r="F22" s="4" t="s">
        <v>68</v>
      </c>
      <c r="I22" s="4" t="s">
        <v>35</v>
      </c>
      <c r="J22" s="4" t="s">
        <v>27</v>
      </c>
      <c r="K22" s="4">
        <v>36.5</v>
      </c>
      <c r="L22" s="4">
        <v>17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367</v>
      </c>
      <c r="V22" s="4" t="s">
        <v>29</v>
      </c>
    </row>
    <row r="23" spans="1:22" x14ac:dyDescent="0.2">
      <c r="A23" s="2">
        <v>44654.365126435187</v>
      </c>
      <c r="B23" s="3" t="s">
        <v>197</v>
      </c>
      <c r="C23" s="4" t="s">
        <v>31</v>
      </c>
      <c r="D23" s="4" t="s">
        <v>32</v>
      </c>
      <c r="E23" s="4">
        <v>736</v>
      </c>
      <c r="I23" s="4" t="s">
        <v>35</v>
      </c>
      <c r="J23" s="4" t="s">
        <v>27</v>
      </c>
      <c r="K23" s="4">
        <v>36.5</v>
      </c>
      <c r="L23" s="4">
        <v>14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x14ac:dyDescent="0.2">
      <c r="A24" s="2">
        <v>44654.368932812504</v>
      </c>
      <c r="B24" s="3" t="s">
        <v>115</v>
      </c>
      <c r="C24" s="4" t="s">
        <v>31</v>
      </c>
      <c r="D24" s="4" t="s">
        <v>32</v>
      </c>
      <c r="E24" s="4">
        <v>248</v>
      </c>
      <c r="I24" s="4" t="s">
        <v>35</v>
      </c>
      <c r="J24" s="4" t="s">
        <v>27</v>
      </c>
      <c r="K24" s="4">
        <v>36.299999999999997</v>
      </c>
      <c r="L24" s="4">
        <v>22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368</v>
      </c>
      <c r="V24" s="4" t="s">
        <v>29</v>
      </c>
    </row>
    <row r="25" spans="1:22" x14ac:dyDescent="0.2">
      <c r="A25" s="2">
        <v>44654.368950787037</v>
      </c>
      <c r="B25" s="3" t="s">
        <v>59</v>
      </c>
      <c r="C25" s="4" t="s">
        <v>31</v>
      </c>
      <c r="D25" s="4" t="s">
        <v>32</v>
      </c>
      <c r="E25" s="4">
        <v>757</v>
      </c>
      <c r="I25" s="4" t="s">
        <v>35</v>
      </c>
      <c r="J25" s="4" t="s">
        <v>27</v>
      </c>
      <c r="K25" s="4">
        <v>36.4</v>
      </c>
      <c r="L25" s="4">
        <v>20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44654.404513506946</v>
      </c>
      <c r="B26" s="3" t="s">
        <v>79</v>
      </c>
      <c r="C26" s="4" t="s">
        <v>22</v>
      </c>
      <c r="G26" s="4" t="s">
        <v>80</v>
      </c>
      <c r="H26" s="4" t="s">
        <v>81</v>
      </c>
      <c r="I26" s="4" t="s">
        <v>25</v>
      </c>
      <c r="K26" s="4">
        <v>36.799999999999997</v>
      </c>
      <c r="L26" s="4">
        <v>10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71</v>
      </c>
      <c r="T26" s="4" t="s">
        <v>72</v>
      </c>
      <c r="U26" s="4" t="s">
        <v>28</v>
      </c>
      <c r="V26" s="4" t="s">
        <v>29</v>
      </c>
    </row>
    <row r="27" spans="1:22" x14ac:dyDescent="0.2">
      <c r="A27" s="2">
        <v>44654.4139540162</v>
      </c>
      <c r="B27" s="3" t="s">
        <v>195</v>
      </c>
      <c r="C27" s="4" t="s">
        <v>31</v>
      </c>
      <c r="D27" s="4" t="s">
        <v>32</v>
      </c>
      <c r="E27" s="4">
        <v>443</v>
      </c>
      <c r="I27" s="4" t="s">
        <v>35</v>
      </c>
      <c r="J27" s="4" t="s">
        <v>27</v>
      </c>
      <c r="K27" s="4">
        <v>36.6</v>
      </c>
      <c r="L27" s="4">
        <v>20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44654.415676863428</v>
      </c>
      <c r="B28" s="3" t="s">
        <v>196</v>
      </c>
      <c r="C28" s="4" t="s">
        <v>31</v>
      </c>
      <c r="D28" s="4" t="s">
        <v>32</v>
      </c>
      <c r="E28" s="4">
        <v>458</v>
      </c>
      <c r="I28" s="4" t="s">
        <v>35</v>
      </c>
      <c r="J28" s="4" t="s">
        <v>27</v>
      </c>
      <c r="K28" s="4">
        <v>36</v>
      </c>
      <c r="L28" s="4">
        <v>16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66</v>
      </c>
      <c r="V28" s="4" t="s">
        <v>29</v>
      </c>
    </row>
    <row r="29" spans="1:22" x14ac:dyDescent="0.2">
      <c r="A29" s="2">
        <v>44654.418913622685</v>
      </c>
      <c r="B29" s="3" t="s">
        <v>48</v>
      </c>
      <c r="C29" s="4" t="s">
        <v>31</v>
      </c>
      <c r="D29" s="4" t="s">
        <v>32</v>
      </c>
      <c r="E29" s="4">
        <v>778</v>
      </c>
      <c r="I29" s="4" t="s">
        <v>35</v>
      </c>
      <c r="J29" s="4" t="s">
        <v>27</v>
      </c>
      <c r="K29" s="4">
        <v>36.299999999999997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x14ac:dyDescent="0.2">
      <c r="A30" s="2">
        <v>44654.425672418976</v>
      </c>
      <c r="B30" s="4" t="s">
        <v>91</v>
      </c>
      <c r="C30" s="4" t="s">
        <v>31</v>
      </c>
      <c r="D30" s="4" t="s">
        <v>32</v>
      </c>
      <c r="E30" s="4">
        <v>681</v>
      </c>
      <c r="I30" s="4" t="s">
        <v>25</v>
      </c>
      <c r="K30" s="4">
        <v>36.700000000000003</v>
      </c>
      <c r="L30" s="4">
        <v>18</v>
      </c>
      <c r="M30" s="4" t="s">
        <v>26</v>
      </c>
      <c r="N30" s="4" t="s">
        <v>27</v>
      </c>
      <c r="O30" s="4" t="s">
        <v>27</v>
      </c>
      <c r="Q30" s="4" t="s">
        <v>47</v>
      </c>
      <c r="S30" s="4" t="s">
        <v>28</v>
      </c>
      <c r="T30" s="4" t="s">
        <v>28</v>
      </c>
      <c r="U30" s="4" t="s">
        <v>369</v>
      </c>
      <c r="V30" s="4" t="s">
        <v>29</v>
      </c>
    </row>
    <row r="31" spans="1:22" x14ac:dyDescent="0.2">
      <c r="A31" s="2">
        <v>44654.430920590283</v>
      </c>
      <c r="B31" s="3" t="s">
        <v>57</v>
      </c>
      <c r="C31" s="4" t="s">
        <v>31</v>
      </c>
      <c r="D31" s="4" t="s">
        <v>32</v>
      </c>
      <c r="E31" s="4">
        <v>585</v>
      </c>
      <c r="I31" s="4" t="s">
        <v>35</v>
      </c>
      <c r="J31" s="4" t="s">
        <v>27</v>
      </c>
      <c r="K31" s="4">
        <v>36.299999999999997</v>
      </c>
      <c r="L31" s="4">
        <v>12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72</v>
      </c>
      <c r="U31" s="4" t="s">
        <v>28</v>
      </c>
      <c r="V31" s="4" t="s">
        <v>29</v>
      </c>
    </row>
    <row r="32" spans="1:22" x14ac:dyDescent="0.2">
      <c r="A32" s="2">
        <v>44654.433107881945</v>
      </c>
      <c r="B32" s="3" t="s">
        <v>216</v>
      </c>
      <c r="C32" s="4" t="s">
        <v>22</v>
      </c>
      <c r="G32" s="4" t="s">
        <v>217</v>
      </c>
      <c r="H32" s="4" t="s">
        <v>218</v>
      </c>
      <c r="I32" s="4" t="s">
        <v>25</v>
      </c>
      <c r="K32" s="4">
        <v>36.299999999999997</v>
      </c>
      <c r="L32" s="4">
        <v>18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x14ac:dyDescent="0.2">
      <c r="A33" s="2">
        <v>44654.436771238426</v>
      </c>
      <c r="B33" s="3" t="s">
        <v>45</v>
      </c>
      <c r="C33" s="4" t="s">
        <v>31</v>
      </c>
      <c r="D33" s="4" t="s">
        <v>32</v>
      </c>
      <c r="E33" s="4">
        <v>268</v>
      </c>
      <c r="I33" s="4" t="s">
        <v>35</v>
      </c>
      <c r="J33" s="4" t="s">
        <v>27</v>
      </c>
      <c r="K33" s="4">
        <v>36.299999999999997</v>
      </c>
      <c r="L33" s="4">
        <v>17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46</v>
      </c>
      <c r="V33" s="4" t="s">
        <v>29</v>
      </c>
    </row>
    <row r="34" spans="1:22" x14ac:dyDescent="0.2">
      <c r="A34" s="2">
        <v>44654.453763379628</v>
      </c>
      <c r="B34" s="3" t="s">
        <v>189</v>
      </c>
      <c r="C34" s="4" t="s">
        <v>31</v>
      </c>
      <c r="D34" s="4" t="s">
        <v>32</v>
      </c>
      <c r="E34" s="4">
        <v>795</v>
      </c>
      <c r="I34" s="4" t="s">
        <v>25</v>
      </c>
      <c r="K34" s="4">
        <v>36.4</v>
      </c>
      <c r="L34" s="4">
        <v>22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71</v>
      </c>
      <c r="T34" s="4" t="s">
        <v>28</v>
      </c>
      <c r="U34" s="4" t="s">
        <v>28</v>
      </c>
      <c r="V34" s="4" t="s">
        <v>29</v>
      </c>
    </row>
    <row r="35" spans="1:22" x14ac:dyDescent="0.2">
      <c r="A35" s="2">
        <v>44654.456285266206</v>
      </c>
      <c r="B35" s="3" t="s">
        <v>148</v>
      </c>
      <c r="C35" s="4" t="s">
        <v>22</v>
      </c>
      <c r="G35" s="4" t="s">
        <v>331</v>
      </c>
      <c r="H35" s="4" t="s">
        <v>332</v>
      </c>
      <c r="I35" s="4" t="s">
        <v>25</v>
      </c>
      <c r="K35" s="4">
        <v>36.1</v>
      </c>
      <c r="L35" s="4">
        <v>15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x14ac:dyDescent="0.2">
      <c r="A36" s="2">
        <v>44654.457152777781</v>
      </c>
      <c r="B36" s="3" t="s">
        <v>73</v>
      </c>
      <c r="C36" s="4" t="s">
        <v>31</v>
      </c>
      <c r="D36" s="4" t="s">
        <v>32</v>
      </c>
      <c r="E36" s="4">
        <v>451</v>
      </c>
      <c r="G36" s="4"/>
      <c r="H36" s="4"/>
      <c r="I36" s="4" t="s">
        <v>25</v>
      </c>
      <c r="K36" s="4">
        <v>36.4</v>
      </c>
      <c r="L36" s="4">
        <v>12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44654.469690196755</v>
      </c>
      <c r="B37" s="3" t="s">
        <v>86</v>
      </c>
      <c r="C37" s="4" t="s">
        <v>31</v>
      </c>
      <c r="D37" s="4" t="s">
        <v>32</v>
      </c>
      <c r="E37" s="4">
        <v>552</v>
      </c>
      <c r="I37" s="4" t="s">
        <v>35</v>
      </c>
      <c r="J37" s="4" t="s">
        <v>27</v>
      </c>
      <c r="K37" s="4">
        <v>36</v>
      </c>
      <c r="L37" s="4">
        <v>16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66</v>
      </c>
      <c r="V37" s="4" t="s">
        <v>29</v>
      </c>
    </row>
    <row r="38" spans="1:22" x14ac:dyDescent="0.2">
      <c r="A38" s="2">
        <v>44654.481632395837</v>
      </c>
      <c r="B38" s="3" t="s">
        <v>192</v>
      </c>
      <c r="C38" s="4" t="s">
        <v>31</v>
      </c>
      <c r="D38" s="4" t="s">
        <v>32</v>
      </c>
      <c r="E38" s="4">
        <v>758</v>
      </c>
      <c r="I38" s="4" t="s">
        <v>35</v>
      </c>
      <c r="J38" s="4" t="s">
        <v>27</v>
      </c>
      <c r="K38" s="4">
        <v>36.5</v>
      </c>
      <c r="L38" s="4">
        <v>18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28</v>
      </c>
      <c r="V38" s="4" t="s">
        <v>29</v>
      </c>
    </row>
    <row r="39" spans="1:22" x14ac:dyDescent="0.2">
      <c r="A39" s="2">
        <v>44654.492057546297</v>
      </c>
      <c r="B39" s="3" t="s">
        <v>186</v>
      </c>
      <c r="C39" s="4" t="s">
        <v>22</v>
      </c>
      <c r="G39" s="4" t="s">
        <v>187</v>
      </c>
      <c r="H39" s="4" t="s">
        <v>188</v>
      </c>
      <c r="I39" s="4" t="s">
        <v>35</v>
      </c>
      <c r="J39" s="4" t="s">
        <v>27</v>
      </c>
      <c r="K39" s="4">
        <v>36.700000000000003</v>
      </c>
      <c r="L39" s="4">
        <v>16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44654.494679641204</v>
      </c>
      <c r="B40" s="4">
        <v>9334534384</v>
      </c>
      <c r="C40" s="4" t="s">
        <v>31</v>
      </c>
      <c r="D40" s="4" t="s">
        <v>32</v>
      </c>
      <c r="E40" s="4">
        <v>782</v>
      </c>
      <c r="I40" s="4" t="s">
        <v>35</v>
      </c>
      <c r="J40" s="4" t="s">
        <v>29</v>
      </c>
      <c r="K40" s="4">
        <v>36.200000000000003</v>
      </c>
      <c r="L40" s="4">
        <v>18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x14ac:dyDescent="0.2">
      <c r="A41" s="2">
        <v>44654.508698206017</v>
      </c>
      <c r="B41" s="3" t="s">
        <v>89</v>
      </c>
      <c r="C41" s="4" t="s">
        <v>31</v>
      </c>
      <c r="D41" s="4" t="s">
        <v>32</v>
      </c>
      <c r="E41" s="4">
        <v>325</v>
      </c>
      <c r="I41" s="4" t="s">
        <v>35</v>
      </c>
      <c r="J41" s="4" t="s">
        <v>27</v>
      </c>
      <c r="K41" s="4">
        <v>36</v>
      </c>
      <c r="L41" s="4">
        <v>18</v>
      </c>
      <c r="M41" s="4" t="s">
        <v>26</v>
      </c>
      <c r="N41" s="4" t="s">
        <v>27</v>
      </c>
      <c r="O41" s="4" t="s">
        <v>27</v>
      </c>
      <c r="Q41" s="4" t="s">
        <v>47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44654.525486481478</v>
      </c>
      <c r="B42" s="3" t="s">
        <v>125</v>
      </c>
      <c r="C42" s="4" t="s">
        <v>31</v>
      </c>
      <c r="D42" s="4" t="s">
        <v>32</v>
      </c>
      <c r="E42" s="4">
        <v>445</v>
      </c>
      <c r="I42" s="4" t="s">
        <v>35</v>
      </c>
      <c r="J42" s="4" t="s">
        <v>27</v>
      </c>
      <c r="K42" s="4">
        <v>36.4</v>
      </c>
      <c r="L42" s="4">
        <v>18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28</v>
      </c>
      <c r="V42" s="4" t="s">
        <v>29</v>
      </c>
    </row>
    <row r="43" spans="1:22" x14ac:dyDescent="0.2">
      <c r="A43" s="2">
        <v>44654.527732152783</v>
      </c>
      <c r="B43" s="3" t="s">
        <v>42</v>
      </c>
      <c r="C43" s="4" t="s">
        <v>31</v>
      </c>
      <c r="D43" s="4" t="s">
        <v>32</v>
      </c>
      <c r="E43" s="4">
        <v>673</v>
      </c>
      <c r="I43" s="4" t="s">
        <v>25</v>
      </c>
      <c r="K43" s="4">
        <v>36.5</v>
      </c>
      <c r="L43" s="4">
        <v>18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356</v>
      </c>
      <c r="V43" s="4" t="s">
        <v>29</v>
      </c>
    </row>
    <row r="44" spans="1:22" x14ac:dyDescent="0.2">
      <c r="A44" s="2">
        <v>44654.590731273143</v>
      </c>
      <c r="B44" s="3" t="s">
        <v>225</v>
      </c>
      <c r="C44" s="4" t="s">
        <v>31</v>
      </c>
      <c r="D44" s="4" t="s">
        <v>32</v>
      </c>
      <c r="E44" s="4">
        <v>636</v>
      </c>
      <c r="I44" s="4" t="s">
        <v>25</v>
      </c>
      <c r="K44" s="4">
        <v>36.5</v>
      </c>
      <c r="L44" s="4">
        <v>20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46</v>
      </c>
      <c r="V44" s="4" t="s">
        <v>29</v>
      </c>
    </row>
    <row r="45" spans="1:22" x14ac:dyDescent="0.2">
      <c r="A45" s="2">
        <v>44654.610121666672</v>
      </c>
      <c r="B45" s="4">
        <v>9190791175</v>
      </c>
      <c r="C45" s="4" t="s">
        <v>31</v>
      </c>
      <c r="D45" s="4" t="s">
        <v>32</v>
      </c>
      <c r="E45" s="4">
        <v>546</v>
      </c>
      <c r="I45" s="4" t="s">
        <v>35</v>
      </c>
      <c r="J45" s="4" t="s">
        <v>27</v>
      </c>
      <c r="K45" s="4">
        <v>36.200000000000003</v>
      </c>
      <c r="L45" s="4">
        <v>17</v>
      </c>
      <c r="M45" s="4" t="s">
        <v>26</v>
      </c>
      <c r="N45" s="4" t="s">
        <v>27</v>
      </c>
      <c r="O45" s="4" t="s">
        <v>27</v>
      </c>
      <c r="Q45" s="4" t="s">
        <v>47</v>
      </c>
      <c r="S45" s="4" t="s">
        <v>28</v>
      </c>
      <c r="T45" s="4" t="s">
        <v>28</v>
      </c>
      <c r="U45" s="4" t="s">
        <v>44</v>
      </c>
      <c r="V45" s="4" t="s">
        <v>29</v>
      </c>
    </row>
    <row r="46" spans="1:22" x14ac:dyDescent="0.2">
      <c r="A46" s="2">
        <v>44654.611384525459</v>
      </c>
      <c r="B46" s="3" t="s">
        <v>74</v>
      </c>
      <c r="C46" s="4" t="s">
        <v>31</v>
      </c>
      <c r="D46" s="4" t="s">
        <v>32</v>
      </c>
      <c r="E46" s="4">
        <v>186</v>
      </c>
      <c r="I46" s="4" t="s">
        <v>25</v>
      </c>
      <c r="K46" s="4">
        <v>35.6</v>
      </c>
      <c r="L46" s="4">
        <v>24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44654.612475740738</v>
      </c>
      <c r="B47" s="3" t="s">
        <v>159</v>
      </c>
      <c r="C47" s="4" t="s">
        <v>31</v>
      </c>
      <c r="D47" s="4" t="s">
        <v>32</v>
      </c>
      <c r="E47" s="4">
        <v>789</v>
      </c>
      <c r="I47" s="4" t="s">
        <v>25</v>
      </c>
      <c r="K47" s="4">
        <v>36.5</v>
      </c>
      <c r="L47" s="4">
        <v>14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46</v>
      </c>
      <c r="V47" s="4" t="s">
        <v>29</v>
      </c>
    </row>
    <row r="48" spans="1:22" x14ac:dyDescent="0.2">
      <c r="A48" s="2">
        <v>44654.630766018519</v>
      </c>
      <c r="B48" s="4" t="s">
        <v>126</v>
      </c>
      <c r="C48" s="4" t="s">
        <v>22</v>
      </c>
      <c r="G48" s="4" t="s">
        <v>127</v>
      </c>
      <c r="H48" s="4" t="s">
        <v>128</v>
      </c>
      <c r="I48" s="4" t="s">
        <v>35</v>
      </c>
      <c r="J48" s="4" t="s">
        <v>27</v>
      </c>
      <c r="K48" s="4">
        <v>36</v>
      </c>
      <c r="L48" s="4">
        <v>18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44</v>
      </c>
      <c r="V48" s="4" t="s">
        <v>29</v>
      </c>
    </row>
    <row r="49" spans="1:22" x14ac:dyDescent="0.2">
      <c r="A49" s="2">
        <v>44654.682813969906</v>
      </c>
      <c r="B49" s="3" t="s">
        <v>124</v>
      </c>
      <c r="C49" s="4" t="s">
        <v>31</v>
      </c>
      <c r="D49" s="4" t="s">
        <v>32</v>
      </c>
      <c r="E49" s="4">
        <v>669</v>
      </c>
      <c r="I49" s="4" t="s">
        <v>35</v>
      </c>
      <c r="J49" s="4" t="s">
        <v>27</v>
      </c>
      <c r="K49" s="4">
        <v>36.700000000000003</v>
      </c>
      <c r="L49" s="4">
        <v>22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343</v>
      </c>
      <c r="T49" s="4" t="s">
        <v>28</v>
      </c>
      <c r="U49" s="4" t="s">
        <v>370</v>
      </c>
      <c r="V49" s="4" t="s">
        <v>29</v>
      </c>
    </row>
    <row r="50" spans="1:22" x14ac:dyDescent="0.2">
      <c r="A50" s="2">
        <v>44654.771148831016</v>
      </c>
      <c r="B50" s="3" t="s">
        <v>167</v>
      </c>
      <c r="C50" s="4" t="s">
        <v>31</v>
      </c>
      <c r="D50" s="4" t="s">
        <v>32</v>
      </c>
      <c r="E50" s="4">
        <v>783</v>
      </c>
      <c r="I50" s="4" t="s">
        <v>35</v>
      </c>
      <c r="J50" s="4" t="s">
        <v>27</v>
      </c>
      <c r="K50" s="4">
        <v>36.200000000000003</v>
      </c>
      <c r="L50" s="4">
        <v>20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66</v>
      </c>
      <c r="V50" s="4" t="s">
        <v>29</v>
      </c>
    </row>
    <row r="51" spans="1:22" x14ac:dyDescent="0.2">
      <c r="A51" s="2">
        <v>44654.788253449078</v>
      </c>
      <c r="B51" s="4" t="s">
        <v>233</v>
      </c>
      <c r="C51" s="4" t="s">
        <v>31</v>
      </c>
      <c r="D51" s="4" t="s">
        <v>95</v>
      </c>
      <c r="F51" s="4" t="s">
        <v>234</v>
      </c>
      <c r="I51" s="4" t="s">
        <v>25</v>
      </c>
      <c r="K51" s="4">
        <v>36.4</v>
      </c>
      <c r="L51" s="4">
        <v>16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165</v>
      </c>
      <c r="V51" s="4" t="s">
        <v>29</v>
      </c>
    </row>
    <row r="52" spans="1:22" x14ac:dyDescent="0.2">
      <c r="A52" s="2">
        <v>44654.86586273148</v>
      </c>
      <c r="B52" s="4" t="s">
        <v>164</v>
      </c>
      <c r="C52" s="4" t="s">
        <v>31</v>
      </c>
      <c r="D52" s="4" t="s">
        <v>32</v>
      </c>
      <c r="E52" s="4">
        <v>311</v>
      </c>
      <c r="I52" s="4" t="s">
        <v>35</v>
      </c>
      <c r="J52" s="4" t="s">
        <v>27</v>
      </c>
      <c r="K52" s="4">
        <v>36.5</v>
      </c>
      <c r="L52" s="4">
        <v>18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165</v>
      </c>
      <c r="V52" s="4" t="s">
        <v>29</v>
      </c>
    </row>
    <row r="53" spans="1:22" x14ac:dyDescent="0.2">
      <c r="A53" s="2">
        <v>44654.929205671295</v>
      </c>
      <c r="B53" s="3" t="s">
        <v>193</v>
      </c>
      <c r="C53" s="4" t="s">
        <v>31</v>
      </c>
      <c r="D53" s="4" t="s">
        <v>32</v>
      </c>
      <c r="E53" s="4">
        <v>777</v>
      </c>
      <c r="I53" s="4" t="s">
        <v>35</v>
      </c>
      <c r="J53" s="4" t="s">
        <v>27</v>
      </c>
      <c r="K53" s="4">
        <v>36.5</v>
      </c>
      <c r="L53" s="4">
        <v>19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x14ac:dyDescent="0.2">
      <c r="A54" s="2">
        <v>44655.117770277779</v>
      </c>
      <c r="B54" s="3" t="s">
        <v>224</v>
      </c>
      <c r="C54" s="4" t="s">
        <v>31</v>
      </c>
      <c r="D54" s="4" t="s">
        <v>32</v>
      </c>
      <c r="E54" s="4">
        <v>792</v>
      </c>
      <c r="I54" s="4" t="s">
        <v>25</v>
      </c>
      <c r="K54" s="4">
        <v>36.5</v>
      </c>
      <c r="L54" s="4">
        <v>16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28</v>
      </c>
      <c r="V54" s="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CC55-DFBA-4303-9A9A-6519AA05250C}">
  <dimension ref="A1:AK173"/>
  <sheetViews>
    <sheetView topLeftCell="B154" zoomScaleNormal="100" workbookViewId="0">
      <selection activeCell="N173" sqref="N173"/>
    </sheetView>
  </sheetViews>
  <sheetFormatPr defaultRowHeight="15.75" customHeight="1" x14ac:dyDescent="0.2"/>
  <cols>
    <col min="1" max="1" width="19.28515625" style="34" hidden="1" customWidth="1"/>
    <col min="2" max="2" width="34.85546875" style="34" customWidth="1"/>
    <col min="3" max="3" width="20.85546875" style="41" customWidth="1"/>
    <col min="4" max="4" width="17.7109375" style="34" customWidth="1"/>
    <col min="5" max="5" width="19.7109375" style="34" customWidth="1"/>
    <col min="6" max="6" width="13.7109375" style="41" customWidth="1"/>
    <col min="7" max="13" width="13.7109375" style="34" customWidth="1"/>
    <col min="14" max="14" width="30" style="34" customWidth="1"/>
    <col min="15" max="16" width="13.7109375" style="34" customWidth="1"/>
    <col min="17" max="17" width="22.28515625" style="34" customWidth="1"/>
    <col min="18" max="34" width="13.7109375" style="34" customWidth="1"/>
    <col min="35" max="35" width="13.7109375" style="41" customWidth="1"/>
    <col min="36" max="36" width="13.7109375" style="34" customWidth="1"/>
    <col min="37" max="37" width="9.140625" style="41"/>
    <col min="38" max="16384" width="9.140625" style="34"/>
  </cols>
  <sheetData>
    <row r="1" spans="1:37" ht="12" customHeight="1" x14ac:dyDescent="0.2">
      <c r="A1" s="34" t="s">
        <v>1391</v>
      </c>
      <c r="C1" s="35" t="s">
        <v>4</v>
      </c>
      <c r="D1" s="36" t="s">
        <v>6</v>
      </c>
      <c r="E1" s="36" t="s">
        <v>5</v>
      </c>
      <c r="F1" s="37">
        <v>44648</v>
      </c>
      <c r="G1" s="37">
        <v>44649</v>
      </c>
      <c r="H1" s="37">
        <v>44650</v>
      </c>
      <c r="I1" s="37">
        <v>44651</v>
      </c>
      <c r="J1" s="37">
        <v>44652</v>
      </c>
      <c r="K1" s="37">
        <v>44653</v>
      </c>
      <c r="L1" s="37">
        <v>44654</v>
      </c>
      <c r="N1" s="37" t="s">
        <v>1586</v>
      </c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5"/>
    </row>
    <row r="2" spans="1:37" ht="15.75" customHeight="1" x14ac:dyDescent="0.2">
      <c r="A2" s="34" t="s">
        <v>1392</v>
      </c>
      <c r="B2" s="38" t="s">
        <v>1244</v>
      </c>
      <c r="C2" s="39" t="s">
        <v>105</v>
      </c>
      <c r="D2" s="40" t="s">
        <v>1245</v>
      </c>
      <c r="E2" s="40" t="s">
        <v>428</v>
      </c>
      <c r="F2" s="41" t="str">
        <f>IF(OR(OR(ISNUMBER(MATCH(C2,'Mar 28'!$E$2:$E$300,0)),ISNUMBER(MATCH(C2,'Mar 28'!$F$2:$F$300,0))),AND(ISNUMBER(MATCH(D2,'Mar 28'!$H$2:$H$300,0)),(ISNUMBER(MATCH(E2,'Mar 28'!$G$2:$G$300,0))))),"Found","Not Found")</f>
        <v>Found</v>
      </c>
      <c r="G2" s="41" t="str">
        <f>IF(OR(OR(ISNUMBER(MATCH(C2,'Mar 29'!$E$2:$E$300,0)),ISNUMBER(MATCH(C2,'Mar 29'!$F$2:$F$300,0))),AND(ISNUMBER(MATCH(D2,'Mar 29'!$H$2:$H$300,0)),(ISNUMBER(MATCH(E2,'Mar 29'!$G$2:$G$300,0))))),"Found","Not Found")</f>
        <v>Found</v>
      </c>
      <c r="H2" s="34" t="str">
        <f>IF(OR(OR(ISNUMBER(MATCH(C2,'Mar 30'!$E$2:$E$300,0)),ISNUMBER(MATCH(C2,'Mar 30'!$F$2:$F$300,0))),AND(ISNUMBER(MATCH(D2,'Mar 30'!$H$2:$H$300,0)),(ISNUMBER(MATCH(E2,'Mar 30'!$G$2:$G$300,0))))),"Found","Not Found")</f>
        <v>Found</v>
      </c>
      <c r="I2" s="34" t="str">
        <f>IF(OR(OR(ISNUMBER(MATCH(C2,'Mar 31'!$E$2:$E$300,0)),ISNUMBER(MATCH(C2,'Mar 31'!$F$2:$F$300,0))),AND(ISNUMBER(MATCH(D2,'Mar 31'!$H$2:$H$300,0)),(ISNUMBER(MATCH(E2,'Mar 31'!$G$2:$G$300,0))))),"Found","Not Found")</f>
        <v>Found</v>
      </c>
      <c r="J2" s="34" t="str">
        <f>IF(OR(OR(ISNUMBER(MATCH(C2,'Apr 1'!$E$2:$E$300,0)),ISNUMBER(MATCH(C2,'Apr 1'!$F$2:$F$300,0))),AND(ISNUMBER(MATCH(D2,'Apr 1'!$H$2:$H$300,0)),(ISNUMBER(MATCH(E2,'Apr 1'!$G$2:$G$300,0))))),"Found","Not Found")</f>
        <v>Found</v>
      </c>
      <c r="K2" s="34" t="str">
        <f>IF(OR(OR(ISNUMBER(MATCH(C2,'Apr 2'!$E$2:$E$300,0)),ISNUMBER(MATCH(C2,'Apr 2'!$F$2:$F$300,0))),AND(ISNUMBER(MATCH(D2,'Apr 2'!$H$2:$H$300,0)),(ISNUMBER(MATCH(E2,'Apr 2'!$G$2:$G$300,0))))),"Found","Not Found")</f>
        <v>Not Found</v>
      </c>
      <c r="L2" s="34" t="str">
        <f>IF(OR(OR(ISNUMBER(MATCH(C2,'Apr 3'!$E$2:$E$300,0)),ISNUMBER(MATCH(C2,'Apr 3'!$F$2:$F$300,0))),AND(ISNUMBER(MATCH(D2,'Apr 3'!$H$2:$H$300,0)),(ISNUMBER(MATCH(E2,'Apr 3'!$G$2:$G$300,0))))),"Found","Not Found")</f>
        <v>Not Found</v>
      </c>
      <c r="M2" s="34">
        <f t="shared" ref="M2:M65" si="0">COUNTIF(F2:L2,"Found")</f>
        <v>5</v>
      </c>
      <c r="N2" s="34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  <c r="O2" s="56"/>
      <c r="P2" s="56"/>
      <c r="Q2" s="56"/>
    </row>
    <row r="3" spans="1:37" ht="15.75" customHeight="1" x14ac:dyDescent="0.2">
      <c r="A3" s="34" t="s">
        <v>1393</v>
      </c>
      <c r="B3" s="38" t="s">
        <v>1210</v>
      </c>
      <c r="C3" s="39" t="s">
        <v>121</v>
      </c>
      <c r="D3" s="40" t="s">
        <v>1211</v>
      </c>
      <c r="E3" s="40" t="s">
        <v>1212</v>
      </c>
      <c r="F3" s="41" t="str">
        <f>IF(OR(OR(ISNUMBER(MATCH(C3,'Mar 28'!$E$2:$E$300,0)),ISNUMBER(MATCH(C3,'Mar 28'!$F$2:$F$300,0))),AND(ISNUMBER(MATCH(D3,'Mar 28'!$H$2:$H$300,0)),(ISNUMBER(MATCH(E3,'Mar 28'!$G$2:$G$300,0))))),"Found","Not Found")</f>
        <v>Found</v>
      </c>
      <c r="G3" s="41" t="str">
        <f>IF(OR(OR(ISNUMBER(MATCH(C3,'Mar 29'!$E$2:$E$300,0)),ISNUMBER(MATCH(C3,'Mar 29'!$F$2:$F$300,0))),AND(ISNUMBER(MATCH(D3,'Mar 29'!$H$2:$H$300,0)),(ISNUMBER(MATCH(E3,'Mar 29'!$G$2:$G$300,0))))),"Found","Not Found")</f>
        <v>Found</v>
      </c>
      <c r="H3" s="34" t="str">
        <f>IF(OR(OR(ISNUMBER(MATCH(C3,'Mar 30'!$E$2:$E$300,0)),ISNUMBER(MATCH(C3,'Mar 30'!$F$2:$F$300,0))),AND(ISNUMBER(MATCH(D3,'Mar 30'!$H$2:$H$300,0)),(ISNUMBER(MATCH(E3,'Mar 30'!$G$2:$G$300,0))))),"Found","Not Found")</f>
        <v>Found</v>
      </c>
      <c r="I3" s="34" t="str">
        <f>IF(OR(OR(ISNUMBER(MATCH(C3,'Mar 31'!$E$2:$E$300,0)),ISNUMBER(MATCH(C3,'Mar 31'!$F$2:$F$300,0))),AND(ISNUMBER(MATCH(D3,'Mar 31'!$H$2:$H$300,0)),(ISNUMBER(MATCH(E3,'Mar 31'!$G$2:$G$300,0))))),"Found","Not Found")</f>
        <v>Found</v>
      </c>
      <c r="J3" s="34" t="str">
        <f>IF(OR(OR(ISNUMBER(MATCH(C3,'Apr 1'!$E$2:$E$300,0)),ISNUMBER(MATCH(C3,'Apr 1'!$F$2:$F$300,0))),AND(ISNUMBER(MATCH(D3,'Apr 1'!$H$2:$H$300,0)),(ISNUMBER(MATCH(E3,'Apr 1'!$G$2:$G$300,0))))),"Found","Not Found")</f>
        <v>Found</v>
      </c>
      <c r="K3" s="34" t="str">
        <f>IF(OR(OR(ISNUMBER(MATCH(C3,'Apr 2'!$E$2:$E$300,0)),ISNUMBER(MATCH(C3,'Apr 2'!$F$2:$F$300,0))),AND(ISNUMBER(MATCH(D3,'Apr 2'!$H$2:$H$300,0)),(ISNUMBER(MATCH(E3,'Apr 2'!$G$2:$G$300,0))))),"Found","Not Found")</f>
        <v>Found</v>
      </c>
      <c r="L3" s="34" t="str">
        <f>IF(OR(OR(ISNUMBER(MATCH(C3,'Apr 3'!$E$2:$E$300,0)),ISNUMBER(MATCH(C3,'Apr 3'!$F$2:$F$300,0))),AND(ISNUMBER(MATCH(D3,'Apr 3'!$H$2:$H$300,0)),(ISNUMBER(MATCH(E3,'Apr 3'!$G$2:$G$300,0))))),"Found","Not Found")</f>
        <v>Not Found</v>
      </c>
      <c r="M3" s="34">
        <f t="shared" si="0"/>
        <v>6</v>
      </c>
      <c r="N3" s="34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34" t="s">
        <v>1394</v>
      </c>
      <c r="B4" s="38" t="s">
        <v>373</v>
      </c>
      <c r="C4" s="36">
        <v>53</v>
      </c>
      <c r="D4" s="40" t="s">
        <v>207</v>
      </c>
      <c r="E4" s="40" t="s">
        <v>206</v>
      </c>
      <c r="F4" s="41" t="str">
        <f>IF(OR(OR(ISNUMBER(MATCH(C4,'Mar 28'!$E$2:$E$300,0)),ISNUMBER(MATCH(C4,'Mar 28'!$F$2:$F$300,0))),AND(ISNUMBER(MATCH(D4,'Mar 28'!$H$2:$H$300,0)),(ISNUMBER(MATCH(E4,'Mar 28'!$G$2:$G$300,0))))),"Found","Not Found")</f>
        <v>Found</v>
      </c>
      <c r="G4" s="41" t="str">
        <f>IF(OR(OR(ISNUMBER(MATCH(C4,'Mar 29'!$E$2:$E$300,0)),ISNUMBER(MATCH(C4,'Mar 29'!$F$2:$F$300,0))),AND(ISNUMBER(MATCH(D4,'Mar 29'!$H$2:$H$300,0)),(ISNUMBER(MATCH(E4,'Mar 29'!$G$2:$G$300,0))))),"Found","Not Found")</f>
        <v>Not Found</v>
      </c>
      <c r="H4" s="34" t="str">
        <f>IF(OR(OR(ISNUMBER(MATCH(C4,'Mar 30'!$E$2:$E$300,0)),ISNUMBER(MATCH(C4,'Mar 30'!$F$2:$F$300,0))),AND(ISNUMBER(MATCH(D4,'Mar 30'!$H$2:$H$300,0)),(ISNUMBER(MATCH(E4,'Mar 30'!$G$2:$G$300,0))))),"Found","Not Found")</f>
        <v>Not Found</v>
      </c>
      <c r="I4" s="34" t="str">
        <f>IF(OR(OR(ISNUMBER(MATCH(C4,'Mar 31'!$E$2:$E$300,0)),ISNUMBER(MATCH(C4,'Mar 31'!$F$2:$F$300,0))),AND(ISNUMBER(MATCH(D4,'Mar 31'!$H$2:$H$300,0)),(ISNUMBER(MATCH(E4,'Mar 31'!$G$2:$G$300,0))))),"Found","Not Found")</f>
        <v>Found</v>
      </c>
      <c r="J4" s="34" t="str">
        <f>IF(OR(OR(ISNUMBER(MATCH(C4,'Apr 1'!$E$2:$E$300,0)),ISNUMBER(MATCH(C4,'Apr 1'!$F$2:$F$300,0))),AND(ISNUMBER(MATCH(D4,'Apr 1'!$H$2:$H$300,0)),(ISNUMBER(MATCH(E4,'Apr 1'!$G$2:$G$300,0))))),"Found","Not Found")</f>
        <v>Not Found</v>
      </c>
      <c r="K4" s="34" t="str">
        <f>IF(OR(OR(ISNUMBER(MATCH(C4,'Apr 2'!$E$2:$E$300,0)),ISNUMBER(MATCH(C4,'Apr 2'!$F$2:$F$300,0))),AND(ISNUMBER(MATCH(D4,'Apr 2'!$H$2:$H$300,0)),(ISNUMBER(MATCH(E4,'Apr 2'!$G$2:$G$300,0))))),"Found","Not Found")</f>
        <v>Not Found</v>
      </c>
      <c r="L4" s="34" t="str">
        <f>IF(OR(OR(ISNUMBER(MATCH(C4,'Apr 3'!$E$2:$E$300,0)),ISNUMBER(MATCH(C4,'Apr 3'!$F$2:$F$300,0))),AND(ISNUMBER(MATCH(D4,'Apr 3'!$H$2:$H$300,0)),(ISNUMBER(MATCH(E4,'Apr 3'!$G$2:$G$300,0))))),"Found","Not Found")</f>
        <v>Not Found</v>
      </c>
      <c r="M4" s="34">
        <f t="shared" si="0"/>
        <v>2</v>
      </c>
      <c r="N4" s="34" t="str">
        <f t="shared" si="1"/>
        <v>Yes</v>
      </c>
      <c r="P4" s="57" t="s">
        <v>1395</v>
      </c>
      <c r="Q4" s="57"/>
    </row>
    <row r="5" spans="1:37" ht="15" customHeight="1" x14ac:dyDescent="0.25">
      <c r="A5" s="34" t="s">
        <v>1396</v>
      </c>
      <c r="B5" s="38" t="s">
        <v>1324</v>
      </c>
      <c r="C5" s="42" t="s">
        <v>64</v>
      </c>
      <c r="D5" s="40" t="s">
        <v>1322</v>
      </c>
      <c r="E5" s="40" t="s">
        <v>916</v>
      </c>
      <c r="F5" s="41" t="str">
        <f>IF(OR(OR(ISNUMBER(MATCH(C5,'Mar 28'!$E$2:$E$300,0)),ISNUMBER(MATCH(C5,'Mar 28'!$F$2:$F$300,0))),AND(ISNUMBER(MATCH(D5,'Mar 28'!$H$2:$H$300,0)),(ISNUMBER(MATCH(E5,'Mar 28'!$G$2:$G$300,0))))),"Found","Not Found")</f>
        <v>Found</v>
      </c>
      <c r="G5" s="41" t="str">
        <f>IF(OR(OR(ISNUMBER(MATCH(C5,'Mar 29'!$E$2:$E$300,0)),ISNUMBER(MATCH(C5,'Mar 29'!$F$2:$F$300,0))),AND(ISNUMBER(MATCH(D5,'Mar 29'!$H$2:$H$300,0)),(ISNUMBER(MATCH(E5,'Mar 29'!$G$2:$G$300,0))))),"Found","Not Found")</f>
        <v>Found</v>
      </c>
      <c r="H5" s="34" t="str">
        <f>IF(OR(OR(ISNUMBER(MATCH(C5,'Mar 30'!$E$2:$E$300,0)),ISNUMBER(MATCH(C5,'Mar 30'!$F$2:$F$300,0))),AND(ISNUMBER(MATCH(D5,'Mar 30'!$H$2:$H$300,0)),(ISNUMBER(MATCH(E5,'Mar 30'!$G$2:$G$300,0))))),"Found","Not Found")</f>
        <v>Found</v>
      </c>
      <c r="I5" s="34" t="str">
        <f>IF(OR(OR(ISNUMBER(MATCH(C5,'Mar 31'!$E$2:$E$300,0)),ISNUMBER(MATCH(C5,'Mar 31'!$F$2:$F$300,0))),AND(ISNUMBER(MATCH(D5,'Mar 31'!$H$2:$H$300,0)),(ISNUMBER(MATCH(E5,'Mar 31'!$G$2:$G$300,0))))),"Found","Not Found")</f>
        <v>Found</v>
      </c>
      <c r="J5" s="34" t="str">
        <f>IF(OR(OR(ISNUMBER(MATCH(C5,'Apr 1'!$E$2:$E$300,0)),ISNUMBER(MATCH(C5,'Apr 1'!$F$2:$F$300,0))),AND(ISNUMBER(MATCH(D5,'Apr 1'!$H$2:$H$300,0)),(ISNUMBER(MATCH(E5,'Apr 1'!$G$2:$G$300,0))))),"Found","Not Found")</f>
        <v>Found</v>
      </c>
      <c r="K5" s="34" t="str">
        <f>IF(OR(OR(ISNUMBER(MATCH(C5,'Apr 2'!$E$2:$E$300,0)),ISNUMBER(MATCH(C5,'Apr 2'!$F$2:$F$300,0))),AND(ISNUMBER(MATCH(D5,'Apr 2'!$H$2:$H$300,0)),(ISNUMBER(MATCH(E5,'Apr 2'!$G$2:$G$300,0))))),"Found","Not Found")</f>
        <v>Found</v>
      </c>
      <c r="L5" s="34" t="str">
        <f>IF(OR(OR(ISNUMBER(MATCH(C5,'Apr 3'!$E$2:$E$300,0)),ISNUMBER(MATCH(C5,'Apr 3'!$F$2:$F$300,0))),AND(ISNUMBER(MATCH(D5,'Apr 3'!$H$2:$H$300,0)),(ISNUMBER(MATCH(E5,'Apr 3'!$G$2:$G$300,0))))),"Found","Not Found")</f>
        <v>Found</v>
      </c>
      <c r="M5" s="34">
        <f t="shared" si="0"/>
        <v>7</v>
      </c>
      <c r="N5" s="34" t="str">
        <f t="shared" si="1"/>
        <v>No</v>
      </c>
      <c r="P5" s="57" t="s">
        <v>1397</v>
      </c>
      <c r="Q5" s="57"/>
    </row>
    <row r="6" spans="1:37" ht="14.25" customHeight="1" x14ac:dyDescent="0.2">
      <c r="A6" s="34" t="s">
        <v>1398</v>
      </c>
      <c r="B6" s="38" t="s">
        <v>511</v>
      </c>
      <c r="C6" s="36">
        <v>112</v>
      </c>
      <c r="D6" s="40" t="s">
        <v>509</v>
      </c>
      <c r="E6" s="40" t="s">
        <v>510</v>
      </c>
      <c r="F6" s="41" t="str">
        <f>IF(OR(OR(ISNUMBER(MATCH(C6,'Mar 28'!$E$2:$E$300,0)),ISNUMBER(MATCH(C6,'Mar 28'!$F$2:$F$300,0))),AND(ISNUMBER(MATCH(D6,'Mar 28'!$H$2:$H$300,0)),(ISNUMBER(MATCH(E6,'Mar 28'!$G$2:$G$300,0))))),"Found","Not Found")</f>
        <v>Found</v>
      </c>
      <c r="G6" s="41" t="str">
        <f>IF(OR(OR(ISNUMBER(MATCH(C6,'Mar 29'!$E$2:$E$300,0)),ISNUMBER(MATCH(C6,'Mar 29'!$F$2:$F$300,0))),AND(ISNUMBER(MATCH(D6,'Mar 29'!$H$2:$H$300,0)),(ISNUMBER(MATCH(E6,'Mar 29'!$G$2:$G$300,0))))),"Found","Not Found")</f>
        <v>Found</v>
      </c>
      <c r="H6" s="34" t="str">
        <f>IF(OR(OR(ISNUMBER(MATCH(C6,'Mar 30'!$E$2:$E$300,0)),ISNUMBER(MATCH(C6,'Mar 30'!$F$2:$F$300,0))),AND(ISNUMBER(MATCH(D6,'Mar 30'!$H$2:$H$300,0)),(ISNUMBER(MATCH(E6,'Mar 30'!$G$2:$G$300,0))))),"Found","Not Found")</f>
        <v>Found</v>
      </c>
      <c r="I6" s="34" t="str">
        <f>IF(OR(OR(ISNUMBER(MATCH(C6,'Mar 31'!$E$2:$E$300,0)),ISNUMBER(MATCH(C6,'Mar 31'!$F$2:$F$300,0))),AND(ISNUMBER(MATCH(D6,'Mar 31'!$H$2:$H$300,0)),(ISNUMBER(MATCH(E6,'Mar 31'!$G$2:$G$300,0))))),"Found","Not Found")</f>
        <v>Found</v>
      </c>
      <c r="J6" s="34" t="str">
        <f>IF(OR(OR(ISNUMBER(MATCH(C6,'Apr 1'!$E$2:$E$300,0)),ISNUMBER(MATCH(C6,'Apr 1'!$F$2:$F$300,0))),AND(ISNUMBER(MATCH(D6,'Apr 1'!$H$2:$H$300,0)),(ISNUMBER(MATCH(E6,'Apr 1'!$G$2:$G$300,0))))),"Found","Not Found")</f>
        <v>Found</v>
      </c>
      <c r="K6" s="34" t="str">
        <f>IF(OR(OR(ISNUMBER(MATCH(C6,'Apr 2'!$E$2:$E$300,0)),ISNUMBER(MATCH(C6,'Apr 2'!$F$2:$F$300,0))),AND(ISNUMBER(MATCH(D6,'Apr 2'!$H$2:$H$300,0)),(ISNUMBER(MATCH(E6,'Apr 2'!$G$2:$G$300,0))))),"Found","Not Found")</f>
        <v>Not Found</v>
      </c>
      <c r="L6" s="34" t="str">
        <f>IF(OR(OR(ISNUMBER(MATCH(C6,'Apr 3'!$E$2:$E$300,0)),ISNUMBER(MATCH(C6,'Apr 3'!$F$2:$F$300,0))),AND(ISNUMBER(MATCH(D6,'Apr 3'!$H$2:$H$300,0)),(ISNUMBER(MATCH(E6,'Apr 3'!$G$2:$G$300,0))))),"Found","Not Found")</f>
        <v>Not Found</v>
      </c>
      <c r="M6" s="34">
        <f t="shared" si="0"/>
        <v>5</v>
      </c>
      <c r="N6" s="34" t="str">
        <f t="shared" si="1"/>
        <v>No</v>
      </c>
    </row>
    <row r="7" spans="1:37" ht="15" customHeight="1" x14ac:dyDescent="0.2">
      <c r="A7" s="34" t="s">
        <v>1399</v>
      </c>
      <c r="B7" s="38" t="s">
        <v>500</v>
      </c>
      <c r="C7" s="36">
        <v>113</v>
      </c>
      <c r="D7" s="40" t="s">
        <v>501</v>
      </c>
      <c r="E7" s="40" t="s">
        <v>397</v>
      </c>
      <c r="F7" s="41" t="str">
        <f>IF(OR(OR(ISNUMBER(MATCH(C7,'Mar 28'!$E$2:$E$300,0)),ISNUMBER(MATCH(C7,'Mar 28'!$F$2:$F$300,0))),AND(ISNUMBER(MATCH(D7,'Mar 28'!$H$2:$H$300,0)),(ISNUMBER(MATCH(E7,'Mar 28'!$G$2:$G$300,0))))),"Found","Not Found")</f>
        <v>Found</v>
      </c>
      <c r="G7" s="41" t="str">
        <f>IF(OR(OR(ISNUMBER(MATCH(C7,'Mar 29'!$E$2:$E$300,0)),ISNUMBER(MATCH(C7,'Mar 29'!$F$2:$F$300,0))),AND(ISNUMBER(MATCH(D7,'Mar 29'!$H$2:$H$300,0)),(ISNUMBER(MATCH(E7,'Mar 29'!$G$2:$G$300,0))))),"Found","Not Found")</f>
        <v>Found</v>
      </c>
      <c r="H7" s="34" t="str">
        <f>IF(OR(OR(ISNUMBER(MATCH(C7,'Mar 30'!$E$2:$E$300,0)),ISNUMBER(MATCH(C7,'Mar 30'!$F$2:$F$300,0))),AND(ISNUMBER(MATCH(D7,'Mar 30'!$H$2:$H$300,0)),(ISNUMBER(MATCH(E7,'Mar 30'!$G$2:$G$300,0))))),"Found","Not Found")</f>
        <v>Found</v>
      </c>
      <c r="I7" s="34" t="str">
        <f>IF(OR(OR(ISNUMBER(MATCH(C7,'Mar 31'!$E$2:$E$300,0)),ISNUMBER(MATCH(C7,'Mar 31'!$F$2:$F$300,0))),AND(ISNUMBER(MATCH(D7,'Mar 31'!$H$2:$H$300,0)),(ISNUMBER(MATCH(E7,'Mar 31'!$G$2:$G$300,0))))),"Found","Not Found")</f>
        <v>Found</v>
      </c>
      <c r="J7" s="34" t="str">
        <f>IF(OR(OR(ISNUMBER(MATCH(C7,'Apr 1'!$E$2:$E$300,0)),ISNUMBER(MATCH(C7,'Apr 1'!$F$2:$F$300,0))),AND(ISNUMBER(MATCH(D7,'Apr 1'!$H$2:$H$300,0)),(ISNUMBER(MATCH(E7,'Apr 1'!$G$2:$G$300,0))))),"Found","Not Found")</f>
        <v>Found</v>
      </c>
      <c r="K7" s="34" t="str">
        <f>IF(OR(OR(ISNUMBER(MATCH(C7,'Apr 2'!$E$2:$E$300,0)),ISNUMBER(MATCH(C7,'Apr 2'!$F$2:$F$300,0))),AND(ISNUMBER(MATCH(D7,'Apr 2'!$H$2:$H$300,0)),(ISNUMBER(MATCH(E7,'Apr 2'!$G$2:$G$300,0))))),"Found","Not Found")</f>
        <v>Not Found</v>
      </c>
      <c r="L7" s="34" t="str">
        <f>IF(OR(OR(ISNUMBER(MATCH(C7,'Apr 3'!$E$2:$E$300,0)),ISNUMBER(MATCH(C7,'Apr 3'!$F$2:$F$300,0))),AND(ISNUMBER(MATCH(D7,'Apr 3'!$H$2:$H$300,0)),(ISNUMBER(MATCH(E7,'Apr 3'!$G$2:$G$300,0))))),"Found","Not Found")</f>
        <v>Not Found</v>
      </c>
      <c r="M7" s="34">
        <f t="shared" si="0"/>
        <v>5</v>
      </c>
      <c r="N7" s="34" t="str">
        <f t="shared" si="1"/>
        <v>No</v>
      </c>
    </row>
    <row r="8" spans="1:37" ht="15.75" customHeight="1" x14ac:dyDescent="0.2">
      <c r="A8" s="34" t="s">
        <v>1400</v>
      </c>
      <c r="B8" s="38" t="s">
        <v>1401</v>
      </c>
      <c r="C8" s="36">
        <v>140</v>
      </c>
      <c r="D8" s="40" t="s">
        <v>520</v>
      </c>
      <c r="E8" s="40" t="s">
        <v>521</v>
      </c>
      <c r="F8" s="41" t="str">
        <f>IF(OR(OR(ISNUMBER(MATCH(C8,'Mar 28'!$E$2:$E$300,0)),ISNUMBER(MATCH(C8,'Mar 28'!$F$2:$F$300,0))),AND(ISNUMBER(MATCH(D8,'Mar 28'!$H$2:$H$300,0)),(ISNUMBER(MATCH(E8,'Mar 28'!$G$2:$G$300,0))))),"Found","Not Found")</f>
        <v>Found</v>
      </c>
      <c r="G8" s="41" t="str">
        <f>IF(OR(OR(ISNUMBER(MATCH(C8,'Mar 29'!$E$2:$E$300,0)),ISNUMBER(MATCH(C8,'Mar 29'!$F$2:$F$300,0))),AND(ISNUMBER(MATCH(D8,'Mar 29'!$H$2:$H$300,0)),(ISNUMBER(MATCH(E8,'Mar 29'!$G$2:$G$300,0))))),"Found","Not Found")</f>
        <v>Found</v>
      </c>
      <c r="H8" s="34" t="str">
        <f>IF(OR(OR(ISNUMBER(MATCH(C8,'Mar 30'!$E$2:$E$300,0)),ISNUMBER(MATCH(C8,'Mar 30'!$F$2:$F$300,0))),AND(ISNUMBER(MATCH(D8,'Mar 30'!$H$2:$H$300,0)),(ISNUMBER(MATCH(E8,'Mar 30'!$G$2:$G$300,0))))),"Found","Not Found")</f>
        <v>Found</v>
      </c>
      <c r="I8" s="34" t="str">
        <f>IF(OR(OR(ISNUMBER(MATCH(C8,'Mar 31'!$E$2:$E$300,0)),ISNUMBER(MATCH(C8,'Mar 31'!$F$2:$F$300,0))),AND(ISNUMBER(MATCH(D8,'Mar 31'!$H$2:$H$300,0)),(ISNUMBER(MATCH(E8,'Mar 31'!$G$2:$G$300,0))))),"Found","Not Found")</f>
        <v>Found</v>
      </c>
      <c r="J8" s="34" t="str">
        <f>IF(OR(OR(ISNUMBER(MATCH(C8,'Apr 1'!$E$2:$E$300,0)),ISNUMBER(MATCH(C8,'Apr 1'!$F$2:$F$300,0))),AND(ISNUMBER(MATCH(D8,'Apr 1'!$H$2:$H$300,0)),(ISNUMBER(MATCH(E8,'Apr 1'!$G$2:$G$300,0))))),"Found","Not Found")</f>
        <v>Found</v>
      </c>
      <c r="K8" s="34" t="str">
        <f>IF(OR(OR(ISNUMBER(MATCH(C8,'Apr 2'!$E$2:$E$300,0)),ISNUMBER(MATCH(C8,'Apr 2'!$F$2:$F$300,0))),AND(ISNUMBER(MATCH(D8,'Apr 2'!$H$2:$H$300,0)),(ISNUMBER(MATCH(E8,'Apr 2'!$G$2:$G$300,0))))),"Found","Not Found")</f>
        <v>Not Found</v>
      </c>
      <c r="L8" s="34" t="str">
        <f>IF(OR(OR(ISNUMBER(MATCH(C8,'Apr 3'!$E$2:$E$300,0)),ISNUMBER(MATCH(C8,'Apr 3'!$F$2:$F$300,0))),AND(ISNUMBER(MATCH(D8,'Apr 3'!$H$2:$H$300,0)),(ISNUMBER(MATCH(E8,'Apr 3'!$G$2:$G$300,0))))),"Found","Not Found")</f>
        <v>Not Found</v>
      </c>
      <c r="M8" s="34">
        <f t="shared" si="0"/>
        <v>5</v>
      </c>
      <c r="N8" s="34" t="str">
        <f t="shared" si="1"/>
        <v>No</v>
      </c>
    </row>
    <row r="9" spans="1:37" ht="15.75" customHeight="1" x14ac:dyDescent="0.2">
      <c r="A9" s="34" t="s">
        <v>1402</v>
      </c>
      <c r="B9" s="38" t="s">
        <v>1038</v>
      </c>
      <c r="C9" s="36">
        <v>143</v>
      </c>
      <c r="D9" s="40" t="s">
        <v>1039</v>
      </c>
      <c r="E9" s="40" t="s">
        <v>1040</v>
      </c>
      <c r="F9" s="41" t="str">
        <f>IF(OR(OR(ISNUMBER(MATCH(C9,'Mar 28'!$E$2:$E$300,0)),ISNUMBER(MATCH(C9,'Mar 28'!$F$2:$F$300,0))),AND(ISNUMBER(MATCH(D9,'Mar 28'!$H$2:$H$300,0)),(ISNUMBER(MATCH(E9,'Mar 28'!$G$2:$G$300,0))))),"Found","Not Found")</f>
        <v>Found</v>
      </c>
      <c r="G9" s="41" t="str">
        <f>IF(OR(OR(ISNUMBER(MATCH(C9,'Mar 29'!$E$2:$E$300,0)),ISNUMBER(MATCH(C9,'Mar 29'!$F$2:$F$300,0))),AND(ISNUMBER(MATCH(D9,'Mar 29'!$H$2:$H$300,0)),(ISNUMBER(MATCH(E9,'Mar 29'!$G$2:$G$300,0))))),"Found","Not Found")</f>
        <v>Found</v>
      </c>
      <c r="H9" s="34" t="str">
        <f>IF(OR(OR(ISNUMBER(MATCH(C9,'Mar 30'!$E$2:$E$300,0)),ISNUMBER(MATCH(C9,'Mar 30'!$F$2:$F$300,0))),AND(ISNUMBER(MATCH(D9,'Mar 30'!$H$2:$H$300,0)),(ISNUMBER(MATCH(E9,'Mar 30'!$G$2:$G$300,0))))),"Found","Not Found")</f>
        <v>Found</v>
      </c>
      <c r="I9" s="34" t="str">
        <f>IF(OR(OR(ISNUMBER(MATCH(C9,'Mar 31'!$E$2:$E$300,0)),ISNUMBER(MATCH(C9,'Mar 31'!$F$2:$F$300,0))),AND(ISNUMBER(MATCH(D9,'Mar 31'!$H$2:$H$300,0)),(ISNUMBER(MATCH(E9,'Mar 31'!$G$2:$G$300,0))))),"Found","Not Found")</f>
        <v>Found</v>
      </c>
      <c r="J9" s="34" t="str">
        <f>IF(OR(OR(ISNUMBER(MATCH(C9,'Apr 1'!$E$2:$E$300,0)),ISNUMBER(MATCH(C9,'Apr 1'!$F$2:$F$300,0))),AND(ISNUMBER(MATCH(D9,'Apr 1'!$H$2:$H$300,0)),(ISNUMBER(MATCH(E9,'Apr 1'!$G$2:$G$300,0))))),"Found","Not Found")</f>
        <v>Found</v>
      </c>
      <c r="K9" s="34" t="str">
        <f>IF(OR(OR(ISNUMBER(MATCH(C9,'Apr 2'!$E$2:$E$300,0)),ISNUMBER(MATCH(C9,'Apr 2'!$F$2:$F$300,0))),AND(ISNUMBER(MATCH(D9,'Apr 2'!$H$2:$H$300,0)),(ISNUMBER(MATCH(E9,'Apr 2'!$G$2:$G$300,0))))),"Found","Not Found")</f>
        <v>Found</v>
      </c>
      <c r="L9" s="34" t="str">
        <f>IF(OR(OR(ISNUMBER(MATCH(C9,'Apr 3'!$E$2:$E$300,0)),ISNUMBER(MATCH(C9,'Apr 3'!$F$2:$F$300,0))),AND(ISNUMBER(MATCH(D9,'Apr 3'!$H$2:$H$300,0)),(ISNUMBER(MATCH(E9,'Apr 3'!$G$2:$G$300,0))))),"Found","Not Found")</f>
        <v>Not Found</v>
      </c>
      <c r="M9" s="34">
        <f t="shared" si="0"/>
        <v>6</v>
      </c>
      <c r="N9" s="34" t="str">
        <f t="shared" si="1"/>
        <v>No</v>
      </c>
    </row>
    <row r="10" spans="1:37" ht="15.75" customHeight="1" x14ac:dyDescent="0.2">
      <c r="A10" s="34" t="s">
        <v>1403</v>
      </c>
      <c r="B10" s="38" t="s">
        <v>674</v>
      </c>
      <c r="C10" s="36">
        <v>144</v>
      </c>
      <c r="D10" s="40" t="s">
        <v>675</v>
      </c>
      <c r="E10" s="40" t="s">
        <v>676</v>
      </c>
      <c r="F10" s="41" t="str">
        <f>IF(OR(OR(ISNUMBER(MATCH(C10,'Mar 28'!$E$2:$E$300,0)),ISNUMBER(MATCH(C10,'Mar 28'!$F$2:$F$300,0))),AND(ISNUMBER(MATCH(D10,'Mar 28'!$H$2:$H$300,0)),(ISNUMBER(MATCH(E10,'Mar 28'!$G$2:$G$300,0))))),"Found","Not Found")</f>
        <v>Not Found</v>
      </c>
      <c r="G10" s="41" t="str">
        <f>IF(OR(OR(ISNUMBER(MATCH(C10,'Mar 29'!$E$2:$E$300,0)),ISNUMBER(MATCH(C10,'Mar 29'!$F$2:$F$300,0))),AND(ISNUMBER(MATCH(D10,'Mar 29'!$H$2:$H$300,0)),(ISNUMBER(MATCH(E10,'Mar 29'!$G$2:$G$300,0))))),"Found","Not Found")</f>
        <v>Found</v>
      </c>
      <c r="H10" s="34" t="str">
        <f>IF(OR(OR(ISNUMBER(MATCH(C10,'Mar 30'!$E$2:$E$300,0)),ISNUMBER(MATCH(C10,'Mar 30'!$F$2:$F$300,0))),AND(ISNUMBER(MATCH(D10,'Mar 30'!$H$2:$H$300,0)),(ISNUMBER(MATCH(E10,'Mar 30'!$G$2:$G$300,0))))),"Found","Not Found")</f>
        <v>Found</v>
      </c>
      <c r="I10" s="34" t="str">
        <f>IF(OR(OR(ISNUMBER(MATCH(C10,'Mar 31'!$E$2:$E$300,0)),ISNUMBER(MATCH(C10,'Mar 31'!$F$2:$F$300,0))),AND(ISNUMBER(MATCH(D10,'Mar 31'!$H$2:$H$300,0)),(ISNUMBER(MATCH(E10,'Mar 31'!$G$2:$G$300,0))))),"Found","Not Found")</f>
        <v>Found</v>
      </c>
      <c r="J10" s="34" t="str">
        <f>IF(OR(OR(ISNUMBER(MATCH(C10,'Apr 1'!$E$2:$E$300,0)),ISNUMBER(MATCH(C10,'Apr 1'!$F$2:$F$300,0))),AND(ISNUMBER(MATCH(D10,'Apr 1'!$H$2:$H$300,0)),(ISNUMBER(MATCH(E10,'Apr 1'!$G$2:$G$300,0))))),"Found","Not Found")</f>
        <v>Found</v>
      </c>
      <c r="K10" s="34" t="str">
        <f>IF(OR(OR(ISNUMBER(MATCH(C10,'Apr 2'!$E$2:$E$300,0)),ISNUMBER(MATCH(C10,'Apr 2'!$F$2:$F$300,0))),AND(ISNUMBER(MATCH(D10,'Apr 2'!$H$2:$H$300,0)),(ISNUMBER(MATCH(E10,'Apr 2'!$G$2:$G$300,0))))),"Found","Not Found")</f>
        <v>Not Found</v>
      </c>
      <c r="L10" s="34" t="str">
        <f>IF(OR(OR(ISNUMBER(MATCH(C10,'Apr 3'!$E$2:$E$300,0)),ISNUMBER(MATCH(C10,'Apr 3'!$F$2:$F$300,0))),AND(ISNUMBER(MATCH(D10,'Apr 3'!$H$2:$H$300,0)),(ISNUMBER(MATCH(E10,'Apr 3'!$G$2:$G$300,0))))),"Found","Not Found")</f>
        <v>Not Found</v>
      </c>
      <c r="M10" s="34">
        <f t="shared" si="0"/>
        <v>4</v>
      </c>
      <c r="N10" s="34" t="str">
        <f t="shared" si="1"/>
        <v>No</v>
      </c>
    </row>
    <row r="11" spans="1:37" ht="15.75" customHeight="1" x14ac:dyDescent="0.2">
      <c r="A11" s="34" t="s">
        <v>1404</v>
      </c>
      <c r="B11" s="38" t="s">
        <v>579</v>
      </c>
      <c r="C11" s="36">
        <v>152</v>
      </c>
      <c r="D11" s="40" t="s">
        <v>580</v>
      </c>
      <c r="E11" s="40" t="s">
        <v>581</v>
      </c>
      <c r="F11" s="41" t="str">
        <f>IF(OR(OR(ISNUMBER(MATCH(C11,'Mar 28'!$E$2:$E$300,0)),ISNUMBER(MATCH(C11,'Mar 28'!$F$2:$F$300,0))),AND(ISNUMBER(MATCH(D11,'Mar 28'!$H$2:$H$300,0)),(ISNUMBER(MATCH(E11,'Mar 28'!$G$2:$G$300,0))))),"Found","Not Found")</f>
        <v>Found</v>
      </c>
      <c r="G11" s="41" t="str">
        <f>IF(OR(OR(ISNUMBER(MATCH(C11,'Mar 29'!$E$2:$E$300,0)),ISNUMBER(MATCH(C11,'Mar 29'!$F$2:$F$300,0))),AND(ISNUMBER(MATCH(D11,'Mar 29'!$H$2:$H$300,0)),(ISNUMBER(MATCH(E11,'Mar 29'!$G$2:$G$300,0))))),"Found","Not Found")</f>
        <v>Found</v>
      </c>
      <c r="H11" s="34" t="str">
        <f>IF(OR(OR(ISNUMBER(MATCH(C11,'Mar 30'!$E$2:$E$300,0)),ISNUMBER(MATCH(C11,'Mar 30'!$F$2:$F$300,0))),AND(ISNUMBER(MATCH(D11,'Mar 30'!$H$2:$H$300,0)),(ISNUMBER(MATCH(E11,'Mar 30'!$G$2:$G$300,0))))),"Found","Not Found")</f>
        <v>Found</v>
      </c>
      <c r="I11" s="34" t="str">
        <f>IF(OR(OR(ISNUMBER(MATCH(C11,'Mar 31'!$E$2:$E$300,0)),ISNUMBER(MATCH(C11,'Mar 31'!$F$2:$F$300,0))),AND(ISNUMBER(MATCH(D11,'Mar 31'!$H$2:$H$300,0)),(ISNUMBER(MATCH(E11,'Mar 31'!$G$2:$G$300,0))))),"Found","Not Found")</f>
        <v>Found</v>
      </c>
      <c r="J11" s="34" t="str">
        <f>IF(OR(OR(ISNUMBER(MATCH(C11,'Apr 1'!$E$2:$E$300,0)),ISNUMBER(MATCH(C11,'Apr 1'!$F$2:$F$300,0))),AND(ISNUMBER(MATCH(D11,'Apr 1'!$H$2:$H$300,0)),(ISNUMBER(MATCH(E11,'Apr 1'!$G$2:$G$300,0))))),"Found","Not Found")</f>
        <v>Found</v>
      </c>
      <c r="K11" s="34" t="str">
        <f>IF(OR(OR(ISNUMBER(MATCH(C11,'Apr 2'!$E$2:$E$300,0)),ISNUMBER(MATCH(C11,'Apr 2'!$F$2:$F$300,0))),AND(ISNUMBER(MATCH(D11,'Apr 2'!$H$2:$H$300,0)),(ISNUMBER(MATCH(E11,'Apr 2'!$G$2:$G$300,0))))),"Found","Not Found")</f>
        <v>Not Found</v>
      </c>
      <c r="L11" s="34" t="str">
        <f>IF(OR(OR(ISNUMBER(MATCH(C11,'Apr 3'!$E$2:$E$300,0)),ISNUMBER(MATCH(C11,'Apr 3'!$F$2:$F$300,0))),AND(ISNUMBER(MATCH(D11,'Apr 3'!$H$2:$H$300,0)),(ISNUMBER(MATCH(E11,'Apr 3'!$G$2:$G$300,0))))),"Found","Not Found")</f>
        <v>Not Found</v>
      </c>
      <c r="M11" s="34">
        <f t="shared" si="0"/>
        <v>5</v>
      </c>
      <c r="N11" s="34" t="str">
        <f t="shared" si="1"/>
        <v>No</v>
      </c>
    </row>
    <row r="12" spans="1:37" ht="15.75" customHeight="1" x14ac:dyDescent="0.2">
      <c r="A12" s="34" t="s">
        <v>1405</v>
      </c>
      <c r="B12" s="38" t="s">
        <v>1263</v>
      </c>
      <c r="C12" s="36">
        <v>153</v>
      </c>
      <c r="D12" s="40" t="s">
        <v>1261</v>
      </c>
      <c r="E12" s="40" t="s">
        <v>1264</v>
      </c>
      <c r="F12" s="41" t="str">
        <f>IF(OR(OR(ISNUMBER(MATCH(C12,'Mar 28'!$E$2:$E$300,0)),ISNUMBER(MATCH(C12,'Mar 28'!$F$2:$F$300,0))),AND(ISNUMBER(MATCH(D12,'Mar 28'!$H$2:$H$300,0)),(ISNUMBER(MATCH(E12,'Mar 28'!$G$2:$G$300,0))))),"Found","Not Found")</f>
        <v>Found</v>
      </c>
      <c r="G12" s="41" t="str">
        <f>IF(OR(OR(ISNUMBER(MATCH(C12,'Mar 29'!$E$2:$E$300,0)),ISNUMBER(MATCH(C12,'Mar 29'!$F$2:$F$300,0))),AND(ISNUMBER(MATCH(D12,'Mar 29'!$H$2:$H$300,0)),(ISNUMBER(MATCH(E12,'Mar 29'!$G$2:$G$300,0))))),"Found","Not Found")</f>
        <v>Found</v>
      </c>
      <c r="H12" s="34" t="str">
        <f>IF(OR(OR(ISNUMBER(MATCH(C12,'Mar 30'!$E$2:$E$300,0)),ISNUMBER(MATCH(C12,'Mar 30'!$F$2:$F$300,0))),AND(ISNUMBER(MATCH(D12,'Mar 30'!$H$2:$H$300,0)),(ISNUMBER(MATCH(E12,'Mar 30'!$G$2:$G$300,0))))),"Found","Not Found")</f>
        <v>Found</v>
      </c>
      <c r="I12" s="34" t="str">
        <f>IF(OR(OR(ISNUMBER(MATCH(C12,'Mar 31'!$E$2:$E$300,0)),ISNUMBER(MATCH(C12,'Mar 31'!$F$2:$F$300,0))),AND(ISNUMBER(MATCH(D12,'Mar 31'!$H$2:$H$300,0)),(ISNUMBER(MATCH(E12,'Mar 31'!$G$2:$G$300,0))))),"Found","Not Found")</f>
        <v>Found</v>
      </c>
      <c r="J12" s="34" t="str">
        <f>IF(OR(OR(ISNUMBER(MATCH(C12,'Apr 1'!$E$2:$E$300,0)),ISNUMBER(MATCH(C12,'Apr 1'!$F$2:$F$300,0))),AND(ISNUMBER(MATCH(D12,'Apr 1'!$H$2:$H$300,0)),(ISNUMBER(MATCH(E12,'Apr 1'!$G$2:$G$300,0))))),"Found","Not Found")</f>
        <v>Found</v>
      </c>
      <c r="K12" s="34" t="str">
        <f>IF(OR(OR(ISNUMBER(MATCH(C12,'Apr 2'!$E$2:$E$300,0)),ISNUMBER(MATCH(C12,'Apr 2'!$F$2:$F$300,0))),AND(ISNUMBER(MATCH(D12,'Apr 2'!$H$2:$H$300,0)),(ISNUMBER(MATCH(E12,'Apr 2'!$G$2:$G$300,0))))),"Found","Not Found")</f>
        <v>Not Found</v>
      </c>
      <c r="L12" s="34" t="str">
        <f>IF(OR(OR(ISNUMBER(MATCH(C12,'Apr 3'!$E$2:$E$300,0)),ISNUMBER(MATCH(C12,'Apr 3'!$F$2:$F$300,0))),AND(ISNUMBER(MATCH(D12,'Apr 3'!$H$2:$H$300,0)),(ISNUMBER(MATCH(E12,'Apr 3'!$G$2:$G$300,0))))),"Found","Not Found")</f>
        <v>Not Found</v>
      </c>
      <c r="M12" s="34">
        <f t="shared" si="0"/>
        <v>5</v>
      </c>
      <c r="N12" s="34" t="str">
        <f t="shared" si="1"/>
        <v>No</v>
      </c>
    </row>
    <row r="13" spans="1:37" ht="15.75" customHeight="1" x14ac:dyDescent="0.2">
      <c r="A13" s="34" t="s">
        <v>1406</v>
      </c>
      <c r="B13" s="38" t="s">
        <v>505</v>
      </c>
      <c r="C13" s="36">
        <v>186</v>
      </c>
      <c r="D13" s="40" t="s">
        <v>506</v>
      </c>
      <c r="E13" s="40" t="s">
        <v>507</v>
      </c>
      <c r="F13" s="41" t="str">
        <f>IF(OR(OR(ISNUMBER(MATCH(C13,'Mar 28'!$E$2:$E$300,0)),ISNUMBER(MATCH(C13,'Mar 28'!$F$2:$F$300,0))),AND(ISNUMBER(MATCH(D13,'Mar 28'!$H$2:$H$300,0)),(ISNUMBER(MATCH(E13,'Mar 28'!$G$2:$G$300,0))))),"Found","Not Found")</f>
        <v>Found</v>
      </c>
      <c r="G13" s="41" t="str">
        <f>IF(OR(OR(ISNUMBER(MATCH(C13,'Mar 29'!$E$2:$E$300,0)),ISNUMBER(MATCH(C13,'Mar 29'!$F$2:$F$300,0))),AND(ISNUMBER(MATCH(D13,'Mar 29'!$H$2:$H$300,0)),(ISNUMBER(MATCH(E13,'Mar 29'!$G$2:$G$300,0))))),"Found","Not Found")</f>
        <v>Found</v>
      </c>
      <c r="H13" s="34" t="str">
        <f>IF(OR(OR(ISNUMBER(MATCH(C13,'Mar 30'!$E$2:$E$300,0)),ISNUMBER(MATCH(C13,'Mar 30'!$F$2:$F$300,0))),AND(ISNUMBER(MATCH(D13,'Mar 30'!$H$2:$H$300,0)),(ISNUMBER(MATCH(E13,'Mar 30'!$G$2:$G$300,0))))),"Found","Not Found")</f>
        <v>Found</v>
      </c>
      <c r="I13" s="34" t="str">
        <f>IF(OR(OR(ISNUMBER(MATCH(C13,'Mar 31'!$E$2:$E$300,0)),ISNUMBER(MATCH(C13,'Mar 31'!$F$2:$F$300,0))),AND(ISNUMBER(MATCH(D13,'Mar 31'!$H$2:$H$300,0)),(ISNUMBER(MATCH(E13,'Mar 31'!$G$2:$G$300,0))))),"Found","Not Found")</f>
        <v>Found</v>
      </c>
      <c r="J13" s="34" t="str">
        <f>IF(OR(OR(ISNUMBER(MATCH(C13,'Apr 1'!$E$2:$E$300,0)),ISNUMBER(MATCH(C13,'Apr 1'!$F$2:$F$300,0))),AND(ISNUMBER(MATCH(D13,'Apr 1'!$H$2:$H$300,0)),(ISNUMBER(MATCH(E13,'Apr 1'!$G$2:$G$300,0))))),"Found","Not Found")</f>
        <v>Found</v>
      </c>
      <c r="K13" s="34" t="str">
        <f>IF(OR(OR(ISNUMBER(MATCH(C13,'Apr 2'!$E$2:$E$300,0)),ISNUMBER(MATCH(C13,'Apr 2'!$F$2:$F$300,0))),AND(ISNUMBER(MATCH(D13,'Apr 2'!$H$2:$H$300,0)),(ISNUMBER(MATCH(E13,'Apr 2'!$G$2:$G$300,0))))),"Found","Not Found")</f>
        <v>Found</v>
      </c>
      <c r="L13" s="34" t="str">
        <f>IF(OR(OR(ISNUMBER(MATCH(C13,'Apr 3'!$E$2:$E$300,0)),ISNUMBER(MATCH(C13,'Apr 3'!$F$2:$F$300,0))),AND(ISNUMBER(MATCH(D13,'Apr 3'!$H$2:$H$300,0)),(ISNUMBER(MATCH(E13,'Apr 3'!$G$2:$G$300,0))))),"Found","Not Found")</f>
        <v>Found</v>
      </c>
      <c r="M13" s="34">
        <f t="shared" si="0"/>
        <v>7</v>
      </c>
      <c r="N13" s="34" t="str">
        <f t="shared" si="1"/>
        <v>No</v>
      </c>
    </row>
    <row r="14" spans="1:37" ht="15.75" customHeight="1" x14ac:dyDescent="0.2">
      <c r="A14" s="34" t="s">
        <v>1407</v>
      </c>
      <c r="B14" s="38" t="s">
        <v>1094</v>
      </c>
      <c r="C14" s="36">
        <v>189</v>
      </c>
      <c r="D14" s="40" t="s">
        <v>1095</v>
      </c>
      <c r="E14" s="40" t="s">
        <v>1096</v>
      </c>
      <c r="F14" s="41" t="str">
        <f>IF(OR(OR(ISNUMBER(MATCH(C14,'Mar 28'!$E$2:$E$300,0)),ISNUMBER(MATCH(C14,'Mar 28'!$F$2:$F$300,0))),AND(ISNUMBER(MATCH(D14,'Mar 28'!$H$2:$H$300,0)),(ISNUMBER(MATCH(E14,'Mar 28'!$G$2:$G$300,0))))),"Found","Not Found")</f>
        <v>Found</v>
      </c>
      <c r="G14" s="41" t="str">
        <f>IF(OR(OR(ISNUMBER(MATCH(C14,'Mar 29'!$E$2:$E$300,0)),ISNUMBER(MATCH(C14,'Mar 29'!$F$2:$F$300,0))),AND(ISNUMBER(MATCH(D14,'Mar 29'!$H$2:$H$300,0)),(ISNUMBER(MATCH(E14,'Mar 29'!$G$2:$G$300,0))))),"Found","Not Found")</f>
        <v>Found</v>
      </c>
      <c r="H14" s="34" t="str">
        <f>IF(OR(OR(ISNUMBER(MATCH(C14,'Mar 30'!$E$2:$E$300,0)),ISNUMBER(MATCH(C14,'Mar 30'!$F$2:$F$300,0))),AND(ISNUMBER(MATCH(D14,'Mar 30'!$H$2:$H$300,0)),(ISNUMBER(MATCH(E14,'Mar 30'!$G$2:$G$300,0))))),"Found","Not Found")</f>
        <v>Found</v>
      </c>
      <c r="I14" s="34" t="str">
        <f>IF(OR(OR(ISNUMBER(MATCH(C14,'Mar 31'!$E$2:$E$300,0)),ISNUMBER(MATCH(C14,'Mar 31'!$F$2:$F$300,0))),AND(ISNUMBER(MATCH(D14,'Mar 31'!$H$2:$H$300,0)),(ISNUMBER(MATCH(E14,'Mar 31'!$G$2:$G$300,0))))),"Found","Not Found")</f>
        <v>Found</v>
      </c>
      <c r="J14" s="34" t="str">
        <f>IF(OR(OR(ISNUMBER(MATCH(C14,'Apr 1'!$E$2:$E$300,0)),ISNUMBER(MATCH(C14,'Apr 1'!$F$2:$F$300,0))),AND(ISNUMBER(MATCH(D14,'Apr 1'!$H$2:$H$300,0)),(ISNUMBER(MATCH(E14,'Apr 1'!$G$2:$G$300,0))))),"Found","Not Found")</f>
        <v>Found</v>
      </c>
      <c r="K14" s="34" t="str">
        <f>IF(OR(OR(ISNUMBER(MATCH(C14,'Apr 2'!$E$2:$E$300,0)),ISNUMBER(MATCH(C14,'Apr 2'!$F$2:$F$300,0))),AND(ISNUMBER(MATCH(D14,'Apr 2'!$H$2:$H$300,0)),(ISNUMBER(MATCH(E14,'Apr 2'!$G$2:$G$300,0))))),"Found","Not Found")</f>
        <v>Not Found</v>
      </c>
      <c r="L14" s="34" t="str">
        <f>IF(OR(OR(ISNUMBER(MATCH(C14,'Apr 3'!$E$2:$E$300,0)),ISNUMBER(MATCH(C14,'Apr 3'!$F$2:$F$300,0))),AND(ISNUMBER(MATCH(D14,'Apr 3'!$H$2:$H$300,0)),(ISNUMBER(MATCH(E14,'Apr 3'!$G$2:$G$300,0))))),"Found","Not Found")</f>
        <v>Not Found</v>
      </c>
      <c r="M14" s="34">
        <f t="shared" si="0"/>
        <v>5</v>
      </c>
      <c r="N14" s="34" t="str">
        <f t="shared" si="1"/>
        <v>No</v>
      </c>
    </row>
    <row r="15" spans="1:37" s="41" customFormat="1" ht="15.75" customHeight="1" x14ac:dyDescent="0.2">
      <c r="A15" s="34" t="s">
        <v>1408</v>
      </c>
      <c r="B15" s="38" t="s">
        <v>628</v>
      </c>
      <c r="C15" s="36">
        <v>248</v>
      </c>
      <c r="D15" s="40" t="s">
        <v>622</v>
      </c>
      <c r="E15" s="40" t="s">
        <v>629</v>
      </c>
      <c r="F15" s="41" t="str">
        <f>IF(OR(OR(ISNUMBER(MATCH(C15,'Mar 28'!$E$2:$E$300,0)),ISNUMBER(MATCH(C15,'Mar 28'!$F$2:$F$300,0))),AND(ISNUMBER(MATCH(D15,'Mar 28'!$H$2:$H$300,0)),(ISNUMBER(MATCH(E15,'Mar 28'!$G$2:$G$300,0))))),"Found","Not Found")</f>
        <v>Found</v>
      </c>
      <c r="G15" s="41" t="str">
        <f>IF(OR(OR(ISNUMBER(MATCH(C15,'Mar 29'!$E$2:$E$300,0)),ISNUMBER(MATCH(C15,'Mar 29'!$F$2:$F$300,0))),AND(ISNUMBER(MATCH(D15,'Mar 29'!$H$2:$H$300,0)),(ISNUMBER(MATCH(E15,'Mar 29'!$G$2:$G$300,0))))),"Found","Not Found")</f>
        <v>Found</v>
      </c>
      <c r="H15" s="34" t="str">
        <f>IF(OR(OR(ISNUMBER(MATCH(C15,'Mar 30'!$E$2:$E$300,0)),ISNUMBER(MATCH(C15,'Mar 30'!$F$2:$F$300,0))),AND(ISNUMBER(MATCH(D15,'Mar 30'!$H$2:$H$300,0)),(ISNUMBER(MATCH(E15,'Mar 30'!$G$2:$G$300,0))))),"Found","Not Found")</f>
        <v>Found</v>
      </c>
      <c r="I15" s="34" t="str">
        <f>IF(OR(OR(ISNUMBER(MATCH(C15,'Mar 31'!$E$2:$E$300,0)),ISNUMBER(MATCH(C15,'Mar 31'!$F$2:$F$300,0))),AND(ISNUMBER(MATCH(D15,'Mar 31'!$H$2:$H$300,0)),(ISNUMBER(MATCH(E15,'Mar 31'!$G$2:$G$300,0))))),"Found","Not Found")</f>
        <v>Found</v>
      </c>
      <c r="J15" s="34" t="str">
        <f>IF(OR(OR(ISNUMBER(MATCH(C15,'Apr 1'!$E$2:$E$300,0)),ISNUMBER(MATCH(C15,'Apr 1'!$F$2:$F$300,0))),AND(ISNUMBER(MATCH(D15,'Apr 1'!$H$2:$H$300,0)),(ISNUMBER(MATCH(E15,'Apr 1'!$G$2:$G$300,0))))),"Found","Not Found")</f>
        <v>Found</v>
      </c>
      <c r="K15" s="34" t="str">
        <f>IF(OR(OR(ISNUMBER(MATCH(C15,'Apr 2'!$E$2:$E$300,0)),ISNUMBER(MATCH(C15,'Apr 2'!$F$2:$F$300,0))),AND(ISNUMBER(MATCH(D15,'Apr 2'!$H$2:$H$300,0)),(ISNUMBER(MATCH(E15,'Apr 2'!$G$2:$G$300,0))))),"Found","Not Found")</f>
        <v>Not Found</v>
      </c>
      <c r="L15" s="34" t="str">
        <f>IF(OR(OR(ISNUMBER(MATCH(C15,'Apr 3'!$E$2:$E$300,0)),ISNUMBER(MATCH(C15,'Apr 3'!$F$2:$F$300,0))),AND(ISNUMBER(MATCH(D15,'Apr 3'!$H$2:$H$300,0)),(ISNUMBER(MATCH(E15,'Apr 3'!$G$2:$G$300,0))))),"Found","Not Found")</f>
        <v>Found</v>
      </c>
      <c r="M15" s="34">
        <f t="shared" si="0"/>
        <v>6</v>
      </c>
      <c r="N15" s="34" t="str">
        <f t="shared" si="1"/>
        <v>No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J15" s="34"/>
    </row>
    <row r="16" spans="1:37" s="41" customFormat="1" ht="15.75" customHeight="1" x14ac:dyDescent="0.2">
      <c r="A16" s="34" t="s">
        <v>1409</v>
      </c>
      <c r="B16" s="38" t="s">
        <v>827</v>
      </c>
      <c r="C16" s="36">
        <v>250</v>
      </c>
      <c r="D16" s="40" t="s">
        <v>828</v>
      </c>
      <c r="E16" s="40" t="s">
        <v>829</v>
      </c>
      <c r="F16" s="41" t="str">
        <f>IF(OR(OR(ISNUMBER(MATCH(C16,'Mar 28'!$E$2:$E$300,0)),ISNUMBER(MATCH(C16,'Mar 28'!$F$2:$F$300,0))),AND(ISNUMBER(MATCH(D16,'Mar 28'!$H$2:$H$300,0)),(ISNUMBER(MATCH(E16,'Mar 28'!$G$2:$G$300,0))))),"Found","Not Found")</f>
        <v>Not Found</v>
      </c>
      <c r="G16" s="41" t="str">
        <f>IF(OR(OR(ISNUMBER(MATCH(C16,'Mar 29'!$E$2:$E$300,0)),ISNUMBER(MATCH(C16,'Mar 29'!$F$2:$F$300,0))),AND(ISNUMBER(MATCH(D16,'Mar 29'!$H$2:$H$300,0)),(ISNUMBER(MATCH(E16,'Mar 29'!$G$2:$G$300,0))))),"Found","Not Found")</f>
        <v>Not Found</v>
      </c>
      <c r="H16" s="34" t="str">
        <f>IF(OR(OR(ISNUMBER(MATCH(C16,'Mar 30'!$E$2:$E$300,0)),ISNUMBER(MATCH(C16,'Mar 30'!$F$2:$F$300,0))),AND(ISNUMBER(MATCH(D16,'Mar 30'!$H$2:$H$300,0)),(ISNUMBER(MATCH(E16,'Mar 30'!$G$2:$G$300,0))))),"Found","Not Found")</f>
        <v>Not Found</v>
      </c>
      <c r="I16" s="34" t="str">
        <f>IF(OR(OR(ISNUMBER(MATCH(C16,'Mar 31'!$E$2:$E$300,0)),ISNUMBER(MATCH(C16,'Mar 31'!$F$2:$F$300,0))),AND(ISNUMBER(MATCH(D16,'Mar 31'!$H$2:$H$300,0)),(ISNUMBER(MATCH(E16,'Mar 31'!$G$2:$G$300,0))))),"Found","Not Found")</f>
        <v>Not Found</v>
      </c>
      <c r="J16" s="34" t="str">
        <f>IF(OR(OR(ISNUMBER(MATCH(C16,'Apr 1'!$E$2:$E$300,0)),ISNUMBER(MATCH(C16,'Apr 1'!$F$2:$F$300,0))),AND(ISNUMBER(MATCH(D16,'Apr 1'!$H$2:$H$300,0)),(ISNUMBER(MATCH(E16,'Apr 1'!$G$2:$G$300,0))))),"Found","Not Found")</f>
        <v>Not Found</v>
      </c>
      <c r="K16" s="34" t="str">
        <f>IF(OR(OR(ISNUMBER(MATCH(C16,'Apr 2'!$E$2:$E$300,0)),ISNUMBER(MATCH(C16,'Apr 2'!$F$2:$F$300,0))),AND(ISNUMBER(MATCH(D16,'Apr 2'!$H$2:$H$300,0)),(ISNUMBER(MATCH(E16,'Apr 2'!$G$2:$G$300,0))))),"Found","Not Found")</f>
        <v>Not Found</v>
      </c>
      <c r="L16" s="34" t="str">
        <f>IF(OR(OR(ISNUMBER(MATCH(C16,'Apr 3'!$E$2:$E$300,0)),ISNUMBER(MATCH(C16,'Apr 3'!$F$2:$F$300,0))),AND(ISNUMBER(MATCH(D16,'Apr 3'!$H$2:$H$300,0)),(ISNUMBER(MATCH(E16,'Apr 3'!$G$2:$G$300,0))))),"Found","Not Found")</f>
        <v>Not Found</v>
      </c>
      <c r="M16" s="34">
        <f t="shared" si="0"/>
        <v>0</v>
      </c>
      <c r="N16" s="34" t="str">
        <f t="shared" si="1"/>
        <v>Yes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J16" s="34"/>
    </row>
    <row r="17" spans="1:36" s="41" customFormat="1" ht="15.75" customHeight="1" x14ac:dyDescent="0.2">
      <c r="A17" s="34" t="s">
        <v>1410</v>
      </c>
      <c r="B17" s="38" t="s">
        <v>1249</v>
      </c>
      <c r="C17" s="36">
        <v>268</v>
      </c>
      <c r="D17" s="40" t="s">
        <v>1250</v>
      </c>
      <c r="E17" s="40" t="s">
        <v>1251</v>
      </c>
      <c r="F17" s="41" t="str">
        <f>IF(OR(OR(ISNUMBER(MATCH(C17,'Mar 28'!$E$2:$E$300,0)),ISNUMBER(MATCH(C17,'Mar 28'!$F$2:$F$300,0))),AND(ISNUMBER(MATCH(D17,'Mar 28'!$H$2:$H$300,0)),(ISNUMBER(MATCH(E17,'Mar 28'!$G$2:$G$300,0))))),"Found","Not Found")</f>
        <v>Found</v>
      </c>
      <c r="G17" s="41" t="str">
        <f>IF(OR(OR(ISNUMBER(MATCH(C17,'Mar 29'!$E$2:$E$300,0)),ISNUMBER(MATCH(C17,'Mar 29'!$F$2:$F$300,0))),AND(ISNUMBER(MATCH(D17,'Mar 29'!$H$2:$H$300,0)),(ISNUMBER(MATCH(E17,'Mar 29'!$G$2:$G$300,0))))),"Found","Not Found")</f>
        <v>Found</v>
      </c>
      <c r="H17" s="34" t="str">
        <f>IF(OR(OR(ISNUMBER(MATCH(C17,'Mar 30'!$E$2:$E$300,0)),ISNUMBER(MATCH(C17,'Mar 30'!$F$2:$F$300,0))),AND(ISNUMBER(MATCH(D17,'Mar 30'!$H$2:$H$300,0)),(ISNUMBER(MATCH(E17,'Mar 30'!$G$2:$G$300,0))))),"Found","Not Found")</f>
        <v>Found</v>
      </c>
      <c r="I17" s="34" t="str">
        <f>IF(OR(OR(ISNUMBER(MATCH(C17,'Mar 31'!$E$2:$E$300,0)),ISNUMBER(MATCH(C17,'Mar 31'!$F$2:$F$300,0))),AND(ISNUMBER(MATCH(D17,'Mar 31'!$H$2:$H$300,0)),(ISNUMBER(MATCH(E17,'Mar 31'!$G$2:$G$300,0))))),"Found","Not Found")</f>
        <v>Found</v>
      </c>
      <c r="J17" s="34" t="str">
        <f>IF(OR(OR(ISNUMBER(MATCH(C17,'Apr 1'!$E$2:$E$300,0)),ISNUMBER(MATCH(C17,'Apr 1'!$F$2:$F$300,0))),AND(ISNUMBER(MATCH(D17,'Apr 1'!$H$2:$H$300,0)),(ISNUMBER(MATCH(E17,'Apr 1'!$G$2:$G$300,0))))),"Found","Not Found")</f>
        <v>Found</v>
      </c>
      <c r="K17" s="34" t="str">
        <f>IF(OR(OR(ISNUMBER(MATCH(C17,'Apr 2'!$E$2:$E$300,0)),ISNUMBER(MATCH(C17,'Apr 2'!$F$2:$F$300,0))),AND(ISNUMBER(MATCH(D17,'Apr 2'!$H$2:$H$300,0)),(ISNUMBER(MATCH(E17,'Apr 2'!$G$2:$G$300,0))))),"Found","Not Found")</f>
        <v>Found</v>
      </c>
      <c r="L17" s="34" t="str">
        <f>IF(OR(OR(ISNUMBER(MATCH(C17,'Apr 3'!$E$2:$E$300,0)),ISNUMBER(MATCH(C17,'Apr 3'!$F$2:$F$300,0))),AND(ISNUMBER(MATCH(D17,'Apr 3'!$H$2:$H$300,0)),(ISNUMBER(MATCH(E17,'Apr 3'!$G$2:$G$300,0))))),"Found","Not Found")</f>
        <v>Found</v>
      </c>
      <c r="M17" s="34">
        <f t="shared" si="0"/>
        <v>7</v>
      </c>
      <c r="N17" s="34" t="str">
        <f t="shared" si="1"/>
        <v>No</v>
      </c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J17" s="34"/>
    </row>
    <row r="18" spans="1:36" s="41" customFormat="1" ht="15.75" customHeight="1" x14ac:dyDescent="0.2">
      <c r="A18" s="34" t="s">
        <v>1411</v>
      </c>
      <c r="B18" s="38" t="s">
        <v>1384</v>
      </c>
      <c r="C18" s="36">
        <v>279</v>
      </c>
      <c r="D18" s="40" t="s">
        <v>1385</v>
      </c>
      <c r="E18" s="40" t="s">
        <v>1386</v>
      </c>
      <c r="F18" s="41" t="str">
        <f>IF(OR(OR(ISNUMBER(MATCH(C18,'Mar 28'!$E$2:$E$300,0)),ISNUMBER(MATCH(C18,'Mar 28'!$F$2:$F$300,0))),AND(ISNUMBER(MATCH(D18,'Mar 28'!$H$2:$H$300,0)),(ISNUMBER(MATCH(E18,'Mar 28'!$G$2:$G$300,0))))),"Found","Not Found")</f>
        <v>Found</v>
      </c>
      <c r="G18" s="41" t="str">
        <f>IF(OR(OR(ISNUMBER(MATCH(C18,'Mar 29'!$E$2:$E$300,0)),ISNUMBER(MATCH(C18,'Mar 29'!$F$2:$F$300,0))),AND(ISNUMBER(MATCH(D18,'Mar 29'!$H$2:$H$300,0)),(ISNUMBER(MATCH(E18,'Mar 29'!$G$2:$G$300,0))))),"Found","Not Found")</f>
        <v>Not Found</v>
      </c>
      <c r="H18" s="34" t="str">
        <f>IF(OR(OR(ISNUMBER(MATCH(C18,'Mar 30'!$E$2:$E$300,0)),ISNUMBER(MATCH(C18,'Mar 30'!$F$2:$F$300,0))),AND(ISNUMBER(MATCH(D18,'Mar 30'!$H$2:$H$300,0)),(ISNUMBER(MATCH(E18,'Mar 30'!$G$2:$G$300,0))))),"Found","Not Found")</f>
        <v>Found</v>
      </c>
      <c r="I18" s="34" t="str">
        <f>IF(OR(OR(ISNUMBER(MATCH(C18,'Mar 31'!$E$2:$E$300,0)),ISNUMBER(MATCH(C18,'Mar 31'!$F$2:$F$300,0))),AND(ISNUMBER(MATCH(D18,'Mar 31'!$H$2:$H$300,0)),(ISNUMBER(MATCH(E18,'Mar 31'!$G$2:$G$300,0))))),"Found","Not Found")</f>
        <v>Found</v>
      </c>
      <c r="J18" s="34" t="str">
        <f>IF(OR(OR(ISNUMBER(MATCH(C18,'Apr 1'!$E$2:$E$300,0)),ISNUMBER(MATCH(C18,'Apr 1'!$F$2:$F$300,0))),AND(ISNUMBER(MATCH(D18,'Apr 1'!$H$2:$H$300,0)),(ISNUMBER(MATCH(E18,'Apr 1'!$G$2:$G$300,0))))),"Found","Not Found")</f>
        <v>Not Found</v>
      </c>
      <c r="K18" s="34" t="str">
        <f>IF(OR(OR(ISNUMBER(MATCH(C18,'Apr 2'!$E$2:$E$300,0)),ISNUMBER(MATCH(C18,'Apr 2'!$F$2:$F$300,0))),AND(ISNUMBER(MATCH(D18,'Apr 2'!$H$2:$H$300,0)),(ISNUMBER(MATCH(E18,'Apr 2'!$G$2:$G$300,0))))),"Found","Not Found")</f>
        <v>Not Found</v>
      </c>
      <c r="L18" s="34" t="str">
        <f>IF(OR(OR(ISNUMBER(MATCH(C18,'Apr 3'!$E$2:$E$300,0)),ISNUMBER(MATCH(C18,'Apr 3'!$F$2:$F$300,0))),AND(ISNUMBER(MATCH(D18,'Apr 3'!$H$2:$H$300,0)),(ISNUMBER(MATCH(E18,'Apr 3'!$G$2:$G$300,0))))),"Found","Not Found")</f>
        <v>Not Found</v>
      </c>
      <c r="M18" s="34">
        <f t="shared" si="0"/>
        <v>3</v>
      </c>
      <c r="N18" s="34" t="str">
        <f t="shared" si="1"/>
        <v>Yes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J18" s="34"/>
    </row>
    <row r="19" spans="1:36" s="41" customFormat="1" ht="15.75" customHeight="1" x14ac:dyDescent="0.2">
      <c r="A19" s="34" t="s">
        <v>1412</v>
      </c>
      <c r="B19" s="38" t="s">
        <v>700</v>
      </c>
      <c r="C19" s="36">
        <v>311</v>
      </c>
      <c r="D19" s="40" t="s">
        <v>701</v>
      </c>
      <c r="E19" s="40" t="s">
        <v>702</v>
      </c>
      <c r="F19" s="41" t="str">
        <f>IF(OR(OR(ISNUMBER(MATCH(C19,'Mar 28'!$E$2:$E$300,0)),ISNUMBER(MATCH(C19,'Mar 28'!$F$2:$F$300,0))),AND(ISNUMBER(MATCH(D19,'Mar 28'!$H$2:$H$300,0)),(ISNUMBER(MATCH(E19,'Mar 28'!$G$2:$G$300,0))))),"Found","Not Found")</f>
        <v>Found</v>
      </c>
      <c r="G19" s="41" t="str">
        <f>IF(OR(OR(ISNUMBER(MATCH(C19,'Mar 29'!$E$2:$E$300,0)),ISNUMBER(MATCH(C19,'Mar 29'!$F$2:$F$300,0))),AND(ISNUMBER(MATCH(D19,'Mar 29'!$H$2:$H$300,0)),(ISNUMBER(MATCH(E19,'Mar 29'!$G$2:$G$300,0))))),"Found","Not Found")</f>
        <v>Not Found</v>
      </c>
      <c r="H19" s="34" t="str">
        <f>IF(OR(OR(ISNUMBER(MATCH(C19,'Mar 30'!$E$2:$E$300,0)),ISNUMBER(MATCH(C19,'Mar 30'!$F$2:$F$300,0))),AND(ISNUMBER(MATCH(D19,'Mar 30'!$H$2:$H$300,0)),(ISNUMBER(MATCH(E19,'Mar 30'!$G$2:$G$300,0))))),"Found","Not Found")</f>
        <v>Not Found</v>
      </c>
      <c r="I19" s="34" t="str">
        <f>IF(OR(OR(ISNUMBER(MATCH(C19,'Mar 31'!$E$2:$E$300,0)),ISNUMBER(MATCH(C19,'Mar 31'!$F$2:$F$300,0))),AND(ISNUMBER(MATCH(D19,'Mar 31'!$H$2:$H$300,0)),(ISNUMBER(MATCH(E19,'Mar 31'!$G$2:$G$300,0))))),"Found","Not Found")</f>
        <v>Found</v>
      </c>
      <c r="J19" s="34" t="str">
        <f>IF(OR(OR(ISNUMBER(MATCH(C19,'Apr 1'!$E$2:$E$300,0)),ISNUMBER(MATCH(C19,'Apr 1'!$F$2:$F$300,0))),AND(ISNUMBER(MATCH(D19,'Apr 1'!$H$2:$H$300,0)),(ISNUMBER(MATCH(E19,'Apr 1'!$G$2:$G$300,0))))),"Found","Not Found")</f>
        <v>Not Found</v>
      </c>
      <c r="K19" s="34" t="str">
        <f>IF(OR(OR(ISNUMBER(MATCH(C19,'Apr 2'!$E$2:$E$300,0)),ISNUMBER(MATCH(C19,'Apr 2'!$F$2:$F$300,0))),AND(ISNUMBER(MATCH(D19,'Apr 2'!$H$2:$H$300,0)),(ISNUMBER(MATCH(E19,'Apr 2'!$G$2:$G$300,0))))),"Found","Not Found")</f>
        <v>Found</v>
      </c>
      <c r="L19" s="34" t="str">
        <f>IF(OR(OR(ISNUMBER(MATCH(C19,'Apr 3'!$E$2:$E$300,0)),ISNUMBER(MATCH(C19,'Apr 3'!$F$2:$F$300,0))),AND(ISNUMBER(MATCH(D19,'Apr 3'!$H$2:$H$300,0)),(ISNUMBER(MATCH(E19,'Apr 3'!$G$2:$G$300,0))))),"Found","Not Found")</f>
        <v>Found</v>
      </c>
      <c r="M19" s="34">
        <f t="shared" si="0"/>
        <v>4</v>
      </c>
      <c r="N19" s="34" t="str">
        <f t="shared" si="1"/>
        <v>No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J19" s="34"/>
    </row>
    <row r="20" spans="1:36" s="41" customFormat="1" ht="15.75" customHeight="1" x14ac:dyDescent="0.2">
      <c r="A20" s="34" t="s">
        <v>1413</v>
      </c>
      <c r="B20" s="38" t="s">
        <v>878</v>
      </c>
      <c r="C20" s="36">
        <v>325</v>
      </c>
      <c r="D20" s="40" t="s">
        <v>879</v>
      </c>
      <c r="E20" s="40" t="s">
        <v>880</v>
      </c>
      <c r="F20" s="41" t="str">
        <f>IF(OR(OR(ISNUMBER(MATCH(C20,'Mar 28'!$E$2:$E$300,0)),ISNUMBER(MATCH(C20,'Mar 28'!$F$2:$F$300,0))),AND(ISNUMBER(MATCH(D20,'Mar 28'!$H$2:$H$300,0)),(ISNUMBER(MATCH(E20,'Mar 28'!$G$2:$G$300,0))))),"Found","Not Found")</f>
        <v>Found</v>
      </c>
      <c r="G20" s="41" t="str">
        <f>IF(OR(OR(ISNUMBER(MATCH(C20,'Mar 29'!$E$2:$E$300,0)),ISNUMBER(MATCH(C20,'Mar 29'!$F$2:$F$300,0))),AND(ISNUMBER(MATCH(D20,'Mar 29'!$H$2:$H$300,0)),(ISNUMBER(MATCH(E20,'Mar 29'!$G$2:$G$300,0))))),"Found","Not Found")</f>
        <v>Not Found</v>
      </c>
      <c r="H20" s="34" t="str">
        <f>IF(OR(OR(ISNUMBER(MATCH(C20,'Mar 30'!$E$2:$E$300,0)),ISNUMBER(MATCH(C20,'Mar 30'!$F$2:$F$300,0))),AND(ISNUMBER(MATCH(D20,'Mar 30'!$H$2:$H$300,0)),(ISNUMBER(MATCH(E20,'Mar 30'!$G$2:$G$300,0))))),"Found","Not Found")</f>
        <v>Found</v>
      </c>
      <c r="I20" s="34" t="str">
        <f>IF(OR(OR(ISNUMBER(MATCH(C20,'Mar 31'!$E$2:$E$300,0)),ISNUMBER(MATCH(C20,'Mar 31'!$F$2:$F$300,0))),AND(ISNUMBER(MATCH(D20,'Mar 31'!$H$2:$H$300,0)),(ISNUMBER(MATCH(E20,'Mar 31'!$G$2:$G$300,0))))),"Found","Not Found")</f>
        <v>Found</v>
      </c>
      <c r="J20" s="34" t="str">
        <f>IF(OR(OR(ISNUMBER(MATCH(C20,'Apr 1'!$E$2:$E$300,0)),ISNUMBER(MATCH(C20,'Apr 1'!$F$2:$F$300,0))),AND(ISNUMBER(MATCH(D20,'Apr 1'!$H$2:$H$300,0)),(ISNUMBER(MATCH(E20,'Apr 1'!$G$2:$G$300,0))))),"Found","Not Found")</f>
        <v>Found</v>
      </c>
      <c r="K20" s="34" t="str">
        <f>IF(OR(OR(ISNUMBER(MATCH(C20,'Apr 2'!$E$2:$E$300,0)),ISNUMBER(MATCH(C20,'Apr 2'!$F$2:$F$300,0))),AND(ISNUMBER(MATCH(D20,'Apr 2'!$H$2:$H$300,0)),(ISNUMBER(MATCH(E20,'Apr 2'!$G$2:$G$300,0))))),"Found","Not Found")</f>
        <v>Found</v>
      </c>
      <c r="L20" s="34" t="str">
        <f>IF(OR(OR(ISNUMBER(MATCH(C20,'Apr 3'!$E$2:$E$300,0)),ISNUMBER(MATCH(C20,'Apr 3'!$F$2:$F$300,0))),AND(ISNUMBER(MATCH(D20,'Apr 3'!$H$2:$H$300,0)),(ISNUMBER(MATCH(E20,'Apr 3'!$G$2:$G$300,0))))),"Found","Not Found")</f>
        <v>Found</v>
      </c>
      <c r="M20" s="34">
        <f t="shared" si="0"/>
        <v>6</v>
      </c>
      <c r="N20" s="34" t="str">
        <f t="shared" si="1"/>
        <v>No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J20" s="34"/>
    </row>
    <row r="21" spans="1:36" s="41" customFormat="1" ht="15.75" customHeight="1" x14ac:dyDescent="0.2">
      <c r="A21" s="34" t="s">
        <v>1414</v>
      </c>
      <c r="B21" s="38" t="s">
        <v>586</v>
      </c>
      <c r="C21" s="36">
        <v>373</v>
      </c>
      <c r="D21" s="40" t="s">
        <v>584</v>
      </c>
      <c r="E21" s="40" t="s">
        <v>585</v>
      </c>
      <c r="F21" s="41" t="str">
        <f>IF(OR(OR(ISNUMBER(MATCH(C21,'Mar 28'!$E$2:$E$300,0)),ISNUMBER(MATCH(C21,'Mar 28'!$F$2:$F$300,0))),AND(ISNUMBER(MATCH(D21,'Mar 28'!$H$2:$H$300,0)),(ISNUMBER(MATCH(E21,'Mar 28'!$G$2:$G$300,0))))),"Found","Not Found")</f>
        <v>Not Found</v>
      </c>
      <c r="G21" s="41" t="str">
        <f>IF(OR(OR(ISNUMBER(MATCH(C21,'Mar 29'!$E$2:$E$300,0)),ISNUMBER(MATCH(C21,'Mar 29'!$F$2:$F$300,0))),AND(ISNUMBER(MATCH(D21,'Mar 29'!$H$2:$H$300,0)),(ISNUMBER(MATCH(E21,'Mar 29'!$G$2:$G$300,0))))),"Found","Not Found")</f>
        <v>Found</v>
      </c>
      <c r="H21" s="34" t="str">
        <f>IF(OR(OR(ISNUMBER(MATCH(C21,'Mar 30'!$E$2:$E$300,0)),ISNUMBER(MATCH(C21,'Mar 30'!$F$2:$F$300,0))),AND(ISNUMBER(MATCH(D21,'Mar 30'!$H$2:$H$300,0)),(ISNUMBER(MATCH(E21,'Mar 30'!$G$2:$G$300,0))))),"Found","Not Found")</f>
        <v>Found</v>
      </c>
      <c r="I21" s="34" t="str">
        <f>IF(OR(OR(ISNUMBER(MATCH(C21,'Mar 31'!$E$2:$E$300,0)),ISNUMBER(MATCH(C21,'Mar 31'!$F$2:$F$300,0))),AND(ISNUMBER(MATCH(D21,'Mar 31'!$H$2:$H$300,0)),(ISNUMBER(MATCH(E21,'Mar 31'!$G$2:$G$300,0))))),"Found","Not Found")</f>
        <v>Found</v>
      </c>
      <c r="J21" s="34" t="str">
        <f>IF(OR(OR(ISNUMBER(MATCH(C21,'Apr 1'!$E$2:$E$300,0)),ISNUMBER(MATCH(C21,'Apr 1'!$F$2:$F$300,0))),AND(ISNUMBER(MATCH(D21,'Apr 1'!$H$2:$H$300,0)),(ISNUMBER(MATCH(E21,'Apr 1'!$G$2:$G$300,0))))),"Found","Not Found")</f>
        <v>Found</v>
      </c>
      <c r="K21" s="34" t="str">
        <f>IF(OR(OR(ISNUMBER(MATCH(C21,'Apr 2'!$E$2:$E$300,0)),ISNUMBER(MATCH(C21,'Apr 2'!$F$2:$F$300,0))),AND(ISNUMBER(MATCH(D21,'Apr 2'!$H$2:$H$300,0)),(ISNUMBER(MATCH(E21,'Apr 2'!$G$2:$G$300,0))))),"Found","Not Found")</f>
        <v>Found</v>
      </c>
      <c r="L21" s="34" t="str">
        <f>IF(OR(OR(ISNUMBER(MATCH(C21,'Apr 3'!$E$2:$E$300,0)),ISNUMBER(MATCH(C21,'Apr 3'!$F$2:$F$300,0))),AND(ISNUMBER(MATCH(D21,'Apr 3'!$H$2:$H$300,0)),(ISNUMBER(MATCH(E21,'Apr 3'!$G$2:$G$300,0))))),"Found","Not Found")</f>
        <v>Not Found</v>
      </c>
      <c r="M21" s="34">
        <f t="shared" si="0"/>
        <v>5</v>
      </c>
      <c r="N21" s="34" t="str">
        <f t="shared" si="1"/>
        <v>No</v>
      </c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J21" s="34"/>
    </row>
    <row r="22" spans="1:36" s="41" customFormat="1" ht="15.75" customHeight="1" x14ac:dyDescent="0.2">
      <c r="A22" s="34" t="s">
        <v>1415</v>
      </c>
      <c r="B22" s="38" t="s">
        <v>915</v>
      </c>
      <c r="C22" s="36">
        <v>407</v>
      </c>
      <c r="D22" s="40" t="s">
        <v>913</v>
      </c>
      <c r="E22" s="40" t="s">
        <v>916</v>
      </c>
      <c r="F22" s="41" t="str">
        <f>IF(OR(OR(ISNUMBER(MATCH(C22,'Mar 28'!$E$2:$E$300,0)),ISNUMBER(MATCH(C22,'Mar 28'!$F$2:$F$300,0))),AND(ISNUMBER(MATCH(D22,'Mar 28'!$H$2:$H$300,0)),(ISNUMBER(MATCH(E22,'Mar 28'!$G$2:$G$300,0))))),"Found","Not Found")</f>
        <v>Found</v>
      </c>
      <c r="G22" s="41" t="str">
        <f>IF(OR(OR(ISNUMBER(MATCH(C22,'Mar 29'!$E$2:$E$300,0)),ISNUMBER(MATCH(C22,'Mar 29'!$F$2:$F$300,0))),AND(ISNUMBER(MATCH(D22,'Mar 29'!$H$2:$H$300,0)),(ISNUMBER(MATCH(E22,'Mar 29'!$G$2:$G$300,0))))),"Found","Not Found")</f>
        <v>Found</v>
      </c>
      <c r="H22" s="34" t="str">
        <f>IF(OR(OR(ISNUMBER(MATCH(C22,'Mar 30'!$E$2:$E$300,0)),ISNUMBER(MATCH(C22,'Mar 30'!$F$2:$F$300,0))),AND(ISNUMBER(MATCH(D22,'Mar 30'!$H$2:$H$300,0)),(ISNUMBER(MATCH(E22,'Mar 30'!$G$2:$G$300,0))))),"Found","Not Found")</f>
        <v>Found</v>
      </c>
      <c r="I22" s="34" t="str">
        <f>IF(OR(OR(ISNUMBER(MATCH(C22,'Mar 31'!$E$2:$E$300,0)),ISNUMBER(MATCH(C22,'Mar 31'!$F$2:$F$300,0))),AND(ISNUMBER(MATCH(D22,'Mar 31'!$H$2:$H$300,0)),(ISNUMBER(MATCH(E22,'Mar 31'!$G$2:$G$300,0))))),"Found","Not Found")</f>
        <v>Not Found</v>
      </c>
      <c r="J22" s="34" t="str">
        <f>IF(OR(OR(ISNUMBER(MATCH(C22,'Apr 1'!$E$2:$E$300,0)),ISNUMBER(MATCH(C22,'Apr 1'!$F$2:$F$300,0))),AND(ISNUMBER(MATCH(D22,'Apr 1'!$H$2:$H$300,0)),(ISNUMBER(MATCH(E22,'Apr 1'!$G$2:$G$300,0))))),"Found","Not Found")</f>
        <v>Not Found</v>
      </c>
      <c r="K22" s="34" t="str">
        <f>IF(OR(OR(ISNUMBER(MATCH(C22,'Apr 2'!$E$2:$E$300,0)),ISNUMBER(MATCH(C22,'Apr 2'!$F$2:$F$300,0))),AND(ISNUMBER(MATCH(D22,'Apr 2'!$H$2:$H$300,0)),(ISNUMBER(MATCH(E22,'Apr 2'!$G$2:$G$300,0))))),"Found","Not Found")</f>
        <v>Found</v>
      </c>
      <c r="L22" s="34" t="str">
        <f>IF(OR(OR(ISNUMBER(MATCH(C22,'Apr 3'!$E$2:$E$300,0)),ISNUMBER(MATCH(C22,'Apr 3'!$F$2:$F$300,0))),AND(ISNUMBER(MATCH(D22,'Apr 3'!$H$2:$H$300,0)),(ISNUMBER(MATCH(E22,'Apr 3'!$G$2:$G$300,0))))),"Found","Not Found")</f>
        <v>Found</v>
      </c>
      <c r="M22" s="34">
        <f t="shared" si="0"/>
        <v>5</v>
      </c>
      <c r="N22" s="34" t="str">
        <f t="shared" si="1"/>
        <v>No</v>
      </c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J22" s="34"/>
    </row>
    <row r="23" spans="1:36" s="41" customFormat="1" ht="15.75" customHeight="1" x14ac:dyDescent="0.2">
      <c r="A23" s="34" t="s">
        <v>1416</v>
      </c>
      <c r="B23" s="38" t="s">
        <v>750</v>
      </c>
      <c r="C23" s="36">
        <v>422</v>
      </c>
      <c r="D23" s="40" t="s">
        <v>188</v>
      </c>
      <c r="E23" s="40" t="s">
        <v>187</v>
      </c>
      <c r="F23" s="41" t="str">
        <f>IF(OR(OR(ISNUMBER(MATCH(C23,'Mar 28'!$E$2:$E$300,0)),ISNUMBER(MATCH(C23,'Mar 28'!$F$2:$F$300,0))),AND(ISNUMBER(MATCH(D23,'Mar 28'!$H$2:$H$300,0)),(ISNUMBER(MATCH(E23,'Mar 28'!$G$2:$G$300,0))))),"Found","Not Found")</f>
        <v>Found</v>
      </c>
      <c r="G23" s="41" t="str">
        <f>IF(OR(OR(ISNUMBER(MATCH(C23,'Mar 29'!$E$2:$E$300,0)),ISNUMBER(MATCH(C23,'Mar 29'!$F$2:$F$300,0))),AND(ISNUMBER(MATCH(D23,'Mar 29'!$H$2:$H$300,0)),(ISNUMBER(MATCH(E23,'Mar 29'!$G$2:$G$300,0))))),"Found","Not Found")</f>
        <v>Found</v>
      </c>
      <c r="H23" s="34" t="str">
        <f>IF(OR(OR(ISNUMBER(MATCH(C23,'Mar 30'!$E$2:$E$300,0)),ISNUMBER(MATCH(C23,'Mar 30'!$F$2:$F$300,0))),AND(ISNUMBER(MATCH(D23,'Mar 30'!$H$2:$H$300,0)),(ISNUMBER(MATCH(E23,'Mar 30'!$G$2:$G$300,0))))),"Found","Not Found")</f>
        <v>Found</v>
      </c>
      <c r="I23" s="34" t="str">
        <f>IF(OR(OR(ISNUMBER(MATCH(C23,'Mar 31'!$E$2:$E$300,0)),ISNUMBER(MATCH(C23,'Mar 31'!$F$2:$F$300,0))),AND(ISNUMBER(MATCH(D23,'Mar 31'!$H$2:$H$300,0)),(ISNUMBER(MATCH(E23,'Mar 31'!$G$2:$G$300,0))))),"Found","Not Found")</f>
        <v>Found</v>
      </c>
      <c r="J23" s="34" t="str">
        <f>IF(OR(OR(ISNUMBER(MATCH(C23,'Apr 1'!$E$2:$E$300,0)),ISNUMBER(MATCH(C23,'Apr 1'!$F$2:$F$300,0))),AND(ISNUMBER(MATCH(D23,'Apr 1'!$H$2:$H$300,0)),(ISNUMBER(MATCH(E23,'Apr 1'!$G$2:$G$300,0))))),"Found","Not Found")</f>
        <v>Found</v>
      </c>
      <c r="K23" s="34" t="str">
        <f>IF(OR(OR(ISNUMBER(MATCH(C23,'Apr 2'!$E$2:$E$300,0)),ISNUMBER(MATCH(C23,'Apr 2'!$F$2:$F$300,0))),AND(ISNUMBER(MATCH(D23,'Apr 2'!$H$2:$H$300,0)),(ISNUMBER(MATCH(E23,'Apr 2'!$G$2:$G$300,0))))),"Found","Not Found")</f>
        <v>Found</v>
      </c>
      <c r="L23" s="34" t="str">
        <f>IF(OR(OR(ISNUMBER(MATCH(C23,'Apr 3'!$E$2:$E$300,0)),ISNUMBER(MATCH(C23,'Apr 3'!$F$2:$F$300,0))),AND(ISNUMBER(MATCH(D23,'Apr 3'!$H$2:$H$300,0)),(ISNUMBER(MATCH(E23,'Apr 3'!$G$2:$G$300,0))))),"Found","Not Found")</f>
        <v>Found</v>
      </c>
      <c r="M23" s="34">
        <f t="shared" si="0"/>
        <v>7</v>
      </c>
      <c r="N23" s="34" t="str">
        <f t="shared" si="1"/>
        <v>No</v>
      </c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J23" s="34"/>
    </row>
    <row r="24" spans="1:36" s="41" customFormat="1" ht="15.75" customHeight="1" x14ac:dyDescent="0.2">
      <c r="A24" s="34" t="s">
        <v>1417</v>
      </c>
      <c r="B24" s="38" t="s">
        <v>918</v>
      </c>
      <c r="C24" s="36">
        <v>443</v>
      </c>
      <c r="D24" s="40" t="s">
        <v>919</v>
      </c>
      <c r="E24" s="40" t="s">
        <v>920</v>
      </c>
      <c r="F24" s="41" t="str">
        <f>IF(OR(OR(ISNUMBER(MATCH(C24,'Mar 28'!$E$2:$E$300,0)),ISNUMBER(MATCH(C24,'Mar 28'!$F$2:$F$300,0))),AND(ISNUMBER(MATCH(D24,'Mar 28'!$H$2:$H$300,0)),(ISNUMBER(MATCH(E24,'Mar 28'!$G$2:$G$300,0))))),"Found","Not Found")</f>
        <v>Found</v>
      </c>
      <c r="G24" s="41" t="str">
        <f>IF(OR(OR(ISNUMBER(MATCH(C24,'Mar 29'!$E$2:$E$300,0)),ISNUMBER(MATCH(C24,'Mar 29'!$F$2:$F$300,0))),AND(ISNUMBER(MATCH(D24,'Mar 29'!$H$2:$H$300,0)),(ISNUMBER(MATCH(E24,'Mar 29'!$G$2:$G$300,0))))),"Found","Not Found")</f>
        <v>Found</v>
      </c>
      <c r="H24" s="34" t="str">
        <f>IF(OR(OR(ISNUMBER(MATCH(C24,'Mar 30'!$E$2:$E$300,0)),ISNUMBER(MATCH(C24,'Mar 30'!$F$2:$F$300,0))),AND(ISNUMBER(MATCH(D24,'Mar 30'!$H$2:$H$300,0)),(ISNUMBER(MATCH(E24,'Mar 30'!$G$2:$G$300,0))))),"Found","Not Found")</f>
        <v>Found</v>
      </c>
      <c r="I24" s="34" t="str">
        <f>IF(OR(OR(ISNUMBER(MATCH(C24,'Mar 31'!$E$2:$E$300,0)),ISNUMBER(MATCH(C24,'Mar 31'!$F$2:$F$300,0))),AND(ISNUMBER(MATCH(D24,'Mar 31'!$H$2:$H$300,0)),(ISNUMBER(MATCH(E24,'Mar 31'!$G$2:$G$300,0))))),"Found","Not Found")</f>
        <v>Found</v>
      </c>
      <c r="J24" s="34" t="str">
        <f>IF(OR(OR(ISNUMBER(MATCH(C24,'Apr 1'!$E$2:$E$300,0)),ISNUMBER(MATCH(C24,'Apr 1'!$F$2:$F$300,0))),AND(ISNUMBER(MATCH(D24,'Apr 1'!$H$2:$H$300,0)),(ISNUMBER(MATCH(E24,'Apr 1'!$G$2:$G$300,0))))),"Found","Not Found")</f>
        <v>Found</v>
      </c>
      <c r="K24" s="34" t="str">
        <f>IF(OR(OR(ISNUMBER(MATCH(C24,'Apr 2'!$E$2:$E$300,0)),ISNUMBER(MATCH(C24,'Apr 2'!$F$2:$F$300,0))),AND(ISNUMBER(MATCH(D24,'Apr 2'!$H$2:$H$300,0)),(ISNUMBER(MATCH(E24,'Apr 2'!$G$2:$G$300,0))))),"Found","Not Found")</f>
        <v>Found</v>
      </c>
      <c r="L24" s="34" t="str">
        <f>IF(OR(OR(ISNUMBER(MATCH(C24,'Apr 3'!$E$2:$E$300,0)),ISNUMBER(MATCH(C24,'Apr 3'!$F$2:$F$300,0))),AND(ISNUMBER(MATCH(D24,'Apr 3'!$H$2:$H$300,0)),(ISNUMBER(MATCH(E24,'Apr 3'!$G$2:$G$300,0))))),"Found","Not Found")</f>
        <v>Found</v>
      </c>
      <c r="M24" s="34">
        <f t="shared" si="0"/>
        <v>7</v>
      </c>
      <c r="N24" s="34" t="str">
        <f t="shared" si="1"/>
        <v>No</v>
      </c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J24" s="34"/>
    </row>
    <row r="25" spans="1:36" s="41" customFormat="1" ht="15.75" customHeight="1" x14ac:dyDescent="0.2">
      <c r="A25" s="34" t="s">
        <v>1418</v>
      </c>
      <c r="B25" s="38" t="s">
        <v>930</v>
      </c>
      <c r="C25" s="36">
        <v>445</v>
      </c>
      <c r="D25" s="40" t="s">
        <v>931</v>
      </c>
      <c r="E25" s="40" t="s">
        <v>932</v>
      </c>
      <c r="F25" s="41" t="str">
        <f>IF(OR(OR(ISNUMBER(MATCH(C25,'Mar 28'!$E$2:$E$300,0)),ISNUMBER(MATCH(C25,'Mar 28'!$F$2:$F$300,0))),AND(ISNUMBER(MATCH(D25,'Mar 28'!$H$2:$H$300,0)),(ISNUMBER(MATCH(E25,'Mar 28'!$G$2:$G$300,0))))),"Found","Not Found")</f>
        <v>Found</v>
      </c>
      <c r="G25" s="41" t="str">
        <f>IF(OR(OR(ISNUMBER(MATCH(C25,'Mar 29'!$E$2:$E$300,0)),ISNUMBER(MATCH(C25,'Mar 29'!$F$2:$F$300,0))),AND(ISNUMBER(MATCH(D25,'Mar 29'!$H$2:$H$300,0)),(ISNUMBER(MATCH(E25,'Mar 29'!$G$2:$G$300,0))))),"Found","Not Found")</f>
        <v>Found</v>
      </c>
      <c r="H25" s="34" t="str">
        <f>IF(OR(OR(ISNUMBER(MATCH(C25,'Mar 30'!$E$2:$E$300,0)),ISNUMBER(MATCH(C25,'Mar 30'!$F$2:$F$300,0))),AND(ISNUMBER(MATCH(D25,'Mar 30'!$H$2:$H$300,0)),(ISNUMBER(MATCH(E25,'Mar 30'!$G$2:$G$300,0))))),"Found","Not Found")</f>
        <v>Found</v>
      </c>
      <c r="I25" s="34" t="str">
        <f>IF(OR(OR(ISNUMBER(MATCH(C25,'Mar 31'!$E$2:$E$300,0)),ISNUMBER(MATCH(C25,'Mar 31'!$F$2:$F$300,0))),AND(ISNUMBER(MATCH(D25,'Mar 31'!$H$2:$H$300,0)),(ISNUMBER(MATCH(E25,'Mar 31'!$G$2:$G$300,0))))),"Found","Not Found")</f>
        <v>Found</v>
      </c>
      <c r="J25" s="34" t="str">
        <f>IF(OR(OR(ISNUMBER(MATCH(C25,'Apr 1'!$E$2:$E$300,0)),ISNUMBER(MATCH(C25,'Apr 1'!$F$2:$F$300,0))),AND(ISNUMBER(MATCH(D25,'Apr 1'!$H$2:$H$300,0)),(ISNUMBER(MATCH(E25,'Apr 1'!$G$2:$G$300,0))))),"Found","Not Found")</f>
        <v>Found</v>
      </c>
      <c r="K25" s="34" t="str">
        <f>IF(OR(OR(ISNUMBER(MATCH(C25,'Apr 2'!$E$2:$E$300,0)),ISNUMBER(MATCH(C25,'Apr 2'!$F$2:$F$300,0))),AND(ISNUMBER(MATCH(D25,'Apr 2'!$H$2:$H$300,0)),(ISNUMBER(MATCH(E25,'Apr 2'!$G$2:$G$300,0))))),"Found","Not Found")</f>
        <v>Found</v>
      </c>
      <c r="L25" s="34" t="str">
        <f>IF(OR(OR(ISNUMBER(MATCH(C25,'Apr 3'!$E$2:$E$300,0)),ISNUMBER(MATCH(C25,'Apr 3'!$F$2:$F$300,0))),AND(ISNUMBER(MATCH(D25,'Apr 3'!$H$2:$H$300,0)),(ISNUMBER(MATCH(E25,'Apr 3'!$G$2:$G$300,0))))),"Found","Not Found")</f>
        <v>Found</v>
      </c>
      <c r="M25" s="34">
        <f t="shared" si="0"/>
        <v>7</v>
      </c>
      <c r="N25" s="34" t="str">
        <f t="shared" si="1"/>
        <v>No</v>
      </c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J25" s="34"/>
    </row>
    <row r="26" spans="1:36" s="41" customFormat="1" ht="15.75" customHeight="1" x14ac:dyDescent="0.2">
      <c r="A26" s="34" t="s">
        <v>1419</v>
      </c>
      <c r="B26" s="38" t="s">
        <v>478</v>
      </c>
      <c r="C26" s="36">
        <v>451</v>
      </c>
      <c r="D26" s="40" t="s">
        <v>479</v>
      </c>
      <c r="E26" s="40" t="s">
        <v>480</v>
      </c>
      <c r="F26" s="41" t="str">
        <f>IF(OR(OR(ISNUMBER(MATCH(C26,'Mar 28'!$E$2:$E$300,0)),ISNUMBER(MATCH(C26,'Mar 28'!$F$2:$F$300,0))),AND(ISNUMBER(MATCH(D26,'Mar 28'!$H$2:$H$300,0)),(ISNUMBER(MATCH(E26,'Mar 28'!$G$2:$G$300,0))))),"Found","Not Found")</f>
        <v>Found</v>
      </c>
      <c r="G26" s="41" t="str">
        <f>IF(OR(OR(ISNUMBER(MATCH(C26,'Mar 29'!$E$2:$E$300,0)),ISNUMBER(MATCH(C26,'Mar 29'!$F$2:$F$300,0))),AND(ISNUMBER(MATCH(D26,'Mar 29'!$H$2:$H$300,0)),(ISNUMBER(MATCH(E26,'Mar 29'!$G$2:$G$300,0))))),"Found","Not Found")</f>
        <v>Found</v>
      </c>
      <c r="H26" s="34" t="str">
        <f>IF(OR(OR(ISNUMBER(MATCH(C26,'Mar 30'!$E$2:$E$300,0)),ISNUMBER(MATCH(C26,'Mar 30'!$F$2:$F$300,0))),AND(ISNUMBER(MATCH(D26,'Mar 30'!$H$2:$H$300,0)),(ISNUMBER(MATCH(E26,'Mar 30'!$G$2:$G$300,0))))),"Found","Not Found")</f>
        <v>Found</v>
      </c>
      <c r="I26" s="34" t="str">
        <f>IF(OR(OR(ISNUMBER(MATCH(C26,'Mar 31'!$E$2:$E$300,0)),ISNUMBER(MATCH(C26,'Mar 31'!$F$2:$F$300,0))),AND(ISNUMBER(MATCH(D26,'Mar 31'!$H$2:$H$300,0)),(ISNUMBER(MATCH(E26,'Mar 31'!$G$2:$G$300,0))))),"Found","Not Found")</f>
        <v>Found</v>
      </c>
      <c r="J26" s="34" t="str">
        <f>IF(OR(OR(ISNUMBER(MATCH(C26,'Apr 1'!$E$2:$E$300,0)),ISNUMBER(MATCH(C26,'Apr 1'!$F$2:$F$300,0))),AND(ISNUMBER(MATCH(D26,'Apr 1'!$H$2:$H$300,0)),(ISNUMBER(MATCH(E26,'Apr 1'!$G$2:$G$300,0))))),"Found","Not Found")</f>
        <v>Found</v>
      </c>
      <c r="K26" s="34" t="str">
        <f>IF(OR(OR(ISNUMBER(MATCH(C26,'Apr 2'!$E$2:$E$300,0)),ISNUMBER(MATCH(C26,'Apr 2'!$F$2:$F$300,0))),AND(ISNUMBER(MATCH(D26,'Apr 2'!$H$2:$H$300,0)),(ISNUMBER(MATCH(E26,'Apr 2'!$G$2:$G$300,0))))),"Found","Not Found")</f>
        <v>Found</v>
      </c>
      <c r="L26" s="34" t="str">
        <f>IF(OR(OR(ISNUMBER(MATCH(C26,'Apr 3'!$E$2:$E$300,0)),ISNUMBER(MATCH(C26,'Apr 3'!$F$2:$F$300,0))),AND(ISNUMBER(MATCH(D26,'Apr 3'!$H$2:$H$300,0)),(ISNUMBER(MATCH(E26,'Apr 3'!$G$2:$G$300,0))))),"Found","Not Found")</f>
        <v>Found</v>
      </c>
      <c r="M26" s="34">
        <f t="shared" si="0"/>
        <v>7</v>
      </c>
      <c r="N26" s="34" t="str">
        <f t="shared" si="1"/>
        <v>No</v>
      </c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J26" s="34"/>
    </row>
    <row r="27" spans="1:36" s="41" customFormat="1" ht="15.75" customHeight="1" x14ac:dyDescent="0.2">
      <c r="A27" s="34" t="s">
        <v>1420</v>
      </c>
      <c r="B27" s="38" t="s">
        <v>1376</v>
      </c>
      <c r="C27" s="36">
        <v>458</v>
      </c>
      <c r="D27" s="40" t="s">
        <v>1377</v>
      </c>
      <c r="E27" s="40" t="s">
        <v>1378</v>
      </c>
      <c r="F27" s="41" t="str">
        <f>IF(OR(OR(ISNUMBER(MATCH(C27,'Mar 28'!$E$2:$E$300,0)),ISNUMBER(MATCH(C27,'Mar 28'!$F$2:$F$300,0))),AND(ISNUMBER(MATCH(D27,'Mar 28'!$H$2:$H$300,0)),(ISNUMBER(MATCH(E27,'Mar 28'!$G$2:$G$300,0))))),"Found","Not Found")</f>
        <v>Found</v>
      </c>
      <c r="G27" s="41" t="str">
        <f>IF(OR(OR(ISNUMBER(MATCH(C27,'Mar 29'!$E$2:$E$300,0)),ISNUMBER(MATCH(C27,'Mar 29'!$F$2:$F$300,0))),AND(ISNUMBER(MATCH(D27,'Mar 29'!$H$2:$H$300,0)),(ISNUMBER(MATCH(E27,'Mar 29'!$G$2:$G$300,0))))),"Found","Not Found")</f>
        <v>Found</v>
      </c>
      <c r="H27" s="34" t="str">
        <f>IF(OR(OR(ISNUMBER(MATCH(C27,'Mar 30'!$E$2:$E$300,0)),ISNUMBER(MATCH(C27,'Mar 30'!$F$2:$F$300,0))),AND(ISNUMBER(MATCH(D27,'Mar 30'!$H$2:$H$300,0)),(ISNUMBER(MATCH(E27,'Mar 30'!$G$2:$G$300,0))))),"Found","Not Found")</f>
        <v>Found</v>
      </c>
      <c r="I27" s="34" t="str">
        <f>IF(OR(OR(ISNUMBER(MATCH(C27,'Mar 31'!$E$2:$E$300,0)),ISNUMBER(MATCH(C27,'Mar 31'!$F$2:$F$300,0))),AND(ISNUMBER(MATCH(D27,'Mar 31'!$H$2:$H$300,0)),(ISNUMBER(MATCH(E27,'Mar 31'!$G$2:$G$300,0))))),"Found","Not Found")</f>
        <v>Found</v>
      </c>
      <c r="J27" s="34" t="str">
        <f>IF(OR(OR(ISNUMBER(MATCH(C27,'Apr 1'!$E$2:$E$300,0)),ISNUMBER(MATCH(C27,'Apr 1'!$F$2:$F$300,0))),AND(ISNUMBER(MATCH(D27,'Apr 1'!$H$2:$H$300,0)),(ISNUMBER(MATCH(E27,'Apr 1'!$G$2:$G$300,0))))),"Found","Not Found")</f>
        <v>Found</v>
      </c>
      <c r="K27" s="34" t="str">
        <f>IF(OR(OR(ISNUMBER(MATCH(C27,'Apr 2'!$E$2:$E$300,0)),ISNUMBER(MATCH(C27,'Apr 2'!$F$2:$F$300,0))),AND(ISNUMBER(MATCH(D27,'Apr 2'!$H$2:$H$300,0)),(ISNUMBER(MATCH(E27,'Apr 2'!$G$2:$G$300,0))))),"Found","Not Found")</f>
        <v>Found</v>
      </c>
      <c r="L27" s="34" t="str">
        <f>IF(OR(OR(ISNUMBER(MATCH(C27,'Apr 3'!$E$2:$E$300,0)),ISNUMBER(MATCH(C27,'Apr 3'!$F$2:$F$300,0))),AND(ISNUMBER(MATCH(D27,'Apr 3'!$H$2:$H$300,0)),(ISNUMBER(MATCH(E27,'Apr 3'!$G$2:$G$300,0))))),"Found","Not Found")</f>
        <v>Found</v>
      </c>
      <c r="M27" s="34">
        <f t="shared" si="0"/>
        <v>7</v>
      </c>
      <c r="N27" s="34" t="str">
        <f t="shared" si="1"/>
        <v>No</v>
      </c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J27" s="34"/>
    </row>
    <row r="28" spans="1:36" s="41" customFormat="1" ht="15.75" customHeight="1" x14ac:dyDescent="0.2">
      <c r="A28" s="34" t="s">
        <v>1421</v>
      </c>
      <c r="B28" s="38" t="s">
        <v>410</v>
      </c>
      <c r="C28" s="36">
        <v>462</v>
      </c>
      <c r="D28" s="40" t="s">
        <v>411</v>
      </c>
      <c r="E28" s="40" t="s">
        <v>412</v>
      </c>
      <c r="F28" s="41" t="str">
        <f>IF(OR(OR(ISNUMBER(MATCH(C28,'Mar 28'!$E$2:$E$300,0)),ISNUMBER(MATCH(C28,'Mar 28'!$F$2:$F$300,0))),AND(ISNUMBER(MATCH(D28,'Mar 28'!$H$2:$H$300,0)),(ISNUMBER(MATCH(E28,'Mar 28'!$G$2:$G$300,0))))),"Found","Not Found")</f>
        <v>Found</v>
      </c>
      <c r="G28" s="41" t="str">
        <f>IF(OR(OR(ISNUMBER(MATCH(C28,'Mar 29'!$E$2:$E$300,0)),ISNUMBER(MATCH(C28,'Mar 29'!$F$2:$F$300,0))),AND(ISNUMBER(MATCH(D28,'Mar 29'!$H$2:$H$300,0)),(ISNUMBER(MATCH(E28,'Mar 29'!$G$2:$G$300,0))))),"Found","Not Found")</f>
        <v>Found</v>
      </c>
      <c r="H28" s="34" t="str">
        <f>IF(OR(OR(ISNUMBER(MATCH(C28,'Mar 30'!$E$2:$E$300,0)),ISNUMBER(MATCH(C28,'Mar 30'!$F$2:$F$300,0))),AND(ISNUMBER(MATCH(D28,'Mar 30'!$H$2:$H$300,0)),(ISNUMBER(MATCH(E28,'Mar 30'!$G$2:$G$300,0))))),"Found","Not Found")</f>
        <v>Found</v>
      </c>
      <c r="I28" s="34" t="str">
        <f>IF(OR(OR(ISNUMBER(MATCH(C28,'Mar 31'!$E$2:$E$300,0)),ISNUMBER(MATCH(C28,'Mar 31'!$F$2:$F$300,0))),AND(ISNUMBER(MATCH(D28,'Mar 31'!$H$2:$H$300,0)),(ISNUMBER(MATCH(E28,'Mar 31'!$G$2:$G$300,0))))),"Found","Not Found")</f>
        <v>Found</v>
      </c>
      <c r="J28" s="34" t="str">
        <f>IF(OR(OR(ISNUMBER(MATCH(C28,'Apr 1'!$E$2:$E$300,0)),ISNUMBER(MATCH(C28,'Apr 1'!$F$2:$F$300,0))),AND(ISNUMBER(MATCH(D28,'Apr 1'!$H$2:$H$300,0)),(ISNUMBER(MATCH(E28,'Apr 1'!$G$2:$G$300,0))))),"Found","Not Found")</f>
        <v>Found</v>
      </c>
      <c r="K28" s="34" t="str">
        <f>IF(OR(OR(ISNUMBER(MATCH(C28,'Apr 2'!$E$2:$E$300,0)),ISNUMBER(MATCH(C28,'Apr 2'!$F$2:$F$300,0))),AND(ISNUMBER(MATCH(D28,'Apr 2'!$H$2:$H$300,0)),(ISNUMBER(MATCH(E28,'Apr 2'!$G$2:$G$300,0))))),"Found","Not Found")</f>
        <v>Not Found</v>
      </c>
      <c r="L28" s="34" t="str">
        <f>IF(OR(OR(ISNUMBER(MATCH(C28,'Apr 3'!$E$2:$E$300,0)),ISNUMBER(MATCH(C28,'Apr 3'!$F$2:$F$300,0))),AND(ISNUMBER(MATCH(D28,'Apr 3'!$H$2:$H$300,0)),(ISNUMBER(MATCH(E28,'Apr 3'!$G$2:$G$300,0))))),"Found","Not Found")</f>
        <v>Not Found</v>
      </c>
      <c r="M28" s="34">
        <f t="shared" si="0"/>
        <v>5</v>
      </c>
      <c r="N28" s="34" t="str">
        <f t="shared" si="1"/>
        <v>No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J28" s="34"/>
    </row>
    <row r="29" spans="1:36" s="41" customFormat="1" ht="15.75" customHeight="1" x14ac:dyDescent="0.2">
      <c r="A29" s="34" t="s">
        <v>1422</v>
      </c>
      <c r="B29" s="38" t="s">
        <v>1228</v>
      </c>
      <c r="C29" s="36">
        <v>483</v>
      </c>
      <c r="D29" s="40" t="s">
        <v>1226</v>
      </c>
      <c r="E29" s="40" t="s">
        <v>1227</v>
      </c>
      <c r="F29" s="41" t="str">
        <f>IF(OR(OR(ISNUMBER(MATCH(C29,'Mar 28'!$E$2:$E$300,0)),ISNUMBER(MATCH(C29,'Mar 28'!$F$2:$F$300,0))),AND(ISNUMBER(MATCH(D29,'Mar 28'!$H$2:$H$300,0)),(ISNUMBER(MATCH(E29,'Mar 28'!$G$2:$G$300,0))))),"Found","Not Found")</f>
        <v>Not Found</v>
      </c>
      <c r="G29" s="41" t="str">
        <f>IF(OR(OR(ISNUMBER(MATCH(C29,'Mar 29'!$E$2:$E$300,0)),ISNUMBER(MATCH(C29,'Mar 29'!$F$2:$F$300,0))),AND(ISNUMBER(MATCH(D29,'Mar 29'!$H$2:$H$300,0)),(ISNUMBER(MATCH(E29,'Mar 29'!$G$2:$G$300,0))))),"Found","Not Found")</f>
        <v>Not Found</v>
      </c>
      <c r="H29" s="34" t="str">
        <f>IF(OR(OR(ISNUMBER(MATCH(C29,'Mar 30'!$E$2:$E$300,0)),ISNUMBER(MATCH(C29,'Mar 30'!$F$2:$F$300,0))),AND(ISNUMBER(MATCH(D29,'Mar 30'!$H$2:$H$300,0)),(ISNUMBER(MATCH(E29,'Mar 30'!$G$2:$G$300,0))))),"Found","Not Found")</f>
        <v>Not Found</v>
      </c>
      <c r="I29" s="34" t="str">
        <f>IF(OR(OR(ISNUMBER(MATCH(C29,'Mar 31'!$E$2:$E$300,0)),ISNUMBER(MATCH(C29,'Mar 31'!$F$2:$F$300,0))),AND(ISNUMBER(MATCH(D29,'Mar 31'!$H$2:$H$300,0)),(ISNUMBER(MATCH(E29,'Mar 31'!$G$2:$G$300,0))))),"Found","Not Found")</f>
        <v>Not Found</v>
      </c>
      <c r="J29" s="34" t="str">
        <f>IF(OR(OR(ISNUMBER(MATCH(C29,'Apr 1'!$E$2:$E$300,0)),ISNUMBER(MATCH(C29,'Apr 1'!$F$2:$F$300,0))),AND(ISNUMBER(MATCH(D29,'Apr 1'!$H$2:$H$300,0)),(ISNUMBER(MATCH(E29,'Apr 1'!$G$2:$G$300,0))))),"Found","Not Found")</f>
        <v>Not Found</v>
      </c>
      <c r="K29" s="34" t="str">
        <f>IF(OR(OR(ISNUMBER(MATCH(C29,'Apr 2'!$E$2:$E$300,0)),ISNUMBER(MATCH(C29,'Apr 2'!$F$2:$F$300,0))),AND(ISNUMBER(MATCH(D29,'Apr 2'!$H$2:$H$300,0)),(ISNUMBER(MATCH(E29,'Apr 2'!$G$2:$G$300,0))))),"Found","Not Found")</f>
        <v>Not Found</v>
      </c>
      <c r="L29" s="34" t="str">
        <f>IF(OR(OR(ISNUMBER(MATCH(C29,'Apr 3'!$E$2:$E$300,0)),ISNUMBER(MATCH(C29,'Apr 3'!$F$2:$F$300,0))),AND(ISNUMBER(MATCH(D29,'Apr 3'!$H$2:$H$300,0)),(ISNUMBER(MATCH(E29,'Apr 3'!$G$2:$G$300,0))))),"Found","Not Found")</f>
        <v>Not Found</v>
      </c>
      <c r="M29" s="34">
        <f t="shared" si="0"/>
        <v>0</v>
      </c>
      <c r="N29" s="34" t="str">
        <f t="shared" si="1"/>
        <v>Yes</v>
      </c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J29" s="34"/>
    </row>
    <row r="30" spans="1:36" s="41" customFormat="1" ht="15.75" customHeight="1" x14ac:dyDescent="0.2">
      <c r="A30" s="34" t="s">
        <v>1423</v>
      </c>
      <c r="B30" s="38" t="s">
        <v>407</v>
      </c>
      <c r="C30" s="36">
        <v>486</v>
      </c>
      <c r="D30" s="40" t="s">
        <v>408</v>
      </c>
      <c r="E30" s="40" t="s">
        <v>409</v>
      </c>
      <c r="F30" s="41" t="str">
        <f>IF(OR(OR(ISNUMBER(MATCH(C30,'Mar 28'!$E$2:$E$300,0)),ISNUMBER(MATCH(C30,'Mar 28'!$F$2:$F$300,0))),AND(ISNUMBER(MATCH(D30,'Mar 28'!$H$2:$H$300,0)),(ISNUMBER(MATCH(E30,'Mar 28'!$G$2:$G$300,0))))),"Found","Not Found")</f>
        <v>Found</v>
      </c>
      <c r="G30" s="41" t="str">
        <f>IF(OR(OR(ISNUMBER(MATCH(C30,'Mar 29'!$E$2:$E$300,0)),ISNUMBER(MATCH(C30,'Mar 29'!$F$2:$F$300,0))),AND(ISNUMBER(MATCH(D30,'Mar 29'!$H$2:$H$300,0)),(ISNUMBER(MATCH(E30,'Mar 29'!$G$2:$G$300,0))))),"Found","Not Found")</f>
        <v>Found</v>
      </c>
      <c r="H30" s="34" t="str">
        <f>IF(OR(OR(ISNUMBER(MATCH(C30,'Mar 30'!$E$2:$E$300,0)),ISNUMBER(MATCH(C30,'Mar 30'!$F$2:$F$300,0))),AND(ISNUMBER(MATCH(D30,'Mar 30'!$H$2:$H$300,0)),(ISNUMBER(MATCH(E30,'Mar 30'!$G$2:$G$300,0))))),"Found","Not Found")</f>
        <v>Found</v>
      </c>
      <c r="I30" s="34" t="str">
        <f>IF(OR(OR(ISNUMBER(MATCH(C30,'Mar 31'!$E$2:$E$300,0)),ISNUMBER(MATCH(C30,'Mar 31'!$F$2:$F$300,0))),AND(ISNUMBER(MATCH(D30,'Mar 31'!$H$2:$H$300,0)),(ISNUMBER(MATCH(E30,'Mar 31'!$G$2:$G$300,0))))),"Found","Not Found")</f>
        <v>Found</v>
      </c>
      <c r="J30" s="34" t="str">
        <f>IF(OR(OR(ISNUMBER(MATCH(C30,'Apr 1'!$E$2:$E$300,0)),ISNUMBER(MATCH(C30,'Apr 1'!$F$2:$F$300,0))),AND(ISNUMBER(MATCH(D30,'Apr 1'!$H$2:$H$300,0)),(ISNUMBER(MATCH(E30,'Apr 1'!$G$2:$G$300,0))))),"Found","Not Found")</f>
        <v>Found</v>
      </c>
      <c r="K30" s="34" t="str">
        <f>IF(OR(OR(ISNUMBER(MATCH(C30,'Apr 2'!$E$2:$E$300,0)),ISNUMBER(MATCH(C30,'Apr 2'!$F$2:$F$300,0))),AND(ISNUMBER(MATCH(D30,'Apr 2'!$H$2:$H$300,0)),(ISNUMBER(MATCH(E30,'Apr 2'!$G$2:$G$300,0))))),"Found","Not Found")</f>
        <v>Not Found</v>
      </c>
      <c r="L30" s="34" t="str">
        <f>IF(OR(OR(ISNUMBER(MATCH(C30,'Apr 3'!$E$2:$E$300,0)),ISNUMBER(MATCH(C30,'Apr 3'!$F$2:$F$300,0))),AND(ISNUMBER(MATCH(D30,'Apr 3'!$H$2:$H$300,0)),(ISNUMBER(MATCH(E30,'Apr 3'!$G$2:$G$300,0))))),"Found","Not Found")</f>
        <v>Not Found</v>
      </c>
      <c r="M30" s="34">
        <f t="shared" si="0"/>
        <v>5</v>
      </c>
      <c r="N30" s="34" t="str">
        <f t="shared" si="1"/>
        <v>No</v>
      </c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J30" s="34"/>
    </row>
    <row r="31" spans="1:36" s="41" customFormat="1" ht="15.75" customHeight="1" x14ac:dyDescent="0.2">
      <c r="A31" s="34" t="s">
        <v>1424</v>
      </c>
      <c r="B31" s="38" t="s">
        <v>1425</v>
      </c>
      <c r="C31" s="36">
        <v>508</v>
      </c>
      <c r="D31" s="40" t="s">
        <v>1362</v>
      </c>
      <c r="E31" s="40" t="s">
        <v>1363</v>
      </c>
      <c r="F31" s="41" t="str">
        <f>IF(OR(OR(ISNUMBER(MATCH(C31,'Mar 28'!$E$2:$E$300,0)),ISNUMBER(MATCH(C31,'Mar 28'!$F$2:$F$300,0))),AND(ISNUMBER(MATCH(D31,'Mar 28'!$H$2:$H$300,0)),(ISNUMBER(MATCH(E31,'Mar 28'!$G$2:$G$300,0))))),"Found","Not Found")</f>
        <v>Found</v>
      </c>
      <c r="G31" s="41" t="str">
        <f>IF(OR(OR(ISNUMBER(MATCH(C31,'Mar 29'!$E$2:$E$300,0)),ISNUMBER(MATCH(C31,'Mar 29'!$F$2:$F$300,0))),AND(ISNUMBER(MATCH(D31,'Mar 29'!$H$2:$H$300,0)),(ISNUMBER(MATCH(E31,'Mar 29'!$G$2:$G$300,0))))),"Found","Not Found")</f>
        <v>Found</v>
      </c>
      <c r="H31" s="34" t="str">
        <f>IF(OR(OR(ISNUMBER(MATCH(C31,'Mar 30'!$E$2:$E$300,0)),ISNUMBER(MATCH(C31,'Mar 30'!$F$2:$F$300,0))),AND(ISNUMBER(MATCH(D31,'Mar 30'!$H$2:$H$300,0)),(ISNUMBER(MATCH(E31,'Mar 30'!$G$2:$G$300,0))))),"Found","Not Found")</f>
        <v>Found</v>
      </c>
      <c r="I31" s="34" t="str">
        <f>IF(OR(OR(ISNUMBER(MATCH(C31,'Mar 31'!$E$2:$E$300,0)),ISNUMBER(MATCH(C31,'Mar 31'!$F$2:$F$300,0))),AND(ISNUMBER(MATCH(D31,'Mar 31'!$H$2:$H$300,0)),(ISNUMBER(MATCH(E31,'Mar 31'!$G$2:$G$300,0))))),"Found","Not Found")</f>
        <v>Found</v>
      </c>
      <c r="J31" s="34" t="str">
        <f>IF(OR(OR(ISNUMBER(MATCH(C31,'Apr 1'!$E$2:$E$300,0)),ISNUMBER(MATCH(C31,'Apr 1'!$F$2:$F$300,0))),AND(ISNUMBER(MATCH(D31,'Apr 1'!$H$2:$H$300,0)),(ISNUMBER(MATCH(E31,'Apr 1'!$G$2:$G$300,0))))),"Found","Not Found")</f>
        <v>Found</v>
      </c>
      <c r="K31" s="34" t="str">
        <f>IF(OR(OR(ISNUMBER(MATCH(C31,'Apr 2'!$E$2:$E$300,0)),ISNUMBER(MATCH(C31,'Apr 2'!$F$2:$F$300,0))),AND(ISNUMBER(MATCH(D31,'Apr 2'!$H$2:$H$300,0)),(ISNUMBER(MATCH(E31,'Apr 2'!$G$2:$G$300,0))))),"Found","Not Found")</f>
        <v>Found</v>
      </c>
      <c r="L31" s="34" t="str">
        <f>IF(OR(OR(ISNUMBER(MATCH(C31,'Apr 3'!$E$2:$E$300,0)),ISNUMBER(MATCH(C31,'Apr 3'!$F$2:$F$300,0))),AND(ISNUMBER(MATCH(D31,'Apr 3'!$H$2:$H$300,0)),(ISNUMBER(MATCH(E31,'Apr 3'!$G$2:$G$300,0))))),"Found","Not Found")</f>
        <v>Found</v>
      </c>
      <c r="M31" s="34">
        <f t="shared" si="0"/>
        <v>7</v>
      </c>
      <c r="N31" s="34" t="str">
        <f t="shared" si="1"/>
        <v>No</v>
      </c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J31" s="34"/>
    </row>
    <row r="32" spans="1:36" s="41" customFormat="1" ht="15.75" customHeight="1" x14ac:dyDescent="0.2">
      <c r="A32" s="34" t="s">
        <v>1426</v>
      </c>
      <c r="B32" s="38" t="s">
        <v>643</v>
      </c>
      <c r="C32" s="36">
        <v>514</v>
      </c>
      <c r="D32" s="40" t="s">
        <v>77</v>
      </c>
      <c r="E32" s="40" t="s">
        <v>76</v>
      </c>
      <c r="F32" s="41" t="str">
        <f>IF(OR(OR(ISNUMBER(MATCH(C32,'Mar 28'!$E$2:$E$300,0)),ISNUMBER(MATCH(C32,'Mar 28'!$F$2:$F$300,0))),AND(ISNUMBER(MATCH(D32,'Mar 28'!$H$2:$H$300,0)),(ISNUMBER(MATCH(E32,'Mar 28'!$G$2:$G$300,0))))),"Found","Not Found")</f>
        <v>Found</v>
      </c>
      <c r="G32" s="41" t="str">
        <f>IF(OR(OR(ISNUMBER(MATCH(C32,'Mar 29'!$E$2:$E$300,0)),ISNUMBER(MATCH(C32,'Mar 29'!$F$2:$F$300,0))),AND(ISNUMBER(MATCH(D32,'Mar 29'!$H$2:$H$300,0)),(ISNUMBER(MATCH(E32,'Mar 29'!$G$2:$G$300,0))))),"Found","Not Found")</f>
        <v>Found</v>
      </c>
      <c r="H32" s="34" t="str">
        <f>IF(OR(OR(ISNUMBER(MATCH(C32,'Mar 30'!$E$2:$E$300,0)),ISNUMBER(MATCH(C32,'Mar 30'!$F$2:$F$300,0))),AND(ISNUMBER(MATCH(D32,'Mar 30'!$H$2:$H$300,0)),(ISNUMBER(MATCH(E32,'Mar 30'!$G$2:$G$300,0))))),"Found","Not Found")</f>
        <v>Found</v>
      </c>
      <c r="I32" s="34" t="str">
        <f>IF(OR(OR(ISNUMBER(MATCH(C32,'Mar 31'!$E$2:$E$300,0)),ISNUMBER(MATCH(C32,'Mar 31'!$F$2:$F$300,0))),AND(ISNUMBER(MATCH(D32,'Mar 31'!$H$2:$H$300,0)),(ISNUMBER(MATCH(E32,'Mar 31'!$G$2:$G$300,0))))),"Found","Not Found")</f>
        <v>Found</v>
      </c>
      <c r="J32" s="34" t="str">
        <f>IF(OR(OR(ISNUMBER(MATCH(C32,'Apr 1'!$E$2:$E$300,0)),ISNUMBER(MATCH(C32,'Apr 1'!$F$2:$F$300,0))),AND(ISNUMBER(MATCH(D32,'Apr 1'!$H$2:$H$300,0)),(ISNUMBER(MATCH(E32,'Apr 1'!$G$2:$G$300,0))))),"Found","Not Found")</f>
        <v>Found</v>
      </c>
      <c r="K32" s="34" t="str">
        <f>IF(OR(OR(ISNUMBER(MATCH(C32,'Apr 2'!$E$2:$E$300,0)),ISNUMBER(MATCH(C32,'Apr 2'!$F$2:$F$300,0))),AND(ISNUMBER(MATCH(D32,'Apr 2'!$H$2:$H$300,0)),(ISNUMBER(MATCH(E32,'Apr 2'!$G$2:$G$300,0))))),"Found","Not Found")</f>
        <v>Not Found</v>
      </c>
      <c r="L32" s="34" t="str">
        <f>IF(OR(OR(ISNUMBER(MATCH(C32,'Apr 3'!$E$2:$E$300,0)),ISNUMBER(MATCH(C32,'Apr 3'!$F$2:$F$300,0))),AND(ISNUMBER(MATCH(D32,'Apr 3'!$H$2:$H$300,0)),(ISNUMBER(MATCH(E32,'Apr 3'!$G$2:$G$300,0))))),"Found","Not Found")</f>
        <v>Not Found</v>
      </c>
      <c r="M32" s="34">
        <f t="shared" si="0"/>
        <v>5</v>
      </c>
      <c r="N32" s="34" t="str">
        <f t="shared" si="1"/>
        <v>No</v>
      </c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J32" s="34"/>
    </row>
    <row r="33" spans="1:36" s="41" customFormat="1" ht="15.75" customHeight="1" x14ac:dyDescent="0.2">
      <c r="A33" s="34" t="s">
        <v>1427</v>
      </c>
      <c r="B33" s="38" t="s">
        <v>638</v>
      </c>
      <c r="C33" s="36">
        <v>529</v>
      </c>
      <c r="D33" s="40" t="s">
        <v>52</v>
      </c>
      <c r="E33" s="40" t="s">
        <v>51</v>
      </c>
      <c r="F33" s="41" t="str">
        <f>IF(OR(OR(ISNUMBER(MATCH(C33,'Mar 28'!$E$2:$E$300,0)),ISNUMBER(MATCH(C33,'Mar 28'!$F$2:$F$300,0))),AND(ISNUMBER(MATCH(D33,'Mar 28'!$H$2:$H$300,0)),(ISNUMBER(MATCH(E33,'Mar 28'!$G$2:$G$300,0))))),"Found","Not Found")</f>
        <v>Found</v>
      </c>
      <c r="G33" s="41" t="str">
        <f>IF(OR(OR(ISNUMBER(MATCH(C33,'Mar 29'!$E$2:$E$300,0)),ISNUMBER(MATCH(C33,'Mar 29'!$F$2:$F$300,0))),AND(ISNUMBER(MATCH(D33,'Mar 29'!$H$2:$H$300,0)),(ISNUMBER(MATCH(E33,'Mar 29'!$G$2:$G$300,0))))),"Found","Not Found")</f>
        <v>Found</v>
      </c>
      <c r="H33" s="34" t="str">
        <f>IF(OR(OR(ISNUMBER(MATCH(C33,'Mar 30'!$E$2:$E$300,0)),ISNUMBER(MATCH(C33,'Mar 30'!$F$2:$F$300,0))),AND(ISNUMBER(MATCH(D33,'Mar 30'!$H$2:$H$300,0)),(ISNUMBER(MATCH(E33,'Mar 30'!$G$2:$G$300,0))))),"Found","Not Found")</f>
        <v>Found</v>
      </c>
      <c r="I33" s="34" t="str">
        <f>IF(OR(OR(ISNUMBER(MATCH(C33,'Mar 31'!$E$2:$E$300,0)),ISNUMBER(MATCH(C33,'Mar 31'!$F$2:$F$300,0))),AND(ISNUMBER(MATCH(D33,'Mar 31'!$H$2:$H$300,0)),(ISNUMBER(MATCH(E33,'Mar 31'!$G$2:$G$300,0))))),"Found","Not Found")</f>
        <v>Found</v>
      </c>
      <c r="J33" s="34" t="str">
        <f>IF(OR(OR(ISNUMBER(MATCH(C33,'Apr 1'!$E$2:$E$300,0)),ISNUMBER(MATCH(C33,'Apr 1'!$F$2:$F$300,0))),AND(ISNUMBER(MATCH(D33,'Apr 1'!$H$2:$H$300,0)),(ISNUMBER(MATCH(E33,'Apr 1'!$G$2:$G$300,0))))),"Found","Not Found")</f>
        <v>Found</v>
      </c>
      <c r="K33" s="34" t="str">
        <f>IF(OR(OR(ISNUMBER(MATCH(C33,'Apr 2'!$E$2:$E$300,0)),ISNUMBER(MATCH(C33,'Apr 2'!$F$2:$F$300,0))),AND(ISNUMBER(MATCH(D33,'Apr 2'!$H$2:$H$300,0)),(ISNUMBER(MATCH(E33,'Apr 2'!$G$2:$G$300,0))))),"Found","Not Found")</f>
        <v>Found</v>
      </c>
      <c r="L33" s="34" t="str">
        <f>IF(OR(OR(ISNUMBER(MATCH(C33,'Apr 3'!$E$2:$E$300,0)),ISNUMBER(MATCH(C33,'Apr 3'!$F$2:$F$300,0))),AND(ISNUMBER(MATCH(D33,'Apr 3'!$H$2:$H$300,0)),(ISNUMBER(MATCH(E33,'Apr 3'!$G$2:$G$300,0))))),"Found","Not Found")</f>
        <v>Found</v>
      </c>
      <c r="M33" s="34">
        <f t="shared" si="0"/>
        <v>7</v>
      </c>
      <c r="N33" s="34" t="str">
        <f t="shared" si="1"/>
        <v>No</v>
      </c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J33" s="34"/>
    </row>
    <row r="34" spans="1:36" s="41" customFormat="1" ht="15.75" customHeight="1" x14ac:dyDescent="0.2">
      <c r="A34" s="34" t="s">
        <v>1428</v>
      </c>
      <c r="B34" s="38" t="s">
        <v>1077</v>
      </c>
      <c r="C34" s="36">
        <v>532</v>
      </c>
      <c r="D34" s="40" t="s">
        <v>218</v>
      </c>
      <c r="E34" s="40" t="s">
        <v>217</v>
      </c>
      <c r="F34" s="41" t="str">
        <f>IF(OR(OR(ISNUMBER(MATCH(C34,'Mar 28'!$E$2:$E$300,0)),ISNUMBER(MATCH(C34,'Mar 28'!$F$2:$F$300,0))),AND(ISNUMBER(MATCH(D34,'Mar 28'!$H$2:$H$300,0)),(ISNUMBER(MATCH(E34,'Mar 28'!$G$2:$G$300,0))))),"Found","Not Found")</f>
        <v>Found</v>
      </c>
      <c r="G34" s="41" t="str">
        <f>IF(OR(OR(ISNUMBER(MATCH(C34,'Mar 29'!$E$2:$E$300,0)),ISNUMBER(MATCH(C34,'Mar 29'!$F$2:$F$300,0))),AND(ISNUMBER(MATCH(D34,'Mar 29'!$H$2:$H$300,0)),(ISNUMBER(MATCH(E34,'Mar 29'!$G$2:$G$300,0))))),"Found","Not Found")</f>
        <v>Found</v>
      </c>
      <c r="H34" s="34" t="str">
        <f>IF(OR(OR(ISNUMBER(MATCH(C34,'Mar 30'!$E$2:$E$300,0)),ISNUMBER(MATCH(C34,'Mar 30'!$F$2:$F$300,0))),AND(ISNUMBER(MATCH(D34,'Mar 30'!$H$2:$H$300,0)),(ISNUMBER(MATCH(E34,'Mar 30'!$G$2:$G$300,0))))),"Found","Not Found")</f>
        <v>Found</v>
      </c>
      <c r="I34" s="34" t="str">
        <f>IF(OR(OR(ISNUMBER(MATCH(C34,'Mar 31'!$E$2:$E$300,0)),ISNUMBER(MATCH(C34,'Mar 31'!$F$2:$F$300,0))),AND(ISNUMBER(MATCH(D34,'Mar 31'!$H$2:$H$300,0)),(ISNUMBER(MATCH(E34,'Mar 31'!$G$2:$G$300,0))))),"Found","Not Found")</f>
        <v>Found</v>
      </c>
      <c r="J34" s="34" t="str">
        <f>IF(OR(OR(ISNUMBER(MATCH(C34,'Apr 1'!$E$2:$E$300,0)),ISNUMBER(MATCH(C34,'Apr 1'!$F$2:$F$300,0))),AND(ISNUMBER(MATCH(D34,'Apr 1'!$H$2:$H$300,0)),(ISNUMBER(MATCH(E34,'Apr 1'!$G$2:$G$300,0))))),"Found","Not Found")</f>
        <v>Found</v>
      </c>
      <c r="K34" s="34" t="str">
        <f>IF(OR(OR(ISNUMBER(MATCH(C34,'Apr 2'!$E$2:$E$300,0)),ISNUMBER(MATCH(C34,'Apr 2'!$F$2:$F$300,0))),AND(ISNUMBER(MATCH(D34,'Apr 2'!$H$2:$H$300,0)),(ISNUMBER(MATCH(E34,'Apr 2'!$G$2:$G$300,0))))),"Found","Not Found")</f>
        <v>Found</v>
      </c>
      <c r="L34" s="34" t="str">
        <f>IF(OR(OR(ISNUMBER(MATCH(C34,'Apr 3'!$E$2:$E$300,0)),ISNUMBER(MATCH(C34,'Apr 3'!$F$2:$F$300,0))),AND(ISNUMBER(MATCH(D34,'Apr 3'!$H$2:$H$300,0)),(ISNUMBER(MATCH(E34,'Apr 3'!$G$2:$G$300,0))))),"Found","Not Found")</f>
        <v>Found</v>
      </c>
      <c r="M34" s="34">
        <f t="shared" si="0"/>
        <v>7</v>
      </c>
      <c r="N34" s="34" t="str">
        <f t="shared" si="1"/>
        <v>No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J34" s="34"/>
    </row>
    <row r="35" spans="1:36" s="41" customFormat="1" ht="15.75" customHeight="1" x14ac:dyDescent="0.2">
      <c r="A35" s="34" t="s">
        <v>1429</v>
      </c>
      <c r="B35" s="38" t="s">
        <v>1135</v>
      </c>
      <c r="C35" s="36">
        <v>544</v>
      </c>
      <c r="D35" s="40" t="s">
        <v>1136</v>
      </c>
      <c r="E35" s="40" t="s">
        <v>51</v>
      </c>
      <c r="F35" s="41" t="str">
        <f>IF(OR(OR(ISNUMBER(MATCH(C35,'Mar 28'!$E$2:$E$300,0)),ISNUMBER(MATCH(C35,'Mar 28'!$F$2:$F$300,0))),AND(ISNUMBER(MATCH(D35,'Mar 28'!$H$2:$H$300,0)),(ISNUMBER(MATCH(E35,'Mar 28'!$G$2:$G$300,0))))),"Found","Not Found")</f>
        <v>Found</v>
      </c>
      <c r="G35" s="41" t="str">
        <f>IF(OR(OR(ISNUMBER(MATCH(C35,'Mar 29'!$E$2:$E$300,0)),ISNUMBER(MATCH(C35,'Mar 29'!$F$2:$F$300,0))),AND(ISNUMBER(MATCH(D35,'Mar 29'!$H$2:$H$300,0)),(ISNUMBER(MATCH(E35,'Mar 29'!$G$2:$G$300,0))))),"Found","Not Found")</f>
        <v>Found</v>
      </c>
      <c r="H35" s="34" t="str">
        <f>IF(OR(OR(ISNUMBER(MATCH(C35,'Mar 30'!$E$2:$E$300,0)),ISNUMBER(MATCH(C35,'Mar 30'!$F$2:$F$300,0))),AND(ISNUMBER(MATCH(D35,'Mar 30'!$H$2:$H$300,0)),(ISNUMBER(MATCH(E35,'Mar 30'!$G$2:$G$300,0))))),"Found","Not Found")</f>
        <v>Found</v>
      </c>
      <c r="I35" s="34" t="str">
        <f>IF(OR(OR(ISNUMBER(MATCH(C35,'Mar 31'!$E$2:$E$300,0)),ISNUMBER(MATCH(C35,'Mar 31'!$F$2:$F$300,0))),AND(ISNUMBER(MATCH(D35,'Mar 31'!$H$2:$H$300,0)),(ISNUMBER(MATCH(E35,'Mar 31'!$G$2:$G$300,0))))),"Found","Not Found")</f>
        <v>Found</v>
      </c>
      <c r="J35" s="34" t="str">
        <f>IF(OR(OR(ISNUMBER(MATCH(C35,'Apr 1'!$E$2:$E$300,0)),ISNUMBER(MATCH(C35,'Apr 1'!$F$2:$F$300,0))),AND(ISNUMBER(MATCH(D35,'Apr 1'!$H$2:$H$300,0)),(ISNUMBER(MATCH(E35,'Apr 1'!$G$2:$G$300,0))))),"Found","Not Found")</f>
        <v>Found</v>
      </c>
      <c r="K35" s="34" t="str">
        <f>IF(OR(OR(ISNUMBER(MATCH(C35,'Apr 2'!$E$2:$E$300,0)),ISNUMBER(MATCH(C35,'Apr 2'!$F$2:$F$300,0))),AND(ISNUMBER(MATCH(D35,'Apr 2'!$H$2:$H$300,0)),(ISNUMBER(MATCH(E35,'Apr 2'!$G$2:$G$300,0))))),"Found","Not Found")</f>
        <v>Found</v>
      </c>
      <c r="L35" s="34" t="str">
        <f>IF(OR(OR(ISNUMBER(MATCH(C35,'Apr 3'!$E$2:$E$300,0)),ISNUMBER(MATCH(C35,'Apr 3'!$F$2:$F$300,0))),AND(ISNUMBER(MATCH(D35,'Apr 3'!$H$2:$H$300,0)),(ISNUMBER(MATCH(E35,'Apr 3'!$G$2:$G$300,0))))),"Found","Not Found")</f>
        <v>Not Found</v>
      </c>
      <c r="M35" s="34">
        <f t="shared" si="0"/>
        <v>6</v>
      </c>
      <c r="N35" s="34" t="str">
        <f t="shared" si="1"/>
        <v>No</v>
      </c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J35" s="34"/>
    </row>
    <row r="36" spans="1:36" s="41" customFormat="1" ht="15.75" customHeight="1" x14ac:dyDescent="0.2">
      <c r="A36" s="34" t="s">
        <v>1430</v>
      </c>
      <c r="B36" s="38" t="s">
        <v>621</v>
      </c>
      <c r="C36" s="36">
        <v>546</v>
      </c>
      <c r="D36" s="40" t="s">
        <v>622</v>
      </c>
      <c r="E36" s="40" t="s">
        <v>623</v>
      </c>
      <c r="F36" s="41" t="str">
        <f>IF(OR(OR(ISNUMBER(MATCH(C36,'Mar 28'!$E$2:$E$300,0)),ISNUMBER(MATCH(C36,'Mar 28'!$F$2:$F$300,0))),AND(ISNUMBER(MATCH(D36,'Mar 28'!$H$2:$H$300,0)),(ISNUMBER(MATCH(E36,'Mar 28'!$G$2:$G$300,0))))),"Found","Not Found")</f>
        <v>Found</v>
      </c>
      <c r="G36" s="41" t="str">
        <f>IF(OR(OR(ISNUMBER(MATCH(C36,'Mar 29'!$E$2:$E$300,0)),ISNUMBER(MATCH(C36,'Mar 29'!$F$2:$F$300,0))),AND(ISNUMBER(MATCH(D36,'Mar 29'!$H$2:$H$300,0)),(ISNUMBER(MATCH(E36,'Mar 29'!$G$2:$G$300,0))))),"Found","Not Found")</f>
        <v>Found</v>
      </c>
      <c r="H36" s="34" t="str">
        <f>IF(OR(OR(ISNUMBER(MATCH(C36,'Mar 30'!$E$2:$E$300,0)),ISNUMBER(MATCH(C36,'Mar 30'!$F$2:$F$300,0))),AND(ISNUMBER(MATCH(D36,'Mar 30'!$H$2:$H$300,0)),(ISNUMBER(MATCH(E36,'Mar 30'!$G$2:$G$300,0))))),"Found","Not Found")</f>
        <v>Found</v>
      </c>
      <c r="I36" s="34" t="str">
        <f>IF(OR(OR(ISNUMBER(MATCH(C36,'Mar 31'!$E$2:$E$300,0)),ISNUMBER(MATCH(C36,'Mar 31'!$F$2:$F$300,0))),AND(ISNUMBER(MATCH(D36,'Mar 31'!$H$2:$H$300,0)),(ISNUMBER(MATCH(E36,'Mar 31'!$G$2:$G$300,0))))),"Found","Not Found")</f>
        <v>Found</v>
      </c>
      <c r="J36" s="34" t="str">
        <f>IF(OR(OR(ISNUMBER(MATCH(C36,'Apr 1'!$E$2:$E$300,0)),ISNUMBER(MATCH(C36,'Apr 1'!$F$2:$F$300,0))),AND(ISNUMBER(MATCH(D36,'Apr 1'!$H$2:$H$300,0)),(ISNUMBER(MATCH(E36,'Apr 1'!$G$2:$G$300,0))))),"Found","Not Found")</f>
        <v>Not Found</v>
      </c>
      <c r="K36" s="34" t="str">
        <f>IF(OR(OR(ISNUMBER(MATCH(C36,'Apr 2'!$E$2:$E$300,0)),ISNUMBER(MATCH(C36,'Apr 2'!$F$2:$F$300,0))),AND(ISNUMBER(MATCH(D36,'Apr 2'!$H$2:$H$300,0)),(ISNUMBER(MATCH(E36,'Apr 2'!$G$2:$G$300,0))))),"Found","Not Found")</f>
        <v>Found</v>
      </c>
      <c r="L36" s="34" t="str">
        <f>IF(OR(OR(ISNUMBER(MATCH(C36,'Apr 3'!$E$2:$E$300,0)),ISNUMBER(MATCH(C36,'Apr 3'!$F$2:$F$300,0))),AND(ISNUMBER(MATCH(D36,'Apr 3'!$H$2:$H$300,0)),(ISNUMBER(MATCH(E36,'Apr 3'!$G$2:$G$300,0))))),"Found","Not Found")</f>
        <v>Found</v>
      </c>
      <c r="M36" s="34">
        <f t="shared" si="0"/>
        <v>6</v>
      </c>
      <c r="N36" s="34" t="str">
        <f t="shared" si="1"/>
        <v>No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J36" s="34"/>
    </row>
    <row r="37" spans="1:36" s="41" customFormat="1" ht="15.75" hidden="1" customHeight="1" x14ac:dyDescent="0.2">
      <c r="A37" s="34" t="s">
        <v>1431</v>
      </c>
      <c r="B37" s="38" t="s">
        <v>846</v>
      </c>
      <c r="C37" s="36">
        <v>571</v>
      </c>
      <c r="D37" s="40" t="s">
        <v>844</v>
      </c>
      <c r="E37" s="40" t="s">
        <v>845</v>
      </c>
      <c r="F37" s="41" t="str">
        <f>IF(OR(OR(ISNUMBER(MATCH(C37,'Mar 28'!$E$2:$E$300,0)),ISNUMBER(MATCH(C37,'Mar 28'!$F$2:$F$300,0))),AND(ISNUMBER(MATCH(D37,'Mar 28'!$H$2:$H$300,0)),(ISNUMBER(MATCH(E37,'Mar 28'!$G$2:$G$300,0))))),"Found","Not Found")</f>
        <v>Not Found</v>
      </c>
      <c r="G37" s="41" t="str">
        <f>IF(OR(OR(ISNUMBER(MATCH(C37,'Mar 29'!$E$2:$E$300,0)),ISNUMBER(MATCH(C37,'Mar 29'!$F$2:$F$300,0))),AND(ISNUMBER(MATCH(D37,'Mar 29'!$H$2:$H$300,0)),(ISNUMBER(MATCH(E37,'Mar 29'!$G$2:$G$300,0))))),"Found","Not Found")</f>
        <v>Not Found</v>
      </c>
      <c r="H37" s="34" t="str">
        <f>IF(OR(OR(ISNUMBER(MATCH(C37,'Mar 30'!$E$2:$E$300,0)),ISNUMBER(MATCH(C37,'Mar 30'!$F$2:$F$300,0))),AND(ISNUMBER(MATCH(D37,'Mar 30'!$H$2:$H$300,0)),(ISNUMBER(MATCH(E37,'Mar 30'!$G$2:$G$300,0))))),"Found","Not Found")</f>
        <v>Not Found</v>
      </c>
      <c r="I37" s="34" t="str">
        <f>IF(OR(OR(ISNUMBER(MATCH(C37,'Mar 31'!$E$2:$E$300,0)),ISNUMBER(MATCH(C37,'Mar 31'!$F$2:$F$300,0))),AND(ISNUMBER(MATCH(D37,'Mar 31'!$H$2:$H$300,0)),(ISNUMBER(MATCH(E37,'Mar 31'!$G$2:$G$300,0))))),"Found","Not Found")</f>
        <v>Not Found</v>
      </c>
      <c r="J37" s="34" t="str">
        <f>IF(OR(OR(ISNUMBER(MATCH(C37,'Apr 1'!$E$2:$E$300,0)),ISNUMBER(MATCH(C37,'Apr 1'!$F$2:$F$300,0))),AND(ISNUMBER(MATCH(D37,'Apr 1'!$H$2:$H$300,0)),(ISNUMBER(MATCH(E37,'Apr 1'!$G$2:$G$300,0))))),"Found","Not Found")</f>
        <v>Not Found</v>
      </c>
      <c r="K37" s="34" t="str">
        <f>IF(OR(OR(ISNUMBER(MATCH(C37,'Apr 2'!$E$2:$E$300,0)),ISNUMBER(MATCH(C37,'Apr 2'!$F$2:$F$300,0))),AND(ISNUMBER(MATCH(D37,'Apr 2'!$H$2:$H$300,0)),(ISNUMBER(MATCH(E37,'Apr 2'!$G$2:$G$300,0))))),"Found","Not Found")</f>
        <v>Not Found</v>
      </c>
      <c r="L37" s="34" t="str">
        <f>IF(OR(OR(ISNUMBER(MATCH(C37,'Apr 3'!$E$2:$E$300,0)),ISNUMBER(MATCH(C37,'Apr 3'!$F$2:$F$300,0))),AND(ISNUMBER(MATCH(D37,'Apr 3'!$H$2:$H$300,0)),(ISNUMBER(MATCH(E37,'Apr 3'!$G$2:$G$300,0))))),"Found","Not Found")</f>
        <v>Not Found</v>
      </c>
      <c r="M37" s="34">
        <f t="shared" si="0"/>
        <v>0</v>
      </c>
      <c r="N37" s="34" t="str">
        <f t="shared" si="1"/>
        <v>Yes</v>
      </c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J37" s="34"/>
    </row>
    <row r="38" spans="1:36" s="41" customFormat="1" ht="15.75" hidden="1" customHeight="1" x14ac:dyDescent="0.2">
      <c r="A38" s="34" t="s">
        <v>1432</v>
      </c>
      <c r="B38" s="38" t="s">
        <v>877</v>
      </c>
      <c r="C38" s="36">
        <v>619</v>
      </c>
      <c r="D38" s="40" t="s">
        <v>875</v>
      </c>
      <c r="E38" s="40" t="s">
        <v>876</v>
      </c>
      <c r="F38" s="41" t="str">
        <f>IF(OR(OR(ISNUMBER(MATCH(C38,'Mar 28'!$E$2:$E$300,0)),ISNUMBER(MATCH(C38,'Mar 28'!$F$2:$F$300,0))),AND(ISNUMBER(MATCH(D38,'Mar 28'!$H$2:$H$300,0)),(ISNUMBER(MATCH(E38,'Mar 28'!$G$2:$G$300,0))))),"Found","Not Found")</f>
        <v>Not Found</v>
      </c>
      <c r="G38" s="41" t="str">
        <f>IF(OR(OR(ISNUMBER(MATCH(C38,'Mar 29'!$E$2:$E$300,0)),ISNUMBER(MATCH(C38,'Mar 29'!$F$2:$F$300,0))),AND(ISNUMBER(MATCH(D38,'Mar 29'!$H$2:$H$300,0)),(ISNUMBER(MATCH(E38,'Mar 29'!$G$2:$G$300,0))))),"Found","Not Found")</f>
        <v>Not Found</v>
      </c>
      <c r="H38" s="34" t="str">
        <f>IF(OR(OR(ISNUMBER(MATCH(C38,'Mar 30'!$E$2:$E$300,0)),ISNUMBER(MATCH(C38,'Mar 30'!$F$2:$F$300,0))),AND(ISNUMBER(MATCH(D38,'Mar 30'!$H$2:$H$300,0)),(ISNUMBER(MATCH(E38,'Mar 30'!$G$2:$G$300,0))))),"Found","Not Found")</f>
        <v>Not Found</v>
      </c>
      <c r="I38" s="34" t="str">
        <f>IF(OR(OR(ISNUMBER(MATCH(C38,'Mar 31'!$E$2:$E$300,0)),ISNUMBER(MATCH(C38,'Mar 31'!$F$2:$F$300,0))),AND(ISNUMBER(MATCH(D38,'Mar 31'!$H$2:$H$300,0)),(ISNUMBER(MATCH(E38,'Mar 31'!$G$2:$G$300,0))))),"Found","Not Found")</f>
        <v>Not Found</v>
      </c>
      <c r="J38" s="34" t="str">
        <f>IF(OR(OR(ISNUMBER(MATCH(C38,'Apr 1'!$E$2:$E$300,0)),ISNUMBER(MATCH(C38,'Apr 1'!$F$2:$F$300,0))),AND(ISNUMBER(MATCH(D38,'Apr 1'!$H$2:$H$300,0)),(ISNUMBER(MATCH(E38,'Apr 1'!$G$2:$G$300,0))))),"Found","Not Found")</f>
        <v>Not Found</v>
      </c>
      <c r="K38" s="34" t="str">
        <f>IF(OR(OR(ISNUMBER(MATCH(C38,'Apr 2'!$E$2:$E$300,0)),ISNUMBER(MATCH(C38,'Apr 2'!$F$2:$F$300,0))),AND(ISNUMBER(MATCH(D38,'Apr 2'!$H$2:$H$300,0)),(ISNUMBER(MATCH(E38,'Apr 2'!$G$2:$G$300,0))))),"Found","Not Found")</f>
        <v>Not Found</v>
      </c>
      <c r="L38" s="34" t="str">
        <f>IF(OR(OR(ISNUMBER(MATCH(C38,'Apr 3'!$E$2:$E$300,0)),ISNUMBER(MATCH(C38,'Apr 3'!$F$2:$F$300,0))),AND(ISNUMBER(MATCH(D38,'Apr 3'!$H$2:$H$300,0)),(ISNUMBER(MATCH(E38,'Apr 3'!$G$2:$G$300,0))))),"Found","Not Found")</f>
        <v>Not Found</v>
      </c>
      <c r="M38" s="34">
        <f t="shared" si="0"/>
        <v>0</v>
      </c>
      <c r="N38" s="34" t="str">
        <f t="shared" si="1"/>
        <v>Yes</v>
      </c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J38" s="34"/>
    </row>
    <row r="39" spans="1:36" s="41" customFormat="1" ht="15.75" customHeight="1" x14ac:dyDescent="0.2">
      <c r="A39" s="34" t="s">
        <v>1433</v>
      </c>
      <c r="B39" s="38" t="s">
        <v>739</v>
      </c>
      <c r="C39" s="36">
        <v>552</v>
      </c>
      <c r="D39" s="40" t="s">
        <v>740</v>
      </c>
      <c r="E39" s="40" t="s">
        <v>741</v>
      </c>
      <c r="F39" s="41" t="str">
        <f>IF(OR(OR(ISNUMBER(MATCH(C39,'Mar 28'!$E$2:$E$300,0)),ISNUMBER(MATCH(C39,'Mar 28'!$F$2:$F$300,0))),AND(ISNUMBER(MATCH(D39,'Mar 28'!$H$2:$H$300,0)),(ISNUMBER(MATCH(E39,'Mar 28'!$G$2:$G$300,0))))),"Found","Not Found")</f>
        <v>Found</v>
      </c>
      <c r="G39" s="41" t="str">
        <f>IF(OR(OR(ISNUMBER(MATCH(C39,'Mar 29'!$E$2:$E$300,0)),ISNUMBER(MATCH(C39,'Mar 29'!$F$2:$F$300,0))),AND(ISNUMBER(MATCH(D39,'Mar 29'!$H$2:$H$300,0)),(ISNUMBER(MATCH(E39,'Mar 29'!$G$2:$G$300,0))))),"Found","Not Found")</f>
        <v>Found</v>
      </c>
      <c r="H39" s="34" t="str">
        <f>IF(OR(OR(ISNUMBER(MATCH(C39,'Mar 30'!$E$2:$E$300,0)),ISNUMBER(MATCH(C39,'Mar 30'!$F$2:$F$300,0))),AND(ISNUMBER(MATCH(D39,'Mar 30'!$H$2:$H$300,0)),(ISNUMBER(MATCH(E39,'Mar 30'!$G$2:$G$300,0))))),"Found","Not Found")</f>
        <v>Found</v>
      </c>
      <c r="I39" s="34" t="str">
        <f>IF(OR(OR(ISNUMBER(MATCH(C39,'Mar 31'!$E$2:$E$300,0)),ISNUMBER(MATCH(C39,'Mar 31'!$F$2:$F$300,0))),AND(ISNUMBER(MATCH(D39,'Mar 31'!$H$2:$H$300,0)),(ISNUMBER(MATCH(E39,'Mar 31'!$G$2:$G$300,0))))),"Found","Not Found")</f>
        <v>Found</v>
      </c>
      <c r="J39" s="34" t="str">
        <f>IF(OR(OR(ISNUMBER(MATCH(C39,'Apr 1'!$E$2:$E$300,0)),ISNUMBER(MATCH(C39,'Apr 1'!$F$2:$F$300,0))),AND(ISNUMBER(MATCH(D39,'Apr 1'!$H$2:$H$300,0)),(ISNUMBER(MATCH(E39,'Apr 1'!$G$2:$G$300,0))))),"Found","Not Found")</f>
        <v>Found</v>
      </c>
      <c r="K39" s="34" t="str">
        <f>IF(OR(OR(ISNUMBER(MATCH(C39,'Apr 2'!$E$2:$E$300,0)),ISNUMBER(MATCH(C39,'Apr 2'!$F$2:$F$300,0))),AND(ISNUMBER(MATCH(D39,'Apr 2'!$H$2:$H$300,0)),(ISNUMBER(MATCH(E39,'Apr 2'!$G$2:$G$300,0))))),"Found","Not Found")</f>
        <v>Found</v>
      </c>
      <c r="L39" s="34" t="str">
        <f>IF(OR(OR(ISNUMBER(MATCH(C39,'Apr 3'!$E$2:$E$300,0)),ISNUMBER(MATCH(C39,'Apr 3'!$F$2:$F$300,0))),AND(ISNUMBER(MATCH(D39,'Apr 3'!$H$2:$H$300,0)),(ISNUMBER(MATCH(E39,'Apr 3'!$G$2:$G$300,0))))),"Found","Not Found")</f>
        <v>Found</v>
      </c>
      <c r="M39" s="34">
        <f t="shared" si="0"/>
        <v>7</v>
      </c>
      <c r="N39" s="34" t="str">
        <f t="shared" si="1"/>
        <v>No</v>
      </c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J39" s="34"/>
    </row>
    <row r="40" spans="1:36" s="41" customFormat="1" ht="15.75" customHeight="1" x14ac:dyDescent="0.2">
      <c r="A40" s="34" t="s">
        <v>1434</v>
      </c>
      <c r="B40" s="38" t="s">
        <v>1331</v>
      </c>
      <c r="C40" s="36">
        <v>554</v>
      </c>
      <c r="D40" s="40" t="s">
        <v>1267</v>
      </c>
      <c r="E40" s="40" t="s">
        <v>1332</v>
      </c>
      <c r="F40" s="41" t="str">
        <f>IF(OR(OR(ISNUMBER(MATCH(C40,'Mar 28'!$E$2:$E$300,0)),ISNUMBER(MATCH(C40,'Mar 28'!$F$2:$F$300,0))),AND(ISNUMBER(MATCH(D40,'Mar 28'!$H$2:$H$300,0)),(ISNUMBER(MATCH(E40,'Mar 28'!$G$2:$G$300,0))))),"Found","Not Found")</f>
        <v>Found</v>
      </c>
      <c r="G40" s="41" t="str">
        <f>IF(OR(OR(ISNUMBER(MATCH(C40,'Mar 29'!$E$2:$E$300,0)),ISNUMBER(MATCH(C40,'Mar 29'!$F$2:$F$300,0))),AND(ISNUMBER(MATCH(D40,'Mar 29'!$H$2:$H$300,0)),(ISNUMBER(MATCH(E40,'Mar 29'!$G$2:$G$300,0))))),"Found","Not Found")</f>
        <v>Found</v>
      </c>
      <c r="H40" s="34" t="str">
        <f>IF(OR(OR(ISNUMBER(MATCH(C40,'Mar 30'!$E$2:$E$300,0)),ISNUMBER(MATCH(C40,'Mar 30'!$F$2:$F$300,0))),AND(ISNUMBER(MATCH(D40,'Mar 30'!$H$2:$H$300,0)),(ISNUMBER(MATCH(E40,'Mar 30'!$G$2:$G$300,0))))),"Found","Not Found")</f>
        <v>Found</v>
      </c>
      <c r="I40" s="34" t="str">
        <f>IF(OR(OR(ISNUMBER(MATCH(C40,'Mar 31'!$E$2:$E$300,0)),ISNUMBER(MATCH(C40,'Mar 31'!$F$2:$F$300,0))),AND(ISNUMBER(MATCH(D40,'Mar 31'!$H$2:$H$300,0)),(ISNUMBER(MATCH(E40,'Mar 31'!$G$2:$G$300,0))))),"Found","Not Found")</f>
        <v>Found</v>
      </c>
      <c r="J40" s="34" t="str">
        <f>IF(OR(OR(ISNUMBER(MATCH(C40,'Apr 1'!$E$2:$E$300,0)),ISNUMBER(MATCH(C40,'Apr 1'!$F$2:$F$300,0))),AND(ISNUMBER(MATCH(D40,'Apr 1'!$H$2:$H$300,0)),(ISNUMBER(MATCH(E40,'Apr 1'!$G$2:$G$300,0))))),"Found","Not Found")</f>
        <v>Found</v>
      </c>
      <c r="K40" s="34" t="str">
        <f>IF(OR(OR(ISNUMBER(MATCH(C40,'Apr 2'!$E$2:$E$300,0)),ISNUMBER(MATCH(C40,'Apr 2'!$F$2:$F$300,0))),AND(ISNUMBER(MATCH(D40,'Apr 2'!$H$2:$H$300,0)),(ISNUMBER(MATCH(E40,'Apr 2'!$G$2:$G$300,0))))),"Found","Not Found")</f>
        <v>Not Found</v>
      </c>
      <c r="L40" s="34" t="str">
        <f>IF(OR(OR(ISNUMBER(MATCH(C40,'Apr 3'!$E$2:$E$300,0)),ISNUMBER(MATCH(C40,'Apr 3'!$F$2:$F$300,0))),AND(ISNUMBER(MATCH(D40,'Apr 3'!$H$2:$H$300,0)),(ISNUMBER(MATCH(E40,'Apr 3'!$G$2:$G$300,0))))),"Found","Not Found")</f>
        <v>Not Found</v>
      </c>
      <c r="M40" s="34">
        <f t="shared" si="0"/>
        <v>5</v>
      </c>
      <c r="N40" s="34" t="str">
        <f t="shared" si="1"/>
        <v>No</v>
      </c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J40" s="34"/>
    </row>
    <row r="41" spans="1:36" s="41" customFormat="1" ht="15.75" customHeight="1" x14ac:dyDescent="0.2">
      <c r="A41" s="34" t="s">
        <v>1435</v>
      </c>
      <c r="B41" s="38" t="s">
        <v>1068</v>
      </c>
      <c r="C41" s="36">
        <v>558</v>
      </c>
      <c r="D41" s="40" t="s">
        <v>1069</v>
      </c>
      <c r="E41" s="40" t="s">
        <v>1070</v>
      </c>
      <c r="F41" s="41" t="str">
        <f>IF(OR(OR(ISNUMBER(MATCH(C41,'Mar 28'!$E$2:$E$300,0)),ISNUMBER(MATCH(C41,'Mar 28'!$F$2:$F$300,0))),AND(ISNUMBER(MATCH(D41,'Mar 28'!$H$2:$H$300,0)),(ISNUMBER(MATCH(E41,'Mar 28'!$G$2:$G$300,0))))),"Found","Not Found")</f>
        <v>Found</v>
      </c>
      <c r="G41" s="41" t="str">
        <f>IF(OR(OR(ISNUMBER(MATCH(C41,'Mar 29'!$E$2:$E$300,0)),ISNUMBER(MATCH(C41,'Mar 29'!$F$2:$F$300,0))),AND(ISNUMBER(MATCH(D41,'Mar 29'!$H$2:$H$300,0)),(ISNUMBER(MATCH(E41,'Mar 29'!$G$2:$G$300,0))))),"Found","Not Found")</f>
        <v>Found</v>
      </c>
      <c r="H41" s="34" t="str">
        <f>IF(OR(OR(ISNUMBER(MATCH(C41,'Mar 30'!$E$2:$E$300,0)),ISNUMBER(MATCH(C41,'Mar 30'!$F$2:$F$300,0))),AND(ISNUMBER(MATCH(D41,'Mar 30'!$H$2:$H$300,0)),(ISNUMBER(MATCH(E41,'Mar 30'!$G$2:$G$300,0))))),"Found","Not Found")</f>
        <v>Found</v>
      </c>
      <c r="I41" s="34" t="str">
        <f>IF(OR(OR(ISNUMBER(MATCH(C41,'Mar 31'!$E$2:$E$300,0)),ISNUMBER(MATCH(C41,'Mar 31'!$F$2:$F$300,0))),AND(ISNUMBER(MATCH(D41,'Mar 31'!$H$2:$H$300,0)),(ISNUMBER(MATCH(E41,'Mar 31'!$G$2:$G$300,0))))),"Found","Not Found")</f>
        <v>Not Found</v>
      </c>
      <c r="J41" s="34" t="str">
        <f>IF(OR(OR(ISNUMBER(MATCH(C41,'Apr 1'!$E$2:$E$300,0)),ISNUMBER(MATCH(C41,'Apr 1'!$F$2:$F$300,0))),AND(ISNUMBER(MATCH(D41,'Apr 1'!$H$2:$H$300,0)),(ISNUMBER(MATCH(E41,'Apr 1'!$G$2:$G$300,0))))),"Found","Not Found")</f>
        <v>Not Found</v>
      </c>
      <c r="K41" s="34" t="str">
        <f>IF(OR(OR(ISNUMBER(MATCH(C41,'Apr 2'!$E$2:$E$300,0)),ISNUMBER(MATCH(C41,'Apr 2'!$F$2:$F$300,0))),AND(ISNUMBER(MATCH(D41,'Apr 2'!$H$2:$H$300,0)),(ISNUMBER(MATCH(E41,'Apr 2'!$G$2:$G$300,0))))),"Found","Not Found")</f>
        <v>Found</v>
      </c>
      <c r="L41" s="34" t="str">
        <f>IF(OR(OR(ISNUMBER(MATCH(C41,'Apr 3'!$E$2:$E$300,0)),ISNUMBER(MATCH(C41,'Apr 3'!$F$2:$F$300,0))),AND(ISNUMBER(MATCH(D41,'Apr 3'!$H$2:$H$300,0)),(ISNUMBER(MATCH(E41,'Apr 3'!$G$2:$G$300,0))))),"Found","Not Found")</f>
        <v>Not Found</v>
      </c>
      <c r="M41" s="34">
        <f t="shared" si="0"/>
        <v>4</v>
      </c>
      <c r="N41" s="34" t="str">
        <f t="shared" si="1"/>
        <v>No</v>
      </c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J41" s="34"/>
    </row>
    <row r="42" spans="1:36" s="41" customFormat="1" ht="15.75" customHeight="1" x14ac:dyDescent="0.2">
      <c r="A42" s="34" t="s">
        <v>1436</v>
      </c>
      <c r="B42" s="38" t="s">
        <v>1160</v>
      </c>
      <c r="C42" s="36">
        <v>567</v>
      </c>
      <c r="D42" s="40" t="s">
        <v>1161</v>
      </c>
      <c r="E42" s="40" t="s">
        <v>1162</v>
      </c>
      <c r="F42" s="41" t="str">
        <f>IF(OR(OR(ISNUMBER(MATCH(C42,'Mar 28'!$E$2:$E$300,0)),ISNUMBER(MATCH(C42,'Mar 28'!$F$2:$F$300,0))),AND(ISNUMBER(MATCH(D42,'Mar 28'!$H$2:$H$300,0)),(ISNUMBER(MATCH(E42,'Mar 28'!$G$2:$G$300,0))))),"Found","Not Found")</f>
        <v>Found</v>
      </c>
      <c r="G42" s="41" t="str">
        <f>IF(OR(OR(ISNUMBER(MATCH(C42,'Mar 29'!$E$2:$E$300,0)),ISNUMBER(MATCH(C42,'Mar 29'!$F$2:$F$300,0))),AND(ISNUMBER(MATCH(D42,'Mar 29'!$H$2:$H$300,0)),(ISNUMBER(MATCH(E42,'Mar 29'!$G$2:$G$300,0))))),"Found","Not Found")</f>
        <v>Found</v>
      </c>
      <c r="H42" s="34" t="str">
        <f>IF(OR(OR(ISNUMBER(MATCH(C42,'Mar 30'!$E$2:$E$300,0)),ISNUMBER(MATCH(C42,'Mar 30'!$F$2:$F$300,0))),AND(ISNUMBER(MATCH(D42,'Mar 30'!$H$2:$H$300,0)),(ISNUMBER(MATCH(E42,'Mar 30'!$G$2:$G$300,0))))),"Found","Not Found")</f>
        <v>Found</v>
      </c>
      <c r="I42" s="34" t="str">
        <f>IF(OR(OR(ISNUMBER(MATCH(C42,'Mar 31'!$E$2:$E$300,0)),ISNUMBER(MATCH(C42,'Mar 31'!$F$2:$F$300,0))),AND(ISNUMBER(MATCH(D42,'Mar 31'!$H$2:$H$300,0)),(ISNUMBER(MATCH(E42,'Mar 31'!$G$2:$G$300,0))))),"Found","Not Found")</f>
        <v>Found</v>
      </c>
      <c r="J42" s="34" t="str">
        <f>IF(OR(OR(ISNUMBER(MATCH(C42,'Apr 1'!$E$2:$E$300,0)),ISNUMBER(MATCH(C42,'Apr 1'!$F$2:$F$300,0))),AND(ISNUMBER(MATCH(D42,'Apr 1'!$H$2:$H$300,0)),(ISNUMBER(MATCH(E42,'Apr 1'!$G$2:$G$300,0))))),"Found","Not Found")</f>
        <v>Found</v>
      </c>
      <c r="K42" s="34" t="str">
        <f>IF(OR(OR(ISNUMBER(MATCH(C42,'Apr 2'!$E$2:$E$300,0)),ISNUMBER(MATCH(C42,'Apr 2'!$F$2:$F$300,0))),AND(ISNUMBER(MATCH(D42,'Apr 2'!$H$2:$H$300,0)),(ISNUMBER(MATCH(E42,'Apr 2'!$G$2:$G$300,0))))),"Found","Not Found")</f>
        <v>Not Found</v>
      </c>
      <c r="L42" s="34" t="str">
        <f>IF(OR(OR(ISNUMBER(MATCH(C42,'Apr 3'!$E$2:$E$300,0)),ISNUMBER(MATCH(C42,'Apr 3'!$F$2:$F$300,0))),AND(ISNUMBER(MATCH(D42,'Apr 3'!$H$2:$H$300,0)),(ISNUMBER(MATCH(E42,'Apr 3'!$G$2:$G$300,0))))),"Found","Not Found")</f>
        <v>Found</v>
      </c>
      <c r="M42" s="34">
        <f t="shared" si="0"/>
        <v>6</v>
      </c>
      <c r="N42" s="34" t="str">
        <f t="shared" si="1"/>
        <v>No</v>
      </c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J42" s="34"/>
    </row>
    <row r="43" spans="1:36" s="41" customFormat="1" ht="15.75" customHeight="1" x14ac:dyDescent="0.2">
      <c r="A43" s="34" t="s">
        <v>1437</v>
      </c>
      <c r="B43" s="38" t="s">
        <v>902</v>
      </c>
      <c r="C43" s="36">
        <v>578</v>
      </c>
      <c r="D43" s="40" t="s">
        <v>903</v>
      </c>
      <c r="E43" s="40" t="s">
        <v>904</v>
      </c>
      <c r="F43" s="41" t="str">
        <f>IF(OR(OR(ISNUMBER(MATCH(C43,'Mar 28'!$E$2:$E$300,0)),ISNUMBER(MATCH(C43,'Mar 28'!$F$2:$F$300,0))),AND(ISNUMBER(MATCH(D43,'Mar 28'!$H$2:$H$300,0)),(ISNUMBER(MATCH(E43,'Mar 28'!$G$2:$G$300,0))))),"Found","Not Found")</f>
        <v>Found</v>
      </c>
      <c r="G43" s="41" t="str">
        <f>IF(OR(OR(ISNUMBER(MATCH(C43,'Mar 29'!$E$2:$E$300,0)),ISNUMBER(MATCH(C43,'Mar 29'!$F$2:$F$300,0))),AND(ISNUMBER(MATCH(D43,'Mar 29'!$H$2:$H$300,0)),(ISNUMBER(MATCH(E43,'Mar 29'!$G$2:$G$300,0))))),"Found","Not Found")</f>
        <v>Found</v>
      </c>
      <c r="H43" s="34" t="str">
        <f>IF(OR(OR(ISNUMBER(MATCH(C43,'Mar 30'!$E$2:$E$300,0)),ISNUMBER(MATCH(C43,'Mar 30'!$F$2:$F$300,0))),AND(ISNUMBER(MATCH(D43,'Mar 30'!$H$2:$H$300,0)),(ISNUMBER(MATCH(E43,'Mar 30'!$G$2:$G$300,0))))),"Found","Not Found")</f>
        <v>Found</v>
      </c>
      <c r="I43" s="34" t="str">
        <f>IF(OR(OR(ISNUMBER(MATCH(C43,'Mar 31'!$E$2:$E$300,0)),ISNUMBER(MATCH(C43,'Mar 31'!$F$2:$F$300,0))),AND(ISNUMBER(MATCH(D43,'Mar 31'!$H$2:$H$300,0)),(ISNUMBER(MATCH(E43,'Mar 31'!$G$2:$G$300,0))))),"Found","Not Found")</f>
        <v>Found</v>
      </c>
      <c r="J43" s="34" t="str">
        <f>IF(OR(OR(ISNUMBER(MATCH(C43,'Apr 1'!$E$2:$E$300,0)),ISNUMBER(MATCH(C43,'Apr 1'!$F$2:$F$300,0))),AND(ISNUMBER(MATCH(D43,'Apr 1'!$H$2:$H$300,0)),(ISNUMBER(MATCH(E43,'Apr 1'!$G$2:$G$300,0))))),"Found","Not Found")</f>
        <v>Found</v>
      </c>
      <c r="K43" s="34" t="str">
        <f>IF(OR(OR(ISNUMBER(MATCH(C43,'Apr 2'!$E$2:$E$300,0)),ISNUMBER(MATCH(C43,'Apr 2'!$F$2:$F$300,0))),AND(ISNUMBER(MATCH(D43,'Apr 2'!$H$2:$H$300,0)),(ISNUMBER(MATCH(E43,'Apr 2'!$G$2:$G$300,0))))),"Found","Not Found")</f>
        <v>Found</v>
      </c>
      <c r="L43" s="34" t="str">
        <f>IF(OR(OR(ISNUMBER(MATCH(C43,'Apr 3'!$E$2:$E$300,0)),ISNUMBER(MATCH(C43,'Apr 3'!$F$2:$F$300,0))),AND(ISNUMBER(MATCH(D43,'Apr 3'!$H$2:$H$300,0)),(ISNUMBER(MATCH(E43,'Apr 3'!$G$2:$G$300,0))))),"Found","Not Found")</f>
        <v>Found</v>
      </c>
      <c r="M43" s="34">
        <f t="shared" si="0"/>
        <v>7</v>
      </c>
      <c r="N43" s="34" t="str">
        <f t="shared" si="1"/>
        <v>No</v>
      </c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J43" s="34"/>
    </row>
    <row r="44" spans="1:36" s="41" customFormat="1" ht="15.75" customHeight="1" x14ac:dyDescent="0.2">
      <c r="A44" s="34" t="s">
        <v>1438</v>
      </c>
      <c r="B44" s="38" t="s">
        <v>1086</v>
      </c>
      <c r="C44" s="36">
        <v>580</v>
      </c>
      <c r="D44" s="40" t="s">
        <v>1087</v>
      </c>
      <c r="E44" s="40" t="s">
        <v>1088</v>
      </c>
      <c r="F44" s="41" t="str">
        <f>IF(OR(OR(ISNUMBER(MATCH(C44,'Mar 28'!$E$2:$E$300,0)),ISNUMBER(MATCH(C44,'Mar 28'!$F$2:$F$300,0))),AND(ISNUMBER(MATCH(D44,'Mar 28'!$H$2:$H$300,0)),(ISNUMBER(MATCH(E44,'Mar 28'!$G$2:$G$300,0))))),"Found","Not Found")</f>
        <v>Found</v>
      </c>
      <c r="G44" s="41" t="str">
        <f>IF(OR(OR(ISNUMBER(MATCH(C44,'Mar 29'!$E$2:$E$300,0)),ISNUMBER(MATCH(C44,'Mar 29'!$F$2:$F$300,0))),AND(ISNUMBER(MATCH(D44,'Mar 29'!$H$2:$H$300,0)),(ISNUMBER(MATCH(E44,'Mar 29'!$G$2:$G$300,0))))),"Found","Not Found")</f>
        <v>Found</v>
      </c>
      <c r="H44" s="34" t="str">
        <f>IF(OR(OR(ISNUMBER(MATCH(C44,'Mar 30'!$E$2:$E$300,0)),ISNUMBER(MATCH(C44,'Mar 30'!$F$2:$F$300,0))),AND(ISNUMBER(MATCH(D44,'Mar 30'!$H$2:$H$300,0)),(ISNUMBER(MATCH(E44,'Mar 30'!$G$2:$G$300,0))))),"Found","Not Found")</f>
        <v>Found</v>
      </c>
      <c r="I44" s="34" t="str">
        <f>IF(OR(OR(ISNUMBER(MATCH(C44,'Mar 31'!$E$2:$E$300,0)),ISNUMBER(MATCH(C44,'Mar 31'!$F$2:$F$300,0))),AND(ISNUMBER(MATCH(D44,'Mar 31'!$H$2:$H$300,0)),(ISNUMBER(MATCH(E44,'Mar 31'!$G$2:$G$300,0))))),"Found","Not Found")</f>
        <v>Found</v>
      </c>
      <c r="J44" s="34" t="str">
        <f>IF(OR(OR(ISNUMBER(MATCH(C44,'Apr 1'!$E$2:$E$300,0)),ISNUMBER(MATCH(C44,'Apr 1'!$F$2:$F$300,0))),AND(ISNUMBER(MATCH(D44,'Apr 1'!$H$2:$H$300,0)),(ISNUMBER(MATCH(E44,'Apr 1'!$G$2:$G$300,0))))),"Found","Not Found")</f>
        <v>Not Found</v>
      </c>
      <c r="K44" s="34" t="str">
        <f>IF(OR(OR(ISNUMBER(MATCH(C44,'Apr 2'!$E$2:$E$300,0)),ISNUMBER(MATCH(C44,'Apr 2'!$F$2:$F$300,0))),AND(ISNUMBER(MATCH(D44,'Apr 2'!$H$2:$H$300,0)),(ISNUMBER(MATCH(E44,'Apr 2'!$G$2:$G$300,0))))),"Found","Not Found")</f>
        <v>Not Found</v>
      </c>
      <c r="L44" s="34" t="str">
        <f>IF(OR(OR(ISNUMBER(MATCH(C44,'Apr 3'!$E$2:$E$300,0)),ISNUMBER(MATCH(C44,'Apr 3'!$F$2:$F$300,0))),AND(ISNUMBER(MATCH(D44,'Apr 3'!$H$2:$H$300,0)),(ISNUMBER(MATCH(E44,'Apr 3'!$G$2:$G$300,0))))),"Found","Not Found")</f>
        <v>Not Found</v>
      </c>
      <c r="M44" s="34">
        <f t="shared" si="0"/>
        <v>4</v>
      </c>
      <c r="N44" s="34" t="str">
        <f t="shared" si="1"/>
        <v>Yes</v>
      </c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J44" s="34"/>
    </row>
    <row r="45" spans="1:36" s="41" customFormat="1" ht="15.75" customHeight="1" x14ac:dyDescent="0.2">
      <c r="A45" s="34" t="s">
        <v>1439</v>
      </c>
      <c r="B45" s="38" t="s">
        <v>607</v>
      </c>
      <c r="C45" s="36">
        <v>585</v>
      </c>
      <c r="D45" s="40" t="s">
        <v>605</v>
      </c>
      <c r="E45" s="40" t="s">
        <v>606</v>
      </c>
      <c r="F45" s="41" t="str">
        <f>IF(OR(OR(ISNUMBER(MATCH(C45,'Mar 28'!$E$2:$E$300,0)),ISNUMBER(MATCH(C45,'Mar 28'!$F$2:$F$300,0))),AND(ISNUMBER(MATCH(D45,'Mar 28'!$H$2:$H$300,0)),(ISNUMBER(MATCH(E45,'Mar 28'!$G$2:$G$300,0))))),"Found","Not Found")</f>
        <v>Found</v>
      </c>
      <c r="G45" s="41" t="str">
        <f>IF(OR(OR(ISNUMBER(MATCH(C45,'Mar 29'!$E$2:$E$300,0)),ISNUMBER(MATCH(C45,'Mar 29'!$F$2:$F$300,0))),AND(ISNUMBER(MATCH(D45,'Mar 29'!$H$2:$H$300,0)),(ISNUMBER(MATCH(E45,'Mar 29'!$G$2:$G$300,0))))),"Found","Not Found")</f>
        <v>Found</v>
      </c>
      <c r="H45" s="34" t="str">
        <f>IF(OR(OR(ISNUMBER(MATCH(C45,'Mar 30'!$E$2:$E$300,0)),ISNUMBER(MATCH(C45,'Mar 30'!$F$2:$F$300,0))),AND(ISNUMBER(MATCH(D45,'Mar 30'!$H$2:$H$300,0)),(ISNUMBER(MATCH(E45,'Mar 30'!$G$2:$G$300,0))))),"Found","Not Found")</f>
        <v>Found</v>
      </c>
      <c r="I45" s="34" t="str">
        <f>IF(OR(OR(ISNUMBER(MATCH(C45,'Mar 31'!$E$2:$E$300,0)),ISNUMBER(MATCH(C45,'Mar 31'!$F$2:$F$300,0))),AND(ISNUMBER(MATCH(D45,'Mar 31'!$H$2:$H$300,0)),(ISNUMBER(MATCH(E45,'Mar 31'!$G$2:$G$300,0))))),"Found","Not Found")</f>
        <v>Found</v>
      </c>
      <c r="J45" s="34" t="str">
        <f>IF(OR(OR(ISNUMBER(MATCH(C45,'Apr 1'!$E$2:$E$300,0)),ISNUMBER(MATCH(C45,'Apr 1'!$F$2:$F$300,0))),AND(ISNUMBER(MATCH(D45,'Apr 1'!$H$2:$H$300,0)),(ISNUMBER(MATCH(E45,'Apr 1'!$G$2:$G$300,0))))),"Found","Not Found")</f>
        <v>Found</v>
      </c>
      <c r="K45" s="34" t="str">
        <f>IF(OR(OR(ISNUMBER(MATCH(C45,'Apr 2'!$E$2:$E$300,0)),ISNUMBER(MATCH(C45,'Apr 2'!$F$2:$F$300,0))),AND(ISNUMBER(MATCH(D45,'Apr 2'!$H$2:$H$300,0)),(ISNUMBER(MATCH(E45,'Apr 2'!$G$2:$G$300,0))))),"Found","Not Found")</f>
        <v>Found</v>
      </c>
      <c r="L45" s="34" t="str">
        <f>IF(OR(OR(ISNUMBER(MATCH(C45,'Apr 3'!$E$2:$E$300,0)),ISNUMBER(MATCH(C45,'Apr 3'!$F$2:$F$300,0))),AND(ISNUMBER(MATCH(D45,'Apr 3'!$H$2:$H$300,0)),(ISNUMBER(MATCH(E45,'Apr 3'!$G$2:$G$300,0))))),"Found","Not Found")</f>
        <v>Found</v>
      </c>
      <c r="M45" s="34">
        <f t="shared" si="0"/>
        <v>7</v>
      </c>
      <c r="N45" s="34" t="str">
        <f t="shared" si="1"/>
        <v>No</v>
      </c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J45" s="34"/>
    </row>
    <row r="46" spans="1:36" s="41" customFormat="1" ht="15.75" customHeight="1" x14ac:dyDescent="0.2">
      <c r="A46" s="34" t="s">
        <v>1440</v>
      </c>
      <c r="B46" s="38" t="s">
        <v>403</v>
      </c>
      <c r="C46" s="36">
        <v>591</v>
      </c>
      <c r="D46" s="40" t="s">
        <v>404</v>
      </c>
      <c r="E46" s="40" t="s">
        <v>405</v>
      </c>
      <c r="F46" s="41" t="str">
        <f>IF(OR(OR(ISNUMBER(MATCH(C46,'Mar 28'!$E$2:$E$300,0)),ISNUMBER(MATCH(C46,'Mar 28'!$F$2:$F$300,0))),AND(ISNUMBER(MATCH(D46,'Mar 28'!$H$2:$H$300,0)),(ISNUMBER(MATCH(E46,'Mar 28'!$G$2:$G$300,0))))),"Found","Not Found")</f>
        <v>Found</v>
      </c>
      <c r="G46" s="41" t="str">
        <f>IF(OR(OR(ISNUMBER(MATCH(C46,'Mar 29'!$E$2:$E$300,0)),ISNUMBER(MATCH(C46,'Mar 29'!$F$2:$F$300,0))),AND(ISNUMBER(MATCH(D46,'Mar 29'!$H$2:$H$300,0)),(ISNUMBER(MATCH(E46,'Mar 29'!$G$2:$G$300,0))))),"Found","Not Found")</f>
        <v>Found</v>
      </c>
      <c r="H46" s="34" t="str">
        <f>IF(OR(OR(ISNUMBER(MATCH(C46,'Mar 30'!$E$2:$E$300,0)),ISNUMBER(MATCH(C46,'Mar 30'!$F$2:$F$300,0))),AND(ISNUMBER(MATCH(D46,'Mar 30'!$H$2:$H$300,0)),(ISNUMBER(MATCH(E46,'Mar 30'!$G$2:$G$300,0))))),"Found","Not Found")</f>
        <v>Found</v>
      </c>
      <c r="I46" s="34" t="str">
        <f>IF(OR(OR(ISNUMBER(MATCH(C46,'Mar 31'!$E$2:$E$300,0)),ISNUMBER(MATCH(C46,'Mar 31'!$F$2:$F$300,0))),AND(ISNUMBER(MATCH(D46,'Mar 31'!$H$2:$H$300,0)),(ISNUMBER(MATCH(E46,'Mar 31'!$G$2:$G$300,0))))),"Found","Not Found")</f>
        <v>Found</v>
      </c>
      <c r="J46" s="34" t="str">
        <f>IF(OR(OR(ISNUMBER(MATCH(C46,'Apr 1'!$E$2:$E$300,0)),ISNUMBER(MATCH(C46,'Apr 1'!$F$2:$F$300,0))),AND(ISNUMBER(MATCH(D46,'Apr 1'!$H$2:$H$300,0)),(ISNUMBER(MATCH(E46,'Apr 1'!$G$2:$G$300,0))))),"Found","Not Found")</f>
        <v>Found</v>
      </c>
      <c r="K46" s="34" t="str">
        <f>IF(OR(OR(ISNUMBER(MATCH(C46,'Apr 2'!$E$2:$E$300,0)),ISNUMBER(MATCH(C46,'Apr 2'!$F$2:$F$300,0))),AND(ISNUMBER(MATCH(D46,'Apr 2'!$H$2:$H$300,0)),(ISNUMBER(MATCH(E46,'Apr 2'!$G$2:$G$300,0))))),"Found","Not Found")</f>
        <v>Not Found</v>
      </c>
      <c r="L46" s="34" t="str">
        <f>IF(OR(OR(ISNUMBER(MATCH(C46,'Apr 3'!$E$2:$E$300,0)),ISNUMBER(MATCH(C46,'Apr 3'!$F$2:$F$300,0))),AND(ISNUMBER(MATCH(D46,'Apr 3'!$H$2:$H$300,0)),(ISNUMBER(MATCH(E46,'Apr 3'!$G$2:$G$300,0))))),"Found","Not Found")</f>
        <v>Not Found</v>
      </c>
      <c r="M46" s="34">
        <f t="shared" si="0"/>
        <v>5</v>
      </c>
      <c r="N46" s="34" t="str">
        <f t="shared" si="1"/>
        <v>No</v>
      </c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J46" s="34"/>
    </row>
    <row r="47" spans="1:36" s="41" customFormat="1" ht="15.75" customHeight="1" x14ac:dyDescent="0.2">
      <c r="A47" s="34" t="s">
        <v>1441</v>
      </c>
      <c r="B47" s="38" t="s">
        <v>972</v>
      </c>
      <c r="C47" s="36">
        <v>596</v>
      </c>
      <c r="D47" s="40" t="s">
        <v>973</v>
      </c>
      <c r="E47" s="40" t="s">
        <v>974</v>
      </c>
      <c r="F47" s="41" t="str">
        <f>IF(OR(OR(ISNUMBER(MATCH(C47,'Mar 28'!$E$2:$E$300,0)),ISNUMBER(MATCH(C47,'Mar 28'!$F$2:$F$300,0))),AND(ISNUMBER(MATCH(D47,'Mar 28'!$H$2:$H$300,0)),(ISNUMBER(MATCH(E47,'Mar 28'!$G$2:$G$300,0))))),"Found","Not Found")</f>
        <v>Not Found</v>
      </c>
      <c r="G47" s="41" t="str">
        <f>IF(OR(OR(ISNUMBER(MATCH(C47,'Mar 29'!$E$2:$E$300,0)),ISNUMBER(MATCH(C47,'Mar 29'!$F$2:$F$300,0))),AND(ISNUMBER(MATCH(D47,'Mar 29'!$H$2:$H$300,0)),(ISNUMBER(MATCH(E47,'Mar 29'!$G$2:$G$300,0))))),"Found","Not Found")</f>
        <v>Not Found</v>
      </c>
      <c r="H47" s="34" t="str">
        <f>IF(OR(OR(ISNUMBER(MATCH(C47,'Mar 30'!$E$2:$E$300,0)),ISNUMBER(MATCH(C47,'Mar 30'!$F$2:$F$300,0))),AND(ISNUMBER(MATCH(D47,'Mar 30'!$H$2:$H$300,0)),(ISNUMBER(MATCH(E47,'Mar 30'!$G$2:$G$300,0))))),"Found","Not Found")</f>
        <v>Not Found</v>
      </c>
      <c r="I47" s="34" t="str">
        <f>IF(OR(OR(ISNUMBER(MATCH(C47,'Mar 31'!$E$2:$E$300,0)),ISNUMBER(MATCH(C47,'Mar 31'!$F$2:$F$300,0))),AND(ISNUMBER(MATCH(D47,'Mar 31'!$H$2:$H$300,0)),(ISNUMBER(MATCH(E47,'Mar 31'!$G$2:$G$300,0))))),"Found","Not Found")</f>
        <v>Not Found</v>
      </c>
      <c r="J47" s="34" t="str">
        <f>IF(OR(OR(ISNUMBER(MATCH(C47,'Apr 1'!$E$2:$E$300,0)),ISNUMBER(MATCH(C47,'Apr 1'!$F$2:$F$300,0))),AND(ISNUMBER(MATCH(D47,'Apr 1'!$H$2:$H$300,0)),(ISNUMBER(MATCH(E47,'Apr 1'!$G$2:$G$300,0))))),"Found","Not Found")</f>
        <v>Not Found</v>
      </c>
      <c r="K47" s="34" t="str">
        <f>IF(OR(OR(ISNUMBER(MATCH(C47,'Apr 2'!$E$2:$E$300,0)),ISNUMBER(MATCH(C47,'Apr 2'!$F$2:$F$300,0))),AND(ISNUMBER(MATCH(D47,'Apr 2'!$H$2:$H$300,0)),(ISNUMBER(MATCH(E47,'Apr 2'!$G$2:$G$300,0))))),"Found","Not Found")</f>
        <v>Not Found</v>
      </c>
      <c r="L47" s="34" t="str">
        <f>IF(OR(OR(ISNUMBER(MATCH(C47,'Apr 3'!$E$2:$E$300,0)),ISNUMBER(MATCH(C47,'Apr 3'!$F$2:$F$300,0))),AND(ISNUMBER(MATCH(D47,'Apr 3'!$H$2:$H$300,0)),(ISNUMBER(MATCH(E47,'Apr 3'!$G$2:$G$300,0))))),"Found","Not Found")</f>
        <v>Not Found</v>
      </c>
      <c r="M47" s="34">
        <f t="shared" si="0"/>
        <v>0</v>
      </c>
      <c r="N47" s="34" t="str">
        <f t="shared" si="1"/>
        <v>Yes</v>
      </c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J47" s="34"/>
    </row>
    <row r="48" spans="1:36" s="41" customFormat="1" ht="15.75" customHeight="1" x14ac:dyDescent="0.2">
      <c r="A48" s="34" t="s">
        <v>1442</v>
      </c>
      <c r="B48" s="38" t="s">
        <v>912</v>
      </c>
      <c r="C48" s="36">
        <v>597</v>
      </c>
      <c r="D48" s="40" t="s">
        <v>913</v>
      </c>
      <c r="E48" s="40" t="s">
        <v>914</v>
      </c>
      <c r="F48" s="41" t="str">
        <f>IF(OR(OR(ISNUMBER(MATCH(C48,'Mar 28'!$E$2:$E$300,0)),ISNUMBER(MATCH(C48,'Mar 28'!$F$2:$F$300,0))),AND(ISNUMBER(MATCH(D48,'Mar 28'!$H$2:$H$300,0)),(ISNUMBER(MATCH(E48,'Mar 28'!$G$2:$G$300,0))))),"Found","Not Found")</f>
        <v>Not Found</v>
      </c>
      <c r="G48" s="41" t="str">
        <f>IF(OR(OR(ISNUMBER(MATCH(C48,'Mar 29'!$E$2:$E$300,0)),ISNUMBER(MATCH(C48,'Mar 29'!$F$2:$F$300,0))),AND(ISNUMBER(MATCH(D48,'Mar 29'!$H$2:$H$300,0)),(ISNUMBER(MATCH(E48,'Mar 29'!$G$2:$G$300,0))))),"Found","Not Found")</f>
        <v>Not Found</v>
      </c>
      <c r="H48" s="34" t="str">
        <f>IF(OR(OR(ISNUMBER(MATCH(C48,'Mar 30'!$E$2:$E$300,0)),ISNUMBER(MATCH(C48,'Mar 30'!$F$2:$F$300,0))),AND(ISNUMBER(MATCH(D48,'Mar 30'!$H$2:$H$300,0)),(ISNUMBER(MATCH(E48,'Mar 30'!$G$2:$G$300,0))))),"Found","Not Found")</f>
        <v>Not Found</v>
      </c>
      <c r="I48" s="34" t="str">
        <f>IF(OR(OR(ISNUMBER(MATCH(C48,'Mar 31'!$E$2:$E$300,0)),ISNUMBER(MATCH(C48,'Mar 31'!$F$2:$F$300,0))),AND(ISNUMBER(MATCH(D48,'Mar 31'!$H$2:$H$300,0)),(ISNUMBER(MATCH(E48,'Mar 31'!$G$2:$G$300,0))))),"Found","Not Found")</f>
        <v>Not Found</v>
      </c>
      <c r="J48" s="34" t="str">
        <f>IF(OR(OR(ISNUMBER(MATCH(C48,'Apr 1'!$E$2:$E$300,0)),ISNUMBER(MATCH(C48,'Apr 1'!$F$2:$F$300,0))),AND(ISNUMBER(MATCH(D48,'Apr 1'!$H$2:$H$300,0)),(ISNUMBER(MATCH(E48,'Apr 1'!$G$2:$G$300,0))))),"Found","Not Found")</f>
        <v>Not Found</v>
      </c>
      <c r="K48" s="34" t="str">
        <f>IF(OR(OR(ISNUMBER(MATCH(C48,'Apr 2'!$E$2:$E$300,0)),ISNUMBER(MATCH(C48,'Apr 2'!$F$2:$F$300,0))),AND(ISNUMBER(MATCH(D48,'Apr 2'!$H$2:$H$300,0)),(ISNUMBER(MATCH(E48,'Apr 2'!$G$2:$G$300,0))))),"Found","Not Found")</f>
        <v>Not Found</v>
      </c>
      <c r="L48" s="34" t="str">
        <f>IF(OR(OR(ISNUMBER(MATCH(C48,'Apr 3'!$E$2:$E$300,0)),ISNUMBER(MATCH(C48,'Apr 3'!$F$2:$F$300,0))),AND(ISNUMBER(MATCH(D48,'Apr 3'!$H$2:$H$300,0)),(ISNUMBER(MATCH(E48,'Apr 3'!$G$2:$G$300,0))))),"Found","Not Found")</f>
        <v>Not Found</v>
      </c>
      <c r="M48" s="34">
        <f t="shared" si="0"/>
        <v>0</v>
      </c>
      <c r="N48" s="34" t="str">
        <f t="shared" si="1"/>
        <v>Yes</v>
      </c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J48" s="34"/>
    </row>
    <row r="49" spans="1:36" s="41" customFormat="1" ht="15.75" customHeight="1" x14ac:dyDescent="0.2">
      <c r="A49" s="34" t="s">
        <v>1443</v>
      </c>
      <c r="B49" s="38" t="s">
        <v>927</v>
      </c>
      <c r="C49" s="36">
        <v>612</v>
      </c>
      <c r="D49" s="40" t="s">
        <v>153</v>
      </c>
      <c r="E49" s="40" t="s">
        <v>928</v>
      </c>
      <c r="F49" s="41" t="str">
        <f>IF(OR(OR(ISNUMBER(MATCH(C49,'Mar 28'!$E$2:$E$300,0)),ISNUMBER(MATCH(C49,'Mar 28'!$F$2:$F$300,0))),AND(ISNUMBER(MATCH(D49,'Mar 28'!$H$2:$H$300,0)),(ISNUMBER(MATCH(E49,'Mar 28'!$G$2:$G$300,0))))),"Found","Not Found")</f>
        <v>Found</v>
      </c>
      <c r="G49" s="41" t="str">
        <f>IF(OR(OR(ISNUMBER(MATCH(C49,'Mar 29'!$E$2:$E$300,0)),ISNUMBER(MATCH(C49,'Mar 29'!$F$2:$F$300,0))),AND(ISNUMBER(MATCH(D49,'Mar 29'!$H$2:$H$300,0)),(ISNUMBER(MATCH(E49,'Mar 29'!$G$2:$G$300,0))))),"Found","Not Found")</f>
        <v>Found</v>
      </c>
      <c r="H49" s="34" t="str">
        <f>IF(OR(OR(ISNUMBER(MATCH(C49,'Mar 30'!$E$2:$E$300,0)),ISNUMBER(MATCH(C49,'Mar 30'!$F$2:$F$300,0))),AND(ISNUMBER(MATCH(D49,'Mar 30'!$H$2:$H$300,0)),(ISNUMBER(MATCH(E49,'Mar 30'!$G$2:$G$300,0))))),"Found","Not Found")</f>
        <v>Found</v>
      </c>
      <c r="I49" s="34" t="str">
        <f>IF(OR(OR(ISNUMBER(MATCH(C49,'Mar 31'!$E$2:$E$300,0)),ISNUMBER(MATCH(C49,'Mar 31'!$F$2:$F$300,0))),AND(ISNUMBER(MATCH(D49,'Mar 31'!$H$2:$H$300,0)),(ISNUMBER(MATCH(E49,'Mar 31'!$G$2:$G$300,0))))),"Found","Not Found")</f>
        <v>Found</v>
      </c>
      <c r="J49" s="34" t="str">
        <f>IF(OR(OR(ISNUMBER(MATCH(C49,'Apr 1'!$E$2:$E$300,0)),ISNUMBER(MATCH(C49,'Apr 1'!$F$2:$F$300,0))),AND(ISNUMBER(MATCH(D49,'Apr 1'!$H$2:$H$300,0)),(ISNUMBER(MATCH(E49,'Apr 1'!$G$2:$G$300,0))))),"Found","Not Found")</f>
        <v>Found</v>
      </c>
      <c r="K49" s="34" t="str">
        <f>IF(OR(OR(ISNUMBER(MATCH(C49,'Apr 2'!$E$2:$E$300,0)),ISNUMBER(MATCH(C49,'Apr 2'!$F$2:$F$300,0))),AND(ISNUMBER(MATCH(D49,'Apr 2'!$H$2:$H$300,0)),(ISNUMBER(MATCH(E49,'Apr 2'!$G$2:$G$300,0))))),"Found","Not Found")</f>
        <v>Not Found</v>
      </c>
      <c r="L49" s="34" t="str">
        <f>IF(OR(OR(ISNUMBER(MATCH(C49,'Apr 3'!$E$2:$E$300,0)),ISNUMBER(MATCH(C49,'Apr 3'!$F$2:$F$300,0))),AND(ISNUMBER(MATCH(D49,'Apr 3'!$H$2:$H$300,0)),(ISNUMBER(MATCH(E49,'Apr 3'!$G$2:$G$300,0))))),"Found","Not Found")</f>
        <v>Not Found</v>
      </c>
      <c r="M49" s="34">
        <f t="shared" si="0"/>
        <v>5</v>
      </c>
      <c r="N49" s="34" t="str">
        <f t="shared" si="1"/>
        <v>No</v>
      </c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J49" s="34"/>
    </row>
    <row r="50" spans="1:36" s="41" customFormat="1" ht="15.75" customHeight="1" x14ac:dyDescent="0.2">
      <c r="A50" s="34" t="s">
        <v>1444</v>
      </c>
      <c r="B50" s="34"/>
      <c r="C50" s="36">
        <v>612</v>
      </c>
      <c r="D50" s="43" t="s">
        <v>153</v>
      </c>
      <c r="E50" s="43" t="s">
        <v>327</v>
      </c>
      <c r="F50" s="41" t="str">
        <f>IF(OR(OR(ISNUMBER(MATCH(C50,'Mar 28'!$E$2:$E$300,0)),ISNUMBER(MATCH(C50,'Mar 28'!$F$2:$F$300,0))),AND(ISNUMBER(MATCH(D50,'Mar 28'!$H$2:$H$300,0)),(ISNUMBER(MATCH(E50,'Mar 28'!$G$2:$G$300,0))))),"Found","Not Found")</f>
        <v>Found</v>
      </c>
      <c r="G50" s="41" t="str">
        <f>IF(OR(OR(ISNUMBER(MATCH(C50,'Mar 29'!$E$2:$E$300,0)),ISNUMBER(MATCH(C50,'Mar 29'!$F$2:$F$300,0))),AND(ISNUMBER(MATCH(D50,'Mar 29'!$H$2:$H$300,0)),(ISNUMBER(MATCH(E50,'Mar 29'!$G$2:$G$300,0))))),"Found","Not Found")</f>
        <v>Found</v>
      </c>
      <c r="H50" s="34" t="str">
        <f>IF(OR(OR(ISNUMBER(MATCH(C50,'Mar 30'!$E$2:$E$300,0)),ISNUMBER(MATCH(C50,'Mar 30'!$F$2:$F$300,0))),AND(ISNUMBER(MATCH(D50,'Mar 30'!$H$2:$H$300,0)),(ISNUMBER(MATCH(E50,'Mar 30'!$G$2:$G$300,0))))),"Found","Not Found")</f>
        <v>Found</v>
      </c>
      <c r="I50" s="34" t="str">
        <f>IF(OR(OR(ISNUMBER(MATCH(C50,'Mar 31'!$E$2:$E$300,0)),ISNUMBER(MATCH(C50,'Mar 31'!$F$2:$F$300,0))),AND(ISNUMBER(MATCH(D50,'Mar 31'!$H$2:$H$300,0)),(ISNUMBER(MATCH(E50,'Mar 31'!$G$2:$G$300,0))))),"Found","Not Found")</f>
        <v>Found</v>
      </c>
      <c r="J50" s="34" t="str">
        <f>IF(OR(OR(ISNUMBER(MATCH(C50,'Apr 1'!$E$2:$E$300,0)),ISNUMBER(MATCH(C50,'Apr 1'!$F$2:$F$300,0))),AND(ISNUMBER(MATCH(D50,'Apr 1'!$H$2:$H$300,0)),(ISNUMBER(MATCH(E50,'Apr 1'!$G$2:$G$300,0))))),"Found","Not Found")</f>
        <v>Found</v>
      </c>
      <c r="K50" s="34" t="str">
        <f>IF(OR(OR(ISNUMBER(MATCH(C50,'Apr 2'!$E$2:$E$300,0)),ISNUMBER(MATCH(C50,'Apr 2'!$F$2:$F$300,0))),AND(ISNUMBER(MATCH(D50,'Apr 2'!$H$2:$H$300,0)),(ISNUMBER(MATCH(E50,'Apr 2'!$G$2:$G$300,0))))),"Found","Not Found")</f>
        <v>Found</v>
      </c>
      <c r="L50" s="34" t="str">
        <f>IF(OR(OR(ISNUMBER(MATCH(C50,'Apr 3'!$E$2:$E$300,0)),ISNUMBER(MATCH(C50,'Apr 3'!$F$2:$F$300,0))),AND(ISNUMBER(MATCH(D50,'Apr 3'!$H$2:$H$300,0)),(ISNUMBER(MATCH(E50,'Apr 3'!$G$2:$G$300,0))))),"Found","Not Found")</f>
        <v>Not Found</v>
      </c>
      <c r="M50" s="34">
        <f t="shared" si="0"/>
        <v>6</v>
      </c>
      <c r="N50" s="34" t="str">
        <f t="shared" si="1"/>
        <v>No</v>
      </c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J50" s="34"/>
    </row>
    <row r="51" spans="1:36" s="41" customFormat="1" ht="15.75" customHeight="1" x14ac:dyDescent="0.2">
      <c r="A51" s="34" t="s">
        <v>1445</v>
      </c>
      <c r="B51" s="38" t="s">
        <v>570</v>
      </c>
      <c r="C51" s="36">
        <v>616</v>
      </c>
      <c r="D51" s="40" t="s">
        <v>571</v>
      </c>
      <c r="E51" s="40" t="s">
        <v>572</v>
      </c>
      <c r="F51" s="41" t="str">
        <f>IF(OR(OR(ISNUMBER(MATCH(C51,'Mar 28'!$E$2:$E$300,0)),ISNUMBER(MATCH(C51,'Mar 28'!$F$2:$F$300,0))),AND(ISNUMBER(MATCH(D51,'Mar 28'!$H$2:$H$300,0)),(ISNUMBER(MATCH(E51,'Mar 28'!$G$2:$G$300,0))))),"Found","Not Found")</f>
        <v>Found</v>
      </c>
      <c r="G51" s="41" t="str">
        <f>IF(OR(OR(ISNUMBER(MATCH(C51,'Mar 29'!$E$2:$E$300,0)),ISNUMBER(MATCH(C51,'Mar 29'!$F$2:$F$300,0))),AND(ISNUMBER(MATCH(D51,'Mar 29'!$H$2:$H$300,0)),(ISNUMBER(MATCH(E51,'Mar 29'!$G$2:$G$300,0))))),"Found","Not Found")</f>
        <v>Not Found</v>
      </c>
      <c r="H51" s="34" t="str">
        <f>IF(OR(OR(ISNUMBER(MATCH(C51,'Mar 30'!$E$2:$E$300,0)),ISNUMBER(MATCH(C51,'Mar 30'!$F$2:$F$300,0))),AND(ISNUMBER(MATCH(D51,'Mar 30'!$H$2:$H$300,0)),(ISNUMBER(MATCH(E51,'Mar 30'!$G$2:$G$300,0))))),"Found","Not Found")</f>
        <v>Found</v>
      </c>
      <c r="I51" s="34" t="str">
        <f>IF(OR(OR(ISNUMBER(MATCH(C51,'Mar 31'!$E$2:$E$300,0)),ISNUMBER(MATCH(C51,'Mar 31'!$F$2:$F$300,0))),AND(ISNUMBER(MATCH(D51,'Mar 31'!$H$2:$H$300,0)),(ISNUMBER(MATCH(E51,'Mar 31'!$G$2:$G$300,0))))),"Found","Not Found")</f>
        <v>Found</v>
      </c>
      <c r="J51" s="34" t="str">
        <f>IF(OR(OR(ISNUMBER(MATCH(C51,'Apr 1'!$E$2:$E$300,0)),ISNUMBER(MATCH(C51,'Apr 1'!$F$2:$F$300,0))),AND(ISNUMBER(MATCH(D51,'Apr 1'!$H$2:$H$300,0)),(ISNUMBER(MATCH(E51,'Apr 1'!$G$2:$G$300,0))))),"Found","Not Found")</f>
        <v>Found</v>
      </c>
      <c r="K51" s="34" t="str">
        <f>IF(OR(OR(ISNUMBER(MATCH(C51,'Apr 2'!$E$2:$E$300,0)),ISNUMBER(MATCH(C51,'Apr 2'!$F$2:$F$300,0))),AND(ISNUMBER(MATCH(D51,'Apr 2'!$H$2:$H$300,0)),(ISNUMBER(MATCH(E51,'Apr 2'!$G$2:$G$300,0))))),"Found","Not Found")</f>
        <v>Not Found</v>
      </c>
      <c r="L51" s="34" t="str">
        <f>IF(OR(OR(ISNUMBER(MATCH(C51,'Apr 3'!$E$2:$E$300,0)),ISNUMBER(MATCH(C51,'Apr 3'!$F$2:$F$300,0))),AND(ISNUMBER(MATCH(D51,'Apr 3'!$H$2:$H$300,0)),(ISNUMBER(MATCH(E51,'Apr 3'!$G$2:$G$300,0))))),"Found","Not Found")</f>
        <v>Not Found</v>
      </c>
      <c r="M51" s="34">
        <f t="shared" si="0"/>
        <v>4</v>
      </c>
      <c r="N51" s="34" t="str">
        <f t="shared" si="1"/>
        <v>No</v>
      </c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J51" s="34"/>
    </row>
    <row r="52" spans="1:36" s="41" customFormat="1" ht="15.75" customHeight="1" x14ac:dyDescent="0.2">
      <c r="A52" s="34" t="s">
        <v>1446</v>
      </c>
      <c r="B52" s="38" t="s">
        <v>1447</v>
      </c>
      <c r="C52" s="36">
        <v>627</v>
      </c>
      <c r="D52" s="40" t="s">
        <v>1143</v>
      </c>
      <c r="E52" s="40" t="s">
        <v>1144</v>
      </c>
      <c r="F52" s="41" t="str">
        <f>IF(OR(OR(ISNUMBER(MATCH(C52,'Mar 28'!$E$2:$E$300,0)),ISNUMBER(MATCH(C52,'Mar 28'!$F$2:$F$300,0))),AND(ISNUMBER(MATCH(D52,'Mar 28'!$H$2:$H$300,0)),(ISNUMBER(MATCH(E52,'Mar 28'!$G$2:$G$300,0))))),"Found","Not Found")</f>
        <v>Found</v>
      </c>
      <c r="G52" s="41" t="str">
        <f>IF(OR(OR(ISNUMBER(MATCH(C52,'Mar 29'!$E$2:$E$300,0)),ISNUMBER(MATCH(C52,'Mar 29'!$F$2:$F$300,0))),AND(ISNUMBER(MATCH(D52,'Mar 29'!$H$2:$H$300,0)),(ISNUMBER(MATCH(E52,'Mar 29'!$G$2:$G$300,0))))),"Found","Not Found")</f>
        <v>Found</v>
      </c>
      <c r="H52" s="34" t="str">
        <f>IF(OR(OR(ISNUMBER(MATCH(C52,'Mar 30'!$E$2:$E$300,0)),ISNUMBER(MATCH(C52,'Mar 30'!$F$2:$F$300,0))),AND(ISNUMBER(MATCH(D52,'Mar 30'!$H$2:$H$300,0)),(ISNUMBER(MATCH(E52,'Mar 30'!$G$2:$G$300,0))))),"Found","Not Found")</f>
        <v>Not Found</v>
      </c>
      <c r="I52" s="34" t="str">
        <f>IF(OR(OR(ISNUMBER(MATCH(C52,'Mar 31'!$E$2:$E$300,0)),ISNUMBER(MATCH(C52,'Mar 31'!$F$2:$F$300,0))),AND(ISNUMBER(MATCH(D52,'Mar 31'!$H$2:$H$300,0)),(ISNUMBER(MATCH(E52,'Mar 31'!$G$2:$G$300,0))))),"Found","Not Found")</f>
        <v>Not Found</v>
      </c>
      <c r="J52" s="34" t="str">
        <f>IF(OR(OR(ISNUMBER(MATCH(C52,'Apr 1'!$E$2:$E$300,0)),ISNUMBER(MATCH(C52,'Apr 1'!$F$2:$F$300,0))),AND(ISNUMBER(MATCH(D52,'Apr 1'!$H$2:$H$300,0)),(ISNUMBER(MATCH(E52,'Apr 1'!$G$2:$G$300,0))))),"Found","Not Found")</f>
        <v>Not Found</v>
      </c>
      <c r="K52" s="34" t="str">
        <f>IF(OR(OR(ISNUMBER(MATCH(C52,'Apr 2'!$E$2:$E$300,0)),ISNUMBER(MATCH(C52,'Apr 2'!$F$2:$F$300,0))),AND(ISNUMBER(MATCH(D52,'Apr 2'!$H$2:$H$300,0)),(ISNUMBER(MATCH(E52,'Apr 2'!$G$2:$G$300,0))))),"Found","Not Found")</f>
        <v>Not Found</v>
      </c>
      <c r="L52" s="34" t="str">
        <f>IF(OR(OR(ISNUMBER(MATCH(C52,'Apr 3'!$E$2:$E$300,0)),ISNUMBER(MATCH(C52,'Apr 3'!$F$2:$F$300,0))),AND(ISNUMBER(MATCH(D52,'Apr 3'!$H$2:$H$300,0)),(ISNUMBER(MATCH(E52,'Apr 3'!$G$2:$G$300,0))))),"Found","Not Found")</f>
        <v>Not Found</v>
      </c>
      <c r="M52" s="34">
        <f t="shared" si="0"/>
        <v>2</v>
      </c>
      <c r="N52" s="34" t="str">
        <f t="shared" si="1"/>
        <v>Yes</v>
      </c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J52" s="34"/>
    </row>
    <row r="53" spans="1:36" s="41" customFormat="1" ht="15.75" hidden="1" customHeight="1" x14ac:dyDescent="0.2">
      <c r="A53" s="34" t="s">
        <v>1448</v>
      </c>
      <c r="B53" s="38" t="s">
        <v>1009</v>
      </c>
      <c r="C53" s="36">
        <v>505</v>
      </c>
      <c r="D53" s="40" t="s">
        <v>1010</v>
      </c>
      <c r="E53" s="40" t="s">
        <v>1011</v>
      </c>
      <c r="F53" s="41" t="str">
        <f>IF(OR(OR(ISNUMBER(MATCH(C53,'Mar 28'!$E$2:$E$300,0)),ISNUMBER(MATCH(C53,'Mar 28'!$F$2:$F$300,0))),AND(ISNUMBER(MATCH(D53,'Mar 28'!$H$2:$H$300,0)),(ISNUMBER(MATCH(E53,'Mar 28'!$G$2:$G$300,0))))),"Found","Not Found")</f>
        <v>Not Found</v>
      </c>
      <c r="G53" s="41" t="str">
        <f>IF(OR(OR(ISNUMBER(MATCH(C53,'Mar 29'!$E$2:$E$300,0)),ISNUMBER(MATCH(C53,'Mar 29'!$F$2:$F$300,0))),AND(ISNUMBER(MATCH(D53,'Mar 29'!$H$2:$H$300,0)),(ISNUMBER(MATCH(E53,'Mar 29'!$G$2:$G$300,0))))),"Found","Not Found")</f>
        <v>Not Found</v>
      </c>
      <c r="H53" s="34" t="str">
        <f>IF(OR(OR(ISNUMBER(MATCH(C53,'Mar 30'!$E$2:$E$300,0)),ISNUMBER(MATCH(C53,'Mar 30'!$F$2:$F$300,0))),AND(ISNUMBER(MATCH(D53,'Mar 30'!$H$2:$H$300,0)),(ISNUMBER(MATCH(E53,'Mar 30'!$G$2:$G$300,0))))),"Found","Not Found")</f>
        <v>Not Found</v>
      </c>
      <c r="I53" s="34" t="str">
        <f>IF(OR(OR(ISNUMBER(MATCH(C53,'Mar 31'!$E$2:$E$300,0)),ISNUMBER(MATCH(C53,'Mar 31'!$F$2:$F$300,0))),AND(ISNUMBER(MATCH(D53,'Mar 31'!$H$2:$H$300,0)),(ISNUMBER(MATCH(E53,'Mar 31'!$G$2:$G$300,0))))),"Found","Not Found")</f>
        <v>Not Found</v>
      </c>
      <c r="J53" s="34" t="str">
        <f>IF(OR(OR(ISNUMBER(MATCH(C53,'Apr 1'!$E$2:$E$300,0)),ISNUMBER(MATCH(C53,'Apr 1'!$F$2:$F$300,0))),AND(ISNUMBER(MATCH(D53,'Apr 1'!$H$2:$H$300,0)),(ISNUMBER(MATCH(E53,'Apr 1'!$G$2:$G$300,0))))),"Found","Not Found")</f>
        <v>Not Found</v>
      </c>
      <c r="K53" s="34" t="str">
        <f>IF(OR(OR(ISNUMBER(MATCH(C53,'Apr 2'!$E$2:$E$300,0)),ISNUMBER(MATCH(C53,'Apr 2'!$F$2:$F$300,0))),AND(ISNUMBER(MATCH(D53,'Apr 2'!$H$2:$H$300,0)),(ISNUMBER(MATCH(E53,'Apr 2'!$G$2:$G$300,0))))),"Found","Not Found")</f>
        <v>Not Found</v>
      </c>
      <c r="L53" s="34" t="str">
        <f>IF(OR(OR(ISNUMBER(MATCH(C53,'Apr 3'!$E$2:$E$300,0)),ISNUMBER(MATCH(C53,'Apr 3'!$F$2:$F$300,0))),AND(ISNUMBER(MATCH(D53,'Apr 3'!$H$2:$H$300,0)),(ISNUMBER(MATCH(E53,'Apr 3'!$G$2:$G$300,0))))),"Found","Not Found")</f>
        <v>Not Found</v>
      </c>
      <c r="M53" s="34">
        <f t="shared" si="0"/>
        <v>0</v>
      </c>
      <c r="N53" s="34" t="str">
        <f t="shared" si="1"/>
        <v>Yes</v>
      </c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J53" s="34"/>
    </row>
    <row r="54" spans="1:36" s="41" customFormat="1" ht="15.75" customHeight="1" x14ac:dyDescent="0.2">
      <c r="A54" s="34" t="s">
        <v>1449</v>
      </c>
      <c r="B54" s="38" t="s">
        <v>1304</v>
      </c>
      <c r="C54" s="36">
        <v>635</v>
      </c>
      <c r="D54" s="40" t="s">
        <v>1305</v>
      </c>
      <c r="E54" s="40" t="s">
        <v>1306</v>
      </c>
      <c r="F54" s="41" t="str">
        <f>IF(OR(OR(ISNUMBER(MATCH(C54,'Mar 28'!$E$2:$E$300,0)),ISNUMBER(MATCH(C54,'Mar 28'!$F$2:$F$300,0))),AND(ISNUMBER(MATCH(D54,'Mar 28'!$H$2:$H$300,0)),(ISNUMBER(MATCH(E54,'Mar 28'!$G$2:$G$300,0))))),"Found","Not Found")</f>
        <v>Not Found</v>
      </c>
      <c r="G54" s="41" t="str">
        <f>IF(OR(OR(ISNUMBER(MATCH(C54,'Mar 29'!$E$2:$E$300,0)),ISNUMBER(MATCH(C54,'Mar 29'!$F$2:$F$300,0))),AND(ISNUMBER(MATCH(D54,'Mar 29'!$H$2:$H$300,0)),(ISNUMBER(MATCH(E54,'Mar 29'!$G$2:$G$300,0))))),"Found","Not Found")</f>
        <v>Found</v>
      </c>
      <c r="H54" s="34" t="str">
        <f>IF(OR(OR(ISNUMBER(MATCH(C54,'Mar 30'!$E$2:$E$300,0)),ISNUMBER(MATCH(C54,'Mar 30'!$F$2:$F$300,0))),AND(ISNUMBER(MATCH(D54,'Mar 30'!$H$2:$H$300,0)),(ISNUMBER(MATCH(E54,'Mar 30'!$G$2:$G$300,0))))),"Found","Not Found")</f>
        <v>Found</v>
      </c>
      <c r="I54" s="34" t="str">
        <f>IF(OR(OR(ISNUMBER(MATCH(C54,'Mar 31'!$E$2:$E$300,0)),ISNUMBER(MATCH(C54,'Mar 31'!$F$2:$F$300,0))),AND(ISNUMBER(MATCH(D54,'Mar 31'!$H$2:$H$300,0)),(ISNUMBER(MATCH(E54,'Mar 31'!$G$2:$G$300,0))))),"Found","Not Found")</f>
        <v>Found</v>
      </c>
      <c r="J54" s="34" t="str">
        <f>IF(OR(OR(ISNUMBER(MATCH(C54,'Apr 1'!$E$2:$E$300,0)),ISNUMBER(MATCH(C54,'Apr 1'!$F$2:$F$300,0))),AND(ISNUMBER(MATCH(D54,'Apr 1'!$H$2:$H$300,0)),(ISNUMBER(MATCH(E54,'Apr 1'!$G$2:$G$300,0))))),"Found","Not Found")</f>
        <v>Found</v>
      </c>
      <c r="K54" s="34" t="str">
        <f>IF(OR(OR(ISNUMBER(MATCH(C54,'Apr 2'!$E$2:$E$300,0)),ISNUMBER(MATCH(C54,'Apr 2'!$F$2:$F$300,0))),AND(ISNUMBER(MATCH(D54,'Apr 2'!$H$2:$H$300,0)),(ISNUMBER(MATCH(E54,'Apr 2'!$G$2:$G$300,0))))),"Found","Not Found")</f>
        <v>Found</v>
      </c>
      <c r="L54" s="34" t="str">
        <f>IF(OR(OR(ISNUMBER(MATCH(C54,'Apr 3'!$E$2:$E$300,0)),ISNUMBER(MATCH(C54,'Apr 3'!$F$2:$F$300,0))),AND(ISNUMBER(MATCH(D54,'Apr 3'!$H$2:$H$300,0)),(ISNUMBER(MATCH(E54,'Apr 3'!$G$2:$G$300,0))))),"Found","Not Found")</f>
        <v>Not Found</v>
      </c>
      <c r="M54" s="34">
        <f t="shared" si="0"/>
        <v>5</v>
      </c>
      <c r="N54" s="34" t="str">
        <f t="shared" si="1"/>
        <v>No</v>
      </c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J54" s="34"/>
    </row>
    <row r="55" spans="1:36" s="41" customFormat="1" ht="15.75" customHeight="1" x14ac:dyDescent="0.2">
      <c r="A55" s="34" t="s">
        <v>1450</v>
      </c>
      <c r="B55" s="38" t="s">
        <v>1216</v>
      </c>
      <c r="C55" s="36">
        <v>636</v>
      </c>
      <c r="D55" s="40" t="s">
        <v>1215</v>
      </c>
      <c r="E55" s="40" t="s">
        <v>959</v>
      </c>
      <c r="F55" s="41" t="str">
        <f>IF(OR(OR(ISNUMBER(MATCH(C55,'Mar 28'!$E$2:$E$300,0)),ISNUMBER(MATCH(C55,'Mar 28'!$F$2:$F$300,0))),AND(ISNUMBER(MATCH(D55,'Mar 28'!$H$2:$H$300,0)),(ISNUMBER(MATCH(E55,'Mar 28'!$G$2:$G$300,0))))),"Found","Not Found")</f>
        <v>Found</v>
      </c>
      <c r="G55" s="41" t="str">
        <f>IF(OR(OR(ISNUMBER(MATCH(C55,'Mar 29'!$E$2:$E$300,0)),ISNUMBER(MATCH(C55,'Mar 29'!$F$2:$F$300,0))),AND(ISNUMBER(MATCH(D55,'Mar 29'!$H$2:$H$300,0)),(ISNUMBER(MATCH(E55,'Mar 29'!$G$2:$G$300,0))))),"Found","Not Found")</f>
        <v>Found</v>
      </c>
      <c r="H55" s="34" t="str">
        <f>IF(OR(OR(ISNUMBER(MATCH(C55,'Mar 30'!$E$2:$E$300,0)),ISNUMBER(MATCH(C55,'Mar 30'!$F$2:$F$300,0))),AND(ISNUMBER(MATCH(D55,'Mar 30'!$H$2:$H$300,0)),(ISNUMBER(MATCH(E55,'Mar 30'!$G$2:$G$300,0))))),"Found","Not Found")</f>
        <v>Not Found</v>
      </c>
      <c r="I55" s="34" t="str">
        <f>IF(OR(OR(ISNUMBER(MATCH(C55,'Mar 31'!$E$2:$E$300,0)),ISNUMBER(MATCH(C55,'Mar 31'!$F$2:$F$300,0))),AND(ISNUMBER(MATCH(D55,'Mar 31'!$H$2:$H$300,0)),(ISNUMBER(MATCH(E55,'Mar 31'!$G$2:$G$300,0))))),"Found","Not Found")</f>
        <v>Found</v>
      </c>
      <c r="J55" s="34" t="str">
        <f>IF(OR(OR(ISNUMBER(MATCH(C55,'Apr 1'!$E$2:$E$300,0)),ISNUMBER(MATCH(C55,'Apr 1'!$F$2:$F$300,0))),AND(ISNUMBER(MATCH(D55,'Apr 1'!$H$2:$H$300,0)),(ISNUMBER(MATCH(E55,'Apr 1'!$G$2:$G$300,0))))),"Found","Not Found")</f>
        <v>Found</v>
      </c>
      <c r="K55" s="34" t="str">
        <f>IF(OR(OR(ISNUMBER(MATCH(C55,'Apr 2'!$E$2:$E$300,0)),ISNUMBER(MATCH(C55,'Apr 2'!$F$2:$F$300,0))),AND(ISNUMBER(MATCH(D55,'Apr 2'!$H$2:$H$300,0)),(ISNUMBER(MATCH(E55,'Apr 2'!$G$2:$G$300,0))))),"Found","Not Found")</f>
        <v>Not Found</v>
      </c>
      <c r="L55" s="34" t="str">
        <f>IF(OR(OR(ISNUMBER(MATCH(C55,'Apr 3'!$E$2:$E$300,0)),ISNUMBER(MATCH(C55,'Apr 3'!$F$2:$F$300,0))),AND(ISNUMBER(MATCH(D55,'Apr 3'!$H$2:$H$300,0)),(ISNUMBER(MATCH(E55,'Apr 3'!$G$2:$G$300,0))))),"Found","Not Found")</f>
        <v>Found</v>
      </c>
      <c r="M55" s="34">
        <f t="shared" si="0"/>
        <v>5</v>
      </c>
      <c r="N55" s="34" t="str">
        <f t="shared" si="1"/>
        <v>No</v>
      </c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J55" s="34"/>
    </row>
    <row r="56" spans="1:36" s="41" customFormat="1" ht="15.75" customHeight="1" x14ac:dyDescent="0.2">
      <c r="A56" s="34" t="s">
        <v>1451</v>
      </c>
      <c r="B56" s="38" t="s">
        <v>625</v>
      </c>
      <c r="C56" s="36">
        <v>638</v>
      </c>
      <c r="D56" s="40" t="s">
        <v>622</v>
      </c>
      <c r="E56" s="40" t="s">
        <v>626</v>
      </c>
      <c r="F56" s="41" t="str">
        <f>IF(OR(OR(ISNUMBER(MATCH(C56,'Mar 28'!$E$2:$E$300,0)),ISNUMBER(MATCH(C56,'Mar 28'!$F$2:$F$300,0))),AND(ISNUMBER(MATCH(D56,'Mar 28'!$H$2:$H$300,0)),(ISNUMBER(MATCH(E56,'Mar 28'!$G$2:$G$300,0))))),"Found","Not Found")</f>
        <v>Not Found</v>
      </c>
      <c r="G56" s="41" t="str">
        <f>IF(OR(OR(ISNUMBER(MATCH(C56,'Mar 29'!$E$2:$E$300,0)),ISNUMBER(MATCH(C56,'Mar 29'!$F$2:$F$300,0))),AND(ISNUMBER(MATCH(D56,'Mar 29'!$H$2:$H$300,0)),(ISNUMBER(MATCH(E56,'Mar 29'!$G$2:$G$300,0))))),"Found","Not Found")</f>
        <v>Not Found</v>
      </c>
      <c r="H56" s="34" t="str">
        <f>IF(OR(OR(ISNUMBER(MATCH(C56,'Mar 30'!$E$2:$E$300,0)),ISNUMBER(MATCH(C56,'Mar 30'!$F$2:$F$300,0))),AND(ISNUMBER(MATCH(D56,'Mar 30'!$H$2:$H$300,0)),(ISNUMBER(MATCH(E56,'Mar 30'!$G$2:$G$300,0))))),"Found","Not Found")</f>
        <v>Not Found</v>
      </c>
      <c r="I56" s="34" t="str">
        <f>IF(OR(OR(ISNUMBER(MATCH(C56,'Mar 31'!$E$2:$E$300,0)),ISNUMBER(MATCH(C56,'Mar 31'!$F$2:$F$300,0))),AND(ISNUMBER(MATCH(D56,'Mar 31'!$H$2:$H$300,0)),(ISNUMBER(MATCH(E56,'Mar 31'!$G$2:$G$300,0))))),"Found","Not Found")</f>
        <v>Not Found</v>
      </c>
      <c r="J56" s="34" t="str">
        <f>IF(OR(OR(ISNUMBER(MATCH(C56,'Apr 1'!$E$2:$E$300,0)),ISNUMBER(MATCH(C56,'Apr 1'!$F$2:$F$300,0))),AND(ISNUMBER(MATCH(D56,'Apr 1'!$H$2:$H$300,0)),(ISNUMBER(MATCH(E56,'Apr 1'!$G$2:$G$300,0))))),"Found","Not Found")</f>
        <v>Not Found</v>
      </c>
      <c r="K56" s="34" t="str">
        <f>IF(OR(OR(ISNUMBER(MATCH(C56,'Apr 2'!$E$2:$E$300,0)),ISNUMBER(MATCH(C56,'Apr 2'!$F$2:$F$300,0))),AND(ISNUMBER(MATCH(D56,'Apr 2'!$H$2:$H$300,0)),(ISNUMBER(MATCH(E56,'Apr 2'!$G$2:$G$300,0))))),"Found","Not Found")</f>
        <v>Not Found</v>
      </c>
      <c r="L56" s="34" t="str">
        <f>IF(OR(OR(ISNUMBER(MATCH(C56,'Apr 3'!$E$2:$E$300,0)),ISNUMBER(MATCH(C56,'Apr 3'!$F$2:$F$300,0))),AND(ISNUMBER(MATCH(D56,'Apr 3'!$H$2:$H$300,0)),(ISNUMBER(MATCH(E56,'Apr 3'!$G$2:$G$300,0))))),"Found","Not Found")</f>
        <v>Not Found</v>
      </c>
      <c r="M56" s="34">
        <f t="shared" si="0"/>
        <v>0</v>
      </c>
      <c r="N56" s="34" t="str">
        <f t="shared" si="1"/>
        <v>Yes</v>
      </c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J56" s="34"/>
    </row>
    <row r="57" spans="1:36" s="41" customFormat="1" ht="15.75" customHeight="1" x14ac:dyDescent="0.2">
      <c r="A57" s="34" t="s">
        <v>1452</v>
      </c>
      <c r="B57" s="38" t="s">
        <v>1044</v>
      </c>
      <c r="C57" s="36">
        <v>640</v>
      </c>
      <c r="D57" s="40" t="s">
        <v>1045</v>
      </c>
      <c r="E57" s="40" t="s">
        <v>1046</v>
      </c>
      <c r="F57" s="41" t="str">
        <f>IF(OR(OR(ISNUMBER(MATCH(C57,'Mar 28'!$E$2:$E$300,0)),ISNUMBER(MATCH(C57,'Mar 28'!$F$2:$F$300,0))),AND(ISNUMBER(MATCH(D57,'Mar 28'!$H$2:$H$300,0)),(ISNUMBER(MATCH(E57,'Mar 28'!$G$2:$G$300,0))))),"Found","Not Found")</f>
        <v>Found</v>
      </c>
      <c r="G57" s="41" t="str">
        <f>IF(OR(OR(ISNUMBER(MATCH(C57,'Mar 29'!$E$2:$E$300,0)),ISNUMBER(MATCH(C57,'Mar 29'!$F$2:$F$300,0))),AND(ISNUMBER(MATCH(D57,'Mar 29'!$H$2:$H$300,0)),(ISNUMBER(MATCH(E57,'Mar 29'!$G$2:$G$300,0))))),"Found","Not Found")</f>
        <v>Found</v>
      </c>
      <c r="H57" s="34" t="str">
        <f>IF(OR(OR(ISNUMBER(MATCH(C57,'Mar 30'!$E$2:$E$300,0)),ISNUMBER(MATCH(C57,'Mar 30'!$F$2:$F$300,0))),AND(ISNUMBER(MATCH(D57,'Mar 30'!$H$2:$H$300,0)),(ISNUMBER(MATCH(E57,'Mar 30'!$G$2:$G$300,0))))),"Found","Not Found")</f>
        <v>Found</v>
      </c>
      <c r="I57" s="34" t="str">
        <f>IF(OR(OR(ISNUMBER(MATCH(C57,'Mar 31'!$E$2:$E$300,0)),ISNUMBER(MATCH(C57,'Mar 31'!$F$2:$F$300,0))),AND(ISNUMBER(MATCH(D57,'Mar 31'!$H$2:$H$300,0)),(ISNUMBER(MATCH(E57,'Mar 31'!$G$2:$G$300,0))))),"Found","Not Found")</f>
        <v>Found</v>
      </c>
      <c r="J57" s="34" t="str">
        <f>IF(OR(OR(ISNUMBER(MATCH(C57,'Apr 1'!$E$2:$E$300,0)),ISNUMBER(MATCH(C57,'Apr 1'!$F$2:$F$300,0))),AND(ISNUMBER(MATCH(D57,'Apr 1'!$H$2:$H$300,0)),(ISNUMBER(MATCH(E57,'Apr 1'!$G$2:$G$300,0))))),"Found","Not Found")</f>
        <v>Found</v>
      </c>
      <c r="K57" s="34" t="str">
        <f>IF(OR(OR(ISNUMBER(MATCH(C57,'Apr 2'!$E$2:$E$300,0)),ISNUMBER(MATCH(C57,'Apr 2'!$F$2:$F$300,0))),AND(ISNUMBER(MATCH(D57,'Apr 2'!$H$2:$H$300,0)),(ISNUMBER(MATCH(E57,'Apr 2'!$G$2:$G$300,0))))),"Found","Not Found")</f>
        <v>Found</v>
      </c>
      <c r="L57" s="34" t="str">
        <f>IF(OR(OR(ISNUMBER(MATCH(C57,'Apr 3'!$E$2:$E$300,0)),ISNUMBER(MATCH(C57,'Apr 3'!$F$2:$F$300,0))),AND(ISNUMBER(MATCH(D57,'Apr 3'!$H$2:$H$300,0)),(ISNUMBER(MATCH(E57,'Apr 3'!$G$2:$G$300,0))))),"Found","Not Found")</f>
        <v>Not Found</v>
      </c>
      <c r="M57" s="34">
        <f t="shared" si="0"/>
        <v>6</v>
      </c>
      <c r="N57" s="34" t="str">
        <f t="shared" si="1"/>
        <v>No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J57" s="34"/>
    </row>
    <row r="58" spans="1:36" s="41" customFormat="1" ht="15.75" customHeight="1" x14ac:dyDescent="0.2">
      <c r="A58" s="34" t="s">
        <v>1453</v>
      </c>
      <c r="B58" s="38" t="s">
        <v>1273</v>
      </c>
      <c r="C58" s="36">
        <v>647</v>
      </c>
      <c r="D58" s="40" t="s">
        <v>1274</v>
      </c>
      <c r="E58" s="40" t="s">
        <v>1275</v>
      </c>
      <c r="F58" s="41" t="str">
        <f>IF(OR(OR(ISNUMBER(MATCH(C58,'Mar 28'!$E$2:$E$300,0)),ISNUMBER(MATCH(C58,'Mar 28'!$F$2:$F$300,0))),AND(ISNUMBER(MATCH(D58,'Mar 28'!$H$2:$H$300,0)),(ISNUMBER(MATCH(E58,'Mar 28'!$G$2:$G$300,0))))),"Found","Not Found")</f>
        <v>Not Found</v>
      </c>
      <c r="G58" s="41" t="str">
        <f>IF(OR(OR(ISNUMBER(MATCH(C58,'Mar 29'!$E$2:$E$300,0)),ISNUMBER(MATCH(C58,'Mar 29'!$F$2:$F$300,0))),AND(ISNUMBER(MATCH(D58,'Mar 29'!$H$2:$H$300,0)),(ISNUMBER(MATCH(E58,'Mar 29'!$G$2:$G$300,0))))),"Found","Not Found")</f>
        <v>Found</v>
      </c>
      <c r="H58" s="34" t="str">
        <f>IF(OR(OR(ISNUMBER(MATCH(C58,'Mar 30'!$E$2:$E$300,0)),ISNUMBER(MATCH(C58,'Mar 30'!$F$2:$F$300,0))),AND(ISNUMBER(MATCH(D58,'Mar 30'!$H$2:$H$300,0)),(ISNUMBER(MATCH(E58,'Mar 30'!$G$2:$G$300,0))))),"Found","Not Found")</f>
        <v>Not Found</v>
      </c>
      <c r="I58" s="34" t="str">
        <f>IF(OR(OR(ISNUMBER(MATCH(C58,'Mar 31'!$E$2:$E$300,0)),ISNUMBER(MATCH(C58,'Mar 31'!$F$2:$F$300,0))),AND(ISNUMBER(MATCH(D58,'Mar 31'!$H$2:$H$300,0)),(ISNUMBER(MATCH(E58,'Mar 31'!$G$2:$G$300,0))))),"Found","Not Found")</f>
        <v>Found</v>
      </c>
      <c r="J58" s="34" t="str">
        <f>IF(OR(OR(ISNUMBER(MATCH(C58,'Apr 1'!$E$2:$E$300,0)),ISNUMBER(MATCH(C58,'Apr 1'!$F$2:$F$300,0))),AND(ISNUMBER(MATCH(D58,'Apr 1'!$H$2:$H$300,0)),(ISNUMBER(MATCH(E58,'Apr 1'!$G$2:$G$300,0))))),"Found","Not Found")</f>
        <v>Not Found</v>
      </c>
      <c r="K58" s="34" t="str">
        <f>IF(OR(OR(ISNUMBER(MATCH(C58,'Apr 2'!$E$2:$E$300,0)),ISNUMBER(MATCH(C58,'Apr 2'!$F$2:$F$300,0))),AND(ISNUMBER(MATCH(D58,'Apr 2'!$H$2:$H$300,0)),(ISNUMBER(MATCH(E58,'Apr 2'!$G$2:$G$300,0))))),"Found","Not Found")</f>
        <v>Not Found</v>
      </c>
      <c r="L58" s="34" t="str">
        <f>IF(OR(OR(ISNUMBER(MATCH(C58,'Apr 3'!$E$2:$E$300,0)),ISNUMBER(MATCH(C58,'Apr 3'!$F$2:$F$300,0))),AND(ISNUMBER(MATCH(D58,'Apr 3'!$H$2:$H$300,0)),(ISNUMBER(MATCH(E58,'Apr 3'!$G$2:$G$300,0))))),"Found","Not Found")</f>
        <v>Not Found</v>
      </c>
      <c r="M58" s="34">
        <f t="shared" si="0"/>
        <v>2</v>
      </c>
      <c r="N58" s="34" t="str">
        <f t="shared" si="1"/>
        <v>Yes</v>
      </c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J58" s="34"/>
    </row>
    <row r="59" spans="1:36" s="41" customFormat="1" ht="15.75" customHeight="1" x14ac:dyDescent="0.2">
      <c r="A59" s="34" t="s">
        <v>1454</v>
      </c>
      <c r="B59" s="38" t="s">
        <v>751</v>
      </c>
      <c r="C59" s="36">
        <v>649</v>
      </c>
      <c r="D59" s="40" t="s">
        <v>752</v>
      </c>
      <c r="E59" s="40" t="s">
        <v>753</v>
      </c>
      <c r="F59" s="41" t="str">
        <f>IF(OR(OR(ISNUMBER(MATCH(C59,'Mar 28'!$E$2:$E$300,0)),ISNUMBER(MATCH(C59,'Mar 28'!$F$2:$F$300,0))),AND(ISNUMBER(MATCH(D59,'Mar 28'!$H$2:$H$300,0)),(ISNUMBER(MATCH(E59,'Mar 28'!$G$2:$G$300,0))))),"Found","Not Found")</f>
        <v>Found</v>
      </c>
      <c r="G59" s="41" t="str">
        <f>IF(OR(OR(ISNUMBER(MATCH(C59,'Mar 29'!$E$2:$E$300,0)),ISNUMBER(MATCH(C59,'Mar 29'!$F$2:$F$300,0))),AND(ISNUMBER(MATCH(D59,'Mar 29'!$H$2:$H$300,0)),(ISNUMBER(MATCH(E59,'Mar 29'!$G$2:$G$300,0))))),"Found","Not Found")</f>
        <v>Found</v>
      </c>
      <c r="H59" s="34" t="str">
        <f>IF(OR(OR(ISNUMBER(MATCH(C59,'Mar 30'!$E$2:$E$300,0)),ISNUMBER(MATCH(C59,'Mar 30'!$F$2:$F$300,0))),AND(ISNUMBER(MATCH(D59,'Mar 30'!$H$2:$H$300,0)),(ISNUMBER(MATCH(E59,'Mar 30'!$G$2:$G$300,0))))),"Found","Not Found")</f>
        <v>Found</v>
      </c>
      <c r="I59" s="34" t="str">
        <f>IF(OR(OR(ISNUMBER(MATCH(C59,'Mar 31'!$E$2:$E$300,0)),ISNUMBER(MATCH(C59,'Mar 31'!$F$2:$F$300,0))),AND(ISNUMBER(MATCH(D59,'Mar 31'!$H$2:$H$300,0)),(ISNUMBER(MATCH(E59,'Mar 31'!$G$2:$G$300,0))))),"Found","Not Found")</f>
        <v>Found</v>
      </c>
      <c r="J59" s="34" t="str">
        <f>IF(OR(OR(ISNUMBER(MATCH(C59,'Apr 1'!$E$2:$E$300,0)),ISNUMBER(MATCH(C59,'Apr 1'!$F$2:$F$300,0))),AND(ISNUMBER(MATCH(D59,'Apr 1'!$H$2:$H$300,0)),(ISNUMBER(MATCH(E59,'Apr 1'!$G$2:$G$300,0))))),"Found","Not Found")</f>
        <v>Found</v>
      </c>
      <c r="K59" s="34" t="str">
        <f>IF(OR(OR(ISNUMBER(MATCH(C59,'Apr 2'!$E$2:$E$300,0)),ISNUMBER(MATCH(C59,'Apr 2'!$F$2:$F$300,0))),AND(ISNUMBER(MATCH(D59,'Apr 2'!$H$2:$H$300,0)),(ISNUMBER(MATCH(E59,'Apr 2'!$G$2:$G$300,0))))),"Found","Not Found")</f>
        <v>Found</v>
      </c>
      <c r="L59" s="34" t="str">
        <f>IF(OR(OR(ISNUMBER(MATCH(C59,'Apr 3'!$E$2:$E$300,0)),ISNUMBER(MATCH(C59,'Apr 3'!$F$2:$F$300,0))),AND(ISNUMBER(MATCH(D59,'Apr 3'!$H$2:$H$300,0)),(ISNUMBER(MATCH(E59,'Apr 3'!$G$2:$G$300,0))))),"Found","Not Found")</f>
        <v>Not Found</v>
      </c>
      <c r="M59" s="34">
        <f t="shared" si="0"/>
        <v>6</v>
      </c>
      <c r="N59" s="34" t="str">
        <f t="shared" si="1"/>
        <v>No</v>
      </c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J59" s="34"/>
    </row>
    <row r="60" spans="1:36" s="41" customFormat="1" ht="15.75" customHeight="1" x14ac:dyDescent="0.2">
      <c r="A60" s="34" t="s">
        <v>1455</v>
      </c>
      <c r="B60" s="38" t="s">
        <v>417</v>
      </c>
      <c r="C60" s="36">
        <v>650</v>
      </c>
      <c r="D60" s="40" t="s">
        <v>418</v>
      </c>
      <c r="E60" s="40" t="s">
        <v>419</v>
      </c>
      <c r="F60" s="41" t="str">
        <f>IF(OR(OR(ISNUMBER(MATCH(C60,'Mar 28'!$E$2:$E$300,0)),ISNUMBER(MATCH(C60,'Mar 28'!$F$2:$F$300,0))),AND(ISNUMBER(MATCH(D60,'Mar 28'!$H$2:$H$300,0)),(ISNUMBER(MATCH(E60,'Mar 28'!$G$2:$G$300,0))))),"Found","Not Found")</f>
        <v>Found</v>
      </c>
      <c r="G60" s="41" t="str">
        <f>IF(OR(OR(ISNUMBER(MATCH(C60,'Mar 29'!$E$2:$E$300,0)),ISNUMBER(MATCH(C60,'Mar 29'!$F$2:$F$300,0))),AND(ISNUMBER(MATCH(D60,'Mar 29'!$H$2:$H$300,0)),(ISNUMBER(MATCH(E60,'Mar 29'!$G$2:$G$300,0))))),"Found","Not Found")</f>
        <v>Found</v>
      </c>
      <c r="H60" s="34" t="str">
        <f>IF(OR(OR(ISNUMBER(MATCH(C60,'Mar 30'!$E$2:$E$300,0)),ISNUMBER(MATCH(C60,'Mar 30'!$F$2:$F$300,0))),AND(ISNUMBER(MATCH(D60,'Mar 30'!$H$2:$H$300,0)),(ISNUMBER(MATCH(E60,'Mar 30'!$G$2:$G$300,0))))),"Found","Not Found")</f>
        <v>Found</v>
      </c>
      <c r="I60" s="34" t="str">
        <f>IF(OR(OR(ISNUMBER(MATCH(C60,'Mar 31'!$E$2:$E$300,0)),ISNUMBER(MATCH(C60,'Mar 31'!$F$2:$F$300,0))),AND(ISNUMBER(MATCH(D60,'Mar 31'!$H$2:$H$300,0)),(ISNUMBER(MATCH(E60,'Mar 31'!$G$2:$G$300,0))))),"Found","Not Found")</f>
        <v>Found</v>
      </c>
      <c r="J60" s="34" t="str">
        <f>IF(OR(OR(ISNUMBER(MATCH(C60,'Apr 1'!$E$2:$E$300,0)),ISNUMBER(MATCH(C60,'Apr 1'!$F$2:$F$300,0))),AND(ISNUMBER(MATCH(D60,'Apr 1'!$H$2:$H$300,0)),(ISNUMBER(MATCH(E60,'Apr 1'!$G$2:$G$300,0))))),"Found","Not Found")</f>
        <v>Not Found</v>
      </c>
      <c r="K60" s="34" t="str">
        <f>IF(OR(OR(ISNUMBER(MATCH(C60,'Apr 2'!$E$2:$E$300,0)),ISNUMBER(MATCH(C60,'Apr 2'!$F$2:$F$300,0))),AND(ISNUMBER(MATCH(D60,'Apr 2'!$H$2:$H$300,0)),(ISNUMBER(MATCH(E60,'Apr 2'!$G$2:$G$300,0))))),"Found","Not Found")</f>
        <v>Not Found</v>
      </c>
      <c r="L60" s="34" t="str">
        <f>IF(OR(OR(ISNUMBER(MATCH(C60,'Apr 3'!$E$2:$E$300,0)),ISNUMBER(MATCH(C60,'Apr 3'!$F$2:$F$300,0))),AND(ISNUMBER(MATCH(D60,'Apr 3'!$H$2:$H$300,0)),(ISNUMBER(MATCH(E60,'Apr 3'!$G$2:$G$300,0))))),"Found","Not Found")</f>
        <v>Not Found</v>
      </c>
      <c r="M60" s="34">
        <f t="shared" si="0"/>
        <v>4</v>
      </c>
      <c r="N60" s="34" t="str">
        <f t="shared" si="1"/>
        <v>Yes</v>
      </c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J60" s="34"/>
    </row>
    <row r="61" spans="1:36" s="41" customFormat="1" ht="15.75" customHeight="1" x14ac:dyDescent="0.2">
      <c r="A61" s="34" t="s">
        <v>1456</v>
      </c>
      <c r="B61" s="38" t="s">
        <v>1353</v>
      </c>
      <c r="C61" s="36">
        <v>651</v>
      </c>
      <c r="D61" s="40" t="s">
        <v>1354</v>
      </c>
      <c r="E61" s="40" t="s">
        <v>1355</v>
      </c>
      <c r="F61" s="41" t="str">
        <f>IF(OR(OR(ISNUMBER(MATCH(C61,'Mar 28'!$E$2:$E$300,0)),ISNUMBER(MATCH(C61,'Mar 28'!$F$2:$F$300,0))),AND(ISNUMBER(MATCH(D61,'Mar 28'!$H$2:$H$300,0)),(ISNUMBER(MATCH(E61,'Mar 28'!$G$2:$G$300,0))))),"Found","Not Found")</f>
        <v>Found</v>
      </c>
      <c r="G61" s="41" t="str">
        <f>IF(OR(OR(ISNUMBER(MATCH(C61,'Mar 29'!$E$2:$E$300,0)),ISNUMBER(MATCH(C61,'Mar 29'!$F$2:$F$300,0))),AND(ISNUMBER(MATCH(D61,'Mar 29'!$H$2:$H$300,0)),(ISNUMBER(MATCH(E61,'Mar 29'!$G$2:$G$300,0))))),"Found","Not Found")</f>
        <v>Not Found</v>
      </c>
      <c r="H61" s="34" t="str">
        <f>IF(OR(OR(ISNUMBER(MATCH(C61,'Mar 30'!$E$2:$E$300,0)),ISNUMBER(MATCH(C61,'Mar 30'!$F$2:$F$300,0))),AND(ISNUMBER(MATCH(D61,'Mar 30'!$H$2:$H$300,0)),(ISNUMBER(MATCH(E61,'Mar 30'!$G$2:$G$300,0))))),"Found","Not Found")</f>
        <v>Found</v>
      </c>
      <c r="I61" s="34" t="str">
        <f>IF(OR(OR(ISNUMBER(MATCH(C61,'Mar 31'!$E$2:$E$300,0)),ISNUMBER(MATCH(C61,'Mar 31'!$F$2:$F$300,0))),AND(ISNUMBER(MATCH(D61,'Mar 31'!$H$2:$H$300,0)),(ISNUMBER(MATCH(E61,'Mar 31'!$G$2:$G$300,0))))),"Found","Not Found")</f>
        <v>Not Found</v>
      </c>
      <c r="J61" s="34" t="str">
        <f>IF(OR(OR(ISNUMBER(MATCH(C61,'Apr 1'!$E$2:$E$300,0)),ISNUMBER(MATCH(C61,'Apr 1'!$F$2:$F$300,0))),AND(ISNUMBER(MATCH(D61,'Apr 1'!$H$2:$H$300,0)),(ISNUMBER(MATCH(E61,'Apr 1'!$G$2:$G$300,0))))),"Found","Not Found")</f>
        <v>Found</v>
      </c>
      <c r="K61" s="34" t="str">
        <f>IF(OR(OR(ISNUMBER(MATCH(C61,'Apr 2'!$E$2:$E$300,0)),ISNUMBER(MATCH(C61,'Apr 2'!$F$2:$F$300,0))),AND(ISNUMBER(MATCH(D61,'Apr 2'!$H$2:$H$300,0)),(ISNUMBER(MATCH(E61,'Apr 2'!$G$2:$G$300,0))))),"Found","Not Found")</f>
        <v>Not Found</v>
      </c>
      <c r="L61" s="34" t="str">
        <f>IF(OR(OR(ISNUMBER(MATCH(C61,'Apr 3'!$E$2:$E$300,0)),ISNUMBER(MATCH(C61,'Apr 3'!$F$2:$F$300,0))),AND(ISNUMBER(MATCH(D61,'Apr 3'!$H$2:$H$300,0)),(ISNUMBER(MATCH(E61,'Apr 3'!$G$2:$G$300,0))))),"Found","Not Found")</f>
        <v>Not Found</v>
      </c>
      <c r="M61" s="34">
        <f t="shared" si="0"/>
        <v>3</v>
      </c>
      <c r="N61" s="34" t="str">
        <f t="shared" si="1"/>
        <v>No</v>
      </c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J61" s="34"/>
    </row>
    <row r="62" spans="1:36" s="41" customFormat="1" ht="15.75" customHeight="1" x14ac:dyDescent="0.2">
      <c r="A62" s="34" t="s">
        <v>1457</v>
      </c>
      <c r="B62" s="38" t="s">
        <v>1255</v>
      </c>
      <c r="C62" s="36">
        <v>652</v>
      </c>
      <c r="D62" s="40" t="s">
        <v>1253</v>
      </c>
      <c r="E62" s="40" t="s">
        <v>1254</v>
      </c>
      <c r="F62" s="41" t="str">
        <f>IF(OR(OR(ISNUMBER(MATCH(C62,'Mar 28'!$E$2:$E$300,0)),ISNUMBER(MATCH(C62,'Mar 28'!$F$2:$F$300,0))),AND(ISNUMBER(MATCH(D62,'Mar 28'!$H$2:$H$300,0)),(ISNUMBER(MATCH(E62,'Mar 28'!$G$2:$G$300,0))))),"Found","Not Found")</f>
        <v>Not Found</v>
      </c>
      <c r="G62" s="41" t="str">
        <f>IF(OR(OR(ISNUMBER(MATCH(C62,'Mar 29'!$E$2:$E$300,0)),ISNUMBER(MATCH(C62,'Mar 29'!$F$2:$F$300,0))),AND(ISNUMBER(MATCH(D62,'Mar 29'!$H$2:$H$300,0)),(ISNUMBER(MATCH(E62,'Mar 29'!$G$2:$G$300,0))))),"Found","Not Found")</f>
        <v>Not Found</v>
      </c>
      <c r="H62" s="34" t="str">
        <f>IF(OR(OR(ISNUMBER(MATCH(C62,'Mar 30'!$E$2:$E$300,0)),ISNUMBER(MATCH(C62,'Mar 30'!$F$2:$F$300,0))),AND(ISNUMBER(MATCH(D62,'Mar 30'!$H$2:$H$300,0)),(ISNUMBER(MATCH(E62,'Mar 30'!$G$2:$G$300,0))))),"Found","Not Found")</f>
        <v>Not Found</v>
      </c>
      <c r="I62" s="34" t="str">
        <f>IF(OR(OR(ISNUMBER(MATCH(C62,'Mar 31'!$E$2:$E$300,0)),ISNUMBER(MATCH(C62,'Mar 31'!$F$2:$F$300,0))),AND(ISNUMBER(MATCH(D62,'Mar 31'!$H$2:$H$300,0)),(ISNUMBER(MATCH(E62,'Mar 31'!$G$2:$G$300,0))))),"Found","Not Found")</f>
        <v>Not Found</v>
      </c>
      <c r="J62" s="34" t="str">
        <f>IF(OR(OR(ISNUMBER(MATCH(C62,'Apr 1'!$E$2:$E$300,0)),ISNUMBER(MATCH(C62,'Apr 1'!$F$2:$F$300,0))),AND(ISNUMBER(MATCH(D62,'Apr 1'!$H$2:$H$300,0)),(ISNUMBER(MATCH(E62,'Apr 1'!$G$2:$G$300,0))))),"Found","Not Found")</f>
        <v>Not Found</v>
      </c>
      <c r="K62" s="34" t="str">
        <f>IF(OR(OR(ISNUMBER(MATCH(C62,'Apr 2'!$E$2:$E$300,0)),ISNUMBER(MATCH(C62,'Apr 2'!$F$2:$F$300,0))),AND(ISNUMBER(MATCH(D62,'Apr 2'!$H$2:$H$300,0)),(ISNUMBER(MATCH(E62,'Apr 2'!$G$2:$G$300,0))))),"Found","Not Found")</f>
        <v>Not Found</v>
      </c>
      <c r="L62" s="34" t="str">
        <f>IF(OR(OR(ISNUMBER(MATCH(C62,'Apr 3'!$E$2:$E$300,0)),ISNUMBER(MATCH(C62,'Apr 3'!$F$2:$F$300,0))),AND(ISNUMBER(MATCH(D62,'Apr 3'!$H$2:$H$300,0)),(ISNUMBER(MATCH(E62,'Apr 3'!$G$2:$G$300,0))))),"Found","Not Found")</f>
        <v>Not Found</v>
      </c>
      <c r="M62" s="34">
        <f t="shared" si="0"/>
        <v>0</v>
      </c>
      <c r="N62" s="34" t="str">
        <f t="shared" si="1"/>
        <v>Yes</v>
      </c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J62" s="34"/>
    </row>
    <row r="63" spans="1:36" s="41" customFormat="1" ht="15.75" customHeight="1" x14ac:dyDescent="0.2">
      <c r="A63" s="34" t="s">
        <v>1458</v>
      </c>
      <c r="B63" s="38" t="s">
        <v>894</v>
      </c>
      <c r="C63" s="36">
        <v>657</v>
      </c>
      <c r="D63" s="40" t="s">
        <v>895</v>
      </c>
      <c r="E63" s="40" t="s">
        <v>896</v>
      </c>
      <c r="F63" s="41" t="str">
        <f>IF(OR(OR(ISNUMBER(MATCH(C63,'Mar 28'!$E$2:$E$300,0)),ISNUMBER(MATCH(C63,'Mar 28'!$F$2:$F$300,0))),AND(ISNUMBER(MATCH(D63,'Mar 28'!$H$2:$H$300,0)),(ISNUMBER(MATCH(E63,'Mar 28'!$G$2:$G$300,0))))),"Found","Not Found")</f>
        <v>Found</v>
      </c>
      <c r="G63" s="41" t="str">
        <f>IF(OR(OR(ISNUMBER(MATCH(C63,'Mar 29'!$E$2:$E$300,0)),ISNUMBER(MATCH(C63,'Mar 29'!$F$2:$F$300,0))),AND(ISNUMBER(MATCH(D63,'Mar 29'!$H$2:$H$300,0)),(ISNUMBER(MATCH(E63,'Mar 29'!$G$2:$G$300,0))))),"Found","Not Found")</f>
        <v>Found</v>
      </c>
      <c r="H63" s="34" t="str">
        <f>IF(OR(OR(ISNUMBER(MATCH(C63,'Mar 30'!$E$2:$E$300,0)),ISNUMBER(MATCH(C63,'Mar 30'!$F$2:$F$300,0))),AND(ISNUMBER(MATCH(D63,'Mar 30'!$H$2:$H$300,0)),(ISNUMBER(MATCH(E63,'Mar 30'!$G$2:$G$300,0))))),"Found","Not Found")</f>
        <v>Found</v>
      </c>
      <c r="I63" s="34" t="str">
        <f>IF(OR(OR(ISNUMBER(MATCH(C63,'Mar 31'!$E$2:$E$300,0)),ISNUMBER(MATCH(C63,'Mar 31'!$F$2:$F$300,0))),AND(ISNUMBER(MATCH(D63,'Mar 31'!$H$2:$H$300,0)),(ISNUMBER(MATCH(E63,'Mar 31'!$G$2:$G$300,0))))),"Found","Not Found")</f>
        <v>Found</v>
      </c>
      <c r="J63" s="34" t="str">
        <f>IF(OR(OR(ISNUMBER(MATCH(C63,'Apr 1'!$E$2:$E$300,0)),ISNUMBER(MATCH(C63,'Apr 1'!$F$2:$F$300,0))),AND(ISNUMBER(MATCH(D63,'Apr 1'!$H$2:$H$300,0)),(ISNUMBER(MATCH(E63,'Apr 1'!$G$2:$G$300,0))))),"Found","Not Found")</f>
        <v>Found</v>
      </c>
      <c r="K63" s="34" t="str">
        <f>IF(OR(OR(ISNUMBER(MATCH(C63,'Apr 2'!$E$2:$E$300,0)),ISNUMBER(MATCH(C63,'Apr 2'!$F$2:$F$300,0))),AND(ISNUMBER(MATCH(D63,'Apr 2'!$H$2:$H$300,0)),(ISNUMBER(MATCH(E63,'Apr 2'!$G$2:$G$300,0))))),"Found","Not Found")</f>
        <v>Found</v>
      </c>
      <c r="L63" s="34" t="str">
        <f>IF(OR(OR(ISNUMBER(MATCH(C63,'Apr 3'!$E$2:$E$300,0)),ISNUMBER(MATCH(C63,'Apr 3'!$F$2:$F$300,0))),AND(ISNUMBER(MATCH(D63,'Apr 3'!$H$2:$H$300,0)),(ISNUMBER(MATCH(E63,'Apr 3'!$G$2:$G$300,0))))),"Found","Not Found")</f>
        <v>Not Found</v>
      </c>
      <c r="M63" s="34">
        <f t="shared" si="0"/>
        <v>6</v>
      </c>
      <c r="N63" s="34" t="str">
        <f t="shared" si="1"/>
        <v>No</v>
      </c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J63" s="34"/>
    </row>
    <row r="64" spans="1:36" s="41" customFormat="1" ht="15.75" customHeight="1" x14ac:dyDescent="0.2">
      <c r="A64" s="34" t="s">
        <v>1459</v>
      </c>
      <c r="B64" s="38" t="s">
        <v>522</v>
      </c>
      <c r="C64" s="36">
        <v>660</v>
      </c>
      <c r="D64" s="40" t="s">
        <v>523</v>
      </c>
      <c r="E64" s="40" t="s">
        <v>524</v>
      </c>
      <c r="F64" s="41" t="str">
        <f>IF(OR(OR(ISNUMBER(MATCH(C64,'Mar 28'!$E$2:$E$300,0)),ISNUMBER(MATCH(C64,'Mar 28'!$F$2:$F$300,0))),AND(ISNUMBER(MATCH(D64,'Mar 28'!$H$2:$H$300,0)),(ISNUMBER(MATCH(E64,'Mar 28'!$G$2:$G$300,0))))),"Found","Not Found")</f>
        <v>Found</v>
      </c>
      <c r="G64" s="41" t="str">
        <f>IF(OR(OR(ISNUMBER(MATCH(C64,'Mar 29'!$E$2:$E$300,0)),ISNUMBER(MATCH(C64,'Mar 29'!$F$2:$F$300,0))),AND(ISNUMBER(MATCH(D64,'Mar 29'!$H$2:$H$300,0)),(ISNUMBER(MATCH(E64,'Mar 29'!$G$2:$G$300,0))))),"Found","Not Found")</f>
        <v>Found</v>
      </c>
      <c r="H64" s="34" t="str">
        <f>IF(OR(OR(ISNUMBER(MATCH(C64,'Mar 30'!$E$2:$E$300,0)),ISNUMBER(MATCH(C64,'Mar 30'!$F$2:$F$300,0))),AND(ISNUMBER(MATCH(D64,'Mar 30'!$H$2:$H$300,0)),(ISNUMBER(MATCH(E64,'Mar 30'!$G$2:$G$300,0))))),"Found","Not Found")</f>
        <v>Found</v>
      </c>
      <c r="I64" s="34" t="str">
        <f>IF(OR(OR(ISNUMBER(MATCH(C64,'Mar 31'!$E$2:$E$300,0)),ISNUMBER(MATCH(C64,'Mar 31'!$F$2:$F$300,0))),AND(ISNUMBER(MATCH(D64,'Mar 31'!$H$2:$H$300,0)),(ISNUMBER(MATCH(E64,'Mar 31'!$G$2:$G$300,0))))),"Found","Not Found")</f>
        <v>Found</v>
      </c>
      <c r="J64" s="34" t="str">
        <f>IF(OR(OR(ISNUMBER(MATCH(C64,'Apr 1'!$E$2:$E$300,0)),ISNUMBER(MATCH(C64,'Apr 1'!$F$2:$F$300,0))),AND(ISNUMBER(MATCH(D64,'Apr 1'!$H$2:$H$300,0)),(ISNUMBER(MATCH(E64,'Apr 1'!$G$2:$G$300,0))))),"Found","Not Found")</f>
        <v>Found</v>
      </c>
      <c r="K64" s="34" t="str">
        <f>IF(OR(OR(ISNUMBER(MATCH(C64,'Apr 2'!$E$2:$E$300,0)),ISNUMBER(MATCH(C64,'Apr 2'!$F$2:$F$300,0))),AND(ISNUMBER(MATCH(D64,'Apr 2'!$H$2:$H$300,0)),(ISNUMBER(MATCH(E64,'Apr 2'!$G$2:$G$300,0))))),"Found","Not Found")</f>
        <v>Not Found</v>
      </c>
      <c r="L64" s="34" t="str">
        <f>IF(OR(OR(ISNUMBER(MATCH(C64,'Apr 3'!$E$2:$E$300,0)),ISNUMBER(MATCH(C64,'Apr 3'!$F$2:$F$300,0))),AND(ISNUMBER(MATCH(D64,'Apr 3'!$H$2:$H$300,0)),(ISNUMBER(MATCH(E64,'Apr 3'!$G$2:$G$300,0))))),"Found","Not Found")</f>
        <v>Not Found</v>
      </c>
      <c r="M64" s="34">
        <f t="shared" si="0"/>
        <v>5</v>
      </c>
      <c r="N64" s="34" t="str">
        <f t="shared" si="1"/>
        <v>No</v>
      </c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J64" s="34"/>
    </row>
    <row r="65" spans="1:36" s="41" customFormat="1" ht="15.75" customHeight="1" x14ac:dyDescent="0.2">
      <c r="A65" s="34" t="s">
        <v>1460</v>
      </c>
      <c r="B65" s="38" t="s">
        <v>1052</v>
      </c>
      <c r="C65" s="36">
        <v>661</v>
      </c>
      <c r="D65" s="40" t="s">
        <v>1053</v>
      </c>
      <c r="E65" s="40" t="s">
        <v>1054</v>
      </c>
      <c r="F65" s="41" t="str">
        <f>IF(OR(OR(ISNUMBER(MATCH(C65,'Mar 28'!$E$2:$E$300,0)),ISNUMBER(MATCH(C65,'Mar 28'!$F$2:$F$300,0))),AND(ISNUMBER(MATCH(D65,'Mar 28'!$H$2:$H$300,0)),(ISNUMBER(MATCH(E65,'Mar 28'!$G$2:$G$300,0))))),"Found","Not Found")</f>
        <v>Not Found</v>
      </c>
      <c r="G65" s="41" t="str">
        <f>IF(OR(OR(ISNUMBER(MATCH(C65,'Mar 29'!$E$2:$E$300,0)),ISNUMBER(MATCH(C65,'Mar 29'!$F$2:$F$300,0))),AND(ISNUMBER(MATCH(D65,'Mar 29'!$H$2:$H$300,0)),(ISNUMBER(MATCH(E65,'Mar 29'!$G$2:$G$300,0))))),"Found","Not Found")</f>
        <v>Not Found</v>
      </c>
      <c r="H65" s="34" t="str">
        <f>IF(OR(OR(ISNUMBER(MATCH(C65,'Mar 30'!$E$2:$E$300,0)),ISNUMBER(MATCH(C65,'Mar 30'!$F$2:$F$300,0))),AND(ISNUMBER(MATCH(D65,'Mar 30'!$H$2:$H$300,0)),(ISNUMBER(MATCH(E65,'Mar 30'!$G$2:$G$300,0))))),"Found","Not Found")</f>
        <v>Not Found</v>
      </c>
      <c r="I65" s="34" t="str">
        <f>IF(OR(OR(ISNUMBER(MATCH(C65,'Mar 31'!$E$2:$E$300,0)),ISNUMBER(MATCH(C65,'Mar 31'!$F$2:$F$300,0))),AND(ISNUMBER(MATCH(D65,'Mar 31'!$H$2:$H$300,0)),(ISNUMBER(MATCH(E65,'Mar 31'!$G$2:$G$300,0))))),"Found","Not Found")</f>
        <v>Not Found</v>
      </c>
      <c r="J65" s="34" t="str">
        <f>IF(OR(OR(ISNUMBER(MATCH(C65,'Apr 1'!$E$2:$E$300,0)),ISNUMBER(MATCH(C65,'Apr 1'!$F$2:$F$300,0))),AND(ISNUMBER(MATCH(D65,'Apr 1'!$H$2:$H$300,0)),(ISNUMBER(MATCH(E65,'Apr 1'!$G$2:$G$300,0))))),"Found","Not Found")</f>
        <v>Not Found</v>
      </c>
      <c r="K65" s="34" t="str">
        <f>IF(OR(OR(ISNUMBER(MATCH(C65,'Apr 2'!$E$2:$E$300,0)),ISNUMBER(MATCH(C65,'Apr 2'!$F$2:$F$300,0))),AND(ISNUMBER(MATCH(D65,'Apr 2'!$H$2:$H$300,0)),(ISNUMBER(MATCH(E65,'Apr 2'!$G$2:$G$300,0))))),"Found","Not Found")</f>
        <v>Not Found</v>
      </c>
      <c r="L65" s="34" t="str">
        <f>IF(OR(OR(ISNUMBER(MATCH(C65,'Apr 3'!$E$2:$E$300,0)),ISNUMBER(MATCH(C65,'Apr 3'!$F$2:$F$300,0))),AND(ISNUMBER(MATCH(D65,'Apr 3'!$H$2:$H$300,0)),(ISNUMBER(MATCH(E65,'Apr 3'!$G$2:$G$300,0))))),"Found","Not Found")</f>
        <v>Not Found</v>
      </c>
      <c r="M65" s="34">
        <f t="shared" si="0"/>
        <v>0</v>
      </c>
      <c r="N65" s="34" t="str">
        <f t="shared" si="1"/>
        <v>Yes</v>
      </c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J65" s="34"/>
    </row>
    <row r="66" spans="1:36" s="41" customFormat="1" ht="15.75" customHeight="1" x14ac:dyDescent="0.2">
      <c r="A66" s="34" t="s">
        <v>1461</v>
      </c>
      <c r="B66" s="38" t="s">
        <v>1368</v>
      </c>
      <c r="C66" s="36">
        <v>662</v>
      </c>
      <c r="D66" s="40" t="s">
        <v>1369</v>
      </c>
      <c r="E66" s="40" t="s">
        <v>1370</v>
      </c>
      <c r="F66" s="41" t="str">
        <f>IF(OR(OR(ISNUMBER(MATCH(C66,'Mar 28'!$E$2:$E$300,0)),ISNUMBER(MATCH(C66,'Mar 28'!$F$2:$F$300,0))),AND(ISNUMBER(MATCH(D66,'Mar 28'!$H$2:$H$300,0)),(ISNUMBER(MATCH(E66,'Mar 28'!$G$2:$G$300,0))))),"Found","Not Found")</f>
        <v>Found</v>
      </c>
      <c r="G66" s="41" t="str">
        <f>IF(OR(OR(ISNUMBER(MATCH(C66,'Mar 29'!$E$2:$E$300,0)),ISNUMBER(MATCH(C66,'Mar 29'!$F$2:$F$300,0))),AND(ISNUMBER(MATCH(D66,'Mar 29'!$H$2:$H$300,0)),(ISNUMBER(MATCH(E66,'Mar 29'!$G$2:$G$300,0))))),"Found","Not Found")</f>
        <v>Not Found</v>
      </c>
      <c r="H66" s="34" t="str">
        <f>IF(OR(OR(ISNUMBER(MATCH(C66,'Mar 30'!$E$2:$E$300,0)),ISNUMBER(MATCH(C66,'Mar 30'!$F$2:$F$300,0))),AND(ISNUMBER(MATCH(D66,'Mar 30'!$H$2:$H$300,0)),(ISNUMBER(MATCH(E66,'Mar 30'!$G$2:$G$300,0))))),"Found","Not Found")</f>
        <v>Found</v>
      </c>
      <c r="I66" s="34" t="str">
        <f>IF(OR(OR(ISNUMBER(MATCH(C66,'Mar 31'!$E$2:$E$300,0)),ISNUMBER(MATCH(C66,'Mar 31'!$F$2:$F$300,0))),AND(ISNUMBER(MATCH(D66,'Mar 31'!$H$2:$H$300,0)),(ISNUMBER(MATCH(E66,'Mar 31'!$G$2:$G$300,0))))),"Found","Not Found")</f>
        <v>Not Found</v>
      </c>
      <c r="J66" s="34" t="str">
        <f>IF(OR(OR(ISNUMBER(MATCH(C66,'Apr 1'!$E$2:$E$300,0)),ISNUMBER(MATCH(C66,'Apr 1'!$F$2:$F$300,0))),AND(ISNUMBER(MATCH(D66,'Apr 1'!$H$2:$H$300,0)),(ISNUMBER(MATCH(E66,'Apr 1'!$G$2:$G$300,0))))),"Found","Not Found")</f>
        <v>Found</v>
      </c>
      <c r="K66" s="34" t="str">
        <f>IF(OR(OR(ISNUMBER(MATCH(C66,'Apr 2'!$E$2:$E$300,0)),ISNUMBER(MATCH(C66,'Apr 2'!$F$2:$F$300,0))),AND(ISNUMBER(MATCH(D66,'Apr 2'!$H$2:$H$300,0)),(ISNUMBER(MATCH(E66,'Apr 2'!$G$2:$G$300,0))))),"Found","Not Found")</f>
        <v>Not Found</v>
      </c>
      <c r="L66" s="34" t="str">
        <f>IF(OR(OR(ISNUMBER(MATCH(C66,'Apr 3'!$E$2:$E$300,0)),ISNUMBER(MATCH(C66,'Apr 3'!$F$2:$F$300,0))),AND(ISNUMBER(MATCH(D66,'Apr 3'!$H$2:$H$300,0)),(ISNUMBER(MATCH(E66,'Apr 3'!$G$2:$G$300,0))))),"Found","Not Found")</f>
        <v>Not Found</v>
      </c>
      <c r="M66" s="34">
        <f t="shared" ref="M66:M129" si="2">COUNTIF(F66:L66,"Found")</f>
        <v>3</v>
      </c>
      <c r="N66" s="34" t="str">
        <f t="shared" si="1"/>
        <v>No</v>
      </c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J66" s="34"/>
    </row>
    <row r="67" spans="1:36" s="41" customFormat="1" ht="15.75" customHeight="1" x14ac:dyDescent="0.2">
      <c r="A67" s="34" t="s">
        <v>1462</v>
      </c>
      <c r="B67" s="38" t="s">
        <v>613</v>
      </c>
      <c r="C67" s="36">
        <v>663</v>
      </c>
      <c r="D67" s="40" t="s">
        <v>614</v>
      </c>
      <c r="E67" s="40" t="s">
        <v>615</v>
      </c>
      <c r="F67" s="41" t="str">
        <f>IF(OR(OR(ISNUMBER(MATCH(C67,'Mar 28'!$E$2:$E$300,0)),ISNUMBER(MATCH(C67,'Mar 28'!$F$2:$F$300,0))),AND(ISNUMBER(MATCH(D67,'Mar 28'!$H$2:$H$300,0)),(ISNUMBER(MATCH(E67,'Mar 28'!$G$2:$G$300,0))))),"Found","Not Found")</f>
        <v>Found</v>
      </c>
      <c r="G67" s="41" t="str">
        <f>IF(OR(OR(ISNUMBER(MATCH(C67,'Mar 29'!$E$2:$E$300,0)),ISNUMBER(MATCH(C67,'Mar 29'!$F$2:$F$300,0))),AND(ISNUMBER(MATCH(D67,'Mar 29'!$H$2:$H$300,0)),(ISNUMBER(MATCH(E67,'Mar 29'!$G$2:$G$300,0))))),"Found","Not Found")</f>
        <v>Found</v>
      </c>
      <c r="H67" s="34" t="str">
        <f>IF(OR(OR(ISNUMBER(MATCH(C67,'Mar 30'!$E$2:$E$300,0)),ISNUMBER(MATCH(C67,'Mar 30'!$F$2:$F$300,0))),AND(ISNUMBER(MATCH(D67,'Mar 30'!$H$2:$H$300,0)),(ISNUMBER(MATCH(E67,'Mar 30'!$G$2:$G$300,0))))),"Found","Not Found")</f>
        <v>Found</v>
      </c>
      <c r="I67" s="34" t="str">
        <f>IF(OR(OR(ISNUMBER(MATCH(C67,'Mar 31'!$E$2:$E$300,0)),ISNUMBER(MATCH(C67,'Mar 31'!$F$2:$F$300,0))),AND(ISNUMBER(MATCH(D67,'Mar 31'!$H$2:$H$300,0)),(ISNUMBER(MATCH(E67,'Mar 31'!$G$2:$G$300,0))))),"Found","Not Found")</f>
        <v>Found</v>
      </c>
      <c r="J67" s="34" t="str">
        <f>IF(OR(OR(ISNUMBER(MATCH(C67,'Apr 1'!$E$2:$E$300,0)),ISNUMBER(MATCH(C67,'Apr 1'!$F$2:$F$300,0))),AND(ISNUMBER(MATCH(D67,'Apr 1'!$H$2:$H$300,0)),(ISNUMBER(MATCH(E67,'Apr 1'!$G$2:$G$300,0))))),"Found","Not Found")</f>
        <v>Not Found</v>
      </c>
      <c r="K67" s="34" t="str">
        <f>IF(OR(OR(ISNUMBER(MATCH(C67,'Apr 2'!$E$2:$E$300,0)),ISNUMBER(MATCH(C67,'Apr 2'!$F$2:$F$300,0))),AND(ISNUMBER(MATCH(D67,'Apr 2'!$H$2:$H$300,0)),(ISNUMBER(MATCH(E67,'Apr 2'!$G$2:$G$300,0))))),"Found","Not Found")</f>
        <v>Not Found</v>
      </c>
      <c r="L67" s="34" t="str">
        <f>IF(OR(OR(ISNUMBER(MATCH(C67,'Apr 3'!$E$2:$E$300,0)),ISNUMBER(MATCH(C67,'Apr 3'!$F$2:$F$300,0))),AND(ISNUMBER(MATCH(D67,'Apr 3'!$H$2:$H$300,0)),(ISNUMBER(MATCH(E67,'Apr 3'!$G$2:$G$300,0))))),"Found","Not Found")</f>
        <v>Not Found</v>
      </c>
      <c r="M67" s="34">
        <f t="shared" si="2"/>
        <v>4</v>
      </c>
      <c r="N67" s="34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Yes</v>
      </c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J67" s="34"/>
    </row>
    <row r="68" spans="1:36" s="41" customFormat="1" ht="15.75" customHeight="1" x14ac:dyDescent="0.2">
      <c r="A68" s="34" t="s">
        <v>1463</v>
      </c>
      <c r="B68" s="38" t="s">
        <v>1105</v>
      </c>
      <c r="C68" s="36">
        <v>667</v>
      </c>
      <c r="D68" s="40" t="s">
        <v>1106</v>
      </c>
      <c r="E68" s="40" t="s">
        <v>1107</v>
      </c>
      <c r="F68" s="41" t="str">
        <f>IF(OR(OR(ISNUMBER(MATCH(C68,'Mar 28'!$E$2:$E$300,0)),ISNUMBER(MATCH(C68,'Mar 28'!$F$2:$F$300,0))),AND(ISNUMBER(MATCH(D68,'Mar 28'!$H$2:$H$300,0)),(ISNUMBER(MATCH(E68,'Mar 28'!$G$2:$G$300,0))))),"Found","Not Found")</f>
        <v>Found</v>
      </c>
      <c r="G68" s="41" t="str">
        <f>IF(OR(OR(ISNUMBER(MATCH(C68,'Mar 29'!$E$2:$E$300,0)),ISNUMBER(MATCH(C68,'Mar 29'!$F$2:$F$300,0))),AND(ISNUMBER(MATCH(D68,'Mar 29'!$H$2:$H$300,0)),(ISNUMBER(MATCH(E68,'Mar 29'!$G$2:$G$300,0))))),"Found","Not Found")</f>
        <v>Found</v>
      </c>
      <c r="H68" s="34" t="str">
        <f>IF(OR(OR(ISNUMBER(MATCH(C68,'Mar 30'!$E$2:$E$300,0)),ISNUMBER(MATCH(C68,'Mar 30'!$F$2:$F$300,0))),AND(ISNUMBER(MATCH(D68,'Mar 30'!$H$2:$H$300,0)),(ISNUMBER(MATCH(E68,'Mar 30'!$G$2:$G$300,0))))),"Found","Not Found")</f>
        <v>Found</v>
      </c>
      <c r="I68" s="34" t="str">
        <f>IF(OR(OR(ISNUMBER(MATCH(C68,'Mar 31'!$E$2:$E$300,0)),ISNUMBER(MATCH(C68,'Mar 31'!$F$2:$F$300,0))),AND(ISNUMBER(MATCH(D68,'Mar 31'!$H$2:$H$300,0)),(ISNUMBER(MATCH(E68,'Mar 31'!$G$2:$G$300,0))))),"Found","Not Found")</f>
        <v>Found</v>
      </c>
      <c r="J68" s="34" t="str">
        <f>IF(OR(OR(ISNUMBER(MATCH(C68,'Apr 1'!$E$2:$E$300,0)),ISNUMBER(MATCH(C68,'Apr 1'!$F$2:$F$300,0))),AND(ISNUMBER(MATCH(D68,'Apr 1'!$H$2:$H$300,0)),(ISNUMBER(MATCH(E68,'Apr 1'!$G$2:$G$300,0))))),"Found","Not Found")</f>
        <v>Found</v>
      </c>
      <c r="K68" s="34" t="str">
        <f>IF(OR(OR(ISNUMBER(MATCH(C68,'Apr 2'!$E$2:$E$300,0)),ISNUMBER(MATCH(C68,'Apr 2'!$F$2:$F$300,0))),AND(ISNUMBER(MATCH(D68,'Apr 2'!$H$2:$H$300,0)),(ISNUMBER(MATCH(E68,'Apr 2'!$G$2:$G$300,0))))),"Found","Not Found")</f>
        <v>Not Found</v>
      </c>
      <c r="L68" s="34" t="str">
        <f>IF(OR(OR(ISNUMBER(MATCH(C68,'Apr 3'!$E$2:$E$300,0)),ISNUMBER(MATCH(C68,'Apr 3'!$F$2:$F$300,0))),AND(ISNUMBER(MATCH(D68,'Apr 3'!$H$2:$H$300,0)),(ISNUMBER(MATCH(E68,'Apr 3'!$G$2:$G$300,0))))),"Found","Not Found")</f>
        <v>Not Found</v>
      </c>
      <c r="M68" s="34">
        <f t="shared" si="2"/>
        <v>5</v>
      </c>
      <c r="N68" s="34" t="str">
        <f t="shared" si="3"/>
        <v>No</v>
      </c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J68" s="34"/>
    </row>
    <row r="69" spans="1:36" s="41" customFormat="1" ht="15.75" customHeight="1" x14ac:dyDescent="0.2">
      <c r="A69" s="34" t="s">
        <v>1464</v>
      </c>
      <c r="B69" s="38" t="s">
        <v>763</v>
      </c>
      <c r="C69" s="36">
        <v>668</v>
      </c>
      <c r="D69" s="40" t="s">
        <v>764</v>
      </c>
      <c r="E69" s="40" t="s">
        <v>765</v>
      </c>
      <c r="F69" s="41" t="str">
        <f>IF(OR(OR(ISNUMBER(MATCH(C69,'Mar 28'!$E$2:$E$300,0)),ISNUMBER(MATCH(C69,'Mar 28'!$F$2:$F$300,0))),AND(ISNUMBER(MATCH(D69,'Mar 28'!$H$2:$H$300,0)),(ISNUMBER(MATCH(E69,'Mar 28'!$G$2:$G$300,0))))),"Found","Not Found")</f>
        <v>Found</v>
      </c>
      <c r="G69" s="41" t="str">
        <f>IF(OR(OR(ISNUMBER(MATCH(C69,'Mar 29'!$E$2:$E$300,0)),ISNUMBER(MATCH(C69,'Mar 29'!$F$2:$F$300,0))),AND(ISNUMBER(MATCH(D69,'Mar 29'!$H$2:$H$300,0)),(ISNUMBER(MATCH(E69,'Mar 29'!$G$2:$G$300,0))))),"Found","Not Found")</f>
        <v>Found</v>
      </c>
      <c r="H69" s="34" t="str">
        <f>IF(OR(OR(ISNUMBER(MATCH(C69,'Mar 30'!$E$2:$E$300,0)),ISNUMBER(MATCH(C69,'Mar 30'!$F$2:$F$300,0))),AND(ISNUMBER(MATCH(D69,'Mar 30'!$H$2:$H$300,0)),(ISNUMBER(MATCH(E69,'Mar 30'!$G$2:$G$300,0))))),"Found","Not Found")</f>
        <v>Found</v>
      </c>
      <c r="I69" s="34" t="str">
        <f>IF(OR(OR(ISNUMBER(MATCH(C69,'Mar 31'!$E$2:$E$300,0)),ISNUMBER(MATCH(C69,'Mar 31'!$F$2:$F$300,0))),AND(ISNUMBER(MATCH(D69,'Mar 31'!$H$2:$H$300,0)),(ISNUMBER(MATCH(E69,'Mar 31'!$G$2:$G$300,0))))),"Found","Not Found")</f>
        <v>Found</v>
      </c>
      <c r="J69" s="34" t="str">
        <f>IF(OR(OR(ISNUMBER(MATCH(C69,'Apr 1'!$E$2:$E$300,0)),ISNUMBER(MATCH(C69,'Apr 1'!$F$2:$F$300,0))),AND(ISNUMBER(MATCH(D69,'Apr 1'!$H$2:$H$300,0)),(ISNUMBER(MATCH(E69,'Apr 1'!$G$2:$G$300,0))))),"Found","Not Found")</f>
        <v>Found</v>
      </c>
      <c r="K69" s="34" t="str">
        <f>IF(OR(OR(ISNUMBER(MATCH(C69,'Apr 2'!$E$2:$E$300,0)),ISNUMBER(MATCH(C69,'Apr 2'!$F$2:$F$300,0))),AND(ISNUMBER(MATCH(D69,'Apr 2'!$H$2:$H$300,0)),(ISNUMBER(MATCH(E69,'Apr 2'!$G$2:$G$300,0))))),"Found","Not Found")</f>
        <v>Found</v>
      </c>
      <c r="L69" s="34" t="str">
        <f>IF(OR(OR(ISNUMBER(MATCH(C69,'Apr 3'!$E$2:$E$300,0)),ISNUMBER(MATCH(C69,'Apr 3'!$F$2:$F$300,0))),AND(ISNUMBER(MATCH(D69,'Apr 3'!$H$2:$H$300,0)),(ISNUMBER(MATCH(E69,'Apr 3'!$G$2:$G$300,0))))),"Found","Not Found")</f>
        <v>Found</v>
      </c>
      <c r="M69" s="34">
        <f t="shared" si="2"/>
        <v>7</v>
      </c>
      <c r="N69" s="34" t="str">
        <f t="shared" si="3"/>
        <v>No</v>
      </c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J69" s="34"/>
    </row>
    <row r="70" spans="1:36" s="41" customFormat="1" ht="14.25" x14ac:dyDescent="0.2">
      <c r="A70" s="34" t="s">
        <v>1465</v>
      </c>
      <c r="B70" s="38" t="s">
        <v>1340</v>
      </c>
      <c r="C70" s="36">
        <v>669</v>
      </c>
      <c r="D70" s="40" t="s">
        <v>1341</v>
      </c>
      <c r="E70" s="40" t="s">
        <v>741</v>
      </c>
      <c r="F70" s="41" t="str">
        <f>IF(OR(OR(ISNUMBER(MATCH(C70,'Mar 28'!$E$2:$E$300,0)),ISNUMBER(MATCH(C70,'Mar 28'!$F$2:$F$300,0))),AND(ISNUMBER(MATCH(D70,'Mar 28'!$H$2:$H$300,0)),(ISNUMBER(MATCH(E70,'Mar 28'!$G$2:$G$300,0))))),"Found","Not Found")</f>
        <v>Found</v>
      </c>
      <c r="G70" s="41" t="str">
        <f>IF(OR(OR(ISNUMBER(MATCH(C70,'Mar 29'!$E$2:$E$300,0)),ISNUMBER(MATCH(C70,'Mar 29'!$F$2:$F$300,0))),AND(ISNUMBER(MATCH(D70,'Mar 29'!$H$2:$H$300,0)),(ISNUMBER(MATCH(E70,'Mar 29'!$G$2:$G$300,0))))),"Found","Not Found")</f>
        <v>Found</v>
      </c>
      <c r="H70" s="34" t="str">
        <f>IF(OR(OR(ISNUMBER(MATCH(C70,'Mar 30'!$E$2:$E$300,0)),ISNUMBER(MATCH(C70,'Mar 30'!$F$2:$F$300,0))),AND(ISNUMBER(MATCH(D70,'Mar 30'!$H$2:$H$300,0)),(ISNUMBER(MATCH(E70,'Mar 30'!$G$2:$G$300,0))))),"Found","Not Found")</f>
        <v>Found</v>
      </c>
      <c r="I70" s="34" t="str">
        <f>IF(OR(OR(ISNUMBER(MATCH(C70,'Mar 31'!$E$2:$E$300,0)),ISNUMBER(MATCH(C70,'Mar 31'!$F$2:$F$300,0))),AND(ISNUMBER(MATCH(D70,'Mar 31'!$H$2:$H$300,0)),(ISNUMBER(MATCH(E70,'Mar 31'!$G$2:$G$300,0))))),"Found","Not Found")</f>
        <v>Found</v>
      </c>
      <c r="J70" s="34" t="str">
        <f>IF(OR(OR(ISNUMBER(MATCH(C70,'Apr 1'!$E$2:$E$300,0)),ISNUMBER(MATCH(C70,'Apr 1'!$F$2:$F$300,0))),AND(ISNUMBER(MATCH(D70,'Apr 1'!$H$2:$H$300,0)),(ISNUMBER(MATCH(E70,'Apr 1'!$G$2:$G$300,0))))),"Found","Not Found")</f>
        <v>Found</v>
      </c>
      <c r="K70" s="34" t="str">
        <f>IF(OR(OR(ISNUMBER(MATCH(C70,'Apr 2'!$E$2:$E$300,0)),ISNUMBER(MATCH(C70,'Apr 2'!$F$2:$F$300,0))),AND(ISNUMBER(MATCH(D70,'Apr 2'!$H$2:$H$300,0)),(ISNUMBER(MATCH(E70,'Apr 2'!$G$2:$G$300,0))))),"Found","Not Found")</f>
        <v>Found</v>
      </c>
      <c r="L70" s="34" t="str">
        <f>IF(OR(OR(ISNUMBER(MATCH(C70,'Apr 3'!$E$2:$E$300,0)),ISNUMBER(MATCH(C70,'Apr 3'!$F$2:$F$300,0))),AND(ISNUMBER(MATCH(D70,'Apr 3'!$H$2:$H$300,0)),(ISNUMBER(MATCH(E70,'Apr 3'!$G$2:$G$300,0))))),"Found","Not Found")</f>
        <v>Found</v>
      </c>
      <c r="M70" s="34">
        <f t="shared" si="2"/>
        <v>7</v>
      </c>
      <c r="N70" s="34" t="str">
        <f t="shared" si="3"/>
        <v>No</v>
      </c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J70" s="34"/>
    </row>
    <row r="71" spans="1:36" s="41" customFormat="1" ht="15.75" customHeight="1" x14ac:dyDescent="0.2">
      <c r="A71" s="34" t="s">
        <v>1466</v>
      </c>
      <c r="B71" s="38" t="s">
        <v>1467</v>
      </c>
      <c r="C71" s="36">
        <v>670</v>
      </c>
      <c r="D71" s="40" t="s">
        <v>1241</v>
      </c>
      <c r="E71" s="40" t="s">
        <v>1242</v>
      </c>
      <c r="F71" s="41" t="str">
        <f>IF(OR(OR(ISNUMBER(MATCH(C71,'Mar 28'!$E$2:$E$300,0)),ISNUMBER(MATCH(C71,'Mar 28'!$F$2:$F$300,0))),AND(ISNUMBER(MATCH(D71,'Mar 28'!$H$2:$H$300,0)),(ISNUMBER(MATCH(E71,'Mar 28'!$G$2:$G$300,0))))),"Found","Not Found")</f>
        <v>Not Found</v>
      </c>
      <c r="G71" s="41" t="str">
        <f>IF(OR(OR(ISNUMBER(MATCH(C71,'Mar 29'!$E$2:$E$300,0)),ISNUMBER(MATCH(C71,'Mar 29'!$F$2:$F$300,0))),AND(ISNUMBER(MATCH(D71,'Mar 29'!$H$2:$H$300,0)),(ISNUMBER(MATCH(E71,'Mar 29'!$G$2:$G$300,0))))),"Found","Not Found")</f>
        <v>Not Found</v>
      </c>
      <c r="H71" s="34" t="str">
        <f>IF(OR(OR(ISNUMBER(MATCH(C71,'Mar 30'!$E$2:$E$300,0)),ISNUMBER(MATCH(C71,'Mar 30'!$F$2:$F$300,0))),AND(ISNUMBER(MATCH(D71,'Mar 30'!$H$2:$H$300,0)),(ISNUMBER(MATCH(E71,'Mar 30'!$G$2:$G$300,0))))),"Found","Not Found")</f>
        <v>Not Found</v>
      </c>
      <c r="I71" s="34" t="str">
        <f>IF(OR(OR(ISNUMBER(MATCH(C71,'Mar 31'!$E$2:$E$300,0)),ISNUMBER(MATCH(C71,'Mar 31'!$F$2:$F$300,0))),AND(ISNUMBER(MATCH(D71,'Mar 31'!$H$2:$H$300,0)),(ISNUMBER(MATCH(E71,'Mar 31'!$G$2:$G$300,0))))),"Found","Not Found")</f>
        <v>Not Found</v>
      </c>
      <c r="J71" s="34" t="str">
        <f>IF(OR(OR(ISNUMBER(MATCH(C71,'Apr 1'!$E$2:$E$300,0)),ISNUMBER(MATCH(C71,'Apr 1'!$F$2:$F$300,0))),AND(ISNUMBER(MATCH(D71,'Apr 1'!$H$2:$H$300,0)),(ISNUMBER(MATCH(E71,'Apr 1'!$G$2:$G$300,0))))),"Found","Not Found")</f>
        <v>Not Found</v>
      </c>
      <c r="K71" s="34" t="str">
        <f>IF(OR(OR(ISNUMBER(MATCH(C71,'Apr 2'!$E$2:$E$300,0)),ISNUMBER(MATCH(C71,'Apr 2'!$F$2:$F$300,0))),AND(ISNUMBER(MATCH(D71,'Apr 2'!$H$2:$H$300,0)),(ISNUMBER(MATCH(E71,'Apr 2'!$G$2:$G$300,0))))),"Found","Not Found")</f>
        <v>Not Found</v>
      </c>
      <c r="L71" s="34" t="str">
        <f>IF(OR(OR(ISNUMBER(MATCH(C71,'Apr 3'!$E$2:$E$300,0)),ISNUMBER(MATCH(C71,'Apr 3'!$F$2:$F$300,0))),AND(ISNUMBER(MATCH(D71,'Apr 3'!$H$2:$H$300,0)),(ISNUMBER(MATCH(E71,'Apr 3'!$G$2:$G$300,0))))),"Found","Not Found")</f>
        <v>Not Found</v>
      </c>
      <c r="M71" s="34">
        <f t="shared" si="2"/>
        <v>0</v>
      </c>
      <c r="N71" s="34" t="str">
        <f t="shared" si="3"/>
        <v>Yes</v>
      </c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J71" s="34"/>
    </row>
    <row r="72" spans="1:36" s="41" customFormat="1" ht="15.75" customHeight="1" x14ac:dyDescent="0.2">
      <c r="A72" s="34" t="s">
        <v>1468</v>
      </c>
      <c r="B72" s="38" t="s">
        <v>1469</v>
      </c>
      <c r="C72" s="36">
        <v>671</v>
      </c>
      <c r="D72" s="40" t="s">
        <v>977</v>
      </c>
      <c r="E72" s="40" t="s">
        <v>978</v>
      </c>
      <c r="F72" s="41" t="str">
        <f>IF(OR(OR(ISNUMBER(MATCH(C72,'Mar 28'!$E$2:$E$300,0)),ISNUMBER(MATCH(C72,'Mar 28'!$F$2:$F$300,0))),AND(ISNUMBER(MATCH(D72,'Mar 28'!$H$2:$H$300,0)),(ISNUMBER(MATCH(E72,'Mar 28'!$G$2:$G$300,0))))),"Found","Not Found")</f>
        <v>Found</v>
      </c>
      <c r="G72" s="41" t="str">
        <f>IF(OR(OR(ISNUMBER(MATCH(C72,'Mar 29'!$E$2:$E$300,0)),ISNUMBER(MATCH(C72,'Mar 29'!$F$2:$F$300,0))),AND(ISNUMBER(MATCH(D72,'Mar 29'!$H$2:$H$300,0)),(ISNUMBER(MATCH(E72,'Mar 29'!$G$2:$G$300,0))))),"Found","Not Found")</f>
        <v>Found</v>
      </c>
      <c r="H72" s="34" t="str">
        <f>IF(OR(OR(ISNUMBER(MATCH(C72,'Mar 30'!$E$2:$E$300,0)),ISNUMBER(MATCH(C72,'Mar 30'!$F$2:$F$300,0))),AND(ISNUMBER(MATCH(D72,'Mar 30'!$H$2:$H$300,0)),(ISNUMBER(MATCH(E72,'Mar 30'!$G$2:$G$300,0))))),"Found","Not Found")</f>
        <v>Found</v>
      </c>
      <c r="I72" s="34" t="str">
        <f>IF(OR(OR(ISNUMBER(MATCH(C72,'Mar 31'!$E$2:$E$300,0)),ISNUMBER(MATCH(C72,'Mar 31'!$F$2:$F$300,0))),AND(ISNUMBER(MATCH(D72,'Mar 31'!$H$2:$H$300,0)),(ISNUMBER(MATCH(E72,'Mar 31'!$G$2:$G$300,0))))),"Found","Not Found")</f>
        <v>Found</v>
      </c>
      <c r="J72" s="34" t="str">
        <f>IF(OR(OR(ISNUMBER(MATCH(C72,'Apr 1'!$E$2:$E$300,0)),ISNUMBER(MATCH(C72,'Apr 1'!$F$2:$F$300,0))),AND(ISNUMBER(MATCH(D72,'Apr 1'!$H$2:$H$300,0)),(ISNUMBER(MATCH(E72,'Apr 1'!$G$2:$G$300,0))))),"Found","Not Found")</f>
        <v>Found</v>
      </c>
      <c r="K72" s="34" t="str">
        <f>IF(OR(OR(ISNUMBER(MATCH(C72,'Apr 2'!$E$2:$E$300,0)),ISNUMBER(MATCH(C72,'Apr 2'!$F$2:$F$300,0))),AND(ISNUMBER(MATCH(D72,'Apr 2'!$H$2:$H$300,0)),(ISNUMBER(MATCH(E72,'Apr 2'!$G$2:$G$300,0))))),"Found","Not Found")</f>
        <v>Found</v>
      </c>
      <c r="L72" s="34" t="str">
        <f>IF(OR(OR(ISNUMBER(MATCH(C72,'Apr 3'!$E$2:$E$300,0)),ISNUMBER(MATCH(C72,'Apr 3'!$F$2:$F$300,0))),AND(ISNUMBER(MATCH(D72,'Apr 3'!$H$2:$H$300,0)),(ISNUMBER(MATCH(E72,'Apr 3'!$G$2:$G$300,0))))),"Found","Not Found")</f>
        <v>Not Found</v>
      </c>
      <c r="M72" s="34">
        <f t="shared" si="2"/>
        <v>6</v>
      </c>
      <c r="N72" s="34" t="str">
        <f t="shared" si="3"/>
        <v>No</v>
      </c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J72" s="34"/>
    </row>
    <row r="73" spans="1:36" s="41" customFormat="1" ht="15.75" customHeight="1" x14ac:dyDescent="0.2">
      <c r="A73" s="34" t="s">
        <v>1470</v>
      </c>
      <c r="B73" s="38" t="s">
        <v>567</v>
      </c>
      <c r="C73" s="36">
        <v>673</v>
      </c>
      <c r="D73" s="40" t="s">
        <v>568</v>
      </c>
      <c r="E73" s="40" t="s">
        <v>569</v>
      </c>
      <c r="F73" s="41" t="str">
        <f>IF(OR(OR(ISNUMBER(MATCH(C73,'Mar 28'!$E$2:$E$300,0)),ISNUMBER(MATCH(C73,'Mar 28'!$F$2:$F$300,0))),AND(ISNUMBER(MATCH(D73,'Mar 28'!$H$2:$H$300,0)),(ISNUMBER(MATCH(E73,'Mar 28'!$G$2:$G$300,0))))),"Found","Not Found")</f>
        <v>Found</v>
      </c>
      <c r="G73" s="41" t="str">
        <f>IF(OR(OR(ISNUMBER(MATCH(C73,'Mar 29'!$E$2:$E$300,0)),ISNUMBER(MATCH(C73,'Mar 29'!$F$2:$F$300,0))),AND(ISNUMBER(MATCH(D73,'Mar 29'!$H$2:$H$300,0)),(ISNUMBER(MATCH(E73,'Mar 29'!$G$2:$G$300,0))))),"Found","Not Found")</f>
        <v>Found</v>
      </c>
      <c r="H73" s="34" t="str">
        <f>IF(OR(OR(ISNUMBER(MATCH(C73,'Mar 30'!$E$2:$E$300,0)),ISNUMBER(MATCH(C73,'Mar 30'!$F$2:$F$300,0))),AND(ISNUMBER(MATCH(D73,'Mar 30'!$H$2:$H$300,0)),(ISNUMBER(MATCH(E73,'Mar 30'!$G$2:$G$300,0))))),"Found","Not Found")</f>
        <v>Found</v>
      </c>
      <c r="I73" s="34" t="str">
        <f>IF(OR(OR(ISNUMBER(MATCH(C73,'Mar 31'!$E$2:$E$300,0)),ISNUMBER(MATCH(C73,'Mar 31'!$F$2:$F$300,0))),AND(ISNUMBER(MATCH(D73,'Mar 31'!$H$2:$H$300,0)),(ISNUMBER(MATCH(E73,'Mar 31'!$G$2:$G$300,0))))),"Found","Not Found")</f>
        <v>Found</v>
      </c>
      <c r="J73" s="34" t="str">
        <f>IF(OR(OR(ISNUMBER(MATCH(C73,'Apr 1'!$E$2:$E$300,0)),ISNUMBER(MATCH(C73,'Apr 1'!$F$2:$F$300,0))),AND(ISNUMBER(MATCH(D73,'Apr 1'!$H$2:$H$300,0)),(ISNUMBER(MATCH(E73,'Apr 1'!$G$2:$G$300,0))))),"Found","Not Found")</f>
        <v>Found</v>
      </c>
      <c r="K73" s="34" t="str">
        <f>IF(OR(OR(ISNUMBER(MATCH(C73,'Apr 2'!$E$2:$E$300,0)),ISNUMBER(MATCH(C73,'Apr 2'!$F$2:$F$300,0))),AND(ISNUMBER(MATCH(D73,'Apr 2'!$H$2:$H$300,0)),(ISNUMBER(MATCH(E73,'Apr 2'!$G$2:$G$300,0))))),"Found","Not Found")</f>
        <v>Found</v>
      </c>
      <c r="L73" s="34" t="str">
        <f>IF(OR(OR(ISNUMBER(MATCH(C73,'Apr 3'!$E$2:$E$300,0)),ISNUMBER(MATCH(C73,'Apr 3'!$F$2:$F$300,0))),AND(ISNUMBER(MATCH(D73,'Apr 3'!$H$2:$H$300,0)),(ISNUMBER(MATCH(E73,'Apr 3'!$G$2:$G$300,0))))),"Found","Not Found")</f>
        <v>Found</v>
      </c>
      <c r="M73" s="34">
        <f t="shared" si="2"/>
        <v>7</v>
      </c>
      <c r="N73" s="34" t="str">
        <f t="shared" si="3"/>
        <v>No</v>
      </c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J73" s="34"/>
    </row>
    <row r="74" spans="1:36" s="41" customFormat="1" ht="15.75" customHeight="1" x14ac:dyDescent="0.2">
      <c r="A74" s="34" t="s">
        <v>1471</v>
      </c>
      <c r="B74" s="38" t="s">
        <v>1380</v>
      </c>
      <c r="C74" s="36">
        <v>674</v>
      </c>
      <c r="D74" s="40" t="s">
        <v>1381</v>
      </c>
      <c r="E74" s="40" t="s">
        <v>1382</v>
      </c>
      <c r="F74" s="41" t="str">
        <f>IF(OR(OR(ISNUMBER(MATCH(C74,'Mar 28'!$E$2:$E$300,0)),ISNUMBER(MATCH(C74,'Mar 28'!$F$2:$F$300,0))),AND(ISNUMBER(MATCH(D74,'Mar 28'!$H$2:$H$300,0)),(ISNUMBER(MATCH(E74,'Mar 28'!$G$2:$G$300,0))))),"Found","Not Found")</f>
        <v>Found</v>
      </c>
      <c r="G74" s="41" t="str">
        <f>IF(OR(OR(ISNUMBER(MATCH(C74,'Mar 29'!$E$2:$E$300,0)),ISNUMBER(MATCH(C74,'Mar 29'!$F$2:$F$300,0))),AND(ISNUMBER(MATCH(D74,'Mar 29'!$H$2:$H$300,0)),(ISNUMBER(MATCH(E74,'Mar 29'!$G$2:$G$300,0))))),"Found","Not Found")</f>
        <v>Found</v>
      </c>
      <c r="H74" s="34" t="str">
        <f>IF(OR(OR(ISNUMBER(MATCH(C74,'Mar 30'!$E$2:$E$300,0)),ISNUMBER(MATCH(C74,'Mar 30'!$F$2:$F$300,0))),AND(ISNUMBER(MATCH(D74,'Mar 30'!$H$2:$H$300,0)),(ISNUMBER(MATCH(E74,'Mar 30'!$G$2:$G$300,0))))),"Found","Not Found")</f>
        <v>Not Found</v>
      </c>
      <c r="I74" s="34" t="str">
        <f>IF(OR(OR(ISNUMBER(MATCH(C74,'Mar 31'!$E$2:$E$300,0)),ISNUMBER(MATCH(C74,'Mar 31'!$F$2:$F$300,0))),AND(ISNUMBER(MATCH(D74,'Mar 31'!$H$2:$H$300,0)),(ISNUMBER(MATCH(E74,'Mar 31'!$G$2:$G$300,0))))),"Found","Not Found")</f>
        <v>Found</v>
      </c>
      <c r="J74" s="34" t="str">
        <f>IF(OR(OR(ISNUMBER(MATCH(C74,'Apr 1'!$E$2:$E$300,0)),ISNUMBER(MATCH(C74,'Apr 1'!$F$2:$F$300,0))),AND(ISNUMBER(MATCH(D74,'Apr 1'!$H$2:$H$300,0)),(ISNUMBER(MATCH(E74,'Apr 1'!$G$2:$G$300,0))))),"Found","Not Found")</f>
        <v>Not Found</v>
      </c>
      <c r="K74" s="34" t="str">
        <f>IF(OR(OR(ISNUMBER(MATCH(C74,'Apr 2'!$E$2:$E$300,0)),ISNUMBER(MATCH(C74,'Apr 2'!$F$2:$F$300,0))),AND(ISNUMBER(MATCH(D74,'Apr 2'!$H$2:$H$300,0)),(ISNUMBER(MATCH(E74,'Apr 2'!$G$2:$G$300,0))))),"Found","Not Found")</f>
        <v>Found</v>
      </c>
      <c r="L74" s="34" t="str">
        <f>IF(OR(OR(ISNUMBER(MATCH(C74,'Apr 3'!$E$2:$E$300,0)),ISNUMBER(MATCH(C74,'Apr 3'!$F$2:$F$300,0))),AND(ISNUMBER(MATCH(D74,'Apr 3'!$H$2:$H$300,0)),(ISNUMBER(MATCH(E74,'Apr 3'!$G$2:$G$300,0))))),"Found","Not Found")</f>
        <v>Not Found</v>
      </c>
      <c r="M74" s="34">
        <f t="shared" si="2"/>
        <v>4</v>
      </c>
      <c r="N74" s="34" t="str">
        <f t="shared" si="3"/>
        <v>No</v>
      </c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J74" s="34"/>
    </row>
    <row r="75" spans="1:36" s="41" customFormat="1" ht="15.75" customHeight="1" x14ac:dyDescent="0.2">
      <c r="A75" s="34" t="s">
        <v>1472</v>
      </c>
      <c r="B75" s="38" t="s">
        <v>1005</v>
      </c>
      <c r="C75" s="36">
        <v>675</v>
      </c>
      <c r="D75" s="40" t="s">
        <v>1006</v>
      </c>
      <c r="E75" s="40" t="s">
        <v>1007</v>
      </c>
      <c r="F75" s="41" t="str">
        <f>IF(OR(OR(ISNUMBER(MATCH(C75,'Mar 28'!$E$2:$E$300,0)),ISNUMBER(MATCH(C75,'Mar 28'!$F$2:$F$300,0))),AND(ISNUMBER(MATCH(D75,'Mar 28'!$H$2:$H$300,0)),(ISNUMBER(MATCH(E75,'Mar 28'!$G$2:$G$300,0))))),"Found","Not Found")</f>
        <v>Found</v>
      </c>
      <c r="G75" s="41" t="str">
        <f>IF(OR(OR(ISNUMBER(MATCH(C75,'Mar 29'!$E$2:$E$300,0)),ISNUMBER(MATCH(C75,'Mar 29'!$F$2:$F$300,0))),AND(ISNUMBER(MATCH(D75,'Mar 29'!$H$2:$H$300,0)),(ISNUMBER(MATCH(E75,'Mar 29'!$G$2:$G$300,0))))),"Found","Not Found")</f>
        <v>Found</v>
      </c>
      <c r="H75" s="34" t="str">
        <f>IF(OR(OR(ISNUMBER(MATCH(C75,'Mar 30'!$E$2:$E$300,0)),ISNUMBER(MATCH(C75,'Mar 30'!$F$2:$F$300,0))),AND(ISNUMBER(MATCH(D75,'Mar 30'!$H$2:$H$300,0)),(ISNUMBER(MATCH(E75,'Mar 30'!$G$2:$G$300,0))))),"Found","Not Found")</f>
        <v>Found</v>
      </c>
      <c r="I75" s="34" t="str">
        <f>IF(OR(OR(ISNUMBER(MATCH(C75,'Mar 31'!$E$2:$E$300,0)),ISNUMBER(MATCH(C75,'Mar 31'!$F$2:$F$300,0))),AND(ISNUMBER(MATCH(D75,'Mar 31'!$H$2:$H$300,0)),(ISNUMBER(MATCH(E75,'Mar 31'!$G$2:$G$300,0))))),"Found","Not Found")</f>
        <v>Found</v>
      </c>
      <c r="J75" s="34" t="str">
        <f>IF(OR(OR(ISNUMBER(MATCH(C75,'Apr 1'!$E$2:$E$300,0)),ISNUMBER(MATCH(C75,'Apr 1'!$F$2:$F$300,0))),AND(ISNUMBER(MATCH(D75,'Apr 1'!$H$2:$H$300,0)),(ISNUMBER(MATCH(E75,'Apr 1'!$G$2:$G$300,0))))),"Found","Not Found")</f>
        <v>Found</v>
      </c>
      <c r="K75" s="34" t="str">
        <f>IF(OR(OR(ISNUMBER(MATCH(C75,'Apr 2'!$E$2:$E$300,0)),ISNUMBER(MATCH(C75,'Apr 2'!$F$2:$F$300,0))),AND(ISNUMBER(MATCH(D75,'Apr 2'!$H$2:$H$300,0)),(ISNUMBER(MATCH(E75,'Apr 2'!$G$2:$G$300,0))))),"Found","Not Found")</f>
        <v>Found</v>
      </c>
      <c r="L75" s="34" t="str">
        <f>IF(OR(OR(ISNUMBER(MATCH(C75,'Apr 3'!$E$2:$E$300,0)),ISNUMBER(MATCH(C75,'Apr 3'!$F$2:$F$300,0))),AND(ISNUMBER(MATCH(D75,'Apr 3'!$H$2:$H$300,0)),(ISNUMBER(MATCH(E75,'Apr 3'!$G$2:$G$300,0))))),"Found","Not Found")</f>
        <v>Found</v>
      </c>
      <c r="M75" s="34">
        <f t="shared" si="2"/>
        <v>7</v>
      </c>
      <c r="N75" s="34" t="str">
        <f t="shared" si="3"/>
        <v>No</v>
      </c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J75" s="34"/>
    </row>
    <row r="76" spans="1:36" s="41" customFormat="1" ht="15.75" customHeight="1" x14ac:dyDescent="0.2">
      <c r="A76" s="34" t="s">
        <v>1473</v>
      </c>
      <c r="B76" s="38" t="s">
        <v>834</v>
      </c>
      <c r="C76" s="36">
        <v>676</v>
      </c>
      <c r="D76" s="40" t="s">
        <v>835</v>
      </c>
      <c r="E76" s="40" t="s">
        <v>836</v>
      </c>
      <c r="F76" s="41" t="str">
        <f>IF(OR(OR(ISNUMBER(MATCH(C76,'Mar 28'!$E$2:$E$300,0)),ISNUMBER(MATCH(C76,'Mar 28'!$F$2:$F$300,0))),AND(ISNUMBER(MATCH(D76,'Mar 28'!$H$2:$H$300,0)),(ISNUMBER(MATCH(E76,'Mar 28'!$G$2:$G$300,0))))),"Found","Not Found")</f>
        <v>Not Found</v>
      </c>
      <c r="G76" s="41" t="str">
        <f>IF(OR(OR(ISNUMBER(MATCH(C76,'Mar 29'!$E$2:$E$300,0)),ISNUMBER(MATCH(C76,'Mar 29'!$F$2:$F$300,0))),AND(ISNUMBER(MATCH(D76,'Mar 29'!$H$2:$H$300,0)),(ISNUMBER(MATCH(E76,'Mar 29'!$G$2:$G$300,0))))),"Found","Not Found")</f>
        <v>Found</v>
      </c>
      <c r="H76" s="34" t="str">
        <f>IF(OR(OR(ISNUMBER(MATCH(C76,'Mar 30'!$E$2:$E$300,0)),ISNUMBER(MATCH(C76,'Mar 30'!$F$2:$F$300,0))),AND(ISNUMBER(MATCH(D76,'Mar 30'!$H$2:$H$300,0)),(ISNUMBER(MATCH(E76,'Mar 30'!$G$2:$G$300,0))))),"Found","Not Found")</f>
        <v>Found</v>
      </c>
      <c r="I76" s="34" t="str">
        <f>IF(OR(OR(ISNUMBER(MATCH(C76,'Mar 31'!$E$2:$E$300,0)),ISNUMBER(MATCH(C76,'Mar 31'!$F$2:$F$300,0))),AND(ISNUMBER(MATCH(D76,'Mar 31'!$H$2:$H$300,0)),(ISNUMBER(MATCH(E76,'Mar 31'!$G$2:$G$300,0))))),"Found","Not Found")</f>
        <v>Found</v>
      </c>
      <c r="J76" s="34" t="str">
        <f>IF(OR(OR(ISNUMBER(MATCH(C76,'Apr 1'!$E$2:$E$300,0)),ISNUMBER(MATCH(C76,'Apr 1'!$F$2:$F$300,0))),AND(ISNUMBER(MATCH(D76,'Apr 1'!$H$2:$H$300,0)),(ISNUMBER(MATCH(E76,'Apr 1'!$G$2:$G$300,0))))),"Found","Not Found")</f>
        <v>Found</v>
      </c>
      <c r="K76" s="34" t="str">
        <f>IF(OR(OR(ISNUMBER(MATCH(C76,'Apr 2'!$E$2:$E$300,0)),ISNUMBER(MATCH(C76,'Apr 2'!$F$2:$F$300,0))),AND(ISNUMBER(MATCH(D76,'Apr 2'!$H$2:$H$300,0)),(ISNUMBER(MATCH(E76,'Apr 2'!$G$2:$G$300,0))))),"Found","Not Found")</f>
        <v>Found</v>
      </c>
      <c r="L76" s="34" t="str">
        <f>IF(OR(OR(ISNUMBER(MATCH(C76,'Apr 3'!$E$2:$E$300,0)),ISNUMBER(MATCH(C76,'Apr 3'!$F$2:$F$300,0))),AND(ISNUMBER(MATCH(D76,'Apr 3'!$H$2:$H$300,0)),(ISNUMBER(MATCH(E76,'Apr 3'!$G$2:$G$300,0))))),"Found","Not Found")</f>
        <v>Found</v>
      </c>
      <c r="M76" s="34">
        <f t="shared" si="2"/>
        <v>6</v>
      </c>
      <c r="N76" s="34" t="str">
        <f t="shared" si="3"/>
        <v>No</v>
      </c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J76" s="34"/>
    </row>
    <row r="77" spans="1:36" s="41" customFormat="1" ht="15.75" customHeight="1" x14ac:dyDescent="0.2">
      <c r="A77" s="34" t="s">
        <v>1474</v>
      </c>
      <c r="B77" s="38" t="s">
        <v>759</v>
      </c>
      <c r="C77" s="36">
        <v>678</v>
      </c>
      <c r="D77" s="40" t="s">
        <v>757</v>
      </c>
      <c r="E77" s="40" t="s">
        <v>758</v>
      </c>
      <c r="F77" s="41" t="str">
        <f>IF(OR(OR(ISNUMBER(MATCH(C77,'Mar 28'!$E$2:$E$300,0)),ISNUMBER(MATCH(C77,'Mar 28'!$F$2:$F$300,0))),AND(ISNUMBER(MATCH(D77,'Mar 28'!$H$2:$H$300,0)),(ISNUMBER(MATCH(E77,'Mar 28'!$G$2:$G$300,0))))),"Found","Not Found")</f>
        <v>Found</v>
      </c>
      <c r="G77" s="41" t="str">
        <f>IF(OR(OR(ISNUMBER(MATCH(C77,'Mar 29'!$E$2:$E$300,0)),ISNUMBER(MATCH(C77,'Mar 29'!$F$2:$F$300,0))),AND(ISNUMBER(MATCH(D77,'Mar 29'!$H$2:$H$300,0)),(ISNUMBER(MATCH(E77,'Mar 29'!$G$2:$G$300,0))))),"Found","Not Found")</f>
        <v>Found</v>
      </c>
      <c r="H77" s="34" t="str">
        <f>IF(OR(OR(ISNUMBER(MATCH(C77,'Mar 30'!$E$2:$E$300,0)),ISNUMBER(MATCH(C77,'Mar 30'!$F$2:$F$300,0))),AND(ISNUMBER(MATCH(D77,'Mar 30'!$H$2:$H$300,0)),(ISNUMBER(MATCH(E77,'Mar 30'!$G$2:$G$300,0))))),"Found","Not Found")</f>
        <v>Found</v>
      </c>
      <c r="I77" s="34" t="str">
        <f>IF(OR(OR(ISNUMBER(MATCH(C77,'Mar 31'!$E$2:$E$300,0)),ISNUMBER(MATCH(C77,'Mar 31'!$F$2:$F$300,0))),AND(ISNUMBER(MATCH(D77,'Mar 31'!$H$2:$H$300,0)),(ISNUMBER(MATCH(E77,'Mar 31'!$G$2:$G$300,0))))),"Found","Not Found")</f>
        <v>Found</v>
      </c>
      <c r="J77" s="34" t="str">
        <f>IF(OR(OR(ISNUMBER(MATCH(C77,'Apr 1'!$E$2:$E$300,0)),ISNUMBER(MATCH(C77,'Apr 1'!$F$2:$F$300,0))),AND(ISNUMBER(MATCH(D77,'Apr 1'!$H$2:$H$300,0)),(ISNUMBER(MATCH(E77,'Apr 1'!$G$2:$G$300,0))))),"Found","Not Found")</f>
        <v>Found</v>
      </c>
      <c r="K77" s="34" t="str">
        <f>IF(OR(OR(ISNUMBER(MATCH(C77,'Apr 2'!$E$2:$E$300,0)),ISNUMBER(MATCH(C77,'Apr 2'!$F$2:$F$300,0))),AND(ISNUMBER(MATCH(D77,'Apr 2'!$H$2:$H$300,0)),(ISNUMBER(MATCH(E77,'Apr 2'!$G$2:$G$300,0))))),"Found","Not Found")</f>
        <v>Found</v>
      </c>
      <c r="L77" s="34" t="str">
        <f>IF(OR(OR(ISNUMBER(MATCH(C77,'Apr 3'!$E$2:$E$300,0)),ISNUMBER(MATCH(C77,'Apr 3'!$F$2:$F$300,0))),AND(ISNUMBER(MATCH(D77,'Apr 3'!$H$2:$H$300,0)),(ISNUMBER(MATCH(E77,'Apr 3'!$G$2:$G$300,0))))),"Found","Not Found")</f>
        <v>Found</v>
      </c>
      <c r="M77" s="34">
        <f t="shared" si="2"/>
        <v>7</v>
      </c>
      <c r="N77" s="34" t="str">
        <f t="shared" si="3"/>
        <v>No</v>
      </c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J77" s="34"/>
    </row>
    <row r="78" spans="1:36" s="41" customFormat="1" ht="15.75" customHeight="1" x14ac:dyDescent="0.2">
      <c r="A78" s="34" t="s">
        <v>1475</v>
      </c>
      <c r="B78" s="38" t="s">
        <v>1476</v>
      </c>
      <c r="C78" s="36">
        <v>679</v>
      </c>
      <c r="D78" s="40" t="s">
        <v>1477</v>
      </c>
      <c r="E78" s="40" t="s">
        <v>1478</v>
      </c>
      <c r="F78" s="41" t="str">
        <f>IF(OR(OR(ISNUMBER(MATCH(C78,'Mar 28'!$E$2:$E$300,0)),ISNUMBER(MATCH(C78,'Mar 28'!$F$2:$F$300,0))),AND(ISNUMBER(MATCH(D78,'Mar 28'!$H$2:$H$300,0)),(ISNUMBER(MATCH(E78,'Mar 28'!$G$2:$G$300,0))))),"Found","Not Found")</f>
        <v>Not Found</v>
      </c>
      <c r="G78" s="41" t="str">
        <f>IF(OR(OR(ISNUMBER(MATCH(C78,'Mar 29'!$E$2:$E$300,0)),ISNUMBER(MATCH(C78,'Mar 29'!$F$2:$F$300,0))),AND(ISNUMBER(MATCH(D78,'Mar 29'!$H$2:$H$300,0)),(ISNUMBER(MATCH(E78,'Mar 29'!$G$2:$G$300,0))))),"Found","Not Found")</f>
        <v>Not Found</v>
      </c>
      <c r="H78" s="34" t="str">
        <f>IF(OR(OR(ISNUMBER(MATCH(C78,'Mar 30'!$E$2:$E$300,0)),ISNUMBER(MATCH(C78,'Mar 30'!$F$2:$F$300,0))),AND(ISNUMBER(MATCH(D78,'Mar 30'!$H$2:$H$300,0)),(ISNUMBER(MATCH(E78,'Mar 30'!$G$2:$G$300,0))))),"Found","Not Found")</f>
        <v>Not Found</v>
      </c>
      <c r="I78" s="34" t="str">
        <f>IF(OR(OR(ISNUMBER(MATCH(C78,'Mar 31'!$E$2:$E$300,0)),ISNUMBER(MATCH(C78,'Mar 31'!$F$2:$F$300,0))),AND(ISNUMBER(MATCH(D78,'Mar 31'!$H$2:$H$300,0)),(ISNUMBER(MATCH(E78,'Mar 31'!$G$2:$G$300,0))))),"Found","Not Found")</f>
        <v>Not Found</v>
      </c>
      <c r="J78" s="34" t="str">
        <f>IF(OR(OR(ISNUMBER(MATCH(C78,'Apr 1'!$E$2:$E$300,0)),ISNUMBER(MATCH(C78,'Apr 1'!$F$2:$F$300,0))),AND(ISNUMBER(MATCH(D78,'Apr 1'!$H$2:$H$300,0)),(ISNUMBER(MATCH(E78,'Apr 1'!$G$2:$G$300,0))))),"Found","Not Found")</f>
        <v>Not Found</v>
      </c>
      <c r="K78" s="34" t="str">
        <f>IF(OR(OR(ISNUMBER(MATCH(C78,'Apr 2'!$E$2:$E$300,0)),ISNUMBER(MATCH(C78,'Apr 2'!$F$2:$F$300,0))),AND(ISNUMBER(MATCH(D78,'Apr 2'!$H$2:$H$300,0)),(ISNUMBER(MATCH(E78,'Apr 2'!$G$2:$G$300,0))))),"Found","Not Found")</f>
        <v>Not Found</v>
      </c>
      <c r="L78" s="34" t="str">
        <f>IF(OR(OR(ISNUMBER(MATCH(C78,'Apr 3'!$E$2:$E$300,0)),ISNUMBER(MATCH(C78,'Apr 3'!$F$2:$F$300,0))),AND(ISNUMBER(MATCH(D78,'Apr 3'!$H$2:$H$300,0)),(ISNUMBER(MATCH(E78,'Apr 3'!$G$2:$G$300,0))))),"Found","Not Found")</f>
        <v>Not Found</v>
      </c>
      <c r="M78" s="34">
        <f t="shared" si="2"/>
        <v>0</v>
      </c>
      <c r="N78" s="34" t="str">
        <f t="shared" si="3"/>
        <v>Yes</v>
      </c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J78" s="34"/>
    </row>
    <row r="79" spans="1:36" s="41" customFormat="1" ht="15.75" customHeight="1" x14ac:dyDescent="0.2">
      <c r="A79" s="34" t="s">
        <v>1479</v>
      </c>
      <c r="B79" s="38" t="s">
        <v>516</v>
      </c>
      <c r="C79" s="36">
        <v>681</v>
      </c>
      <c r="D79" s="40" t="s">
        <v>517</v>
      </c>
      <c r="E79" s="40" t="s">
        <v>518</v>
      </c>
      <c r="F79" s="41" t="str">
        <f>IF(OR(OR(ISNUMBER(MATCH(C79,'Mar 28'!$E$2:$E$300,0)),ISNUMBER(MATCH(C79,'Mar 28'!$F$2:$F$300,0))),AND(ISNUMBER(MATCH(D79,'Mar 28'!$H$2:$H$300,0)),(ISNUMBER(MATCH(E79,'Mar 28'!$G$2:$G$300,0))))),"Found","Not Found")</f>
        <v>Found</v>
      </c>
      <c r="G79" s="41" t="str">
        <f>IF(OR(OR(ISNUMBER(MATCH(C79,'Mar 29'!$E$2:$E$300,0)),ISNUMBER(MATCH(C79,'Mar 29'!$F$2:$F$300,0))),AND(ISNUMBER(MATCH(D79,'Mar 29'!$H$2:$H$300,0)),(ISNUMBER(MATCH(E79,'Mar 29'!$G$2:$G$300,0))))),"Found","Not Found")</f>
        <v>Found</v>
      </c>
      <c r="H79" s="34" t="str">
        <f>IF(OR(OR(ISNUMBER(MATCH(C79,'Mar 30'!$E$2:$E$300,0)),ISNUMBER(MATCH(C79,'Mar 30'!$F$2:$F$300,0))),AND(ISNUMBER(MATCH(D79,'Mar 30'!$H$2:$H$300,0)),(ISNUMBER(MATCH(E79,'Mar 30'!$G$2:$G$300,0))))),"Found","Not Found")</f>
        <v>Found</v>
      </c>
      <c r="I79" s="34" t="str">
        <f>IF(OR(OR(ISNUMBER(MATCH(C79,'Mar 31'!$E$2:$E$300,0)),ISNUMBER(MATCH(C79,'Mar 31'!$F$2:$F$300,0))),AND(ISNUMBER(MATCH(D79,'Mar 31'!$H$2:$H$300,0)),(ISNUMBER(MATCH(E79,'Mar 31'!$G$2:$G$300,0))))),"Found","Not Found")</f>
        <v>Found</v>
      </c>
      <c r="J79" s="34" t="str">
        <f>IF(OR(OR(ISNUMBER(MATCH(C79,'Apr 1'!$E$2:$E$300,0)),ISNUMBER(MATCH(C79,'Apr 1'!$F$2:$F$300,0))),AND(ISNUMBER(MATCH(D79,'Apr 1'!$H$2:$H$300,0)),(ISNUMBER(MATCH(E79,'Apr 1'!$G$2:$G$300,0))))),"Found","Not Found")</f>
        <v>Found</v>
      </c>
      <c r="K79" s="34" t="str">
        <f>IF(OR(OR(ISNUMBER(MATCH(C79,'Apr 2'!$E$2:$E$300,0)),ISNUMBER(MATCH(C79,'Apr 2'!$F$2:$F$300,0))),AND(ISNUMBER(MATCH(D79,'Apr 2'!$H$2:$H$300,0)),(ISNUMBER(MATCH(E79,'Apr 2'!$G$2:$G$300,0))))),"Found","Not Found")</f>
        <v>Found</v>
      </c>
      <c r="L79" s="34" t="str">
        <f>IF(OR(OR(ISNUMBER(MATCH(C79,'Apr 3'!$E$2:$E$300,0)),ISNUMBER(MATCH(C79,'Apr 3'!$F$2:$F$300,0))),AND(ISNUMBER(MATCH(D79,'Apr 3'!$H$2:$H$300,0)),(ISNUMBER(MATCH(E79,'Apr 3'!$G$2:$G$300,0))))),"Found","Not Found")</f>
        <v>Found</v>
      </c>
      <c r="M79" s="34">
        <f t="shared" si="2"/>
        <v>7</v>
      </c>
      <c r="N79" s="34" t="str">
        <f t="shared" si="3"/>
        <v>No</v>
      </c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J79" s="34"/>
    </row>
    <row r="80" spans="1:36" s="41" customFormat="1" ht="15.75" customHeight="1" x14ac:dyDescent="0.2">
      <c r="A80" s="34" t="s">
        <v>1480</v>
      </c>
      <c r="B80" s="38" t="s">
        <v>1193</v>
      </c>
      <c r="C80" s="36">
        <v>685</v>
      </c>
      <c r="D80" s="40" t="s">
        <v>1194</v>
      </c>
      <c r="E80" s="40" t="s">
        <v>1195</v>
      </c>
      <c r="F80" s="41" t="str">
        <f>IF(OR(OR(ISNUMBER(MATCH(C80,'Mar 28'!$E$2:$E$300,0)),ISNUMBER(MATCH(C80,'Mar 28'!$F$2:$F$300,0))),AND(ISNUMBER(MATCH(D80,'Mar 28'!$H$2:$H$300,0)),(ISNUMBER(MATCH(E80,'Mar 28'!$G$2:$G$300,0))))),"Found","Not Found")</f>
        <v>Found</v>
      </c>
      <c r="G80" s="41" t="str">
        <f>IF(OR(OR(ISNUMBER(MATCH(C80,'Mar 29'!$E$2:$E$300,0)),ISNUMBER(MATCH(C80,'Mar 29'!$F$2:$F$300,0))),AND(ISNUMBER(MATCH(D80,'Mar 29'!$H$2:$H$300,0)),(ISNUMBER(MATCH(E80,'Mar 29'!$G$2:$G$300,0))))),"Found","Not Found")</f>
        <v>Found</v>
      </c>
      <c r="H80" s="34" t="str">
        <f>IF(OR(OR(ISNUMBER(MATCH(C80,'Mar 30'!$E$2:$E$300,0)),ISNUMBER(MATCH(C80,'Mar 30'!$F$2:$F$300,0))),AND(ISNUMBER(MATCH(D80,'Mar 30'!$H$2:$H$300,0)),(ISNUMBER(MATCH(E80,'Mar 30'!$G$2:$G$300,0))))),"Found","Not Found")</f>
        <v>Found</v>
      </c>
      <c r="I80" s="34" t="str">
        <f>IF(OR(OR(ISNUMBER(MATCH(C80,'Mar 31'!$E$2:$E$300,0)),ISNUMBER(MATCH(C80,'Mar 31'!$F$2:$F$300,0))),AND(ISNUMBER(MATCH(D80,'Mar 31'!$H$2:$H$300,0)),(ISNUMBER(MATCH(E80,'Mar 31'!$G$2:$G$300,0))))),"Found","Not Found")</f>
        <v>Not Found</v>
      </c>
      <c r="J80" s="34" t="str">
        <f>IF(OR(OR(ISNUMBER(MATCH(C80,'Apr 1'!$E$2:$E$300,0)),ISNUMBER(MATCH(C80,'Apr 1'!$F$2:$F$300,0))),AND(ISNUMBER(MATCH(D80,'Apr 1'!$H$2:$H$300,0)),(ISNUMBER(MATCH(E80,'Apr 1'!$G$2:$G$300,0))))),"Found","Not Found")</f>
        <v>Found</v>
      </c>
      <c r="K80" s="34" t="str">
        <f>IF(OR(OR(ISNUMBER(MATCH(C80,'Apr 2'!$E$2:$E$300,0)),ISNUMBER(MATCH(C80,'Apr 2'!$F$2:$F$300,0))),AND(ISNUMBER(MATCH(D80,'Apr 2'!$H$2:$H$300,0)),(ISNUMBER(MATCH(E80,'Apr 2'!$G$2:$G$300,0))))),"Found","Not Found")</f>
        <v>Not Found</v>
      </c>
      <c r="L80" s="34" t="str">
        <f>IF(OR(OR(ISNUMBER(MATCH(C80,'Apr 3'!$E$2:$E$300,0)),ISNUMBER(MATCH(C80,'Apr 3'!$F$2:$F$300,0))),AND(ISNUMBER(MATCH(D80,'Apr 3'!$H$2:$H$300,0)),(ISNUMBER(MATCH(E80,'Apr 3'!$G$2:$G$300,0))))),"Found","Not Found")</f>
        <v>Not Found</v>
      </c>
      <c r="M80" s="34">
        <f t="shared" si="2"/>
        <v>4</v>
      </c>
      <c r="N80" s="34" t="str">
        <f t="shared" si="3"/>
        <v>No</v>
      </c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J80" s="34"/>
    </row>
    <row r="81" spans="1:36" s="41" customFormat="1" ht="15.75" customHeight="1" x14ac:dyDescent="0.2">
      <c r="A81" s="34" t="s">
        <v>1481</v>
      </c>
      <c r="B81" s="38" t="s">
        <v>640</v>
      </c>
      <c r="C81" s="36">
        <v>696</v>
      </c>
      <c r="D81" s="40" t="s">
        <v>641</v>
      </c>
      <c r="E81" s="40" t="s">
        <v>623</v>
      </c>
      <c r="F81" s="41" t="str">
        <f>IF(OR(OR(ISNUMBER(MATCH(C81,'Mar 28'!$E$2:$E$300,0)),ISNUMBER(MATCH(C81,'Mar 28'!$F$2:$F$300,0))),AND(ISNUMBER(MATCH(D81,'Mar 28'!$H$2:$H$300,0)),(ISNUMBER(MATCH(E81,'Mar 28'!$G$2:$G$300,0))))),"Found","Not Found")</f>
        <v>Found</v>
      </c>
      <c r="G81" s="41" t="str">
        <f>IF(OR(OR(ISNUMBER(MATCH(C81,'Mar 29'!$E$2:$E$300,0)),ISNUMBER(MATCH(C81,'Mar 29'!$F$2:$F$300,0))),AND(ISNUMBER(MATCH(D81,'Mar 29'!$H$2:$H$300,0)),(ISNUMBER(MATCH(E81,'Mar 29'!$G$2:$G$300,0))))),"Found","Not Found")</f>
        <v>Found</v>
      </c>
      <c r="H81" s="34" t="str">
        <f>IF(OR(OR(ISNUMBER(MATCH(C81,'Mar 30'!$E$2:$E$300,0)),ISNUMBER(MATCH(C81,'Mar 30'!$F$2:$F$300,0))),AND(ISNUMBER(MATCH(D81,'Mar 30'!$H$2:$H$300,0)),(ISNUMBER(MATCH(E81,'Mar 30'!$G$2:$G$300,0))))),"Found","Not Found")</f>
        <v>Found</v>
      </c>
      <c r="I81" s="34" t="str">
        <f>IF(OR(OR(ISNUMBER(MATCH(C81,'Mar 31'!$E$2:$E$300,0)),ISNUMBER(MATCH(C81,'Mar 31'!$F$2:$F$300,0))),AND(ISNUMBER(MATCH(D81,'Mar 31'!$H$2:$H$300,0)),(ISNUMBER(MATCH(E81,'Mar 31'!$G$2:$G$300,0))))),"Found","Not Found")</f>
        <v>Found</v>
      </c>
      <c r="J81" s="34" t="str">
        <f>IF(OR(OR(ISNUMBER(MATCH(C81,'Apr 1'!$E$2:$E$300,0)),ISNUMBER(MATCH(C81,'Apr 1'!$F$2:$F$300,0))),AND(ISNUMBER(MATCH(D81,'Apr 1'!$H$2:$H$300,0)),(ISNUMBER(MATCH(E81,'Apr 1'!$G$2:$G$300,0))))),"Found","Not Found")</f>
        <v>Found</v>
      </c>
      <c r="K81" s="34" t="str">
        <f>IF(OR(OR(ISNUMBER(MATCH(C81,'Apr 2'!$E$2:$E$300,0)),ISNUMBER(MATCH(C81,'Apr 2'!$F$2:$F$300,0))),AND(ISNUMBER(MATCH(D81,'Apr 2'!$H$2:$H$300,0)),(ISNUMBER(MATCH(E81,'Apr 2'!$G$2:$G$300,0))))),"Found","Not Found")</f>
        <v>Found</v>
      </c>
      <c r="L81" s="34" t="str">
        <f>IF(OR(OR(ISNUMBER(MATCH(C81,'Apr 3'!$E$2:$E$300,0)),ISNUMBER(MATCH(C81,'Apr 3'!$F$2:$F$300,0))),AND(ISNUMBER(MATCH(D81,'Apr 3'!$H$2:$H$300,0)),(ISNUMBER(MATCH(E81,'Apr 3'!$G$2:$G$300,0))))),"Found","Not Found")</f>
        <v>Found</v>
      </c>
      <c r="M81" s="34">
        <f t="shared" si="2"/>
        <v>7</v>
      </c>
      <c r="N81" s="34" t="str">
        <f t="shared" si="3"/>
        <v>No</v>
      </c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J81" s="34"/>
    </row>
    <row r="82" spans="1:36" s="41" customFormat="1" ht="15.75" customHeight="1" x14ac:dyDescent="0.2">
      <c r="A82" s="34" t="s">
        <v>1482</v>
      </c>
      <c r="B82" s="38" t="s">
        <v>1483</v>
      </c>
      <c r="C82" s="36">
        <v>698</v>
      </c>
      <c r="D82" s="40" t="s">
        <v>533</v>
      </c>
      <c r="E82" s="40" t="s">
        <v>534</v>
      </c>
      <c r="F82" s="41" t="str">
        <f>IF(OR(OR(ISNUMBER(MATCH(C82,'Mar 28'!$E$2:$E$300,0)),ISNUMBER(MATCH(C82,'Mar 28'!$F$2:$F$300,0))),AND(ISNUMBER(MATCH(D82,'Mar 28'!$H$2:$H$300,0)),(ISNUMBER(MATCH(E82,'Mar 28'!$G$2:$G$300,0))))),"Found","Not Found")</f>
        <v>Found</v>
      </c>
      <c r="G82" s="41" t="str">
        <f>IF(OR(OR(ISNUMBER(MATCH(C82,'Mar 29'!$E$2:$E$300,0)),ISNUMBER(MATCH(C82,'Mar 29'!$F$2:$F$300,0))),AND(ISNUMBER(MATCH(D82,'Mar 29'!$H$2:$H$300,0)),(ISNUMBER(MATCH(E82,'Mar 29'!$G$2:$G$300,0))))),"Found","Not Found")</f>
        <v>Found</v>
      </c>
      <c r="H82" s="34" t="str">
        <f>IF(OR(OR(ISNUMBER(MATCH(C82,'Mar 30'!$E$2:$E$300,0)),ISNUMBER(MATCH(C82,'Mar 30'!$F$2:$F$300,0))),AND(ISNUMBER(MATCH(D82,'Mar 30'!$H$2:$H$300,0)),(ISNUMBER(MATCH(E82,'Mar 30'!$G$2:$G$300,0))))),"Found","Not Found")</f>
        <v>Found</v>
      </c>
      <c r="I82" s="34" t="str">
        <f>IF(OR(OR(ISNUMBER(MATCH(C82,'Mar 31'!$E$2:$E$300,0)),ISNUMBER(MATCH(C82,'Mar 31'!$F$2:$F$300,0))),AND(ISNUMBER(MATCH(D82,'Mar 31'!$H$2:$H$300,0)),(ISNUMBER(MATCH(E82,'Mar 31'!$G$2:$G$300,0))))),"Found","Not Found")</f>
        <v>Found</v>
      </c>
      <c r="J82" s="34" t="str">
        <f>IF(OR(OR(ISNUMBER(MATCH(C82,'Apr 1'!$E$2:$E$300,0)),ISNUMBER(MATCH(C82,'Apr 1'!$F$2:$F$300,0))),AND(ISNUMBER(MATCH(D82,'Apr 1'!$H$2:$H$300,0)),(ISNUMBER(MATCH(E82,'Apr 1'!$G$2:$G$300,0))))),"Found","Not Found")</f>
        <v>Found</v>
      </c>
      <c r="K82" s="34" t="str">
        <f>IF(OR(OR(ISNUMBER(MATCH(C82,'Apr 2'!$E$2:$E$300,0)),ISNUMBER(MATCH(C82,'Apr 2'!$F$2:$F$300,0))),AND(ISNUMBER(MATCH(D82,'Apr 2'!$H$2:$H$300,0)),(ISNUMBER(MATCH(E82,'Apr 2'!$G$2:$G$300,0))))),"Found","Not Found")</f>
        <v>Not Found</v>
      </c>
      <c r="L82" s="34" t="str">
        <f>IF(OR(OR(ISNUMBER(MATCH(C82,'Apr 3'!$E$2:$E$300,0)),ISNUMBER(MATCH(C82,'Apr 3'!$F$2:$F$300,0))),AND(ISNUMBER(MATCH(D82,'Apr 3'!$H$2:$H$300,0)),(ISNUMBER(MATCH(E82,'Apr 3'!$G$2:$G$300,0))))),"Found","Not Found")</f>
        <v>Not Found</v>
      </c>
      <c r="M82" s="34">
        <f t="shared" si="2"/>
        <v>5</v>
      </c>
      <c r="N82" s="34" t="str">
        <f t="shared" si="3"/>
        <v>No</v>
      </c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J82" s="34"/>
    </row>
    <row r="83" spans="1:36" s="41" customFormat="1" ht="15.75" customHeight="1" x14ac:dyDescent="0.2">
      <c r="A83" s="34" t="s">
        <v>1484</v>
      </c>
      <c r="B83" s="38" t="s">
        <v>1131</v>
      </c>
      <c r="C83" s="36">
        <v>700</v>
      </c>
      <c r="D83" s="40" t="s">
        <v>1132</v>
      </c>
      <c r="E83" s="40" t="s">
        <v>1133</v>
      </c>
      <c r="F83" s="41" t="str">
        <f>IF(OR(OR(ISNUMBER(MATCH(C83,'Mar 28'!$E$2:$E$300,0)),ISNUMBER(MATCH(C83,'Mar 28'!$F$2:$F$300,0))),AND(ISNUMBER(MATCH(D83,'Mar 28'!$H$2:$H$300,0)),(ISNUMBER(MATCH(E83,'Mar 28'!$G$2:$G$300,0))))),"Found","Not Found")</f>
        <v>Found</v>
      </c>
      <c r="G83" s="41" t="str">
        <f>IF(OR(OR(ISNUMBER(MATCH(C83,'Mar 29'!$E$2:$E$300,0)),ISNUMBER(MATCH(C83,'Mar 29'!$F$2:$F$300,0))),AND(ISNUMBER(MATCH(D83,'Mar 29'!$H$2:$H$300,0)),(ISNUMBER(MATCH(E83,'Mar 29'!$G$2:$G$300,0))))),"Found","Not Found")</f>
        <v>Found</v>
      </c>
      <c r="H83" s="34" t="str">
        <f>IF(OR(OR(ISNUMBER(MATCH(C83,'Mar 30'!$E$2:$E$300,0)),ISNUMBER(MATCH(C83,'Mar 30'!$F$2:$F$300,0))),AND(ISNUMBER(MATCH(D83,'Mar 30'!$H$2:$H$300,0)),(ISNUMBER(MATCH(E83,'Mar 30'!$G$2:$G$300,0))))),"Found","Not Found")</f>
        <v>Found</v>
      </c>
      <c r="I83" s="34" t="str">
        <f>IF(OR(OR(ISNUMBER(MATCH(C83,'Mar 31'!$E$2:$E$300,0)),ISNUMBER(MATCH(C83,'Mar 31'!$F$2:$F$300,0))),AND(ISNUMBER(MATCH(D83,'Mar 31'!$H$2:$H$300,0)),(ISNUMBER(MATCH(E83,'Mar 31'!$G$2:$G$300,0))))),"Found","Not Found")</f>
        <v>Found</v>
      </c>
      <c r="J83" s="34" t="str">
        <f>IF(OR(OR(ISNUMBER(MATCH(C83,'Apr 1'!$E$2:$E$300,0)),ISNUMBER(MATCH(C83,'Apr 1'!$F$2:$F$300,0))),AND(ISNUMBER(MATCH(D83,'Apr 1'!$H$2:$H$300,0)),(ISNUMBER(MATCH(E83,'Apr 1'!$G$2:$G$300,0))))),"Found","Not Found")</f>
        <v>Found</v>
      </c>
      <c r="K83" s="34" t="str">
        <f>IF(OR(OR(ISNUMBER(MATCH(C83,'Apr 2'!$E$2:$E$300,0)),ISNUMBER(MATCH(C83,'Apr 2'!$F$2:$F$300,0))),AND(ISNUMBER(MATCH(D83,'Apr 2'!$H$2:$H$300,0)),(ISNUMBER(MATCH(E83,'Apr 2'!$G$2:$G$300,0))))),"Found","Not Found")</f>
        <v>Not Found</v>
      </c>
      <c r="L83" s="34" t="str">
        <f>IF(OR(OR(ISNUMBER(MATCH(C83,'Apr 3'!$E$2:$E$300,0)),ISNUMBER(MATCH(C83,'Apr 3'!$F$2:$F$300,0))),AND(ISNUMBER(MATCH(D83,'Apr 3'!$H$2:$H$300,0)),(ISNUMBER(MATCH(E83,'Apr 3'!$G$2:$G$300,0))))),"Found","Not Found")</f>
        <v>Not Found</v>
      </c>
      <c r="M83" s="34">
        <f t="shared" si="2"/>
        <v>5</v>
      </c>
      <c r="N83" s="34" t="str">
        <f t="shared" si="3"/>
        <v>No</v>
      </c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J83" s="34"/>
    </row>
    <row r="84" spans="1:36" s="41" customFormat="1" ht="15.75" customHeight="1" x14ac:dyDescent="0.2">
      <c r="A84" s="34" t="s">
        <v>1485</v>
      </c>
      <c r="B84" s="38" t="s">
        <v>447</v>
      </c>
      <c r="C84" s="36">
        <v>701</v>
      </c>
      <c r="D84" s="40" t="s">
        <v>445</v>
      </c>
      <c r="E84" s="40" t="s">
        <v>448</v>
      </c>
      <c r="F84" s="41" t="str">
        <f>IF(OR(OR(ISNUMBER(MATCH(C84,'Mar 28'!$E$2:$E$300,0)),ISNUMBER(MATCH(C84,'Mar 28'!$F$2:$F$300,0))),AND(ISNUMBER(MATCH(D84,'Mar 28'!$H$2:$H$300,0)),(ISNUMBER(MATCH(E84,'Mar 28'!$G$2:$G$300,0))))),"Found","Not Found")</f>
        <v>Found</v>
      </c>
      <c r="G84" s="41" t="str">
        <f>IF(OR(OR(ISNUMBER(MATCH(C84,'Mar 29'!$E$2:$E$300,0)),ISNUMBER(MATCH(C84,'Mar 29'!$F$2:$F$300,0))),AND(ISNUMBER(MATCH(D84,'Mar 29'!$H$2:$H$300,0)),(ISNUMBER(MATCH(E84,'Mar 29'!$G$2:$G$300,0))))),"Found","Not Found")</f>
        <v>Not Found</v>
      </c>
      <c r="H84" s="34" t="str">
        <f>IF(OR(OR(ISNUMBER(MATCH(C84,'Mar 30'!$E$2:$E$300,0)),ISNUMBER(MATCH(C84,'Mar 30'!$F$2:$F$300,0))),AND(ISNUMBER(MATCH(D84,'Mar 30'!$H$2:$H$300,0)),(ISNUMBER(MATCH(E84,'Mar 30'!$G$2:$G$300,0))))),"Found","Not Found")</f>
        <v>Not Found</v>
      </c>
      <c r="I84" s="34" t="str">
        <f>IF(OR(OR(ISNUMBER(MATCH(C84,'Mar 31'!$E$2:$E$300,0)),ISNUMBER(MATCH(C84,'Mar 31'!$F$2:$F$300,0))),AND(ISNUMBER(MATCH(D84,'Mar 31'!$H$2:$H$300,0)),(ISNUMBER(MATCH(E84,'Mar 31'!$G$2:$G$300,0))))),"Found","Not Found")</f>
        <v>Found</v>
      </c>
      <c r="J84" s="34" t="str">
        <f>IF(OR(OR(ISNUMBER(MATCH(C84,'Apr 1'!$E$2:$E$300,0)),ISNUMBER(MATCH(C84,'Apr 1'!$F$2:$F$300,0))),AND(ISNUMBER(MATCH(D84,'Apr 1'!$H$2:$H$300,0)),(ISNUMBER(MATCH(E84,'Apr 1'!$G$2:$G$300,0))))),"Found","Not Found")</f>
        <v>Not Found</v>
      </c>
      <c r="K84" s="34" t="str">
        <f>IF(OR(OR(ISNUMBER(MATCH(C84,'Apr 2'!$E$2:$E$300,0)),ISNUMBER(MATCH(C84,'Apr 2'!$F$2:$F$300,0))),AND(ISNUMBER(MATCH(D84,'Apr 2'!$H$2:$H$300,0)),(ISNUMBER(MATCH(E84,'Apr 2'!$G$2:$G$300,0))))),"Found","Not Found")</f>
        <v>Found</v>
      </c>
      <c r="L84" s="34" t="str">
        <f>IF(OR(OR(ISNUMBER(MATCH(C84,'Apr 3'!$E$2:$E$300,0)),ISNUMBER(MATCH(C84,'Apr 3'!$F$2:$F$300,0))),AND(ISNUMBER(MATCH(D84,'Apr 3'!$H$2:$H$300,0)),(ISNUMBER(MATCH(E84,'Apr 3'!$G$2:$G$300,0))))),"Found","Not Found")</f>
        <v>Not Found</v>
      </c>
      <c r="M84" s="34">
        <f t="shared" si="2"/>
        <v>3</v>
      </c>
      <c r="N84" s="34" t="str">
        <f t="shared" si="3"/>
        <v>No</v>
      </c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J84" s="34"/>
    </row>
    <row r="85" spans="1:36" s="41" customFormat="1" ht="15.75" customHeight="1" x14ac:dyDescent="0.2">
      <c r="A85" s="34" t="s">
        <v>1486</v>
      </c>
      <c r="B85" s="38" t="s">
        <v>957</v>
      </c>
      <c r="C85" s="36">
        <v>709</v>
      </c>
      <c r="D85" s="40" t="s">
        <v>958</v>
      </c>
      <c r="E85" s="40" t="s">
        <v>959</v>
      </c>
      <c r="F85" s="41" t="str">
        <f>IF(OR(OR(ISNUMBER(MATCH(C85,'Mar 28'!$E$2:$E$300,0)),ISNUMBER(MATCH(C85,'Mar 28'!$F$2:$F$300,0))),AND(ISNUMBER(MATCH(D85,'Mar 28'!$H$2:$H$300,0)),(ISNUMBER(MATCH(E85,'Mar 28'!$G$2:$G$300,0))))),"Found","Not Found")</f>
        <v>Found</v>
      </c>
      <c r="G85" s="41" t="str">
        <f>IF(OR(OR(ISNUMBER(MATCH(C85,'Mar 29'!$E$2:$E$300,0)),ISNUMBER(MATCH(C85,'Mar 29'!$F$2:$F$300,0))),AND(ISNUMBER(MATCH(D85,'Mar 29'!$H$2:$H$300,0)),(ISNUMBER(MATCH(E85,'Mar 29'!$G$2:$G$300,0))))),"Found","Not Found")</f>
        <v>Found</v>
      </c>
      <c r="H85" s="34" t="str">
        <f>IF(OR(OR(ISNUMBER(MATCH(C85,'Mar 30'!$E$2:$E$300,0)),ISNUMBER(MATCH(C85,'Mar 30'!$F$2:$F$300,0))),AND(ISNUMBER(MATCH(D85,'Mar 30'!$H$2:$H$300,0)),(ISNUMBER(MATCH(E85,'Mar 30'!$G$2:$G$300,0))))),"Found","Not Found")</f>
        <v>Found</v>
      </c>
      <c r="I85" s="34" t="str">
        <f>IF(OR(OR(ISNUMBER(MATCH(C85,'Mar 31'!$E$2:$E$300,0)),ISNUMBER(MATCH(C85,'Mar 31'!$F$2:$F$300,0))),AND(ISNUMBER(MATCH(D85,'Mar 31'!$H$2:$H$300,0)),(ISNUMBER(MATCH(E85,'Mar 31'!$G$2:$G$300,0))))),"Found","Not Found")</f>
        <v>Found</v>
      </c>
      <c r="J85" s="34" t="str">
        <f>IF(OR(OR(ISNUMBER(MATCH(C85,'Apr 1'!$E$2:$E$300,0)),ISNUMBER(MATCH(C85,'Apr 1'!$F$2:$F$300,0))),AND(ISNUMBER(MATCH(D85,'Apr 1'!$H$2:$H$300,0)),(ISNUMBER(MATCH(E85,'Apr 1'!$G$2:$G$300,0))))),"Found","Not Found")</f>
        <v>Not Found</v>
      </c>
      <c r="K85" s="34" t="str">
        <f>IF(OR(OR(ISNUMBER(MATCH(C85,'Apr 2'!$E$2:$E$300,0)),ISNUMBER(MATCH(C85,'Apr 2'!$F$2:$F$300,0))),AND(ISNUMBER(MATCH(D85,'Apr 2'!$H$2:$H$300,0)),(ISNUMBER(MATCH(E85,'Apr 2'!$G$2:$G$300,0))))),"Found","Not Found")</f>
        <v>Not Found</v>
      </c>
      <c r="L85" s="34" t="str">
        <f>IF(OR(OR(ISNUMBER(MATCH(C85,'Apr 3'!$E$2:$E$300,0)),ISNUMBER(MATCH(C85,'Apr 3'!$F$2:$F$300,0))),AND(ISNUMBER(MATCH(D85,'Apr 3'!$H$2:$H$300,0)),(ISNUMBER(MATCH(E85,'Apr 3'!$G$2:$G$300,0))))),"Found","Not Found")</f>
        <v>Not Found</v>
      </c>
      <c r="M85" s="34">
        <f t="shared" si="2"/>
        <v>4</v>
      </c>
      <c r="N85" s="34" t="str">
        <f t="shared" si="3"/>
        <v>Yes</v>
      </c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J85" s="34"/>
    </row>
    <row r="86" spans="1:36" s="41" customFormat="1" ht="15.75" customHeight="1" x14ac:dyDescent="0.2">
      <c r="A86" s="34" t="s">
        <v>1487</v>
      </c>
      <c r="B86" s="38" t="s">
        <v>908</v>
      </c>
      <c r="C86" s="36">
        <v>711</v>
      </c>
      <c r="D86" s="40" t="s">
        <v>909</v>
      </c>
      <c r="E86" s="40" t="s">
        <v>910</v>
      </c>
      <c r="F86" s="41" t="str">
        <f>IF(OR(OR(ISNUMBER(MATCH(C86,'Mar 28'!$E$2:$E$300,0)),ISNUMBER(MATCH(C86,'Mar 28'!$F$2:$F$300,0))),AND(ISNUMBER(MATCH(D86,'Mar 28'!$H$2:$H$300,0)),(ISNUMBER(MATCH(E86,'Mar 28'!$G$2:$G$300,0))))),"Found","Not Found")</f>
        <v>Found</v>
      </c>
      <c r="G86" s="41" t="str">
        <f>IF(OR(OR(ISNUMBER(MATCH(C86,'Mar 29'!$E$2:$E$300,0)),ISNUMBER(MATCH(C86,'Mar 29'!$F$2:$F$300,0))),AND(ISNUMBER(MATCH(D86,'Mar 29'!$H$2:$H$300,0)),(ISNUMBER(MATCH(E86,'Mar 29'!$G$2:$G$300,0))))),"Found","Not Found")</f>
        <v>Not Found</v>
      </c>
      <c r="H86" s="34" t="str">
        <f>IF(OR(OR(ISNUMBER(MATCH(C86,'Mar 30'!$E$2:$E$300,0)),ISNUMBER(MATCH(C86,'Mar 30'!$F$2:$F$300,0))),AND(ISNUMBER(MATCH(D86,'Mar 30'!$H$2:$H$300,0)),(ISNUMBER(MATCH(E86,'Mar 30'!$G$2:$G$300,0))))),"Found","Not Found")</f>
        <v>Not Found</v>
      </c>
      <c r="I86" s="34" t="str">
        <f>IF(OR(OR(ISNUMBER(MATCH(C86,'Mar 31'!$E$2:$E$300,0)),ISNUMBER(MATCH(C86,'Mar 31'!$F$2:$F$300,0))),AND(ISNUMBER(MATCH(D86,'Mar 31'!$H$2:$H$300,0)),(ISNUMBER(MATCH(E86,'Mar 31'!$G$2:$G$300,0))))),"Found","Not Found")</f>
        <v>Found</v>
      </c>
      <c r="J86" s="34" t="str">
        <f>IF(OR(OR(ISNUMBER(MATCH(C86,'Apr 1'!$E$2:$E$300,0)),ISNUMBER(MATCH(C86,'Apr 1'!$F$2:$F$300,0))),AND(ISNUMBER(MATCH(D86,'Apr 1'!$H$2:$H$300,0)),(ISNUMBER(MATCH(E86,'Apr 1'!$G$2:$G$300,0))))),"Found","Not Found")</f>
        <v>Not Found</v>
      </c>
      <c r="K86" s="34" t="str">
        <f>IF(OR(OR(ISNUMBER(MATCH(C86,'Apr 2'!$E$2:$E$300,0)),ISNUMBER(MATCH(C86,'Apr 2'!$F$2:$F$300,0))),AND(ISNUMBER(MATCH(D86,'Apr 2'!$H$2:$H$300,0)),(ISNUMBER(MATCH(E86,'Apr 2'!$G$2:$G$300,0))))),"Found","Not Found")</f>
        <v>Not Found</v>
      </c>
      <c r="L86" s="34" t="str">
        <f>IF(OR(OR(ISNUMBER(MATCH(C86,'Apr 3'!$E$2:$E$300,0)),ISNUMBER(MATCH(C86,'Apr 3'!$F$2:$F$300,0))),AND(ISNUMBER(MATCH(D86,'Apr 3'!$H$2:$H$300,0)),(ISNUMBER(MATCH(E86,'Apr 3'!$G$2:$G$300,0))))),"Found","Not Found")</f>
        <v>Not Found</v>
      </c>
      <c r="M86" s="34">
        <f t="shared" si="2"/>
        <v>2</v>
      </c>
      <c r="N86" s="34" t="str">
        <f t="shared" si="3"/>
        <v>Yes</v>
      </c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J86" s="34"/>
    </row>
    <row r="87" spans="1:36" s="41" customFormat="1" ht="15.75" customHeight="1" x14ac:dyDescent="0.2">
      <c r="A87" s="34" t="s">
        <v>1488</v>
      </c>
      <c r="B87" s="38" t="s">
        <v>635</v>
      </c>
      <c r="C87" s="36">
        <v>719</v>
      </c>
      <c r="D87" s="40" t="s">
        <v>636</v>
      </c>
      <c r="E87" s="40" t="s">
        <v>637</v>
      </c>
      <c r="F87" s="41" t="str">
        <f>IF(OR(OR(ISNUMBER(MATCH(C87,'Mar 28'!$E$2:$E$300,0)),ISNUMBER(MATCH(C87,'Mar 28'!$F$2:$F$300,0))),AND(ISNUMBER(MATCH(D87,'Mar 28'!$H$2:$H$300,0)),(ISNUMBER(MATCH(E87,'Mar 28'!$G$2:$G$300,0))))),"Found","Not Found")</f>
        <v>Found</v>
      </c>
      <c r="G87" s="41" t="str">
        <f>IF(OR(OR(ISNUMBER(MATCH(C87,'Mar 29'!$E$2:$E$300,0)),ISNUMBER(MATCH(C87,'Mar 29'!$F$2:$F$300,0))),AND(ISNUMBER(MATCH(D87,'Mar 29'!$H$2:$H$300,0)),(ISNUMBER(MATCH(E87,'Mar 29'!$G$2:$G$300,0))))),"Found","Not Found")</f>
        <v>Found</v>
      </c>
      <c r="H87" s="34" t="str">
        <f>IF(OR(OR(ISNUMBER(MATCH(C87,'Mar 30'!$E$2:$E$300,0)),ISNUMBER(MATCH(C87,'Mar 30'!$F$2:$F$300,0))),AND(ISNUMBER(MATCH(D87,'Mar 30'!$H$2:$H$300,0)),(ISNUMBER(MATCH(E87,'Mar 30'!$G$2:$G$300,0))))),"Found","Not Found")</f>
        <v>Found</v>
      </c>
      <c r="I87" s="34" t="str">
        <f>IF(OR(OR(ISNUMBER(MATCH(C87,'Mar 31'!$E$2:$E$300,0)),ISNUMBER(MATCH(C87,'Mar 31'!$F$2:$F$300,0))),AND(ISNUMBER(MATCH(D87,'Mar 31'!$H$2:$H$300,0)),(ISNUMBER(MATCH(E87,'Mar 31'!$G$2:$G$300,0))))),"Found","Not Found")</f>
        <v>Found</v>
      </c>
      <c r="J87" s="34" t="str">
        <f>IF(OR(OR(ISNUMBER(MATCH(C87,'Apr 1'!$E$2:$E$300,0)),ISNUMBER(MATCH(C87,'Apr 1'!$F$2:$F$300,0))),AND(ISNUMBER(MATCH(D87,'Apr 1'!$H$2:$H$300,0)),(ISNUMBER(MATCH(E87,'Apr 1'!$G$2:$G$300,0))))),"Found","Not Found")</f>
        <v>Found</v>
      </c>
      <c r="K87" s="34" t="str">
        <f>IF(OR(OR(ISNUMBER(MATCH(C87,'Apr 2'!$E$2:$E$300,0)),ISNUMBER(MATCH(C87,'Apr 2'!$F$2:$F$300,0))),AND(ISNUMBER(MATCH(D87,'Apr 2'!$H$2:$H$300,0)),(ISNUMBER(MATCH(E87,'Apr 2'!$G$2:$G$300,0))))),"Found","Not Found")</f>
        <v>Not Found</v>
      </c>
      <c r="L87" s="34" t="str">
        <f>IF(OR(OR(ISNUMBER(MATCH(C87,'Apr 3'!$E$2:$E$300,0)),ISNUMBER(MATCH(C87,'Apr 3'!$F$2:$F$300,0))),AND(ISNUMBER(MATCH(D87,'Apr 3'!$H$2:$H$300,0)),(ISNUMBER(MATCH(E87,'Apr 3'!$G$2:$G$300,0))))),"Found","Not Found")</f>
        <v>Not Found</v>
      </c>
      <c r="M87" s="34">
        <f t="shared" si="2"/>
        <v>5</v>
      </c>
      <c r="N87" s="34" t="str">
        <f t="shared" si="3"/>
        <v>No</v>
      </c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J87" s="34"/>
    </row>
    <row r="88" spans="1:36" s="41" customFormat="1" ht="15.75" customHeight="1" x14ac:dyDescent="0.2">
      <c r="A88" s="34" t="s">
        <v>1489</v>
      </c>
      <c r="B88" s="38" t="s">
        <v>644</v>
      </c>
      <c r="C88" s="36">
        <v>721</v>
      </c>
      <c r="D88" s="40" t="s">
        <v>645</v>
      </c>
      <c r="E88" s="40" t="s">
        <v>646</v>
      </c>
      <c r="F88" s="41" t="str">
        <f>IF(OR(OR(ISNUMBER(MATCH(C88,'Mar 28'!$E$2:$E$300,0)),ISNUMBER(MATCH(C88,'Mar 28'!$F$2:$F$300,0))),AND(ISNUMBER(MATCH(D88,'Mar 28'!$H$2:$H$300,0)),(ISNUMBER(MATCH(E88,'Mar 28'!$G$2:$G$300,0))))),"Found","Not Found")</f>
        <v>Found</v>
      </c>
      <c r="G88" s="41" t="str">
        <f>IF(OR(OR(ISNUMBER(MATCH(C88,'Mar 29'!$E$2:$E$300,0)),ISNUMBER(MATCH(C88,'Mar 29'!$F$2:$F$300,0))),AND(ISNUMBER(MATCH(D88,'Mar 29'!$H$2:$H$300,0)),(ISNUMBER(MATCH(E88,'Mar 29'!$G$2:$G$300,0))))),"Found","Not Found")</f>
        <v>Found</v>
      </c>
      <c r="H88" s="34" t="str">
        <f>IF(OR(OR(ISNUMBER(MATCH(C88,'Mar 30'!$E$2:$E$300,0)),ISNUMBER(MATCH(C88,'Mar 30'!$F$2:$F$300,0))),AND(ISNUMBER(MATCH(D88,'Mar 30'!$H$2:$H$300,0)),(ISNUMBER(MATCH(E88,'Mar 30'!$G$2:$G$300,0))))),"Found","Not Found")</f>
        <v>Found</v>
      </c>
      <c r="I88" s="34" t="str">
        <f>IF(OR(OR(ISNUMBER(MATCH(C88,'Mar 31'!$E$2:$E$300,0)),ISNUMBER(MATCH(C88,'Mar 31'!$F$2:$F$300,0))),AND(ISNUMBER(MATCH(D88,'Mar 31'!$H$2:$H$300,0)),(ISNUMBER(MATCH(E88,'Mar 31'!$G$2:$G$300,0))))),"Found","Not Found")</f>
        <v>Found</v>
      </c>
      <c r="J88" s="34" t="str">
        <f>IF(OR(OR(ISNUMBER(MATCH(C88,'Apr 1'!$E$2:$E$300,0)),ISNUMBER(MATCH(C88,'Apr 1'!$F$2:$F$300,0))),AND(ISNUMBER(MATCH(D88,'Apr 1'!$H$2:$H$300,0)),(ISNUMBER(MATCH(E88,'Apr 1'!$G$2:$G$300,0))))),"Found","Not Found")</f>
        <v>Found</v>
      </c>
      <c r="K88" s="34" t="str">
        <f>IF(OR(OR(ISNUMBER(MATCH(C88,'Apr 2'!$E$2:$E$300,0)),ISNUMBER(MATCH(C88,'Apr 2'!$F$2:$F$300,0))),AND(ISNUMBER(MATCH(D88,'Apr 2'!$H$2:$H$300,0)),(ISNUMBER(MATCH(E88,'Apr 2'!$G$2:$G$300,0))))),"Found","Not Found")</f>
        <v>Not Found</v>
      </c>
      <c r="L88" s="34" t="str">
        <f>IF(OR(OR(ISNUMBER(MATCH(C88,'Apr 3'!$E$2:$E$300,0)),ISNUMBER(MATCH(C88,'Apr 3'!$F$2:$F$300,0))),AND(ISNUMBER(MATCH(D88,'Apr 3'!$H$2:$H$300,0)),(ISNUMBER(MATCH(E88,'Apr 3'!$G$2:$G$300,0))))),"Found","Not Found")</f>
        <v>Not Found</v>
      </c>
      <c r="M88" s="34">
        <f t="shared" si="2"/>
        <v>5</v>
      </c>
      <c r="N88" s="34" t="str">
        <f t="shared" si="3"/>
        <v>No</v>
      </c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J88" s="34"/>
    </row>
    <row r="89" spans="1:36" s="41" customFormat="1" ht="15.75" customHeight="1" x14ac:dyDescent="0.2">
      <c r="A89" s="34" t="s">
        <v>1490</v>
      </c>
      <c r="B89" s="38" t="s">
        <v>600</v>
      </c>
      <c r="C89" s="36">
        <v>722</v>
      </c>
      <c r="D89" s="40" t="s">
        <v>601</v>
      </c>
      <c r="E89" s="40" t="s">
        <v>602</v>
      </c>
      <c r="F89" s="41" t="str">
        <f>IF(OR(OR(ISNUMBER(MATCH(C89,'Mar 28'!$E$2:$E$300,0)),ISNUMBER(MATCH(C89,'Mar 28'!$F$2:$F$300,0))),AND(ISNUMBER(MATCH(D89,'Mar 28'!$H$2:$H$300,0)),(ISNUMBER(MATCH(E89,'Mar 28'!$G$2:$G$300,0))))),"Found","Not Found")</f>
        <v>Found</v>
      </c>
      <c r="G89" s="41" t="str">
        <f>IF(OR(OR(ISNUMBER(MATCH(C89,'Mar 29'!$E$2:$E$300,0)),ISNUMBER(MATCH(C89,'Mar 29'!$F$2:$F$300,0))),AND(ISNUMBER(MATCH(D89,'Mar 29'!$H$2:$H$300,0)),(ISNUMBER(MATCH(E89,'Mar 29'!$G$2:$G$300,0))))),"Found","Not Found")</f>
        <v>Found</v>
      </c>
      <c r="H89" s="34" t="str">
        <f>IF(OR(OR(ISNUMBER(MATCH(C89,'Mar 30'!$E$2:$E$300,0)),ISNUMBER(MATCH(C89,'Mar 30'!$F$2:$F$300,0))),AND(ISNUMBER(MATCH(D89,'Mar 30'!$H$2:$H$300,0)),(ISNUMBER(MATCH(E89,'Mar 30'!$G$2:$G$300,0))))),"Found","Not Found")</f>
        <v>Found</v>
      </c>
      <c r="I89" s="34" t="str">
        <f>IF(OR(OR(ISNUMBER(MATCH(C89,'Mar 31'!$E$2:$E$300,0)),ISNUMBER(MATCH(C89,'Mar 31'!$F$2:$F$300,0))),AND(ISNUMBER(MATCH(D89,'Mar 31'!$H$2:$H$300,0)),(ISNUMBER(MATCH(E89,'Mar 31'!$G$2:$G$300,0))))),"Found","Not Found")</f>
        <v>Found</v>
      </c>
      <c r="J89" s="34" t="str">
        <f>IF(OR(OR(ISNUMBER(MATCH(C89,'Apr 1'!$E$2:$E$300,0)),ISNUMBER(MATCH(C89,'Apr 1'!$F$2:$F$300,0))),AND(ISNUMBER(MATCH(D89,'Apr 1'!$H$2:$H$300,0)),(ISNUMBER(MATCH(E89,'Apr 1'!$G$2:$G$300,0))))),"Found","Not Found")</f>
        <v>Found</v>
      </c>
      <c r="K89" s="34" t="str">
        <f>IF(OR(OR(ISNUMBER(MATCH(C89,'Apr 2'!$E$2:$E$300,0)),ISNUMBER(MATCH(C89,'Apr 2'!$F$2:$F$300,0))),AND(ISNUMBER(MATCH(D89,'Apr 2'!$H$2:$H$300,0)),(ISNUMBER(MATCH(E89,'Apr 2'!$G$2:$G$300,0))))),"Found","Not Found")</f>
        <v>Not Found</v>
      </c>
      <c r="L89" s="34" t="str">
        <f>IF(OR(OR(ISNUMBER(MATCH(C89,'Apr 3'!$E$2:$E$300,0)),ISNUMBER(MATCH(C89,'Apr 3'!$F$2:$F$300,0))),AND(ISNUMBER(MATCH(D89,'Apr 3'!$H$2:$H$300,0)),(ISNUMBER(MATCH(E89,'Apr 3'!$G$2:$G$300,0))))),"Found","Not Found")</f>
        <v>Not Found</v>
      </c>
      <c r="M89" s="34">
        <f t="shared" si="2"/>
        <v>5</v>
      </c>
      <c r="N89" s="34" t="str">
        <f t="shared" si="3"/>
        <v>No</v>
      </c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J89" s="34"/>
    </row>
    <row r="90" spans="1:36" s="41" customFormat="1" ht="15.75" customHeight="1" x14ac:dyDescent="0.2">
      <c r="A90" s="34" t="s">
        <v>1491</v>
      </c>
      <c r="B90" s="38" t="s">
        <v>540</v>
      </c>
      <c r="C90" s="36">
        <v>723</v>
      </c>
      <c r="D90" s="40" t="s">
        <v>541</v>
      </c>
      <c r="E90" s="40" t="s">
        <v>542</v>
      </c>
      <c r="F90" s="41" t="str">
        <f>IF(OR(OR(ISNUMBER(MATCH(C90,'Mar 28'!$E$2:$E$300,0)),ISNUMBER(MATCH(C90,'Mar 28'!$F$2:$F$300,0))),AND(ISNUMBER(MATCH(D90,'Mar 28'!$H$2:$H$300,0)),(ISNUMBER(MATCH(E90,'Mar 28'!$G$2:$G$300,0))))),"Found","Not Found")</f>
        <v>Not Found</v>
      </c>
      <c r="G90" s="41" t="str">
        <f>IF(OR(OR(ISNUMBER(MATCH(C90,'Mar 29'!$E$2:$E$300,0)),ISNUMBER(MATCH(C90,'Mar 29'!$F$2:$F$300,0))),AND(ISNUMBER(MATCH(D90,'Mar 29'!$H$2:$H$300,0)),(ISNUMBER(MATCH(E90,'Mar 29'!$G$2:$G$300,0))))),"Found","Not Found")</f>
        <v>Not Found</v>
      </c>
      <c r="H90" s="34" t="str">
        <f>IF(OR(OR(ISNUMBER(MATCH(C90,'Mar 30'!$E$2:$E$300,0)),ISNUMBER(MATCH(C90,'Mar 30'!$F$2:$F$300,0))),AND(ISNUMBER(MATCH(D90,'Mar 30'!$H$2:$H$300,0)),(ISNUMBER(MATCH(E90,'Mar 30'!$G$2:$G$300,0))))),"Found","Not Found")</f>
        <v>Not Found</v>
      </c>
      <c r="I90" s="34" t="str">
        <f>IF(OR(OR(ISNUMBER(MATCH(C90,'Mar 31'!$E$2:$E$300,0)),ISNUMBER(MATCH(C90,'Mar 31'!$F$2:$F$300,0))),AND(ISNUMBER(MATCH(D90,'Mar 31'!$H$2:$H$300,0)),(ISNUMBER(MATCH(E90,'Mar 31'!$G$2:$G$300,0))))),"Found","Not Found")</f>
        <v>Not Found</v>
      </c>
      <c r="J90" s="34" t="str">
        <f>IF(OR(OR(ISNUMBER(MATCH(C90,'Apr 1'!$E$2:$E$300,0)),ISNUMBER(MATCH(C90,'Apr 1'!$F$2:$F$300,0))),AND(ISNUMBER(MATCH(D90,'Apr 1'!$H$2:$H$300,0)),(ISNUMBER(MATCH(E90,'Apr 1'!$G$2:$G$300,0))))),"Found","Not Found")</f>
        <v>Not Found</v>
      </c>
      <c r="K90" s="34" t="str">
        <f>IF(OR(OR(ISNUMBER(MATCH(C90,'Apr 2'!$E$2:$E$300,0)),ISNUMBER(MATCH(C90,'Apr 2'!$F$2:$F$300,0))),AND(ISNUMBER(MATCH(D90,'Apr 2'!$H$2:$H$300,0)),(ISNUMBER(MATCH(E90,'Apr 2'!$G$2:$G$300,0))))),"Found","Not Found")</f>
        <v>Not Found</v>
      </c>
      <c r="L90" s="34" t="str">
        <f>IF(OR(OR(ISNUMBER(MATCH(C90,'Apr 3'!$E$2:$E$300,0)),ISNUMBER(MATCH(C90,'Apr 3'!$F$2:$F$300,0))),AND(ISNUMBER(MATCH(D90,'Apr 3'!$H$2:$H$300,0)),(ISNUMBER(MATCH(E90,'Apr 3'!$G$2:$G$300,0))))),"Found","Not Found")</f>
        <v>Not Found</v>
      </c>
      <c r="M90" s="34">
        <f t="shared" si="2"/>
        <v>0</v>
      </c>
      <c r="N90" s="34" t="str">
        <f t="shared" si="3"/>
        <v>Yes</v>
      </c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J90" s="34"/>
    </row>
    <row r="91" spans="1:36" s="41" customFormat="1" ht="15.75" customHeight="1" x14ac:dyDescent="0.2">
      <c r="A91" s="34" t="s">
        <v>1492</v>
      </c>
      <c r="B91" s="38" t="s">
        <v>652</v>
      </c>
      <c r="C91" s="36">
        <v>724</v>
      </c>
      <c r="D91" s="40" t="s">
        <v>653</v>
      </c>
      <c r="E91" s="40" t="s">
        <v>654</v>
      </c>
      <c r="F91" s="41" t="str">
        <f>IF(OR(OR(ISNUMBER(MATCH(C91,'Mar 28'!$E$2:$E$300,0)),ISNUMBER(MATCH(C91,'Mar 28'!$F$2:$F$300,0))),AND(ISNUMBER(MATCH(D91,'Mar 28'!$H$2:$H$300,0)),(ISNUMBER(MATCH(E91,'Mar 28'!$G$2:$G$300,0))))),"Found","Not Found")</f>
        <v>Found</v>
      </c>
      <c r="G91" s="41" t="str">
        <f>IF(OR(OR(ISNUMBER(MATCH(C91,'Mar 29'!$E$2:$E$300,0)),ISNUMBER(MATCH(C91,'Mar 29'!$F$2:$F$300,0))),AND(ISNUMBER(MATCH(D91,'Mar 29'!$H$2:$H$300,0)),(ISNUMBER(MATCH(E91,'Mar 29'!$G$2:$G$300,0))))),"Found","Not Found")</f>
        <v>Found</v>
      </c>
      <c r="H91" s="34" t="str">
        <f>IF(OR(OR(ISNUMBER(MATCH(C91,'Mar 30'!$E$2:$E$300,0)),ISNUMBER(MATCH(C91,'Mar 30'!$F$2:$F$300,0))),AND(ISNUMBER(MATCH(D91,'Mar 30'!$H$2:$H$300,0)),(ISNUMBER(MATCH(E91,'Mar 30'!$G$2:$G$300,0))))),"Found","Not Found")</f>
        <v>Found</v>
      </c>
      <c r="I91" s="34" t="str">
        <f>IF(OR(OR(ISNUMBER(MATCH(C91,'Mar 31'!$E$2:$E$300,0)),ISNUMBER(MATCH(C91,'Mar 31'!$F$2:$F$300,0))),AND(ISNUMBER(MATCH(D91,'Mar 31'!$H$2:$H$300,0)),(ISNUMBER(MATCH(E91,'Mar 31'!$G$2:$G$300,0))))),"Found","Not Found")</f>
        <v>Found</v>
      </c>
      <c r="J91" s="34" t="str">
        <f>IF(OR(OR(ISNUMBER(MATCH(C91,'Apr 1'!$E$2:$E$300,0)),ISNUMBER(MATCH(C91,'Apr 1'!$F$2:$F$300,0))),AND(ISNUMBER(MATCH(D91,'Apr 1'!$H$2:$H$300,0)),(ISNUMBER(MATCH(E91,'Apr 1'!$G$2:$G$300,0))))),"Found","Not Found")</f>
        <v>Found</v>
      </c>
      <c r="K91" s="34" t="str">
        <f>IF(OR(OR(ISNUMBER(MATCH(C91,'Apr 2'!$E$2:$E$300,0)),ISNUMBER(MATCH(C91,'Apr 2'!$F$2:$F$300,0))),AND(ISNUMBER(MATCH(D91,'Apr 2'!$H$2:$H$300,0)),(ISNUMBER(MATCH(E91,'Apr 2'!$G$2:$G$300,0))))),"Found","Not Found")</f>
        <v>Not Found</v>
      </c>
      <c r="L91" s="34" t="str">
        <f>IF(OR(OR(ISNUMBER(MATCH(C91,'Apr 3'!$E$2:$E$300,0)),ISNUMBER(MATCH(C91,'Apr 3'!$F$2:$F$300,0))),AND(ISNUMBER(MATCH(D91,'Apr 3'!$H$2:$H$300,0)),(ISNUMBER(MATCH(E91,'Apr 3'!$G$2:$G$300,0))))),"Found","Not Found")</f>
        <v>Not Found</v>
      </c>
      <c r="M91" s="34">
        <f t="shared" si="2"/>
        <v>5</v>
      </c>
      <c r="N91" s="34" t="str">
        <f t="shared" si="3"/>
        <v>No</v>
      </c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J91" s="34"/>
    </row>
    <row r="92" spans="1:36" s="41" customFormat="1" ht="15.75" customHeight="1" x14ac:dyDescent="0.2">
      <c r="A92" s="34" t="s">
        <v>1493</v>
      </c>
      <c r="B92" s="38" t="s">
        <v>1287</v>
      </c>
      <c r="C92" s="36">
        <v>727</v>
      </c>
      <c r="D92" s="40" t="s">
        <v>1288</v>
      </c>
      <c r="E92" s="40" t="s">
        <v>1289</v>
      </c>
      <c r="F92" s="41" t="str">
        <f>IF(OR(OR(ISNUMBER(MATCH(C92,'Mar 28'!$E$2:$E$300,0)),ISNUMBER(MATCH(C92,'Mar 28'!$F$2:$F$300,0))),AND(ISNUMBER(MATCH(D92,'Mar 28'!$H$2:$H$300,0)),(ISNUMBER(MATCH(E92,'Mar 28'!$G$2:$G$300,0))))),"Found","Not Found")</f>
        <v>Not Found</v>
      </c>
      <c r="G92" s="41" t="str">
        <f>IF(OR(OR(ISNUMBER(MATCH(C92,'Mar 29'!$E$2:$E$300,0)),ISNUMBER(MATCH(C92,'Mar 29'!$F$2:$F$300,0))),AND(ISNUMBER(MATCH(D92,'Mar 29'!$H$2:$H$300,0)),(ISNUMBER(MATCH(E92,'Mar 29'!$G$2:$G$300,0))))),"Found","Not Found")</f>
        <v>Found</v>
      </c>
      <c r="H92" s="34" t="str">
        <f>IF(OR(OR(ISNUMBER(MATCH(C92,'Mar 30'!$E$2:$E$300,0)),ISNUMBER(MATCH(C92,'Mar 30'!$F$2:$F$300,0))),AND(ISNUMBER(MATCH(D92,'Mar 30'!$H$2:$H$300,0)),(ISNUMBER(MATCH(E92,'Mar 30'!$G$2:$G$300,0))))),"Found","Not Found")</f>
        <v>Found</v>
      </c>
      <c r="I92" s="34" t="str">
        <f>IF(OR(OR(ISNUMBER(MATCH(C92,'Mar 31'!$E$2:$E$300,0)),ISNUMBER(MATCH(C92,'Mar 31'!$F$2:$F$300,0))),AND(ISNUMBER(MATCH(D92,'Mar 31'!$H$2:$H$300,0)),(ISNUMBER(MATCH(E92,'Mar 31'!$G$2:$G$300,0))))),"Found","Not Found")</f>
        <v>Found</v>
      </c>
      <c r="J92" s="34" t="str">
        <f>IF(OR(OR(ISNUMBER(MATCH(C92,'Apr 1'!$E$2:$E$300,0)),ISNUMBER(MATCH(C92,'Apr 1'!$F$2:$F$300,0))),AND(ISNUMBER(MATCH(D92,'Apr 1'!$H$2:$H$300,0)),(ISNUMBER(MATCH(E92,'Apr 1'!$G$2:$G$300,0))))),"Found","Not Found")</f>
        <v>Found</v>
      </c>
      <c r="K92" s="34" t="str">
        <f>IF(OR(OR(ISNUMBER(MATCH(C92,'Apr 2'!$E$2:$E$300,0)),ISNUMBER(MATCH(C92,'Apr 2'!$F$2:$F$300,0))),AND(ISNUMBER(MATCH(D92,'Apr 2'!$H$2:$H$300,0)),(ISNUMBER(MATCH(E92,'Apr 2'!$G$2:$G$300,0))))),"Found","Not Found")</f>
        <v>Not Found</v>
      </c>
      <c r="L92" s="34" t="str">
        <f>IF(OR(OR(ISNUMBER(MATCH(C92,'Apr 3'!$E$2:$E$300,0)),ISNUMBER(MATCH(C92,'Apr 3'!$F$2:$F$300,0))),AND(ISNUMBER(MATCH(D92,'Apr 3'!$H$2:$H$300,0)),(ISNUMBER(MATCH(E92,'Apr 3'!$G$2:$G$300,0))))),"Found","Not Found")</f>
        <v>Not Found</v>
      </c>
      <c r="M92" s="34">
        <f t="shared" si="2"/>
        <v>4</v>
      </c>
      <c r="N92" s="34" t="str">
        <f t="shared" si="3"/>
        <v>No</v>
      </c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J92" s="34"/>
    </row>
    <row r="93" spans="1:36" s="41" customFormat="1" ht="15.75" customHeight="1" x14ac:dyDescent="0.2">
      <c r="A93" s="34" t="s">
        <v>1494</v>
      </c>
      <c r="B93" s="38" t="s">
        <v>1164</v>
      </c>
      <c r="C93" s="36">
        <v>733</v>
      </c>
      <c r="D93" s="40" t="s">
        <v>1161</v>
      </c>
      <c r="E93" s="40" t="s">
        <v>1165</v>
      </c>
      <c r="F93" s="41" t="str">
        <f>IF(OR(OR(ISNUMBER(MATCH(C93,'Mar 28'!$E$2:$E$300,0)),ISNUMBER(MATCH(C93,'Mar 28'!$F$2:$F$300,0))),AND(ISNUMBER(MATCH(D93,'Mar 28'!$H$2:$H$300,0)),(ISNUMBER(MATCH(E93,'Mar 28'!$G$2:$G$300,0))))),"Found","Not Found")</f>
        <v>Found</v>
      </c>
      <c r="G93" s="41" t="str">
        <f>IF(OR(OR(ISNUMBER(MATCH(C93,'Mar 29'!$E$2:$E$300,0)),ISNUMBER(MATCH(C93,'Mar 29'!$F$2:$F$300,0))),AND(ISNUMBER(MATCH(D93,'Mar 29'!$H$2:$H$300,0)),(ISNUMBER(MATCH(E93,'Mar 29'!$G$2:$G$300,0))))),"Found","Not Found")</f>
        <v>Found</v>
      </c>
      <c r="H93" s="34" t="str">
        <f>IF(OR(OR(ISNUMBER(MATCH(C93,'Mar 30'!$E$2:$E$300,0)),ISNUMBER(MATCH(C93,'Mar 30'!$F$2:$F$300,0))),AND(ISNUMBER(MATCH(D93,'Mar 30'!$H$2:$H$300,0)),(ISNUMBER(MATCH(E93,'Mar 30'!$G$2:$G$300,0))))),"Found","Not Found")</f>
        <v>Found</v>
      </c>
      <c r="I93" s="34" t="str">
        <f>IF(OR(OR(ISNUMBER(MATCH(C93,'Mar 31'!$E$2:$E$300,0)),ISNUMBER(MATCH(C93,'Mar 31'!$F$2:$F$300,0))),AND(ISNUMBER(MATCH(D93,'Mar 31'!$H$2:$H$300,0)),(ISNUMBER(MATCH(E93,'Mar 31'!$G$2:$G$300,0))))),"Found","Not Found")</f>
        <v>Found</v>
      </c>
      <c r="J93" s="34" t="str">
        <f>IF(OR(OR(ISNUMBER(MATCH(C93,'Apr 1'!$E$2:$E$300,0)),ISNUMBER(MATCH(C93,'Apr 1'!$F$2:$F$300,0))),AND(ISNUMBER(MATCH(D93,'Apr 1'!$H$2:$H$300,0)),(ISNUMBER(MATCH(E93,'Apr 1'!$G$2:$G$300,0))))),"Found","Not Found")</f>
        <v>Found</v>
      </c>
      <c r="K93" s="34" t="str">
        <f>IF(OR(OR(ISNUMBER(MATCH(C93,'Apr 2'!$E$2:$E$300,0)),ISNUMBER(MATCH(C93,'Apr 2'!$F$2:$F$300,0))),AND(ISNUMBER(MATCH(D93,'Apr 2'!$H$2:$H$300,0)),(ISNUMBER(MATCH(E93,'Apr 2'!$G$2:$G$300,0))))),"Found","Not Found")</f>
        <v>Not Found</v>
      </c>
      <c r="L93" s="34" t="str">
        <f>IF(OR(OR(ISNUMBER(MATCH(C93,'Apr 3'!$E$2:$E$300,0)),ISNUMBER(MATCH(C93,'Apr 3'!$F$2:$F$300,0))),AND(ISNUMBER(MATCH(D93,'Apr 3'!$H$2:$H$300,0)),(ISNUMBER(MATCH(E93,'Apr 3'!$G$2:$G$300,0))))),"Found","Not Found")</f>
        <v>Not Found</v>
      </c>
      <c r="M93" s="34">
        <f t="shared" si="2"/>
        <v>5</v>
      </c>
      <c r="N93" s="34" t="str">
        <f t="shared" si="3"/>
        <v>No</v>
      </c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J93" s="34"/>
    </row>
    <row r="94" spans="1:36" s="41" customFormat="1" ht="15.75" customHeight="1" x14ac:dyDescent="0.2">
      <c r="A94" s="34" t="s">
        <v>1495</v>
      </c>
      <c r="B94" s="38" t="s">
        <v>722</v>
      </c>
      <c r="C94" s="36">
        <v>734</v>
      </c>
      <c r="D94" s="40" t="s">
        <v>723</v>
      </c>
      <c r="E94" s="40" t="s">
        <v>724</v>
      </c>
      <c r="F94" s="41" t="str">
        <f>IF(OR(OR(ISNUMBER(MATCH(C94,'Mar 28'!$E$2:$E$300,0)),ISNUMBER(MATCH(C94,'Mar 28'!$F$2:$F$300,0))),AND(ISNUMBER(MATCH(D94,'Mar 28'!$H$2:$H$300,0)),(ISNUMBER(MATCH(E94,'Mar 28'!$G$2:$G$300,0))))),"Found","Not Found")</f>
        <v>Not Found</v>
      </c>
      <c r="G94" s="41" t="str">
        <f>IF(OR(OR(ISNUMBER(MATCH(C94,'Mar 29'!$E$2:$E$300,0)),ISNUMBER(MATCH(C94,'Mar 29'!$F$2:$F$300,0))),AND(ISNUMBER(MATCH(D94,'Mar 29'!$H$2:$H$300,0)),(ISNUMBER(MATCH(E94,'Mar 29'!$G$2:$G$300,0))))),"Found","Not Found")</f>
        <v>Not Found</v>
      </c>
      <c r="H94" s="34" t="str">
        <f>IF(OR(OR(ISNUMBER(MATCH(C94,'Mar 30'!$E$2:$E$300,0)),ISNUMBER(MATCH(C94,'Mar 30'!$F$2:$F$300,0))),AND(ISNUMBER(MATCH(D94,'Mar 30'!$H$2:$H$300,0)),(ISNUMBER(MATCH(E94,'Mar 30'!$G$2:$G$300,0))))),"Found","Not Found")</f>
        <v>Not Found</v>
      </c>
      <c r="I94" s="34" t="str">
        <f>IF(OR(OR(ISNUMBER(MATCH(C94,'Mar 31'!$E$2:$E$300,0)),ISNUMBER(MATCH(C94,'Mar 31'!$F$2:$F$300,0))),AND(ISNUMBER(MATCH(D94,'Mar 31'!$H$2:$H$300,0)),(ISNUMBER(MATCH(E94,'Mar 31'!$G$2:$G$300,0))))),"Found","Not Found")</f>
        <v>Not Found</v>
      </c>
      <c r="J94" s="34" t="str">
        <f>IF(OR(OR(ISNUMBER(MATCH(C94,'Apr 1'!$E$2:$E$300,0)),ISNUMBER(MATCH(C94,'Apr 1'!$F$2:$F$300,0))),AND(ISNUMBER(MATCH(D94,'Apr 1'!$H$2:$H$300,0)),(ISNUMBER(MATCH(E94,'Apr 1'!$G$2:$G$300,0))))),"Found","Not Found")</f>
        <v>Not Found</v>
      </c>
      <c r="K94" s="34" t="str">
        <f>IF(OR(OR(ISNUMBER(MATCH(C94,'Apr 2'!$E$2:$E$300,0)),ISNUMBER(MATCH(C94,'Apr 2'!$F$2:$F$300,0))),AND(ISNUMBER(MATCH(D94,'Apr 2'!$H$2:$H$300,0)),(ISNUMBER(MATCH(E94,'Apr 2'!$G$2:$G$300,0))))),"Found","Not Found")</f>
        <v>Not Found</v>
      </c>
      <c r="L94" s="34" t="str">
        <f>IF(OR(OR(ISNUMBER(MATCH(C94,'Apr 3'!$E$2:$E$300,0)),ISNUMBER(MATCH(C94,'Apr 3'!$F$2:$F$300,0))),AND(ISNUMBER(MATCH(D94,'Apr 3'!$H$2:$H$300,0)),(ISNUMBER(MATCH(E94,'Apr 3'!$G$2:$G$300,0))))),"Found","Not Found")</f>
        <v>Not Found</v>
      </c>
      <c r="M94" s="34">
        <f t="shared" si="2"/>
        <v>0</v>
      </c>
      <c r="N94" s="34" t="str">
        <f t="shared" si="3"/>
        <v>Yes</v>
      </c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J94" s="34"/>
    </row>
    <row r="95" spans="1:36" s="41" customFormat="1" ht="15.75" customHeight="1" x14ac:dyDescent="0.2">
      <c r="A95" s="34" t="s">
        <v>1496</v>
      </c>
      <c r="B95" s="38" t="s">
        <v>860</v>
      </c>
      <c r="C95" s="36">
        <v>736</v>
      </c>
      <c r="D95" s="40" t="s">
        <v>859</v>
      </c>
      <c r="E95" s="40" t="s">
        <v>392</v>
      </c>
      <c r="F95" s="41" t="str">
        <f>IF(OR(OR(ISNUMBER(MATCH(C95,'Mar 28'!$E$2:$E$300,0)),ISNUMBER(MATCH(C95,'Mar 28'!$F$2:$F$300,0))),AND(ISNUMBER(MATCH(D95,'Mar 28'!$H$2:$H$300,0)),(ISNUMBER(MATCH(E95,'Mar 28'!$G$2:$G$300,0))))),"Found","Not Found")</f>
        <v>Found</v>
      </c>
      <c r="G95" s="41" t="str">
        <f>IF(OR(OR(ISNUMBER(MATCH(C95,'Mar 29'!$E$2:$E$300,0)),ISNUMBER(MATCH(C95,'Mar 29'!$F$2:$F$300,0))),AND(ISNUMBER(MATCH(D95,'Mar 29'!$H$2:$H$300,0)),(ISNUMBER(MATCH(E95,'Mar 29'!$G$2:$G$300,0))))),"Found","Not Found")</f>
        <v>Not Found</v>
      </c>
      <c r="H95" s="34" t="str">
        <f>IF(OR(OR(ISNUMBER(MATCH(C95,'Mar 30'!$E$2:$E$300,0)),ISNUMBER(MATCH(C95,'Mar 30'!$F$2:$F$300,0))),AND(ISNUMBER(MATCH(D95,'Mar 30'!$H$2:$H$300,0)),(ISNUMBER(MATCH(E95,'Mar 30'!$G$2:$G$300,0))))),"Found","Not Found")</f>
        <v>Found</v>
      </c>
      <c r="I95" s="34" t="str">
        <f>IF(OR(OR(ISNUMBER(MATCH(C95,'Mar 31'!$E$2:$E$300,0)),ISNUMBER(MATCH(C95,'Mar 31'!$F$2:$F$300,0))),AND(ISNUMBER(MATCH(D95,'Mar 31'!$H$2:$H$300,0)),(ISNUMBER(MATCH(E95,'Mar 31'!$G$2:$G$300,0))))),"Found","Not Found")</f>
        <v>Not Found</v>
      </c>
      <c r="J95" s="34" t="str">
        <f>IF(OR(OR(ISNUMBER(MATCH(C95,'Apr 1'!$E$2:$E$300,0)),ISNUMBER(MATCH(C95,'Apr 1'!$F$2:$F$300,0))),AND(ISNUMBER(MATCH(D95,'Apr 1'!$H$2:$H$300,0)),(ISNUMBER(MATCH(E95,'Apr 1'!$G$2:$G$300,0))))),"Found","Not Found")</f>
        <v>Not Found</v>
      </c>
      <c r="K95" s="34" t="str">
        <f>IF(OR(OR(ISNUMBER(MATCH(C95,'Apr 2'!$E$2:$E$300,0)),ISNUMBER(MATCH(C95,'Apr 2'!$F$2:$F$300,0))),AND(ISNUMBER(MATCH(D95,'Apr 2'!$H$2:$H$300,0)),(ISNUMBER(MATCH(E95,'Apr 2'!$G$2:$G$300,0))))),"Found","Not Found")</f>
        <v>Not Found</v>
      </c>
      <c r="L95" s="34" t="str">
        <f>IF(OR(OR(ISNUMBER(MATCH(C95,'Apr 3'!$E$2:$E$300,0)),ISNUMBER(MATCH(C95,'Apr 3'!$F$2:$F$300,0))),AND(ISNUMBER(MATCH(D95,'Apr 3'!$H$2:$H$300,0)),(ISNUMBER(MATCH(E95,'Apr 3'!$G$2:$G$300,0))))),"Found","Not Found")</f>
        <v>Found</v>
      </c>
      <c r="M95" s="34">
        <f t="shared" si="2"/>
        <v>3</v>
      </c>
      <c r="N95" s="34" t="str">
        <f t="shared" si="3"/>
        <v>Yes</v>
      </c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J95" s="34"/>
    </row>
    <row r="96" spans="1:36" s="41" customFormat="1" ht="15.75" customHeight="1" x14ac:dyDescent="0.2">
      <c r="A96" s="34" t="s">
        <v>1497</v>
      </c>
      <c r="B96" s="38" t="s">
        <v>544</v>
      </c>
      <c r="C96" s="36">
        <v>747</v>
      </c>
      <c r="D96" s="40" t="s">
        <v>545</v>
      </c>
      <c r="E96" s="40" t="s">
        <v>546</v>
      </c>
      <c r="F96" s="41" t="str">
        <f>IF(OR(OR(ISNUMBER(MATCH(C96,'Mar 28'!$E$2:$E$300,0)),ISNUMBER(MATCH(C96,'Mar 28'!$F$2:$F$300,0))),AND(ISNUMBER(MATCH(D96,'Mar 28'!$H$2:$H$300,0)),(ISNUMBER(MATCH(E96,'Mar 28'!$G$2:$G$300,0))))),"Found","Not Found")</f>
        <v>Not Found</v>
      </c>
      <c r="G96" s="41" t="str">
        <f>IF(OR(OR(ISNUMBER(MATCH(C96,'Mar 29'!$E$2:$E$300,0)),ISNUMBER(MATCH(C96,'Mar 29'!$F$2:$F$300,0))),AND(ISNUMBER(MATCH(D96,'Mar 29'!$H$2:$H$300,0)),(ISNUMBER(MATCH(E96,'Mar 29'!$G$2:$G$300,0))))),"Found","Not Found")</f>
        <v>Not Found</v>
      </c>
      <c r="H96" s="34" t="str">
        <f>IF(OR(OR(ISNUMBER(MATCH(C96,'Mar 30'!$E$2:$E$300,0)),ISNUMBER(MATCH(C96,'Mar 30'!$F$2:$F$300,0))),AND(ISNUMBER(MATCH(D96,'Mar 30'!$H$2:$H$300,0)),(ISNUMBER(MATCH(E96,'Mar 30'!$G$2:$G$300,0))))),"Found","Not Found")</f>
        <v>Not Found</v>
      </c>
      <c r="I96" s="34" t="str">
        <f>IF(OR(OR(ISNUMBER(MATCH(C96,'Mar 31'!$E$2:$E$300,0)),ISNUMBER(MATCH(C96,'Mar 31'!$F$2:$F$300,0))),AND(ISNUMBER(MATCH(D96,'Mar 31'!$H$2:$H$300,0)),(ISNUMBER(MATCH(E96,'Mar 31'!$G$2:$G$300,0))))),"Found","Not Found")</f>
        <v>Not Found</v>
      </c>
      <c r="J96" s="34" t="str">
        <f>IF(OR(OR(ISNUMBER(MATCH(C96,'Apr 1'!$E$2:$E$300,0)),ISNUMBER(MATCH(C96,'Apr 1'!$F$2:$F$300,0))),AND(ISNUMBER(MATCH(D96,'Apr 1'!$H$2:$H$300,0)),(ISNUMBER(MATCH(E96,'Apr 1'!$G$2:$G$300,0))))),"Found","Not Found")</f>
        <v>Not Found</v>
      </c>
      <c r="K96" s="34" t="str">
        <f>IF(OR(OR(ISNUMBER(MATCH(C96,'Apr 2'!$E$2:$E$300,0)),ISNUMBER(MATCH(C96,'Apr 2'!$F$2:$F$300,0))),AND(ISNUMBER(MATCH(D96,'Apr 2'!$H$2:$H$300,0)),(ISNUMBER(MATCH(E96,'Apr 2'!$G$2:$G$300,0))))),"Found","Not Found")</f>
        <v>Not Found</v>
      </c>
      <c r="L96" s="34" t="str">
        <f>IF(OR(OR(ISNUMBER(MATCH(C96,'Apr 3'!$E$2:$E$300,0)),ISNUMBER(MATCH(C96,'Apr 3'!$F$2:$F$300,0))),AND(ISNUMBER(MATCH(D96,'Apr 3'!$H$2:$H$300,0)),(ISNUMBER(MATCH(E96,'Apr 3'!$G$2:$G$300,0))))),"Found","Not Found")</f>
        <v>Not Found</v>
      </c>
      <c r="M96" s="34">
        <f t="shared" si="2"/>
        <v>0</v>
      </c>
      <c r="N96" s="34" t="str">
        <f t="shared" si="3"/>
        <v>Yes</v>
      </c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J96" s="34"/>
    </row>
    <row r="97" spans="1:36" s="41" customFormat="1" ht="15.75" customHeight="1" x14ac:dyDescent="0.2">
      <c r="A97" s="34" t="s">
        <v>1498</v>
      </c>
      <c r="B97" s="38" t="s">
        <v>762</v>
      </c>
      <c r="C97" s="36">
        <v>748</v>
      </c>
      <c r="D97" s="40" t="s">
        <v>136</v>
      </c>
      <c r="E97" s="40" t="s">
        <v>135</v>
      </c>
      <c r="F97" s="41" t="str">
        <f>IF(OR(OR(ISNUMBER(MATCH(C97,'Mar 28'!$E$2:$E$300,0)),ISNUMBER(MATCH(C97,'Mar 28'!$F$2:$F$300,0))),AND(ISNUMBER(MATCH(D97,'Mar 28'!$H$2:$H$300,0)),(ISNUMBER(MATCH(E97,'Mar 28'!$G$2:$G$300,0))))),"Found","Not Found")</f>
        <v>Found</v>
      </c>
      <c r="G97" s="41" t="str">
        <f>IF(OR(OR(ISNUMBER(MATCH(C97,'Mar 29'!$E$2:$E$300,0)),ISNUMBER(MATCH(C97,'Mar 29'!$F$2:$F$300,0))),AND(ISNUMBER(MATCH(D97,'Mar 29'!$H$2:$H$300,0)),(ISNUMBER(MATCH(E97,'Mar 29'!$G$2:$G$300,0))))),"Found","Not Found")</f>
        <v>Found</v>
      </c>
      <c r="H97" s="34" t="str">
        <f>IF(OR(OR(ISNUMBER(MATCH(C97,'Mar 30'!$E$2:$E$300,0)),ISNUMBER(MATCH(C97,'Mar 30'!$F$2:$F$300,0))),AND(ISNUMBER(MATCH(D97,'Mar 30'!$H$2:$H$300,0)),(ISNUMBER(MATCH(E97,'Mar 30'!$G$2:$G$300,0))))),"Found","Not Found")</f>
        <v>Found</v>
      </c>
      <c r="I97" s="34" t="str">
        <f>IF(OR(OR(ISNUMBER(MATCH(C97,'Mar 31'!$E$2:$E$300,0)),ISNUMBER(MATCH(C97,'Mar 31'!$F$2:$F$300,0))),AND(ISNUMBER(MATCH(D97,'Mar 31'!$H$2:$H$300,0)),(ISNUMBER(MATCH(E97,'Mar 31'!$G$2:$G$300,0))))),"Found","Not Found")</f>
        <v>Found</v>
      </c>
      <c r="J97" s="34" t="str">
        <f>IF(OR(OR(ISNUMBER(MATCH(C97,'Apr 1'!$E$2:$E$300,0)),ISNUMBER(MATCH(C97,'Apr 1'!$F$2:$F$300,0))),AND(ISNUMBER(MATCH(D97,'Apr 1'!$H$2:$H$300,0)),(ISNUMBER(MATCH(E97,'Apr 1'!$G$2:$G$300,0))))),"Found","Not Found")</f>
        <v>Found</v>
      </c>
      <c r="K97" s="34" t="str">
        <f>IF(OR(OR(ISNUMBER(MATCH(C97,'Apr 2'!$E$2:$E$300,0)),ISNUMBER(MATCH(C97,'Apr 2'!$F$2:$F$300,0))),AND(ISNUMBER(MATCH(D97,'Apr 2'!$H$2:$H$300,0)),(ISNUMBER(MATCH(E97,'Apr 2'!$G$2:$G$300,0))))),"Found","Not Found")</f>
        <v>Not Found</v>
      </c>
      <c r="L97" s="34" t="str">
        <f>IF(OR(OR(ISNUMBER(MATCH(C97,'Apr 3'!$E$2:$E$300,0)),ISNUMBER(MATCH(C97,'Apr 3'!$F$2:$F$300,0))),AND(ISNUMBER(MATCH(D97,'Apr 3'!$H$2:$H$300,0)),(ISNUMBER(MATCH(E97,'Apr 3'!$G$2:$G$300,0))))),"Found","Not Found")</f>
        <v>Not Found</v>
      </c>
      <c r="M97" s="34">
        <f t="shared" si="2"/>
        <v>5</v>
      </c>
      <c r="N97" s="34" t="str">
        <f t="shared" si="3"/>
        <v>No</v>
      </c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J97" s="34"/>
    </row>
    <row r="98" spans="1:36" s="41" customFormat="1" ht="15.75" customHeight="1" x14ac:dyDescent="0.2">
      <c r="A98" s="34" t="s">
        <v>1499</v>
      </c>
      <c r="B98" s="38" t="s">
        <v>677</v>
      </c>
      <c r="C98" s="36">
        <v>749</v>
      </c>
      <c r="D98" s="40" t="s">
        <v>678</v>
      </c>
      <c r="E98" s="40" t="s">
        <v>679</v>
      </c>
      <c r="F98" s="41" t="str">
        <f>IF(OR(OR(ISNUMBER(MATCH(C98,'Mar 28'!$E$2:$E$300,0)),ISNUMBER(MATCH(C98,'Mar 28'!$F$2:$F$300,0))),AND(ISNUMBER(MATCH(D98,'Mar 28'!$H$2:$H$300,0)),(ISNUMBER(MATCH(E98,'Mar 28'!$G$2:$G$300,0))))),"Found","Not Found")</f>
        <v>Found</v>
      </c>
      <c r="G98" s="41" t="str">
        <f>IF(OR(OR(ISNUMBER(MATCH(C98,'Mar 29'!$E$2:$E$300,0)),ISNUMBER(MATCH(C98,'Mar 29'!$F$2:$F$300,0))),AND(ISNUMBER(MATCH(D98,'Mar 29'!$H$2:$H$300,0)),(ISNUMBER(MATCH(E98,'Mar 29'!$G$2:$G$300,0))))),"Found","Not Found")</f>
        <v>Found</v>
      </c>
      <c r="H98" s="34" t="str">
        <f>IF(OR(OR(ISNUMBER(MATCH(C98,'Mar 30'!$E$2:$E$300,0)),ISNUMBER(MATCH(C98,'Mar 30'!$F$2:$F$300,0))),AND(ISNUMBER(MATCH(D98,'Mar 30'!$H$2:$H$300,0)),(ISNUMBER(MATCH(E98,'Mar 30'!$G$2:$G$300,0))))),"Found","Not Found")</f>
        <v>Found</v>
      </c>
      <c r="I98" s="34" t="str">
        <f>IF(OR(OR(ISNUMBER(MATCH(C98,'Mar 31'!$E$2:$E$300,0)),ISNUMBER(MATCH(C98,'Mar 31'!$F$2:$F$300,0))),AND(ISNUMBER(MATCH(D98,'Mar 31'!$H$2:$H$300,0)),(ISNUMBER(MATCH(E98,'Mar 31'!$G$2:$G$300,0))))),"Found","Not Found")</f>
        <v>Found</v>
      </c>
      <c r="J98" s="34" t="str">
        <f>IF(OR(OR(ISNUMBER(MATCH(C98,'Apr 1'!$E$2:$E$300,0)),ISNUMBER(MATCH(C98,'Apr 1'!$F$2:$F$300,0))),AND(ISNUMBER(MATCH(D98,'Apr 1'!$H$2:$H$300,0)),(ISNUMBER(MATCH(E98,'Apr 1'!$G$2:$G$300,0))))),"Found","Not Found")</f>
        <v>Found</v>
      </c>
      <c r="K98" s="34" t="str">
        <f>IF(OR(OR(ISNUMBER(MATCH(C98,'Apr 2'!$E$2:$E$300,0)),ISNUMBER(MATCH(C98,'Apr 2'!$F$2:$F$300,0))),AND(ISNUMBER(MATCH(D98,'Apr 2'!$H$2:$H$300,0)),(ISNUMBER(MATCH(E98,'Apr 2'!$G$2:$G$300,0))))),"Found","Not Found")</f>
        <v>Found</v>
      </c>
      <c r="L98" s="34" t="str">
        <f>IF(OR(OR(ISNUMBER(MATCH(C98,'Apr 3'!$E$2:$E$300,0)),ISNUMBER(MATCH(C98,'Apr 3'!$F$2:$F$300,0))),AND(ISNUMBER(MATCH(D98,'Apr 3'!$H$2:$H$300,0)),(ISNUMBER(MATCH(E98,'Apr 3'!$G$2:$G$300,0))))),"Found","Not Found")</f>
        <v>Not Found</v>
      </c>
      <c r="M98" s="34">
        <f t="shared" si="2"/>
        <v>6</v>
      </c>
      <c r="N98" s="34" t="str">
        <f t="shared" si="3"/>
        <v>No</v>
      </c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J98" s="34"/>
    </row>
    <row r="99" spans="1:36" s="41" customFormat="1" ht="15.75" customHeight="1" x14ac:dyDescent="0.2">
      <c r="A99" s="34" t="s">
        <v>1500</v>
      </c>
      <c r="B99" s="38" t="s">
        <v>709</v>
      </c>
      <c r="C99" s="36">
        <v>750</v>
      </c>
      <c r="D99" s="40" t="s">
        <v>707</v>
      </c>
      <c r="E99" s="40" t="s">
        <v>708</v>
      </c>
      <c r="F99" s="41" t="str">
        <f>IF(OR(OR(ISNUMBER(MATCH(C99,'Mar 28'!$E$2:$E$300,0)),ISNUMBER(MATCH(C99,'Mar 28'!$F$2:$F$300,0))),AND(ISNUMBER(MATCH(D99,'Mar 28'!$H$2:$H$300,0)),(ISNUMBER(MATCH(E99,'Mar 28'!$G$2:$G$300,0))))),"Found","Not Found")</f>
        <v>Not Found</v>
      </c>
      <c r="G99" s="41" t="str">
        <f>IF(OR(OR(ISNUMBER(MATCH(C99,'Mar 29'!$E$2:$E$300,0)),ISNUMBER(MATCH(C99,'Mar 29'!$F$2:$F$300,0))),AND(ISNUMBER(MATCH(D99,'Mar 29'!$H$2:$H$300,0)),(ISNUMBER(MATCH(E99,'Mar 29'!$G$2:$G$300,0))))),"Found","Not Found")</f>
        <v>Found</v>
      </c>
      <c r="H99" s="34" t="str">
        <f>IF(OR(OR(ISNUMBER(MATCH(C99,'Mar 30'!$E$2:$E$300,0)),ISNUMBER(MATCH(C99,'Mar 30'!$F$2:$F$300,0))),AND(ISNUMBER(MATCH(D99,'Mar 30'!$H$2:$H$300,0)),(ISNUMBER(MATCH(E99,'Mar 30'!$G$2:$G$300,0))))),"Found","Not Found")</f>
        <v>Found</v>
      </c>
      <c r="I99" s="34" t="str">
        <f>IF(OR(OR(ISNUMBER(MATCH(C99,'Mar 31'!$E$2:$E$300,0)),ISNUMBER(MATCH(C99,'Mar 31'!$F$2:$F$300,0))),AND(ISNUMBER(MATCH(D99,'Mar 31'!$H$2:$H$300,0)),(ISNUMBER(MATCH(E99,'Mar 31'!$G$2:$G$300,0))))),"Found","Not Found")</f>
        <v>Found</v>
      </c>
      <c r="J99" s="34" t="str">
        <f>IF(OR(OR(ISNUMBER(MATCH(C99,'Apr 1'!$E$2:$E$300,0)),ISNUMBER(MATCH(C99,'Apr 1'!$F$2:$F$300,0))),AND(ISNUMBER(MATCH(D99,'Apr 1'!$H$2:$H$300,0)),(ISNUMBER(MATCH(E99,'Apr 1'!$G$2:$G$300,0))))),"Found","Not Found")</f>
        <v>Found</v>
      </c>
      <c r="K99" s="34" t="str">
        <f>IF(OR(OR(ISNUMBER(MATCH(C99,'Apr 2'!$E$2:$E$300,0)),ISNUMBER(MATCH(C99,'Apr 2'!$F$2:$F$300,0))),AND(ISNUMBER(MATCH(D99,'Apr 2'!$H$2:$H$300,0)),(ISNUMBER(MATCH(E99,'Apr 2'!$G$2:$G$300,0))))),"Found","Not Found")</f>
        <v>Not Found</v>
      </c>
      <c r="L99" s="34" t="str">
        <f>IF(OR(OR(ISNUMBER(MATCH(C99,'Apr 3'!$E$2:$E$300,0)),ISNUMBER(MATCH(C99,'Apr 3'!$F$2:$F$300,0))),AND(ISNUMBER(MATCH(D99,'Apr 3'!$H$2:$H$300,0)),(ISNUMBER(MATCH(E99,'Apr 3'!$G$2:$G$300,0))))),"Found","Not Found")</f>
        <v>Not Found</v>
      </c>
      <c r="M99" s="34">
        <f t="shared" si="2"/>
        <v>4</v>
      </c>
      <c r="N99" s="34" t="str">
        <f t="shared" si="3"/>
        <v>No</v>
      </c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J99" s="34"/>
    </row>
    <row r="100" spans="1:36" s="41" customFormat="1" ht="15.75" customHeight="1" x14ac:dyDescent="0.2">
      <c r="A100" s="34" t="s">
        <v>1501</v>
      </c>
      <c r="B100" s="38" t="s">
        <v>1279</v>
      </c>
      <c r="C100" s="36">
        <v>752</v>
      </c>
      <c r="D100" s="40" t="s">
        <v>1277</v>
      </c>
      <c r="E100" s="40" t="s">
        <v>1278</v>
      </c>
      <c r="F100" s="41" t="str">
        <f>IF(OR(OR(ISNUMBER(MATCH(C100,'Mar 28'!$E$2:$E$300,0)),ISNUMBER(MATCH(C100,'Mar 28'!$F$2:$F$300,0))),AND(ISNUMBER(MATCH(D100,'Mar 28'!$H$2:$H$300,0)),(ISNUMBER(MATCH(E100,'Mar 28'!$G$2:$G$300,0))))),"Found","Not Found")</f>
        <v>Found</v>
      </c>
      <c r="G100" s="41" t="str">
        <f>IF(OR(OR(ISNUMBER(MATCH(C100,'Mar 29'!$E$2:$E$300,0)),ISNUMBER(MATCH(C100,'Mar 29'!$F$2:$F$300,0))),AND(ISNUMBER(MATCH(D100,'Mar 29'!$H$2:$H$300,0)),(ISNUMBER(MATCH(E100,'Mar 29'!$G$2:$G$300,0))))),"Found","Not Found")</f>
        <v>Found</v>
      </c>
      <c r="H100" s="34" t="str">
        <f>IF(OR(OR(ISNUMBER(MATCH(C100,'Mar 30'!$E$2:$E$300,0)),ISNUMBER(MATCH(C100,'Mar 30'!$F$2:$F$300,0))),AND(ISNUMBER(MATCH(D100,'Mar 30'!$H$2:$H$300,0)),(ISNUMBER(MATCH(E100,'Mar 30'!$G$2:$G$300,0))))),"Found","Not Found")</f>
        <v>Found</v>
      </c>
      <c r="I100" s="34" t="str">
        <f>IF(OR(OR(ISNUMBER(MATCH(C100,'Mar 31'!$E$2:$E$300,0)),ISNUMBER(MATCH(C100,'Mar 31'!$F$2:$F$300,0))),AND(ISNUMBER(MATCH(D100,'Mar 31'!$H$2:$H$300,0)),(ISNUMBER(MATCH(E100,'Mar 31'!$G$2:$G$300,0))))),"Found","Not Found")</f>
        <v>Found</v>
      </c>
      <c r="J100" s="34" t="str">
        <f>IF(OR(OR(ISNUMBER(MATCH(C100,'Apr 1'!$E$2:$E$300,0)),ISNUMBER(MATCH(C100,'Apr 1'!$F$2:$F$300,0))),AND(ISNUMBER(MATCH(D100,'Apr 1'!$H$2:$H$300,0)),(ISNUMBER(MATCH(E100,'Apr 1'!$G$2:$G$300,0))))),"Found","Not Found")</f>
        <v>Found</v>
      </c>
      <c r="K100" s="34" t="str">
        <f>IF(OR(OR(ISNUMBER(MATCH(C100,'Apr 2'!$E$2:$E$300,0)),ISNUMBER(MATCH(C100,'Apr 2'!$F$2:$F$300,0))),AND(ISNUMBER(MATCH(D100,'Apr 2'!$H$2:$H$300,0)),(ISNUMBER(MATCH(E100,'Apr 2'!$G$2:$G$300,0))))),"Found","Not Found")</f>
        <v>Not Found</v>
      </c>
      <c r="L100" s="34" t="str">
        <f>IF(OR(OR(ISNUMBER(MATCH(C100,'Apr 3'!$E$2:$E$300,0)),ISNUMBER(MATCH(C100,'Apr 3'!$F$2:$F$300,0))),AND(ISNUMBER(MATCH(D100,'Apr 3'!$H$2:$H$300,0)),(ISNUMBER(MATCH(E100,'Apr 3'!$G$2:$G$300,0))))),"Found","Not Found")</f>
        <v>Not Found</v>
      </c>
      <c r="M100" s="34">
        <f t="shared" si="2"/>
        <v>5</v>
      </c>
      <c r="N100" s="34" t="str">
        <f t="shared" si="3"/>
        <v>No</v>
      </c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J100" s="34"/>
    </row>
    <row r="101" spans="1:36" s="41" customFormat="1" ht="15.75" customHeight="1" x14ac:dyDescent="0.2">
      <c r="A101" s="34" t="s">
        <v>1502</v>
      </c>
      <c r="B101" s="38" t="s">
        <v>1317</v>
      </c>
      <c r="C101" s="36">
        <v>756</v>
      </c>
      <c r="D101" s="40" t="s">
        <v>1318</v>
      </c>
      <c r="E101" s="40" t="s">
        <v>1319</v>
      </c>
      <c r="F101" s="41" t="str">
        <f>IF(OR(OR(ISNUMBER(MATCH(C101,'Mar 28'!$E$2:$E$300,0)),ISNUMBER(MATCH(C101,'Mar 28'!$F$2:$F$300,0))),AND(ISNUMBER(MATCH(D101,'Mar 28'!$H$2:$H$300,0)),(ISNUMBER(MATCH(E101,'Mar 28'!$G$2:$G$300,0))))),"Found","Not Found")</f>
        <v>Found</v>
      </c>
      <c r="G101" s="41" t="str">
        <f>IF(OR(OR(ISNUMBER(MATCH(C101,'Mar 29'!$E$2:$E$300,0)),ISNUMBER(MATCH(C101,'Mar 29'!$F$2:$F$300,0))),AND(ISNUMBER(MATCH(D101,'Mar 29'!$H$2:$H$300,0)),(ISNUMBER(MATCH(E101,'Mar 29'!$G$2:$G$300,0))))),"Found","Not Found")</f>
        <v>Found</v>
      </c>
      <c r="H101" s="34" t="str">
        <f>IF(OR(OR(ISNUMBER(MATCH(C101,'Mar 30'!$E$2:$E$300,0)),ISNUMBER(MATCH(C101,'Mar 30'!$F$2:$F$300,0))),AND(ISNUMBER(MATCH(D101,'Mar 30'!$H$2:$H$300,0)),(ISNUMBER(MATCH(E101,'Mar 30'!$G$2:$G$300,0))))),"Found","Not Found")</f>
        <v>Not Found</v>
      </c>
      <c r="I101" s="34" t="str">
        <f>IF(OR(OR(ISNUMBER(MATCH(C101,'Mar 31'!$E$2:$E$300,0)),ISNUMBER(MATCH(C101,'Mar 31'!$F$2:$F$300,0))),AND(ISNUMBER(MATCH(D101,'Mar 31'!$H$2:$H$300,0)),(ISNUMBER(MATCH(E101,'Mar 31'!$G$2:$G$300,0))))),"Found","Not Found")</f>
        <v>Found</v>
      </c>
      <c r="J101" s="34" t="str">
        <f>IF(OR(OR(ISNUMBER(MATCH(C101,'Apr 1'!$E$2:$E$300,0)),ISNUMBER(MATCH(C101,'Apr 1'!$F$2:$F$300,0))),AND(ISNUMBER(MATCH(D101,'Apr 1'!$H$2:$H$300,0)),(ISNUMBER(MATCH(E101,'Apr 1'!$G$2:$G$300,0))))),"Found","Not Found")</f>
        <v>Not Found</v>
      </c>
      <c r="K101" s="34" t="str">
        <f>IF(OR(OR(ISNUMBER(MATCH(C101,'Apr 2'!$E$2:$E$300,0)),ISNUMBER(MATCH(C101,'Apr 2'!$F$2:$F$300,0))),AND(ISNUMBER(MATCH(D101,'Apr 2'!$H$2:$H$300,0)),(ISNUMBER(MATCH(E101,'Apr 2'!$G$2:$G$300,0))))),"Found","Not Found")</f>
        <v>Found</v>
      </c>
      <c r="L101" s="34" t="str">
        <f>IF(OR(OR(ISNUMBER(MATCH(C101,'Apr 3'!$E$2:$E$300,0)),ISNUMBER(MATCH(C101,'Apr 3'!$F$2:$F$300,0))),AND(ISNUMBER(MATCH(D101,'Apr 3'!$H$2:$H$300,0)),(ISNUMBER(MATCH(E101,'Apr 3'!$G$2:$G$300,0))))),"Found","Not Found")</f>
        <v>Not Found</v>
      </c>
      <c r="M101" s="34">
        <f t="shared" si="2"/>
        <v>4</v>
      </c>
      <c r="N101" s="34" t="str">
        <f t="shared" si="3"/>
        <v>No</v>
      </c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J101" s="34"/>
    </row>
    <row r="102" spans="1:36" s="41" customFormat="1" ht="15.75" customHeight="1" x14ac:dyDescent="0.2">
      <c r="A102" s="34" t="s">
        <v>1503</v>
      </c>
      <c r="B102" s="38" t="s">
        <v>1246</v>
      </c>
      <c r="C102" s="36">
        <v>757</v>
      </c>
      <c r="D102" s="40" t="s">
        <v>1247</v>
      </c>
      <c r="E102" s="40" t="s">
        <v>1181</v>
      </c>
      <c r="F102" s="41" t="str">
        <f>IF(OR(OR(ISNUMBER(MATCH(C102,'Mar 28'!$E$2:$E$300,0)),ISNUMBER(MATCH(C102,'Mar 28'!$F$2:$F$300,0))),AND(ISNUMBER(MATCH(D102,'Mar 28'!$H$2:$H$300,0)),(ISNUMBER(MATCH(E102,'Mar 28'!$G$2:$G$300,0))))),"Found","Not Found")</f>
        <v>Found</v>
      </c>
      <c r="G102" s="41" t="str">
        <f>IF(OR(OR(ISNUMBER(MATCH(C102,'Mar 29'!$E$2:$E$300,0)),ISNUMBER(MATCH(C102,'Mar 29'!$F$2:$F$300,0))),AND(ISNUMBER(MATCH(D102,'Mar 29'!$H$2:$H$300,0)),(ISNUMBER(MATCH(E102,'Mar 29'!$G$2:$G$300,0))))),"Found","Not Found")</f>
        <v>Found</v>
      </c>
      <c r="H102" s="34" t="str">
        <f>IF(OR(OR(ISNUMBER(MATCH(C102,'Mar 30'!$E$2:$E$300,0)),ISNUMBER(MATCH(C102,'Mar 30'!$F$2:$F$300,0))),AND(ISNUMBER(MATCH(D102,'Mar 30'!$H$2:$H$300,0)),(ISNUMBER(MATCH(E102,'Mar 30'!$G$2:$G$300,0))))),"Found","Not Found")</f>
        <v>Found</v>
      </c>
      <c r="I102" s="34" t="str">
        <f>IF(OR(OR(ISNUMBER(MATCH(C102,'Mar 31'!$E$2:$E$300,0)),ISNUMBER(MATCH(C102,'Mar 31'!$F$2:$F$300,0))),AND(ISNUMBER(MATCH(D102,'Mar 31'!$H$2:$H$300,0)),(ISNUMBER(MATCH(E102,'Mar 31'!$G$2:$G$300,0))))),"Found","Not Found")</f>
        <v>Found</v>
      </c>
      <c r="J102" s="34" t="str">
        <f>IF(OR(OR(ISNUMBER(MATCH(C102,'Apr 1'!$E$2:$E$300,0)),ISNUMBER(MATCH(C102,'Apr 1'!$F$2:$F$300,0))),AND(ISNUMBER(MATCH(D102,'Apr 1'!$H$2:$H$300,0)),(ISNUMBER(MATCH(E102,'Apr 1'!$G$2:$G$300,0))))),"Found","Not Found")</f>
        <v>Found</v>
      </c>
      <c r="K102" s="34" t="str">
        <f>IF(OR(OR(ISNUMBER(MATCH(C102,'Apr 2'!$E$2:$E$300,0)),ISNUMBER(MATCH(C102,'Apr 2'!$F$2:$F$300,0))),AND(ISNUMBER(MATCH(D102,'Apr 2'!$H$2:$H$300,0)),(ISNUMBER(MATCH(E102,'Apr 2'!$G$2:$G$300,0))))),"Found","Not Found")</f>
        <v>Found</v>
      </c>
      <c r="L102" s="34" t="str">
        <f>IF(OR(OR(ISNUMBER(MATCH(C102,'Apr 3'!$E$2:$E$300,0)),ISNUMBER(MATCH(C102,'Apr 3'!$F$2:$F$300,0))),AND(ISNUMBER(MATCH(D102,'Apr 3'!$H$2:$H$300,0)),(ISNUMBER(MATCH(E102,'Apr 3'!$G$2:$G$300,0))))),"Found","Not Found")</f>
        <v>Found</v>
      </c>
      <c r="M102" s="34">
        <f t="shared" si="2"/>
        <v>7</v>
      </c>
      <c r="N102" s="34" t="str">
        <f t="shared" si="3"/>
        <v>No</v>
      </c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J102" s="34"/>
    </row>
    <row r="103" spans="1:36" s="41" customFormat="1" ht="15.75" customHeight="1" x14ac:dyDescent="0.2">
      <c r="A103" s="34" t="s">
        <v>1504</v>
      </c>
      <c r="B103" s="38" t="s">
        <v>985</v>
      </c>
      <c r="C103" s="36">
        <v>758</v>
      </c>
      <c r="D103" s="40" t="s">
        <v>986</v>
      </c>
      <c r="E103" s="40" t="s">
        <v>987</v>
      </c>
      <c r="F103" s="41" t="str">
        <f>IF(OR(OR(ISNUMBER(MATCH(C103,'Mar 28'!$E$2:$E$300,0)),ISNUMBER(MATCH(C103,'Mar 28'!$F$2:$F$300,0))),AND(ISNUMBER(MATCH(D103,'Mar 28'!$H$2:$H$300,0)),(ISNUMBER(MATCH(E103,'Mar 28'!$G$2:$G$300,0))))),"Found","Not Found")</f>
        <v>Found</v>
      </c>
      <c r="G103" s="41" t="str">
        <f>IF(OR(OR(ISNUMBER(MATCH(C103,'Mar 29'!$E$2:$E$300,0)),ISNUMBER(MATCH(C103,'Mar 29'!$F$2:$F$300,0))),AND(ISNUMBER(MATCH(D103,'Mar 29'!$H$2:$H$300,0)),(ISNUMBER(MATCH(E103,'Mar 29'!$G$2:$G$300,0))))),"Found","Not Found")</f>
        <v>Found</v>
      </c>
      <c r="H103" s="34" t="str">
        <f>IF(OR(OR(ISNUMBER(MATCH(C103,'Mar 30'!$E$2:$E$300,0)),ISNUMBER(MATCH(C103,'Mar 30'!$F$2:$F$300,0))),AND(ISNUMBER(MATCH(D103,'Mar 30'!$H$2:$H$300,0)),(ISNUMBER(MATCH(E103,'Mar 30'!$G$2:$G$300,0))))),"Found","Not Found")</f>
        <v>Found</v>
      </c>
      <c r="I103" s="34" t="str">
        <f>IF(OR(OR(ISNUMBER(MATCH(C103,'Mar 31'!$E$2:$E$300,0)),ISNUMBER(MATCH(C103,'Mar 31'!$F$2:$F$300,0))),AND(ISNUMBER(MATCH(D103,'Mar 31'!$H$2:$H$300,0)),(ISNUMBER(MATCH(E103,'Mar 31'!$G$2:$G$300,0))))),"Found","Not Found")</f>
        <v>Found</v>
      </c>
      <c r="J103" s="34" t="str">
        <f>IF(OR(OR(ISNUMBER(MATCH(C103,'Apr 1'!$E$2:$E$300,0)),ISNUMBER(MATCH(C103,'Apr 1'!$F$2:$F$300,0))),AND(ISNUMBER(MATCH(D103,'Apr 1'!$H$2:$H$300,0)),(ISNUMBER(MATCH(E103,'Apr 1'!$G$2:$G$300,0))))),"Found","Not Found")</f>
        <v>Found</v>
      </c>
      <c r="K103" s="34" t="str">
        <f>IF(OR(OR(ISNUMBER(MATCH(C103,'Apr 2'!$E$2:$E$300,0)),ISNUMBER(MATCH(C103,'Apr 2'!$F$2:$F$300,0))),AND(ISNUMBER(MATCH(D103,'Apr 2'!$H$2:$H$300,0)),(ISNUMBER(MATCH(E103,'Apr 2'!$G$2:$G$300,0))))),"Found","Not Found")</f>
        <v>Not Found</v>
      </c>
      <c r="L103" s="34" t="str">
        <f>IF(OR(OR(ISNUMBER(MATCH(C103,'Apr 3'!$E$2:$E$300,0)),ISNUMBER(MATCH(C103,'Apr 3'!$F$2:$F$300,0))),AND(ISNUMBER(MATCH(D103,'Apr 3'!$H$2:$H$300,0)),(ISNUMBER(MATCH(E103,'Apr 3'!$G$2:$G$300,0))))),"Found","Not Found")</f>
        <v>Found</v>
      </c>
      <c r="M103" s="34">
        <f t="shared" si="2"/>
        <v>6</v>
      </c>
      <c r="N103" s="34" t="str">
        <f t="shared" si="3"/>
        <v>No</v>
      </c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J103" s="34"/>
    </row>
    <row r="104" spans="1:36" s="41" customFormat="1" ht="15.75" customHeight="1" x14ac:dyDescent="0.2">
      <c r="A104" s="34" t="s">
        <v>1505</v>
      </c>
      <c r="B104" s="38" t="s">
        <v>1272</v>
      </c>
      <c r="C104" s="36">
        <v>761</v>
      </c>
      <c r="D104" s="40" t="s">
        <v>1270</v>
      </c>
      <c r="E104" s="40" t="s">
        <v>1271</v>
      </c>
      <c r="F104" s="41" t="str">
        <f>IF(OR(OR(ISNUMBER(MATCH(C104,'Mar 28'!$E$2:$E$300,0)),ISNUMBER(MATCH(C104,'Mar 28'!$F$2:$F$300,0))),AND(ISNUMBER(MATCH(D104,'Mar 28'!$H$2:$H$300,0)),(ISNUMBER(MATCH(E104,'Mar 28'!$G$2:$G$300,0))))),"Found","Not Found")</f>
        <v>Not Found</v>
      </c>
      <c r="G104" s="41" t="str">
        <f>IF(OR(OR(ISNUMBER(MATCH(C104,'Mar 29'!$E$2:$E$300,0)),ISNUMBER(MATCH(C104,'Mar 29'!$F$2:$F$300,0))),AND(ISNUMBER(MATCH(D104,'Mar 29'!$H$2:$H$300,0)),(ISNUMBER(MATCH(E104,'Mar 29'!$G$2:$G$300,0))))),"Found","Not Found")</f>
        <v>Not Found</v>
      </c>
      <c r="H104" s="34" t="str">
        <f>IF(OR(OR(ISNUMBER(MATCH(C104,'Mar 30'!$E$2:$E$300,0)),ISNUMBER(MATCH(C104,'Mar 30'!$F$2:$F$300,0))),AND(ISNUMBER(MATCH(D104,'Mar 30'!$H$2:$H$300,0)),(ISNUMBER(MATCH(E104,'Mar 30'!$G$2:$G$300,0))))),"Found","Not Found")</f>
        <v>Not Found</v>
      </c>
      <c r="I104" s="34" t="str">
        <f>IF(OR(OR(ISNUMBER(MATCH(C104,'Mar 31'!$E$2:$E$300,0)),ISNUMBER(MATCH(C104,'Mar 31'!$F$2:$F$300,0))),AND(ISNUMBER(MATCH(D104,'Mar 31'!$H$2:$H$300,0)),(ISNUMBER(MATCH(E104,'Mar 31'!$G$2:$G$300,0))))),"Found","Not Found")</f>
        <v>Found</v>
      </c>
      <c r="J104" s="34" t="str">
        <f>IF(OR(OR(ISNUMBER(MATCH(C104,'Apr 1'!$E$2:$E$300,0)),ISNUMBER(MATCH(C104,'Apr 1'!$F$2:$F$300,0))),AND(ISNUMBER(MATCH(D104,'Apr 1'!$H$2:$H$300,0)),(ISNUMBER(MATCH(E104,'Apr 1'!$G$2:$G$300,0))))),"Found","Not Found")</f>
        <v>Not Found</v>
      </c>
      <c r="K104" s="34" t="str">
        <f>IF(OR(OR(ISNUMBER(MATCH(C104,'Apr 2'!$E$2:$E$300,0)),ISNUMBER(MATCH(C104,'Apr 2'!$F$2:$F$300,0))),AND(ISNUMBER(MATCH(D104,'Apr 2'!$H$2:$H$300,0)),(ISNUMBER(MATCH(E104,'Apr 2'!$G$2:$G$300,0))))),"Found","Not Found")</f>
        <v>Not Found</v>
      </c>
      <c r="L104" s="34" t="str">
        <f>IF(OR(OR(ISNUMBER(MATCH(C104,'Apr 3'!$E$2:$E$300,0)),ISNUMBER(MATCH(C104,'Apr 3'!$F$2:$F$300,0))),AND(ISNUMBER(MATCH(D104,'Apr 3'!$H$2:$H$300,0)),(ISNUMBER(MATCH(E104,'Apr 3'!$G$2:$G$300,0))))),"Found","Not Found")</f>
        <v>Not Found</v>
      </c>
      <c r="M104" s="34">
        <f t="shared" si="2"/>
        <v>1</v>
      </c>
      <c r="N104" s="34" t="str">
        <f t="shared" si="3"/>
        <v>Yes</v>
      </c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J104" s="34"/>
    </row>
    <row r="105" spans="1:36" s="41" customFormat="1" ht="15.75" customHeight="1" x14ac:dyDescent="0.2">
      <c r="A105" s="34" t="s">
        <v>1506</v>
      </c>
      <c r="B105" s="38" t="s">
        <v>805</v>
      </c>
      <c r="C105" s="36">
        <v>762</v>
      </c>
      <c r="D105" s="40" t="s">
        <v>806</v>
      </c>
      <c r="E105" s="40" t="s">
        <v>807</v>
      </c>
      <c r="F105" s="41" t="str">
        <f>IF(OR(OR(ISNUMBER(MATCH(C105,'Mar 28'!$E$2:$E$300,0)),ISNUMBER(MATCH(C105,'Mar 28'!$F$2:$F$300,0))),AND(ISNUMBER(MATCH(D105,'Mar 28'!$H$2:$H$300,0)),(ISNUMBER(MATCH(E105,'Mar 28'!$G$2:$G$300,0))))),"Found","Not Found")</f>
        <v>Found</v>
      </c>
      <c r="G105" s="41" t="str">
        <f>IF(OR(OR(ISNUMBER(MATCH(C105,'Mar 29'!$E$2:$E$300,0)),ISNUMBER(MATCH(C105,'Mar 29'!$F$2:$F$300,0))),AND(ISNUMBER(MATCH(D105,'Mar 29'!$H$2:$H$300,0)),(ISNUMBER(MATCH(E105,'Mar 29'!$G$2:$G$300,0))))),"Found","Not Found")</f>
        <v>Found</v>
      </c>
      <c r="H105" s="34" t="str">
        <f>IF(OR(OR(ISNUMBER(MATCH(C105,'Mar 30'!$E$2:$E$300,0)),ISNUMBER(MATCH(C105,'Mar 30'!$F$2:$F$300,0))),AND(ISNUMBER(MATCH(D105,'Mar 30'!$H$2:$H$300,0)),(ISNUMBER(MATCH(E105,'Mar 30'!$G$2:$G$300,0))))),"Found","Not Found")</f>
        <v>Found</v>
      </c>
      <c r="I105" s="34" t="str">
        <f>IF(OR(OR(ISNUMBER(MATCH(C105,'Mar 31'!$E$2:$E$300,0)),ISNUMBER(MATCH(C105,'Mar 31'!$F$2:$F$300,0))),AND(ISNUMBER(MATCH(D105,'Mar 31'!$H$2:$H$300,0)),(ISNUMBER(MATCH(E105,'Mar 31'!$G$2:$G$300,0))))),"Found","Not Found")</f>
        <v>Found</v>
      </c>
      <c r="J105" s="34" t="str">
        <f>IF(OR(OR(ISNUMBER(MATCH(C105,'Apr 1'!$E$2:$E$300,0)),ISNUMBER(MATCH(C105,'Apr 1'!$F$2:$F$300,0))),AND(ISNUMBER(MATCH(D105,'Apr 1'!$H$2:$H$300,0)),(ISNUMBER(MATCH(E105,'Apr 1'!$G$2:$G$300,0))))),"Found","Not Found")</f>
        <v>Found</v>
      </c>
      <c r="K105" s="34" t="str">
        <f>IF(OR(OR(ISNUMBER(MATCH(C105,'Apr 2'!$E$2:$E$300,0)),ISNUMBER(MATCH(C105,'Apr 2'!$F$2:$F$300,0))),AND(ISNUMBER(MATCH(D105,'Apr 2'!$H$2:$H$300,0)),(ISNUMBER(MATCH(E105,'Apr 2'!$G$2:$G$300,0))))),"Found","Not Found")</f>
        <v>Not Found</v>
      </c>
      <c r="L105" s="34" t="str">
        <f>IF(OR(OR(ISNUMBER(MATCH(C105,'Apr 3'!$E$2:$E$300,0)),ISNUMBER(MATCH(C105,'Apr 3'!$F$2:$F$300,0))),AND(ISNUMBER(MATCH(D105,'Apr 3'!$H$2:$H$300,0)),(ISNUMBER(MATCH(E105,'Apr 3'!$G$2:$G$300,0))))),"Found","Not Found")</f>
        <v>Not Found</v>
      </c>
      <c r="M105" s="34">
        <f t="shared" si="2"/>
        <v>5</v>
      </c>
      <c r="N105" s="34" t="str">
        <f t="shared" si="3"/>
        <v>No</v>
      </c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J105" s="34"/>
    </row>
    <row r="106" spans="1:36" s="41" customFormat="1" ht="15.75" customHeight="1" x14ac:dyDescent="0.2">
      <c r="A106" s="34" t="s">
        <v>1507</v>
      </c>
      <c r="B106" s="38" t="s">
        <v>830</v>
      </c>
      <c r="C106" s="36">
        <v>764</v>
      </c>
      <c r="D106" s="40" t="s">
        <v>831</v>
      </c>
      <c r="E106" s="40" t="s">
        <v>832</v>
      </c>
      <c r="F106" s="41" t="str">
        <f>IF(OR(OR(ISNUMBER(MATCH(C106,'Mar 28'!$E$2:$E$300,0)),ISNUMBER(MATCH(C106,'Mar 28'!$F$2:$F$300,0))),AND(ISNUMBER(MATCH(D106,'Mar 28'!$H$2:$H$300,0)),(ISNUMBER(MATCH(E106,'Mar 28'!$G$2:$G$300,0))))),"Found","Not Found")</f>
        <v>Found</v>
      </c>
      <c r="G106" s="41" t="str">
        <f>IF(OR(OR(ISNUMBER(MATCH(C106,'Mar 29'!$E$2:$E$300,0)),ISNUMBER(MATCH(C106,'Mar 29'!$F$2:$F$300,0))),AND(ISNUMBER(MATCH(D106,'Mar 29'!$H$2:$H$300,0)),(ISNUMBER(MATCH(E106,'Mar 29'!$G$2:$G$300,0))))),"Found","Not Found")</f>
        <v>Found</v>
      </c>
      <c r="H106" s="34" t="str">
        <f>IF(OR(OR(ISNUMBER(MATCH(C106,'Mar 30'!$E$2:$E$300,0)),ISNUMBER(MATCH(C106,'Mar 30'!$F$2:$F$300,0))),AND(ISNUMBER(MATCH(D106,'Mar 30'!$H$2:$H$300,0)),(ISNUMBER(MATCH(E106,'Mar 30'!$G$2:$G$300,0))))),"Found","Not Found")</f>
        <v>Found</v>
      </c>
      <c r="I106" s="34" t="str">
        <f>IF(OR(OR(ISNUMBER(MATCH(C106,'Mar 31'!$E$2:$E$300,0)),ISNUMBER(MATCH(C106,'Mar 31'!$F$2:$F$300,0))),AND(ISNUMBER(MATCH(D106,'Mar 31'!$H$2:$H$300,0)),(ISNUMBER(MATCH(E106,'Mar 31'!$G$2:$G$300,0))))),"Found","Not Found")</f>
        <v>Found</v>
      </c>
      <c r="J106" s="34" t="str">
        <f>IF(OR(OR(ISNUMBER(MATCH(C106,'Apr 1'!$E$2:$E$300,0)),ISNUMBER(MATCH(C106,'Apr 1'!$F$2:$F$300,0))),AND(ISNUMBER(MATCH(D106,'Apr 1'!$H$2:$H$300,0)),(ISNUMBER(MATCH(E106,'Apr 1'!$G$2:$G$300,0))))),"Found","Not Found")</f>
        <v>Found</v>
      </c>
      <c r="K106" s="34" t="str">
        <f>IF(OR(OR(ISNUMBER(MATCH(C106,'Apr 2'!$E$2:$E$300,0)),ISNUMBER(MATCH(C106,'Apr 2'!$F$2:$F$300,0))),AND(ISNUMBER(MATCH(D106,'Apr 2'!$H$2:$H$300,0)),(ISNUMBER(MATCH(E106,'Apr 2'!$G$2:$G$300,0))))),"Found","Not Found")</f>
        <v>Not Found</v>
      </c>
      <c r="L106" s="34" t="str">
        <f>IF(OR(OR(ISNUMBER(MATCH(C106,'Apr 3'!$E$2:$E$300,0)),ISNUMBER(MATCH(C106,'Apr 3'!$F$2:$F$300,0))),AND(ISNUMBER(MATCH(D106,'Apr 3'!$H$2:$H$300,0)),(ISNUMBER(MATCH(E106,'Apr 3'!$G$2:$G$300,0))))),"Found","Not Found")</f>
        <v>Not Found</v>
      </c>
      <c r="M106" s="34">
        <f t="shared" si="2"/>
        <v>5</v>
      </c>
      <c r="N106" s="34" t="str">
        <f t="shared" si="3"/>
        <v>No</v>
      </c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J106" s="34"/>
    </row>
    <row r="107" spans="1:36" s="41" customFormat="1" ht="15.75" customHeight="1" x14ac:dyDescent="0.2">
      <c r="A107" s="34" t="s">
        <v>1508</v>
      </c>
      <c r="B107" s="38" t="s">
        <v>1157</v>
      </c>
      <c r="C107" s="36">
        <v>765</v>
      </c>
      <c r="D107" s="40" t="s">
        <v>1156</v>
      </c>
      <c r="E107" s="40" t="s">
        <v>1158</v>
      </c>
      <c r="F107" s="41" t="str">
        <f>IF(OR(OR(ISNUMBER(MATCH(C107,'Mar 28'!$E$2:$E$300,0)),ISNUMBER(MATCH(C107,'Mar 28'!$F$2:$F$300,0))),AND(ISNUMBER(MATCH(D107,'Mar 28'!$H$2:$H$300,0)),(ISNUMBER(MATCH(E107,'Mar 28'!$G$2:$G$300,0))))),"Found","Not Found")</f>
        <v>Found</v>
      </c>
      <c r="G107" s="41" t="str">
        <f>IF(OR(OR(ISNUMBER(MATCH(C107,'Mar 29'!$E$2:$E$300,0)),ISNUMBER(MATCH(C107,'Mar 29'!$F$2:$F$300,0))),AND(ISNUMBER(MATCH(D107,'Mar 29'!$H$2:$H$300,0)),(ISNUMBER(MATCH(E107,'Mar 29'!$G$2:$G$300,0))))),"Found","Not Found")</f>
        <v>Found</v>
      </c>
      <c r="H107" s="34" t="str">
        <f>IF(OR(OR(ISNUMBER(MATCH(C107,'Mar 30'!$E$2:$E$300,0)),ISNUMBER(MATCH(C107,'Mar 30'!$F$2:$F$300,0))),AND(ISNUMBER(MATCH(D107,'Mar 30'!$H$2:$H$300,0)),(ISNUMBER(MATCH(E107,'Mar 30'!$G$2:$G$300,0))))),"Found","Not Found")</f>
        <v>Found</v>
      </c>
      <c r="I107" s="34" t="str">
        <f>IF(OR(OR(ISNUMBER(MATCH(C107,'Mar 31'!$E$2:$E$300,0)),ISNUMBER(MATCH(C107,'Mar 31'!$F$2:$F$300,0))),AND(ISNUMBER(MATCH(D107,'Mar 31'!$H$2:$H$300,0)),(ISNUMBER(MATCH(E107,'Mar 31'!$G$2:$G$300,0))))),"Found","Not Found")</f>
        <v>Found</v>
      </c>
      <c r="J107" s="34" t="str">
        <f>IF(OR(OR(ISNUMBER(MATCH(C107,'Apr 1'!$E$2:$E$300,0)),ISNUMBER(MATCH(C107,'Apr 1'!$F$2:$F$300,0))),AND(ISNUMBER(MATCH(D107,'Apr 1'!$H$2:$H$300,0)),(ISNUMBER(MATCH(E107,'Apr 1'!$G$2:$G$300,0))))),"Found","Not Found")</f>
        <v>Found</v>
      </c>
      <c r="K107" s="34" t="str">
        <f>IF(OR(OR(ISNUMBER(MATCH(C107,'Apr 2'!$E$2:$E$300,0)),ISNUMBER(MATCH(C107,'Apr 2'!$F$2:$F$300,0))),AND(ISNUMBER(MATCH(D107,'Apr 2'!$H$2:$H$300,0)),(ISNUMBER(MATCH(E107,'Apr 2'!$G$2:$G$300,0))))),"Found","Not Found")</f>
        <v>Not Found</v>
      </c>
      <c r="L107" s="34" t="str">
        <f>IF(OR(OR(ISNUMBER(MATCH(C107,'Apr 3'!$E$2:$E$300,0)),ISNUMBER(MATCH(C107,'Apr 3'!$F$2:$F$300,0))),AND(ISNUMBER(MATCH(D107,'Apr 3'!$H$2:$H$300,0)),(ISNUMBER(MATCH(E107,'Apr 3'!$G$2:$G$300,0))))),"Found","Not Found")</f>
        <v>Not Found</v>
      </c>
      <c r="M107" s="34">
        <f t="shared" si="2"/>
        <v>5</v>
      </c>
      <c r="N107" s="34" t="str">
        <f t="shared" si="3"/>
        <v>No</v>
      </c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J107" s="34"/>
    </row>
    <row r="108" spans="1:36" s="41" customFormat="1" ht="15.75" customHeight="1" x14ac:dyDescent="0.2">
      <c r="A108" s="34" t="s">
        <v>1509</v>
      </c>
      <c r="B108" s="38" t="s">
        <v>390</v>
      </c>
      <c r="C108" s="36">
        <v>767</v>
      </c>
      <c r="D108" s="40" t="s">
        <v>391</v>
      </c>
      <c r="E108" s="40" t="s">
        <v>392</v>
      </c>
      <c r="F108" s="41" t="str">
        <f>IF(OR(OR(ISNUMBER(MATCH(C108,'Mar 28'!$E$2:$E$300,0)),ISNUMBER(MATCH(C108,'Mar 28'!$F$2:$F$300,0))),AND(ISNUMBER(MATCH(D108,'Mar 28'!$H$2:$H$300,0)),(ISNUMBER(MATCH(E108,'Mar 28'!$G$2:$G$300,0))))),"Found","Not Found")</f>
        <v>Found</v>
      </c>
      <c r="G108" s="41" t="str">
        <f>IF(OR(OR(ISNUMBER(MATCH(C108,'Mar 29'!$E$2:$E$300,0)),ISNUMBER(MATCH(C108,'Mar 29'!$F$2:$F$300,0))),AND(ISNUMBER(MATCH(D108,'Mar 29'!$H$2:$H$300,0)),(ISNUMBER(MATCH(E108,'Mar 29'!$G$2:$G$300,0))))),"Found","Not Found")</f>
        <v>Found</v>
      </c>
      <c r="H108" s="34" t="str">
        <f>IF(OR(OR(ISNUMBER(MATCH(C108,'Mar 30'!$E$2:$E$300,0)),ISNUMBER(MATCH(C108,'Mar 30'!$F$2:$F$300,0))),AND(ISNUMBER(MATCH(D108,'Mar 30'!$H$2:$H$300,0)),(ISNUMBER(MATCH(E108,'Mar 30'!$G$2:$G$300,0))))),"Found","Not Found")</f>
        <v>Found</v>
      </c>
      <c r="I108" s="34" t="str">
        <f>IF(OR(OR(ISNUMBER(MATCH(C108,'Mar 31'!$E$2:$E$300,0)),ISNUMBER(MATCH(C108,'Mar 31'!$F$2:$F$300,0))),AND(ISNUMBER(MATCH(D108,'Mar 31'!$H$2:$H$300,0)),(ISNUMBER(MATCH(E108,'Mar 31'!$G$2:$G$300,0))))),"Found","Not Found")</f>
        <v>Found</v>
      </c>
      <c r="J108" s="34" t="str">
        <f>IF(OR(OR(ISNUMBER(MATCH(C108,'Apr 1'!$E$2:$E$300,0)),ISNUMBER(MATCH(C108,'Apr 1'!$F$2:$F$300,0))),AND(ISNUMBER(MATCH(D108,'Apr 1'!$H$2:$H$300,0)),(ISNUMBER(MATCH(E108,'Apr 1'!$G$2:$G$300,0))))),"Found","Not Found")</f>
        <v>Found</v>
      </c>
      <c r="K108" s="34" t="str">
        <f>IF(OR(OR(ISNUMBER(MATCH(C108,'Apr 2'!$E$2:$E$300,0)),ISNUMBER(MATCH(C108,'Apr 2'!$F$2:$F$300,0))),AND(ISNUMBER(MATCH(D108,'Apr 2'!$H$2:$H$300,0)),(ISNUMBER(MATCH(E108,'Apr 2'!$G$2:$G$300,0))))),"Found","Not Found")</f>
        <v>Found</v>
      </c>
      <c r="L108" s="34" t="str">
        <f>IF(OR(OR(ISNUMBER(MATCH(C108,'Apr 3'!$E$2:$E$300,0)),ISNUMBER(MATCH(C108,'Apr 3'!$F$2:$F$300,0))),AND(ISNUMBER(MATCH(D108,'Apr 3'!$H$2:$H$300,0)),(ISNUMBER(MATCH(E108,'Apr 3'!$G$2:$G$300,0))))),"Found","Not Found")</f>
        <v>Found</v>
      </c>
      <c r="M108" s="34">
        <f t="shared" si="2"/>
        <v>7</v>
      </c>
      <c r="N108" s="34" t="str">
        <f t="shared" si="3"/>
        <v>No</v>
      </c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J108" s="34"/>
    </row>
    <row r="109" spans="1:36" s="41" customFormat="1" ht="15.75" customHeight="1" x14ac:dyDescent="0.2">
      <c r="A109" s="34" t="s">
        <v>1510</v>
      </c>
      <c r="B109" s="38" t="s">
        <v>691</v>
      </c>
      <c r="C109" s="36">
        <v>768</v>
      </c>
      <c r="D109" s="40" t="s">
        <v>692</v>
      </c>
      <c r="E109" s="40" t="s">
        <v>693</v>
      </c>
      <c r="F109" s="41" t="str">
        <f>IF(OR(OR(ISNUMBER(MATCH(C109,'Mar 28'!$E$2:$E$300,0)),ISNUMBER(MATCH(C109,'Mar 28'!$F$2:$F$300,0))),AND(ISNUMBER(MATCH(D109,'Mar 28'!$H$2:$H$300,0)),(ISNUMBER(MATCH(E109,'Mar 28'!$G$2:$G$300,0))))),"Found","Not Found")</f>
        <v>Found</v>
      </c>
      <c r="G109" s="41" t="str">
        <f>IF(OR(OR(ISNUMBER(MATCH(C109,'Mar 29'!$E$2:$E$300,0)),ISNUMBER(MATCH(C109,'Mar 29'!$F$2:$F$300,0))),AND(ISNUMBER(MATCH(D109,'Mar 29'!$H$2:$H$300,0)),(ISNUMBER(MATCH(E109,'Mar 29'!$G$2:$G$300,0))))),"Found","Not Found")</f>
        <v>Found</v>
      </c>
      <c r="H109" s="34" t="str">
        <f>IF(OR(OR(ISNUMBER(MATCH(C109,'Mar 30'!$E$2:$E$300,0)),ISNUMBER(MATCH(C109,'Mar 30'!$F$2:$F$300,0))),AND(ISNUMBER(MATCH(D109,'Mar 30'!$H$2:$H$300,0)),(ISNUMBER(MATCH(E109,'Mar 30'!$G$2:$G$300,0))))),"Found","Not Found")</f>
        <v>Found</v>
      </c>
      <c r="I109" s="34" t="str">
        <f>IF(OR(OR(ISNUMBER(MATCH(C109,'Mar 31'!$E$2:$E$300,0)),ISNUMBER(MATCH(C109,'Mar 31'!$F$2:$F$300,0))),AND(ISNUMBER(MATCH(D109,'Mar 31'!$H$2:$H$300,0)),(ISNUMBER(MATCH(E109,'Mar 31'!$G$2:$G$300,0))))),"Found","Not Found")</f>
        <v>Found</v>
      </c>
      <c r="J109" s="34" t="str">
        <f>IF(OR(OR(ISNUMBER(MATCH(C109,'Apr 1'!$E$2:$E$300,0)),ISNUMBER(MATCH(C109,'Apr 1'!$F$2:$F$300,0))),AND(ISNUMBER(MATCH(D109,'Apr 1'!$H$2:$H$300,0)),(ISNUMBER(MATCH(E109,'Apr 1'!$G$2:$G$300,0))))),"Found","Not Found")</f>
        <v>Found</v>
      </c>
      <c r="K109" s="34" t="str">
        <f>IF(OR(OR(ISNUMBER(MATCH(C109,'Apr 2'!$E$2:$E$300,0)),ISNUMBER(MATCH(C109,'Apr 2'!$F$2:$F$300,0))),AND(ISNUMBER(MATCH(D109,'Apr 2'!$H$2:$H$300,0)),(ISNUMBER(MATCH(E109,'Apr 2'!$G$2:$G$300,0))))),"Found","Not Found")</f>
        <v>Not Found</v>
      </c>
      <c r="L109" s="34" t="str">
        <f>IF(OR(OR(ISNUMBER(MATCH(C109,'Apr 3'!$E$2:$E$300,0)),ISNUMBER(MATCH(C109,'Apr 3'!$F$2:$F$300,0))),AND(ISNUMBER(MATCH(D109,'Apr 3'!$H$2:$H$300,0)),(ISNUMBER(MATCH(E109,'Apr 3'!$G$2:$G$300,0))))),"Found","Not Found")</f>
        <v>Not Found</v>
      </c>
      <c r="M109" s="34">
        <f t="shared" si="2"/>
        <v>5</v>
      </c>
      <c r="N109" s="34" t="str">
        <f t="shared" si="3"/>
        <v>No</v>
      </c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J109" s="34"/>
    </row>
    <row r="110" spans="1:36" s="41" customFormat="1" ht="15.75" customHeight="1" x14ac:dyDescent="0.2">
      <c r="A110" s="34" t="s">
        <v>1511</v>
      </c>
      <c r="B110" s="38" t="s">
        <v>591</v>
      </c>
      <c r="C110" s="36">
        <v>769</v>
      </c>
      <c r="D110" s="40" t="s">
        <v>332</v>
      </c>
      <c r="E110" s="40" t="s">
        <v>331</v>
      </c>
      <c r="F110" s="41" t="str">
        <f>IF(OR(OR(ISNUMBER(MATCH(C110,'Mar 28'!$E$2:$E$300,0)),ISNUMBER(MATCH(C110,'Mar 28'!$F$2:$F$300,0))),AND(ISNUMBER(MATCH(D110,'Mar 28'!$H$2:$H$300,0)),(ISNUMBER(MATCH(E110,'Mar 28'!$G$2:$G$300,0))))),"Found","Not Found")</f>
        <v>Found</v>
      </c>
      <c r="G110" s="41" t="str">
        <f>IF(OR(OR(ISNUMBER(MATCH(C110,'Mar 29'!$E$2:$E$300,0)),ISNUMBER(MATCH(C110,'Mar 29'!$F$2:$F$300,0))),AND(ISNUMBER(MATCH(D110,'Mar 29'!$H$2:$H$300,0)),(ISNUMBER(MATCH(E110,'Mar 29'!$G$2:$G$300,0))))),"Found","Not Found")</f>
        <v>Found</v>
      </c>
      <c r="H110" s="34" t="str">
        <f>IF(OR(OR(ISNUMBER(MATCH(C110,'Mar 30'!$E$2:$E$300,0)),ISNUMBER(MATCH(C110,'Mar 30'!$F$2:$F$300,0))),AND(ISNUMBER(MATCH(D110,'Mar 30'!$H$2:$H$300,0)),(ISNUMBER(MATCH(E110,'Mar 30'!$G$2:$G$300,0))))),"Found","Not Found")</f>
        <v>Found</v>
      </c>
      <c r="I110" s="34" t="str">
        <f>IF(OR(OR(ISNUMBER(MATCH(C110,'Mar 31'!$E$2:$E$300,0)),ISNUMBER(MATCH(C110,'Mar 31'!$F$2:$F$300,0))),AND(ISNUMBER(MATCH(D110,'Mar 31'!$H$2:$H$300,0)),(ISNUMBER(MATCH(E110,'Mar 31'!$G$2:$G$300,0))))),"Found","Not Found")</f>
        <v>Found</v>
      </c>
      <c r="J110" s="34" t="str">
        <f>IF(OR(OR(ISNUMBER(MATCH(C110,'Apr 1'!$E$2:$E$300,0)),ISNUMBER(MATCH(C110,'Apr 1'!$F$2:$F$300,0))),AND(ISNUMBER(MATCH(D110,'Apr 1'!$H$2:$H$300,0)),(ISNUMBER(MATCH(E110,'Apr 1'!$G$2:$G$300,0))))),"Found","Not Found")</f>
        <v>Found</v>
      </c>
      <c r="K110" s="34" t="str">
        <f>IF(OR(OR(ISNUMBER(MATCH(C110,'Apr 2'!$E$2:$E$300,0)),ISNUMBER(MATCH(C110,'Apr 2'!$F$2:$F$300,0))),AND(ISNUMBER(MATCH(D110,'Apr 2'!$H$2:$H$300,0)),(ISNUMBER(MATCH(E110,'Apr 2'!$G$2:$G$300,0))))),"Found","Not Found")</f>
        <v>Found</v>
      </c>
      <c r="L110" s="34" t="str">
        <f>IF(OR(OR(ISNUMBER(MATCH(C110,'Apr 3'!$E$2:$E$300,0)),ISNUMBER(MATCH(C110,'Apr 3'!$F$2:$F$300,0))),AND(ISNUMBER(MATCH(D110,'Apr 3'!$H$2:$H$300,0)),(ISNUMBER(MATCH(E110,'Apr 3'!$G$2:$G$300,0))))),"Found","Not Found")</f>
        <v>Found</v>
      </c>
      <c r="M110" s="34">
        <f t="shared" si="2"/>
        <v>7</v>
      </c>
      <c r="N110" s="34" t="str">
        <f t="shared" si="3"/>
        <v>No</v>
      </c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J110" s="34"/>
    </row>
    <row r="111" spans="1:36" s="41" customFormat="1" ht="15.75" customHeight="1" x14ac:dyDescent="0.2">
      <c r="A111" s="34" t="s">
        <v>1512</v>
      </c>
      <c r="B111" s="38" t="s">
        <v>466</v>
      </c>
      <c r="C111" s="36">
        <v>771</v>
      </c>
      <c r="D111" s="40" t="s">
        <v>467</v>
      </c>
      <c r="E111" s="40" t="s">
        <v>468</v>
      </c>
      <c r="F111" s="41" t="str">
        <f>IF(OR(OR(ISNUMBER(MATCH(C111,'Mar 28'!$E$2:$E$300,0)),ISNUMBER(MATCH(C111,'Mar 28'!$F$2:$F$300,0))),AND(ISNUMBER(MATCH(D111,'Mar 28'!$H$2:$H$300,0)),(ISNUMBER(MATCH(E111,'Mar 28'!$G$2:$G$300,0))))),"Found","Not Found")</f>
        <v>Found</v>
      </c>
      <c r="G111" s="41" t="str">
        <f>IF(OR(OR(ISNUMBER(MATCH(C111,'Mar 29'!$E$2:$E$300,0)),ISNUMBER(MATCH(C111,'Mar 29'!$F$2:$F$300,0))),AND(ISNUMBER(MATCH(D111,'Mar 29'!$H$2:$H$300,0)),(ISNUMBER(MATCH(E111,'Mar 29'!$G$2:$G$300,0))))),"Found","Not Found")</f>
        <v>Found</v>
      </c>
      <c r="H111" s="34" t="str">
        <f>IF(OR(OR(ISNUMBER(MATCH(C111,'Mar 30'!$E$2:$E$300,0)),ISNUMBER(MATCH(C111,'Mar 30'!$F$2:$F$300,0))),AND(ISNUMBER(MATCH(D111,'Mar 30'!$H$2:$H$300,0)),(ISNUMBER(MATCH(E111,'Mar 30'!$G$2:$G$300,0))))),"Found","Not Found")</f>
        <v>Found</v>
      </c>
      <c r="I111" s="34" t="str">
        <f>IF(OR(OR(ISNUMBER(MATCH(C111,'Mar 31'!$E$2:$E$300,0)),ISNUMBER(MATCH(C111,'Mar 31'!$F$2:$F$300,0))),AND(ISNUMBER(MATCH(D111,'Mar 31'!$H$2:$H$300,0)),(ISNUMBER(MATCH(E111,'Mar 31'!$G$2:$G$300,0))))),"Found","Not Found")</f>
        <v>Found</v>
      </c>
      <c r="J111" s="34" t="str">
        <f>IF(OR(OR(ISNUMBER(MATCH(C111,'Apr 1'!$E$2:$E$300,0)),ISNUMBER(MATCH(C111,'Apr 1'!$F$2:$F$300,0))),AND(ISNUMBER(MATCH(D111,'Apr 1'!$H$2:$H$300,0)),(ISNUMBER(MATCH(E111,'Apr 1'!$G$2:$G$300,0))))),"Found","Not Found")</f>
        <v>Found</v>
      </c>
      <c r="K111" s="34" t="str">
        <f>IF(OR(OR(ISNUMBER(MATCH(C111,'Apr 2'!$E$2:$E$300,0)),ISNUMBER(MATCH(C111,'Apr 2'!$F$2:$F$300,0))),AND(ISNUMBER(MATCH(D111,'Apr 2'!$H$2:$H$300,0)),(ISNUMBER(MATCH(E111,'Apr 2'!$G$2:$G$300,0))))),"Found","Not Found")</f>
        <v>Not Found</v>
      </c>
      <c r="L111" s="34" t="str">
        <f>IF(OR(OR(ISNUMBER(MATCH(C111,'Apr 3'!$E$2:$E$300,0)),ISNUMBER(MATCH(C111,'Apr 3'!$F$2:$F$300,0))),AND(ISNUMBER(MATCH(D111,'Apr 3'!$H$2:$H$300,0)),(ISNUMBER(MATCH(E111,'Apr 3'!$G$2:$G$300,0))))),"Found","Not Found")</f>
        <v>Not Found</v>
      </c>
      <c r="M111" s="34">
        <f t="shared" si="2"/>
        <v>5</v>
      </c>
      <c r="N111" s="34" t="str">
        <f t="shared" si="3"/>
        <v>No</v>
      </c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J111" s="34"/>
    </row>
    <row r="112" spans="1:36" s="41" customFormat="1" ht="15.75" customHeight="1" x14ac:dyDescent="0.2">
      <c r="A112" s="34" t="s">
        <v>1513</v>
      </c>
      <c r="B112" s="38" t="s">
        <v>484</v>
      </c>
      <c r="C112" s="36">
        <v>772</v>
      </c>
      <c r="D112" s="40" t="s">
        <v>485</v>
      </c>
      <c r="E112" s="40" t="s">
        <v>486</v>
      </c>
      <c r="F112" s="41" t="str">
        <f>IF(OR(OR(ISNUMBER(MATCH(C112,'Mar 28'!$E$2:$E$300,0)),ISNUMBER(MATCH(C112,'Mar 28'!$F$2:$F$300,0))),AND(ISNUMBER(MATCH(D112,'Mar 28'!$H$2:$H$300,0)),(ISNUMBER(MATCH(E112,'Mar 28'!$G$2:$G$300,0))))),"Found","Not Found")</f>
        <v>Not Found</v>
      </c>
      <c r="G112" s="41" t="str">
        <f>IF(OR(OR(ISNUMBER(MATCH(C112,'Mar 29'!$E$2:$E$300,0)),ISNUMBER(MATCH(C112,'Mar 29'!$F$2:$F$300,0))),AND(ISNUMBER(MATCH(D112,'Mar 29'!$H$2:$H$300,0)),(ISNUMBER(MATCH(E112,'Mar 29'!$G$2:$G$300,0))))),"Found","Not Found")</f>
        <v>Not Found</v>
      </c>
      <c r="H112" s="34" t="str">
        <f>IF(OR(OR(ISNUMBER(MATCH(C112,'Mar 30'!$E$2:$E$300,0)),ISNUMBER(MATCH(C112,'Mar 30'!$F$2:$F$300,0))),AND(ISNUMBER(MATCH(D112,'Mar 30'!$H$2:$H$300,0)),(ISNUMBER(MATCH(E112,'Mar 30'!$G$2:$G$300,0))))),"Found","Not Found")</f>
        <v>Not Found</v>
      </c>
      <c r="I112" s="34" t="str">
        <f>IF(OR(OR(ISNUMBER(MATCH(C112,'Mar 31'!$E$2:$E$300,0)),ISNUMBER(MATCH(C112,'Mar 31'!$F$2:$F$300,0))),AND(ISNUMBER(MATCH(D112,'Mar 31'!$H$2:$H$300,0)),(ISNUMBER(MATCH(E112,'Mar 31'!$G$2:$G$300,0))))),"Found","Not Found")</f>
        <v>Not Found</v>
      </c>
      <c r="J112" s="34" t="str">
        <f>IF(OR(OR(ISNUMBER(MATCH(C112,'Apr 1'!$E$2:$E$300,0)),ISNUMBER(MATCH(C112,'Apr 1'!$F$2:$F$300,0))),AND(ISNUMBER(MATCH(D112,'Apr 1'!$H$2:$H$300,0)),(ISNUMBER(MATCH(E112,'Apr 1'!$G$2:$G$300,0))))),"Found","Not Found")</f>
        <v>Not Found</v>
      </c>
      <c r="K112" s="34" t="str">
        <f>IF(OR(OR(ISNUMBER(MATCH(C112,'Apr 2'!$E$2:$E$300,0)),ISNUMBER(MATCH(C112,'Apr 2'!$F$2:$F$300,0))),AND(ISNUMBER(MATCH(D112,'Apr 2'!$H$2:$H$300,0)),(ISNUMBER(MATCH(E112,'Apr 2'!$G$2:$G$300,0))))),"Found","Not Found")</f>
        <v>Not Found</v>
      </c>
      <c r="L112" s="34" t="str">
        <f>IF(OR(OR(ISNUMBER(MATCH(C112,'Apr 3'!$E$2:$E$300,0)),ISNUMBER(MATCH(C112,'Apr 3'!$F$2:$F$300,0))),AND(ISNUMBER(MATCH(D112,'Apr 3'!$H$2:$H$300,0)),(ISNUMBER(MATCH(E112,'Apr 3'!$G$2:$G$300,0))))),"Found","Not Found")</f>
        <v>Not Found</v>
      </c>
      <c r="M112" s="34">
        <f t="shared" si="2"/>
        <v>0</v>
      </c>
      <c r="N112" s="34" t="str">
        <f t="shared" si="3"/>
        <v>Yes</v>
      </c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J112" s="34"/>
    </row>
    <row r="113" spans="1:36" s="41" customFormat="1" ht="15.75" customHeight="1" x14ac:dyDescent="0.2">
      <c r="A113" s="34" t="s">
        <v>1514</v>
      </c>
      <c r="B113" s="38" t="s">
        <v>1097</v>
      </c>
      <c r="C113" s="36">
        <v>773</v>
      </c>
      <c r="D113" s="40" t="s">
        <v>1098</v>
      </c>
      <c r="E113" s="40" t="s">
        <v>1099</v>
      </c>
      <c r="F113" s="41" t="str">
        <f>IF(OR(OR(ISNUMBER(MATCH(C113,'Mar 28'!$E$2:$E$300,0)),ISNUMBER(MATCH(C113,'Mar 28'!$F$2:$F$300,0))),AND(ISNUMBER(MATCH(D113,'Mar 28'!$H$2:$H$300,0)),(ISNUMBER(MATCH(E113,'Mar 28'!$G$2:$G$300,0))))),"Found","Not Found")</f>
        <v>Found</v>
      </c>
      <c r="G113" s="41" t="str">
        <f>IF(OR(OR(ISNUMBER(MATCH(C113,'Mar 29'!$E$2:$E$300,0)),ISNUMBER(MATCH(C113,'Mar 29'!$F$2:$F$300,0))),AND(ISNUMBER(MATCH(D113,'Mar 29'!$H$2:$H$300,0)),(ISNUMBER(MATCH(E113,'Mar 29'!$G$2:$G$300,0))))),"Found","Not Found")</f>
        <v>Not Found</v>
      </c>
      <c r="H113" s="34" t="str">
        <f>IF(OR(OR(ISNUMBER(MATCH(C113,'Mar 30'!$E$2:$E$300,0)),ISNUMBER(MATCH(C113,'Mar 30'!$F$2:$F$300,0))),AND(ISNUMBER(MATCH(D113,'Mar 30'!$H$2:$H$300,0)),(ISNUMBER(MATCH(E113,'Mar 30'!$G$2:$G$300,0))))),"Found","Not Found")</f>
        <v>Found</v>
      </c>
      <c r="I113" s="34" t="str">
        <f>IF(OR(OR(ISNUMBER(MATCH(C113,'Mar 31'!$E$2:$E$300,0)),ISNUMBER(MATCH(C113,'Mar 31'!$F$2:$F$300,0))),AND(ISNUMBER(MATCH(D113,'Mar 31'!$H$2:$H$300,0)),(ISNUMBER(MATCH(E113,'Mar 31'!$G$2:$G$300,0))))),"Found","Not Found")</f>
        <v>Not Found</v>
      </c>
      <c r="J113" s="34" t="str">
        <f>IF(OR(OR(ISNUMBER(MATCH(C113,'Apr 1'!$E$2:$E$300,0)),ISNUMBER(MATCH(C113,'Apr 1'!$F$2:$F$300,0))),AND(ISNUMBER(MATCH(D113,'Apr 1'!$H$2:$H$300,0)),(ISNUMBER(MATCH(E113,'Apr 1'!$G$2:$G$300,0))))),"Found","Not Found")</f>
        <v>Found</v>
      </c>
      <c r="K113" s="34" t="str">
        <f>IF(OR(OR(ISNUMBER(MATCH(C113,'Apr 2'!$E$2:$E$300,0)),ISNUMBER(MATCH(C113,'Apr 2'!$F$2:$F$300,0))),AND(ISNUMBER(MATCH(D113,'Apr 2'!$H$2:$H$300,0)),(ISNUMBER(MATCH(E113,'Apr 2'!$G$2:$G$300,0))))),"Found","Not Found")</f>
        <v>Not Found</v>
      </c>
      <c r="L113" s="34" t="str">
        <f>IF(OR(OR(ISNUMBER(MATCH(C113,'Apr 3'!$E$2:$E$300,0)),ISNUMBER(MATCH(C113,'Apr 3'!$F$2:$F$300,0))),AND(ISNUMBER(MATCH(D113,'Apr 3'!$H$2:$H$300,0)),(ISNUMBER(MATCH(E113,'Apr 3'!$G$2:$G$300,0))))),"Found","Not Found")</f>
        <v>Not Found</v>
      </c>
      <c r="M113" s="34">
        <f t="shared" si="2"/>
        <v>3</v>
      </c>
      <c r="N113" s="34" t="str">
        <f t="shared" si="3"/>
        <v>No</v>
      </c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J113" s="34"/>
    </row>
    <row r="114" spans="1:36" s="41" customFormat="1" ht="15.75" customHeight="1" x14ac:dyDescent="0.2">
      <c r="A114" s="34" t="s">
        <v>1515</v>
      </c>
      <c r="B114" s="38" t="s">
        <v>1232</v>
      </c>
      <c r="C114" s="36">
        <v>774</v>
      </c>
      <c r="D114" s="40" t="s">
        <v>1233</v>
      </c>
      <c r="E114" s="40" t="s">
        <v>1234</v>
      </c>
      <c r="F114" s="41" t="str">
        <f>IF(OR(OR(ISNUMBER(MATCH(C114,'Mar 28'!$E$2:$E$300,0)),ISNUMBER(MATCH(C114,'Mar 28'!$F$2:$F$300,0))),AND(ISNUMBER(MATCH(D114,'Mar 28'!$H$2:$H$300,0)),(ISNUMBER(MATCH(E114,'Mar 28'!$G$2:$G$300,0))))),"Found","Not Found")</f>
        <v>Found</v>
      </c>
      <c r="G114" s="41" t="str">
        <f>IF(OR(OR(ISNUMBER(MATCH(C114,'Mar 29'!$E$2:$E$300,0)),ISNUMBER(MATCH(C114,'Mar 29'!$F$2:$F$300,0))),AND(ISNUMBER(MATCH(D114,'Mar 29'!$H$2:$H$300,0)),(ISNUMBER(MATCH(E114,'Mar 29'!$G$2:$G$300,0))))),"Found","Not Found")</f>
        <v>Found</v>
      </c>
      <c r="H114" s="34" t="str">
        <f>IF(OR(OR(ISNUMBER(MATCH(C114,'Mar 30'!$E$2:$E$300,0)),ISNUMBER(MATCH(C114,'Mar 30'!$F$2:$F$300,0))),AND(ISNUMBER(MATCH(D114,'Mar 30'!$H$2:$H$300,0)),(ISNUMBER(MATCH(E114,'Mar 30'!$G$2:$G$300,0))))),"Found","Not Found")</f>
        <v>Found</v>
      </c>
      <c r="I114" s="34" t="str">
        <f>IF(OR(OR(ISNUMBER(MATCH(C114,'Mar 31'!$E$2:$E$300,0)),ISNUMBER(MATCH(C114,'Mar 31'!$F$2:$F$300,0))),AND(ISNUMBER(MATCH(D114,'Mar 31'!$H$2:$H$300,0)),(ISNUMBER(MATCH(E114,'Mar 31'!$G$2:$G$300,0))))),"Found","Not Found")</f>
        <v>Found</v>
      </c>
      <c r="J114" s="34" t="str">
        <f>IF(OR(OR(ISNUMBER(MATCH(C114,'Apr 1'!$E$2:$E$300,0)),ISNUMBER(MATCH(C114,'Apr 1'!$F$2:$F$300,0))),AND(ISNUMBER(MATCH(D114,'Apr 1'!$H$2:$H$300,0)),(ISNUMBER(MATCH(E114,'Apr 1'!$G$2:$G$300,0))))),"Found","Not Found")</f>
        <v>Found</v>
      </c>
      <c r="K114" s="34" t="str">
        <f>IF(OR(OR(ISNUMBER(MATCH(C114,'Apr 2'!$E$2:$E$300,0)),ISNUMBER(MATCH(C114,'Apr 2'!$F$2:$F$300,0))),AND(ISNUMBER(MATCH(D114,'Apr 2'!$H$2:$H$300,0)),(ISNUMBER(MATCH(E114,'Apr 2'!$G$2:$G$300,0))))),"Found","Not Found")</f>
        <v>Not Found</v>
      </c>
      <c r="L114" s="34" t="str">
        <f>IF(OR(OR(ISNUMBER(MATCH(C114,'Apr 3'!$E$2:$E$300,0)),ISNUMBER(MATCH(C114,'Apr 3'!$F$2:$F$300,0))),AND(ISNUMBER(MATCH(D114,'Apr 3'!$H$2:$H$300,0)),(ISNUMBER(MATCH(E114,'Apr 3'!$G$2:$G$300,0))))),"Found","Not Found")</f>
        <v>Not Found</v>
      </c>
      <c r="M114" s="34">
        <f t="shared" si="2"/>
        <v>5</v>
      </c>
      <c r="N114" s="34" t="str">
        <f t="shared" si="3"/>
        <v>No</v>
      </c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J114" s="34"/>
    </row>
    <row r="115" spans="1:36" s="41" customFormat="1" ht="15.75" customHeight="1" x14ac:dyDescent="0.2">
      <c r="A115" s="34" t="s">
        <v>1516</v>
      </c>
      <c r="B115" s="38" t="s">
        <v>1167</v>
      </c>
      <c r="C115" s="36">
        <v>775</v>
      </c>
      <c r="D115" s="40" t="s">
        <v>1161</v>
      </c>
      <c r="E115" s="40" t="s">
        <v>1168</v>
      </c>
      <c r="F115" s="41" t="str">
        <f>IF(OR(OR(ISNUMBER(MATCH(C115,'Mar 28'!$E$2:$E$300,0)),ISNUMBER(MATCH(C115,'Mar 28'!$F$2:$F$300,0))),AND(ISNUMBER(MATCH(D115,'Mar 28'!$H$2:$H$300,0)),(ISNUMBER(MATCH(E115,'Mar 28'!$G$2:$G$300,0))))),"Found","Not Found")</f>
        <v>Found</v>
      </c>
      <c r="G115" s="41" t="str">
        <f>IF(OR(OR(ISNUMBER(MATCH(C115,'Mar 29'!$E$2:$E$300,0)),ISNUMBER(MATCH(C115,'Mar 29'!$F$2:$F$300,0))),AND(ISNUMBER(MATCH(D115,'Mar 29'!$H$2:$H$300,0)),(ISNUMBER(MATCH(E115,'Mar 29'!$G$2:$G$300,0))))),"Found","Not Found")</f>
        <v>Not Found</v>
      </c>
      <c r="H115" s="34" t="str">
        <f>IF(OR(OR(ISNUMBER(MATCH(C115,'Mar 30'!$E$2:$E$300,0)),ISNUMBER(MATCH(C115,'Mar 30'!$F$2:$F$300,0))),AND(ISNUMBER(MATCH(D115,'Mar 30'!$H$2:$H$300,0)),(ISNUMBER(MATCH(E115,'Mar 30'!$G$2:$G$300,0))))),"Found","Not Found")</f>
        <v>Found</v>
      </c>
      <c r="I115" s="34" t="str">
        <f>IF(OR(OR(ISNUMBER(MATCH(C115,'Mar 31'!$E$2:$E$300,0)),ISNUMBER(MATCH(C115,'Mar 31'!$F$2:$F$300,0))),AND(ISNUMBER(MATCH(D115,'Mar 31'!$H$2:$H$300,0)),(ISNUMBER(MATCH(E115,'Mar 31'!$G$2:$G$300,0))))),"Found","Not Found")</f>
        <v>Not Found</v>
      </c>
      <c r="J115" s="34" t="str">
        <f>IF(OR(OR(ISNUMBER(MATCH(C115,'Apr 1'!$E$2:$E$300,0)),ISNUMBER(MATCH(C115,'Apr 1'!$F$2:$F$300,0))),AND(ISNUMBER(MATCH(D115,'Apr 1'!$H$2:$H$300,0)),(ISNUMBER(MATCH(E115,'Apr 1'!$G$2:$G$300,0))))),"Found","Not Found")</f>
        <v>Not Found</v>
      </c>
      <c r="K115" s="34" t="str">
        <f>IF(OR(OR(ISNUMBER(MATCH(C115,'Apr 2'!$E$2:$E$300,0)),ISNUMBER(MATCH(C115,'Apr 2'!$F$2:$F$300,0))),AND(ISNUMBER(MATCH(D115,'Apr 2'!$H$2:$H$300,0)),(ISNUMBER(MATCH(E115,'Apr 2'!$G$2:$G$300,0))))),"Found","Not Found")</f>
        <v>Not Found</v>
      </c>
      <c r="L115" s="34" t="str">
        <f>IF(OR(OR(ISNUMBER(MATCH(C115,'Apr 3'!$E$2:$E$300,0)),ISNUMBER(MATCH(C115,'Apr 3'!$F$2:$F$300,0))),AND(ISNUMBER(MATCH(D115,'Apr 3'!$H$2:$H$300,0)),(ISNUMBER(MATCH(E115,'Apr 3'!$G$2:$G$300,0))))),"Found","Not Found")</f>
        <v>Not Found</v>
      </c>
      <c r="M115" s="34">
        <f t="shared" si="2"/>
        <v>2</v>
      </c>
      <c r="N115" s="34" t="str">
        <f t="shared" si="3"/>
        <v>Yes</v>
      </c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J115" s="34"/>
    </row>
    <row r="116" spans="1:36" s="41" customFormat="1" ht="15.75" customHeight="1" x14ac:dyDescent="0.2">
      <c r="A116" s="34" t="s">
        <v>1517</v>
      </c>
      <c r="B116" s="38" t="s">
        <v>964</v>
      </c>
      <c r="C116" s="36">
        <v>777</v>
      </c>
      <c r="D116" s="40" t="s">
        <v>965</v>
      </c>
      <c r="E116" s="40" t="s">
        <v>966</v>
      </c>
      <c r="F116" s="41" t="str">
        <f>IF(OR(OR(ISNUMBER(MATCH(C116,'Mar 28'!$E$2:$E$300,0)),ISNUMBER(MATCH(C116,'Mar 28'!$F$2:$F$300,0))),AND(ISNUMBER(MATCH(D116,'Mar 28'!$H$2:$H$300,0)),(ISNUMBER(MATCH(E116,'Mar 28'!$G$2:$G$300,0))))),"Found","Not Found")</f>
        <v>Found</v>
      </c>
      <c r="G116" s="41" t="str">
        <f>IF(OR(OR(ISNUMBER(MATCH(C116,'Mar 29'!$E$2:$E$300,0)),ISNUMBER(MATCH(C116,'Mar 29'!$F$2:$F$300,0))),AND(ISNUMBER(MATCH(D116,'Mar 29'!$H$2:$H$300,0)),(ISNUMBER(MATCH(E116,'Mar 29'!$G$2:$G$300,0))))),"Found","Not Found")</f>
        <v>Found</v>
      </c>
      <c r="H116" s="34" t="str">
        <f>IF(OR(OR(ISNUMBER(MATCH(C116,'Mar 30'!$E$2:$E$300,0)),ISNUMBER(MATCH(C116,'Mar 30'!$F$2:$F$300,0))),AND(ISNUMBER(MATCH(D116,'Mar 30'!$H$2:$H$300,0)),(ISNUMBER(MATCH(E116,'Mar 30'!$G$2:$G$300,0))))),"Found","Not Found")</f>
        <v>Found</v>
      </c>
      <c r="I116" s="34" t="str">
        <f>IF(OR(OR(ISNUMBER(MATCH(C116,'Mar 31'!$E$2:$E$300,0)),ISNUMBER(MATCH(C116,'Mar 31'!$F$2:$F$300,0))),AND(ISNUMBER(MATCH(D116,'Mar 31'!$H$2:$H$300,0)),(ISNUMBER(MATCH(E116,'Mar 31'!$G$2:$G$300,0))))),"Found","Not Found")</f>
        <v>Found</v>
      </c>
      <c r="J116" s="34" t="str">
        <f>IF(OR(OR(ISNUMBER(MATCH(C116,'Apr 1'!$E$2:$E$300,0)),ISNUMBER(MATCH(C116,'Apr 1'!$F$2:$F$300,0))),AND(ISNUMBER(MATCH(D116,'Apr 1'!$H$2:$H$300,0)),(ISNUMBER(MATCH(E116,'Apr 1'!$G$2:$G$300,0))))),"Found","Not Found")</f>
        <v>Found</v>
      </c>
      <c r="K116" s="34" t="str">
        <f>IF(OR(OR(ISNUMBER(MATCH(C116,'Apr 2'!$E$2:$E$300,0)),ISNUMBER(MATCH(C116,'Apr 2'!$F$2:$F$300,0))),AND(ISNUMBER(MATCH(D116,'Apr 2'!$H$2:$H$300,0)),(ISNUMBER(MATCH(E116,'Apr 2'!$G$2:$G$300,0))))),"Found","Not Found")</f>
        <v>Found</v>
      </c>
      <c r="L116" s="34" t="str">
        <f>IF(OR(OR(ISNUMBER(MATCH(C116,'Apr 3'!$E$2:$E$300,0)),ISNUMBER(MATCH(C116,'Apr 3'!$F$2:$F$300,0))),AND(ISNUMBER(MATCH(D116,'Apr 3'!$H$2:$H$300,0)),(ISNUMBER(MATCH(E116,'Apr 3'!$G$2:$G$300,0))))),"Found","Not Found")</f>
        <v>Found</v>
      </c>
      <c r="M116" s="34">
        <f t="shared" si="2"/>
        <v>7</v>
      </c>
      <c r="N116" s="34" t="str">
        <f t="shared" si="3"/>
        <v>No</v>
      </c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J116" s="34"/>
    </row>
    <row r="117" spans="1:36" s="41" customFormat="1" ht="15.75" customHeight="1" x14ac:dyDescent="0.2">
      <c r="A117" s="34" t="s">
        <v>1518</v>
      </c>
      <c r="B117" s="38" t="s">
        <v>824</v>
      </c>
      <c r="C117" s="36">
        <v>778</v>
      </c>
      <c r="D117" s="40" t="s">
        <v>822</v>
      </c>
      <c r="E117" s="40" t="s">
        <v>825</v>
      </c>
      <c r="F117" s="41" t="str">
        <f>IF(OR(OR(ISNUMBER(MATCH(C117,'Mar 28'!$E$2:$E$300,0)),ISNUMBER(MATCH(C117,'Mar 28'!$F$2:$F$300,0))),AND(ISNUMBER(MATCH(D117,'Mar 28'!$H$2:$H$300,0)),(ISNUMBER(MATCH(E117,'Mar 28'!$G$2:$G$300,0))))),"Found","Not Found")</f>
        <v>Found</v>
      </c>
      <c r="G117" s="41" t="str">
        <f>IF(OR(OR(ISNUMBER(MATCH(C117,'Mar 29'!$E$2:$E$300,0)),ISNUMBER(MATCH(C117,'Mar 29'!$F$2:$F$300,0))),AND(ISNUMBER(MATCH(D117,'Mar 29'!$H$2:$H$300,0)),(ISNUMBER(MATCH(E117,'Mar 29'!$G$2:$G$300,0))))),"Found","Not Found")</f>
        <v>Found</v>
      </c>
      <c r="H117" s="34" t="str">
        <f>IF(OR(OR(ISNUMBER(MATCH(C117,'Mar 30'!$E$2:$E$300,0)),ISNUMBER(MATCH(C117,'Mar 30'!$F$2:$F$300,0))),AND(ISNUMBER(MATCH(D117,'Mar 30'!$H$2:$H$300,0)),(ISNUMBER(MATCH(E117,'Mar 30'!$G$2:$G$300,0))))),"Found","Not Found")</f>
        <v>Found</v>
      </c>
      <c r="I117" s="34" t="str">
        <f>IF(OR(OR(ISNUMBER(MATCH(C117,'Mar 31'!$E$2:$E$300,0)),ISNUMBER(MATCH(C117,'Mar 31'!$F$2:$F$300,0))),AND(ISNUMBER(MATCH(D117,'Mar 31'!$H$2:$H$300,0)),(ISNUMBER(MATCH(E117,'Mar 31'!$G$2:$G$300,0))))),"Found","Not Found")</f>
        <v>Found</v>
      </c>
      <c r="J117" s="34" t="str">
        <f>IF(OR(OR(ISNUMBER(MATCH(C117,'Apr 1'!$E$2:$E$300,0)),ISNUMBER(MATCH(C117,'Apr 1'!$F$2:$F$300,0))),AND(ISNUMBER(MATCH(D117,'Apr 1'!$H$2:$H$300,0)),(ISNUMBER(MATCH(E117,'Apr 1'!$G$2:$G$300,0))))),"Found","Not Found")</f>
        <v>Found</v>
      </c>
      <c r="K117" s="34" t="str">
        <f>IF(OR(OR(ISNUMBER(MATCH(C117,'Apr 2'!$E$2:$E$300,0)),ISNUMBER(MATCH(C117,'Apr 2'!$F$2:$F$300,0))),AND(ISNUMBER(MATCH(D117,'Apr 2'!$H$2:$H$300,0)),(ISNUMBER(MATCH(E117,'Apr 2'!$G$2:$G$300,0))))),"Found","Not Found")</f>
        <v>Found</v>
      </c>
      <c r="L117" s="34" t="str">
        <f>IF(OR(OR(ISNUMBER(MATCH(C117,'Apr 3'!$E$2:$E$300,0)),ISNUMBER(MATCH(C117,'Apr 3'!$F$2:$F$300,0))),AND(ISNUMBER(MATCH(D117,'Apr 3'!$H$2:$H$300,0)),(ISNUMBER(MATCH(E117,'Apr 3'!$G$2:$G$300,0))))),"Found","Not Found")</f>
        <v>Found</v>
      </c>
      <c r="M117" s="34">
        <f t="shared" si="2"/>
        <v>7</v>
      </c>
      <c r="N117" s="34" t="str">
        <f t="shared" si="3"/>
        <v>No</v>
      </c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J117" s="34"/>
    </row>
    <row r="118" spans="1:36" s="41" customFormat="1" ht="15.75" customHeight="1" x14ac:dyDescent="0.2">
      <c r="A118" s="34" t="s">
        <v>1519</v>
      </c>
      <c r="B118" s="38" t="s">
        <v>735</v>
      </c>
      <c r="C118" s="36">
        <v>779</v>
      </c>
      <c r="D118" s="40" t="s">
        <v>736</v>
      </c>
      <c r="E118" s="40" t="s">
        <v>737</v>
      </c>
      <c r="F118" s="41" t="str">
        <f>IF(OR(OR(ISNUMBER(MATCH(C118,'Mar 28'!$E$2:$E$300,0)),ISNUMBER(MATCH(C118,'Mar 28'!$F$2:$F$300,0))),AND(ISNUMBER(MATCH(D118,'Mar 28'!$H$2:$H$300,0)),(ISNUMBER(MATCH(E118,'Mar 28'!$G$2:$G$300,0))))),"Found","Not Found")</f>
        <v>Found</v>
      </c>
      <c r="G118" s="41" t="str">
        <f>IF(OR(OR(ISNUMBER(MATCH(C118,'Mar 29'!$E$2:$E$300,0)),ISNUMBER(MATCH(C118,'Mar 29'!$F$2:$F$300,0))),AND(ISNUMBER(MATCH(D118,'Mar 29'!$H$2:$H$300,0)),(ISNUMBER(MATCH(E118,'Mar 29'!$G$2:$G$300,0))))),"Found","Not Found")</f>
        <v>Found</v>
      </c>
      <c r="H118" s="34" t="str">
        <f>IF(OR(OR(ISNUMBER(MATCH(C118,'Mar 30'!$E$2:$E$300,0)),ISNUMBER(MATCH(C118,'Mar 30'!$F$2:$F$300,0))),AND(ISNUMBER(MATCH(D118,'Mar 30'!$H$2:$H$300,0)),(ISNUMBER(MATCH(E118,'Mar 30'!$G$2:$G$300,0))))),"Found","Not Found")</f>
        <v>Found</v>
      </c>
      <c r="I118" s="34" t="str">
        <f>IF(OR(OR(ISNUMBER(MATCH(C118,'Mar 31'!$E$2:$E$300,0)),ISNUMBER(MATCH(C118,'Mar 31'!$F$2:$F$300,0))),AND(ISNUMBER(MATCH(D118,'Mar 31'!$H$2:$H$300,0)),(ISNUMBER(MATCH(E118,'Mar 31'!$G$2:$G$300,0))))),"Found","Not Found")</f>
        <v>Found</v>
      </c>
      <c r="J118" s="34" t="str">
        <f>IF(OR(OR(ISNUMBER(MATCH(C118,'Apr 1'!$E$2:$E$300,0)),ISNUMBER(MATCH(C118,'Apr 1'!$F$2:$F$300,0))),AND(ISNUMBER(MATCH(D118,'Apr 1'!$H$2:$H$300,0)),(ISNUMBER(MATCH(E118,'Apr 1'!$G$2:$G$300,0))))),"Found","Not Found")</f>
        <v>Not Found</v>
      </c>
      <c r="K118" s="34" t="str">
        <f>IF(OR(OR(ISNUMBER(MATCH(C118,'Apr 2'!$E$2:$E$300,0)),ISNUMBER(MATCH(C118,'Apr 2'!$F$2:$F$300,0))),AND(ISNUMBER(MATCH(D118,'Apr 2'!$H$2:$H$300,0)),(ISNUMBER(MATCH(E118,'Apr 2'!$G$2:$G$300,0))))),"Found","Not Found")</f>
        <v>Not Found</v>
      </c>
      <c r="L118" s="34" t="str">
        <f>IF(OR(OR(ISNUMBER(MATCH(C118,'Apr 3'!$E$2:$E$300,0)),ISNUMBER(MATCH(C118,'Apr 3'!$F$2:$F$300,0))),AND(ISNUMBER(MATCH(D118,'Apr 3'!$H$2:$H$300,0)),(ISNUMBER(MATCH(E118,'Apr 3'!$G$2:$G$300,0))))),"Found","Not Found")</f>
        <v>Not Found</v>
      </c>
      <c r="M118" s="34">
        <f t="shared" si="2"/>
        <v>4</v>
      </c>
      <c r="N118" s="34" t="str">
        <f t="shared" si="3"/>
        <v>Yes</v>
      </c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J118" s="34"/>
    </row>
    <row r="119" spans="1:36" s="41" customFormat="1" ht="15.75" customHeight="1" x14ac:dyDescent="0.2">
      <c r="A119" s="34" t="s">
        <v>1520</v>
      </c>
      <c r="B119" s="38" t="s">
        <v>1521</v>
      </c>
      <c r="C119" s="36">
        <v>780</v>
      </c>
      <c r="D119" s="40" t="s">
        <v>1522</v>
      </c>
      <c r="E119" s="40" t="s">
        <v>1523</v>
      </c>
      <c r="F119" s="41" t="str">
        <f>IF(OR(OR(ISNUMBER(MATCH(C119,'Mar 28'!$E$2:$E$300,0)),ISNUMBER(MATCH(C119,'Mar 28'!$F$2:$F$300,0))),AND(ISNUMBER(MATCH(D119,'Mar 28'!$H$2:$H$300,0)),(ISNUMBER(MATCH(E119,'Mar 28'!$G$2:$G$300,0))))),"Found","Not Found")</f>
        <v>Not Found</v>
      </c>
      <c r="G119" s="41" t="str">
        <f>IF(OR(OR(ISNUMBER(MATCH(C119,'Mar 29'!$E$2:$E$300,0)),ISNUMBER(MATCH(C119,'Mar 29'!$F$2:$F$300,0))),AND(ISNUMBER(MATCH(D119,'Mar 29'!$H$2:$H$300,0)),(ISNUMBER(MATCH(E119,'Mar 29'!$G$2:$G$300,0))))),"Found","Not Found")</f>
        <v>Not Found</v>
      </c>
      <c r="H119" s="34" t="str">
        <f>IF(OR(OR(ISNUMBER(MATCH(C119,'Mar 30'!$E$2:$E$300,0)),ISNUMBER(MATCH(C119,'Mar 30'!$F$2:$F$300,0))),AND(ISNUMBER(MATCH(D119,'Mar 30'!$H$2:$H$300,0)),(ISNUMBER(MATCH(E119,'Mar 30'!$G$2:$G$300,0))))),"Found","Not Found")</f>
        <v>Not Found</v>
      </c>
      <c r="I119" s="34" t="str">
        <f>IF(OR(OR(ISNUMBER(MATCH(C119,'Mar 31'!$E$2:$E$300,0)),ISNUMBER(MATCH(C119,'Mar 31'!$F$2:$F$300,0))),AND(ISNUMBER(MATCH(D119,'Mar 31'!$H$2:$H$300,0)),(ISNUMBER(MATCH(E119,'Mar 31'!$G$2:$G$300,0))))),"Found","Not Found")</f>
        <v>Not Found</v>
      </c>
      <c r="J119" s="34" t="str">
        <f>IF(OR(OR(ISNUMBER(MATCH(C119,'Apr 1'!$E$2:$E$300,0)),ISNUMBER(MATCH(C119,'Apr 1'!$F$2:$F$300,0))),AND(ISNUMBER(MATCH(D119,'Apr 1'!$H$2:$H$300,0)),(ISNUMBER(MATCH(E119,'Apr 1'!$G$2:$G$300,0))))),"Found","Not Found")</f>
        <v>Not Found</v>
      </c>
      <c r="K119" s="34" t="str">
        <f>IF(OR(OR(ISNUMBER(MATCH(C119,'Apr 2'!$E$2:$E$300,0)),ISNUMBER(MATCH(C119,'Apr 2'!$F$2:$F$300,0))),AND(ISNUMBER(MATCH(D119,'Apr 2'!$H$2:$H$300,0)),(ISNUMBER(MATCH(E119,'Apr 2'!$G$2:$G$300,0))))),"Found","Not Found")</f>
        <v>Not Found</v>
      </c>
      <c r="L119" s="34" t="str">
        <f>IF(OR(OR(ISNUMBER(MATCH(C119,'Apr 3'!$E$2:$E$300,0)),ISNUMBER(MATCH(C119,'Apr 3'!$F$2:$F$300,0))),AND(ISNUMBER(MATCH(D119,'Apr 3'!$H$2:$H$300,0)),(ISNUMBER(MATCH(E119,'Apr 3'!$G$2:$G$300,0))))),"Found","Not Found")</f>
        <v>Not Found</v>
      </c>
      <c r="M119" s="34">
        <f t="shared" si="2"/>
        <v>0</v>
      </c>
      <c r="N119" s="34" t="str">
        <f t="shared" si="3"/>
        <v>Yes</v>
      </c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J119" s="34"/>
    </row>
    <row r="120" spans="1:36" s="41" customFormat="1" ht="15.75" customHeight="1" x14ac:dyDescent="0.2">
      <c r="A120" s="34" t="s">
        <v>1524</v>
      </c>
      <c r="B120" s="38" t="s">
        <v>450</v>
      </c>
      <c r="C120" s="36">
        <v>782</v>
      </c>
      <c r="D120" s="40" t="s">
        <v>451</v>
      </c>
      <c r="E120" s="40" t="s">
        <v>452</v>
      </c>
      <c r="F120" s="41" t="str">
        <f>IF(OR(OR(ISNUMBER(MATCH(C120,'Mar 28'!$E$2:$E$300,0)),ISNUMBER(MATCH(C120,'Mar 28'!$F$2:$F$300,0))),AND(ISNUMBER(MATCH(D120,'Mar 28'!$H$2:$H$300,0)),(ISNUMBER(MATCH(E120,'Mar 28'!$G$2:$G$300,0))))),"Found","Not Found")</f>
        <v>Found</v>
      </c>
      <c r="G120" s="41" t="str">
        <f>IF(OR(OR(ISNUMBER(MATCH(C120,'Mar 29'!$E$2:$E$300,0)),ISNUMBER(MATCH(C120,'Mar 29'!$F$2:$F$300,0))),AND(ISNUMBER(MATCH(D120,'Mar 29'!$H$2:$H$300,0)),(ISNUMBER(MATCH(E120,'Mar 29'!$G$2:$G$300,0))))),"Found","Not Found")</f>
        <v>Found</v>
      </c>
      <c r="H120" s="34" t="str">
        <f>IF(OR(OR(ISNUMBER(MATCH(C120,'Mar 30'!$E$2:$E$300,0)),ISNUMBER(MATCH(C120,'Mar 30'!$F$2:$F$300,0))),AND(ISNUMBER(MATCH(D120,'Mar 30'!$H$2:$H$300,0)),(ISNUMBER(MATCH(E120,'Mar 30'!$G$2:$G$300,0))))),"Found","Not Found")</f>
        <v>Found</v>
      </c>
      <c r="I120" s="34" t="str">
        <f>IF(OR(OR(ISNUMBER(MATCH(C120,'Mar 31'!$E$2:$E$300,0)),ISNUMBER(MATCH(C120,'Mar 31'!$F$2:$F$300,0))),AND(ISNUMBER(MATCH(D120,'Mar 31'!$H$2:$H$300,0)),(ISNUMBER(MATCH(E120,'Mar 31'!$G$2:$G$300,0))))),"Found","Not Found")</f>
        <v>Found</v>
      </c>
      <c r="J120" s="34" t="str">
        <f>IF(OR(OR(ISNUMBER(MATCH(C120,'Apr 1'!$E$2:$E$300,0)),ISNUMBER(MATCH(C120,'Apr 1'!$F$2:$F$300,0))),AND(ISNUMBER(MATCH(D120,'Apr 1'!$H$2:$H$300,0)),(ISNUMBER(MATCH(E120,'Apr 1'!$G$2:$G$300,0))))),"Found","Not Found")</f>
        <v>Found</v>
      </c>
      <c r="K120" s="34" t="str">
        <f>IF(OR(OR(ISNUMBER(MATCH(C120,'Apr 2'!$E$2:$E$300,0)),ISNUMBER(MATCH(C120,'Apr 2'!$F$2:$F$300,0))),AND(ISNUMBER(MATCH(D120,'Apr 2'!$H$2:$H$300,0)),(ISNUMBER(MATCH(E120,'Apr 2'!$G$2:$G$300,0))))),"Found","Not Found")</f>
        <v>Not Found</v>
      </c>
      <c r="L120" s="34" t="str">
        <f>IF(OR(OR(ISNUMBER(MATCH(C120,'Apr 3'!$E$2:$E$300,0)),ISNUMBER(MATCH(C120,'Apr 3'!$F$2:$F$300,0))),AND(ISNUMBER(MATCH(D120,'Apr 3'!$H$2:$H$300,0)),(ISNUMBER(MATCH(E120,'Apr 3'!$G$2:$G$300,0))))),"Found","Not Found")</f>
        <v>Found</v>
      </c>
      <c r="M120" s="34">
        <f t="shared" si="2"/>
        <v>6</v>
      </c>
      <c r="N120" s="34" t="str">
        <f t="shared" si="3"/>
        <v>No</v>
      </c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J120" s="34"/>
    </row>
    <row r="121" spans="1:36" s="41" customFormat="1" ht="15.75" customHeight="1" x14ac:dyDescent="0.2">
      <c r="A121" s="34" t="s">
        <v>1525</v>
      </c>
      <c r="B121" s="38" t="s">
        <v>651</v>
      </c>
      <c r="C121" s="36">
        <v>783</v>
      </c>
      <c r="D121" s="40" t="s">
        <v>649</v>
      </c>
      <c r="E121" s="40" t="s">
        <v>650</v>
      </c>
      <c r="F121" s="41" t="str">
        <f>IF(OR(OR(ISNUMBER(MATCH(C121,'Mar 28'!$E$2:$E$300,0)),ISNUMBER(MATCH(C121,'Mar 28'!$F$2:$F$300,0))),AND(ISNUMBER(MATCH(D121,'Mar 28'!$H$2:$H$300,0)),(ISNUMBER(MATCH(E121,'Mar 28'!$G$2:$G$300,0))))),"Found","Not Found")</f>
        <v>Found</v>
      </c>
      <c r="G121" s="41" t="str">
        <f>IF(OR(OR(ISNUMBER(MATCH(C121,'Mar 29'!$E$2:$E$300,0)),ISNUMBER(MATCH(C121,'Mar 29'!$F$2:$F$300,0))),AND(ISNUMBER(MATCH(D121,'Mar 29'!$H$2:$H$300,0)),(ISNUMBER(MATCH(E121,'Mar 29'!$G$2:$G$300,0))))),"Found","Not Found")</f>
        <v>Not Found</v>
      </c>
      <c r="H121" s="34" t="str">
        <f>IF(OR(OR(ISNUMBER(MATCH(C121,'Mar 30'!$E$2:$E$300,0)),ISNUMBER(MATCH(C121,'Mar 30'!$F$2:$F$300,0))),AND(ISNUMBER(MATCH(D121,'Mar 30'!$H$2:$H$300,0)),(ISNUMBER(MATCH(E121,'Mar 30'!$G$2:$G$300,0))))),"Found","Not Found")</f>
        <v>Found</v>
      </c>
      <c r="I121" s="34" t="str">
        <f>IF(OR(OR(ISNUMBER(MATCH(C121,'Mar 31'!$E$2:$E$300,0)),ISNUMBER(MATCH(C121,'Mar 31'!$F$2:$F$300,0))),AND(ISNUMBER(MATCH(D121,'Mar 31'!$H$2:$H$300,0)),(ISNUMBER(MATCH(E121,'Mar 31'!$G$2:$G$300,0))))),"Found","Not Found")</f>
        <v>Found</v>
      </c>
      <c r="J121" s="34" t="str">
        <f>IF(OR(OR(ISNUMBER(MATCH(C121,'Apr 1'!$E$2:$E$300,0)),ISNUMBER(MATCH(C121,'Apr 1'!$F$2:$F$300,0))),AND(ISNUMBER(MATCH(D121,'Apr 1'!$H$2:$H$300,0)),(ISNUMBER(MATCH(E121,'Apr 1'!$G$2:$G$300,0))))),"Found","Not Found")</f>
        <v>Found</v>
      </c>
      <c r="K121" s="34" t="str">
        <f>IF(OR(OR(ISNUMBER(MATCH(C121,'Apr 2'!$E$2:$E$300,0)),ISNUMBER(MATCH(C121,'Apr 2'!$F$2:$F$300,0))),AND(ISNUMBER(MATCH(D121,'Apr 2'!$H$2:$H$300,0)),(ISNUMBER(MATCH(E121,'Apr 2'!$G$2:$G$300,0))))),"Found","Not Found")</f>
        <v>Not Found</v>
      </c>
      <c r="L121" s="34" t="str">
        <f>IF(OR(OR(ISNUMBER(MATCH(C121,'Apr 3'!$E$2:$E$300,0)),ISNUMBER(MATCH(C121,'Apr 3'!$F$2:$F$300,0))),AND(ISNUMBER(MATCH(D121,'Apr 3'!$H$2:$H$300,0)),(ISNUMBER(MATCH(E121,'Apr 3'!$G$2:$G$300,0))))),"Found","Not Found")</f>
        <v>Found</v>
      </c>
      <c r="M121" s="34">
        <f t="shared" si="2"/>
        <v>5</v>
      </c>
      <c r="N121" s="34" t="str">
        <f t="shared" si="3"/>
        <v>No</v>
      </c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J121" s="34"/>
    </row>
    <row r="122" spans="1:36" s="41" customFormat="1" ht="15.75" customHeight="1" x14ac:dyDescent="0.2">
      <c r="A122" s="34" t="s">
        <v>1526</v>
      </c>
      <c r="B122" s="34" t="s">
        <v>1236</v>
      </c>
      <c r="C122" s="36">
        <v>784</v>
      </c>
      <c r="D122" s="40" t="s">
        <v>1237</v>
      </c>
      <c r="E122" s="40" t="s">
        <v>1238</v>
      </c>
      <c r="F122" s="41" t="str">
        <f>IF(OR(OR(ISNUMBER(MATCH(C122,'Mar 28'!$E$2:$E$300,0)),ISNUMBER(MATCH(C122,'Mar 28'!$F$2:$F$300,0))),AND(ISNUMBER(MATCH(D122,'Mar 28'!$H$2:$H$300,0)),(ISNUMBER(MATCH(E122,'Mar 28'!$G$2:$G$300,0))))),"Found","Not Found")</f>
        <v>Not Found</v>
      </c>
      <c r="G122" s="41" t="str">
        <f>IF(OR(OR(ISNUMBER(MATCH(C122,'Mar 29'!$E$2:$E$300,0)),ISNUMBER(MATCH(C122,'Mar 29'!$F$2:$F$300,0))),AND(ISNUMBER(MATCH(D122,'Mar 29'!$H$2:$H$300,0)),(ISNUMBER(MATCH(E122,'Mar 29'!$G$2:$G$300,0))))),"Found","Not Found")</f>
        <v>Found</v>
      </c>
      <c r="H122" s="34" t="str">
        <f>IF(OR(OR(ISNUMBER(MATCH(C122,'Mar 30'!$E$2:$E$300,0)),ISNUMBER(MATCH(C122,'Mar 30'!$F$2:$F$300,0))),AND(ISNUMBER(MATCH(D122,'Mar 30'!$H$2:$H$300,0)),(ISNUMBER(MATCH(E122,'Mar 30'!$G$2:$G$300,0))))),"Found","Not Found")</f>
        <v>Found</v>
      </c>
      <c r="I122" s="34" t="str">
        <f>IF(OR(OR(ISNUMBER(MATCH(C122,'Mar 31'!$E$2:$E$300,0)),ISNUMBER(MATCH(C122,'Mar 31'!$F$2:$F$300,0))),AND(ISNUMBER(MATCH(D122,'Mar 31'!$H$2:$H$300,0)),(ISNUMBER(MATCH(E122,'Mar 31'!$G$2:$G$300,0))))),"Found","Not Found")</f>
        <v>Found</v>
      </c>
      <c r="J122" s="34" t="str">
        <f>IF(OR(OR(ISNUMBER(MATCH(C122,'Apr 1'!$E$2:$E$300,0)),ISNUMBER(MATCH(C122,'Apr 1'!$F$2:$F$300,0))),AND(ISNUMBER(MATCH(D122,'Apr 1'!$H$2:$H$300,0)),(ISNUMBER(MATCH(E122,'Apr 1'!$G$2:$G$300,0))))),"Found","Not Found")</f>
        <v>Found</v>
      </c>
      <c r="K122" s="34" t="str">
        <f>IF(OR(OR(ISNUMBER(MATCH(C122,'Apr 2'!$E$2:$E$300,0)),ISNUMBER(MATCH(C122,'Apr 2'!$F$2:$F$300,0))),AND(ISNUMBER(MATCH(D122,'Apr 2'!$H$2:$H$300,0)),(ISNUMBER(MATCH(E122,'Apr 2'!$G$2:$G$300,0))))),"Found","Not Found")</f>
        <v>Not Found</v>
      </c>
      <c r="L122" s="34" t="str">
        <f>IF(OR(OR(ISNUMBER(MATCH(C122,'Apr 3'!$E$2:$E$300,0)),ISNUMBER(MATCH(C122,'Apr 3'!$F$2:$F$300,0))),AND(ISNUMBER(MATCH(D122,'Apr 3'!$H$2:$H$300,0)),(ISNUMBER(MATCH(E122,'Apr 3'!$G$2:$G$300,0))))),"Found","Not Found")</f>
        <v>Not Found</v>
      </c>
      <c r="M122" s="34">
        <f t="shared" si="2"/>
        <v>4</v>
      </c>
      <c r="N122" s="34" t="str">
        <f t="shared" si="3"/>
        <v>No</v>
      </c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J122" s="34"/>
    </row>
    <row r="123" spans="1:36" s="41" customFormat="1" ht="15.75" customHeight="1" x14ac:dyDescent="0.2">
      <c r="A123" s="34" t="s">
        <v>1527</v>
      </c>
      <c r="B123" s="34"/>
      <c r="C123" s="36">
        <v>785</v>
      </c>
      <c r="D123" s="34" t="s">
        <v>388</v>
      </c>
      <c r="E123" s="34" t="s">
        <v>389</v>
      </c>
      <c r="F123" s="41" t="str">
        <f>IF(OR(OR(ISNUMBER(MATCH(C123,'Mar 28'!$E$2:$E$300,0)),ISNUMBER(MATCH(C123,'Mar 28'!$F$2:$F$300,0))),AND(ISNUMBER(MATCH(D123,'Mar 28'!$H$2:$H$300,0)),(ISNUMBER(MATCH(E123,'Mar 28'!$G$2:$G$300,0))))),"Found","Not Found")</f>
        <v>Not Found</v>
      </c>
      <c r="G123" s="41" t="str">
        <f>IF(OR(OR(ISNUMBER(MATCH(C123,'Mar 29'!$E$2:$E$300,0)),ISNUMBER(MATCH(C123,'Mar 29'!$F$2:$F$300,0))),AND(ISNUMBER(MATCH(D123,'Mar 29'!$H$2:$H$300,0)),(ISNUMBER(MATCH(E123,'Mar 29'!$G$2:$G$300,0))))),"Found","Not Found")</f>
        <v>Not Found</v>
      </c>
      <c r="H123" s="34" t="str">
        <f>IF(OR(OR(ISNUMBER(MATCH(C123,'Mar 30'!$E$2:$E$300,0)),ISNUMBER(MATCH(C123,'Mar 30'!$F$2:$F$300,0))),AND(ISNUMBER(MATCH(D123,'Mar 30'!$H$2:$H$300,0)),(ISNUMBER(MATCH(E123,'Mar 30'!$G$2:$G$300,0))))),"Found","Not Found")</f>
        <v>Not Found</v>
      </c>
      <c r="I123" s="34" t="str">
        <f>IF(OR(OR(ISNUMBER(MATCH(C123,'Mar 31'!$E$2:$E$300,0)),ISNUMBER(MATCH(C123,'Mar 31'!$F$2:$F$300,0))),AND(ISNUMBER(MATCH(D123,'Mar 31'!$H$2:$H$300,0)),(ISNUMBER(MATCH(E123,'Mar 31'!$G$2:$G$300,0))))),"Found","Not Found")</f>
        <v>Not Found</v>
      </c>
      <c r="J123" s="34" t="str">
        <f>IF(OR(OR(ISNUMBER(MATCH(C123,'Apr 1'!$E$2:$E$300,0)),ISNUMBER(MATCH(C123,'Apr 1'!$F$2:$F$300,0))),AND(ISNUMBER(MATCH(D123,'Apr 1'!$H$2:$H$300,0)),(ISNUMBER(MATCH(E123,'Apr 1'!$G$2:$G$300,0))))),"Found","Not Found")</f>
        <v>Not Found</v>
      </c>
      <c r="K123" s="34" t="str">
        <f>IF(OR(OR(ISNUMBER(MATCH(C123,'Apr 2'!$E$2:$E$300,0)),ISNUMBER(MATCH(C123,'Apr 2'!$F$2:$F$300,0))),AND(ISNUMBER(MATCH(D123,'Apr 2'!$H$2:$H$300,0)),(ISNUMBER(MATCH(E123,'Apr 2'!$G$2:$G$300,0))))),"Found","Not Found")</f>
        <v>Not Found</v>
      </c>
      <c r="L123" s="34" t="str">
        <f>IF(OR(OR(ISNUMBER(MATCH(C123,'Apr 3'!$E$2:$E$300,0)),ISNUMBER(MATCH(C123,'Apr 3'!$F$2:$F$300,0))),AND(ISNUMBER(MATCH(D123,'Apr 3'!$H$2:$H$300,0)),(ISNUMBER(MATCH(E123,'Apr 3'!$G$2:$G$300,0))))),"Found","Not Found")</f>
        <v>Not Found</v>
      </c>
      <c r="M123" s="34">
        <f t="shared" si="2"/>
        <v>0</v>
      </c>
      <c r="N123" s="34" t="str">
        <f t="shared" si="3"/>
        <v>Yes</v>
      </c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J123" s="34"/>
    </row>
    <row r="124" spans="1:36" s="41" customFormat="1" ht="15.75" customHeight="1" x14ac:dyDescent="0.2">
      <c r="A124" s="34" t="s">
        <v>1528</v>
      </c>
      <c r="B124" s="38" t="s">
        <v>1329</v>
      </c>
      <c r="C124" s="36">
        <v>789</v>
      </c>
      <c r="D124" s="40" t="s">
        <v>1267</v>
      </c>
      <c r="E124" s="40" t="s">
        <v>1330</v>
      </c>
      <c r="F124" s="41" t="str">
        <f>IF(OR(OR(ISNUMBER(MATCH(C124,'Mar 28'!$E$2:$E$300,0)),ISNUMBER(MATCH(C124,'Mar 28'!$F$2:$F$300,0))),AND(ISNUMBER(MATCH(D124,'Mar 28'!$H$2:$H$300,0)),(ISNUMBER(MATCH(E124,'Mar 28'!$G$2:$G$300,0))))),"Found","Not Found")</f>
        <v>Found</v>
      </c>
      <c r="G124" s="41" t="str">
        <f>IF(OR(OR(ISNUMBER(MATCH(C124,'Mar 29'!$E$2:$E$300,0)),ISNUMBER(MATCH(C124,'Mar 29'!$F$2:$F$300,0))),AND(ISNUMBER(MATCH(D124,'Mar 29'!$H$2:$H$300,0)),(ISNUMBER(MATCH(E124,'Mar 29'!$G$2:$G$300,0))))),"Found","Not Found")</f>
        <v>Found</v>
      </c>
      <c r="H124" s="34" t="str">
        <f>IF(OR(OR(ISNUMBER(MATCH(C124,'Mar 30'!$E$2:$E$300,0)),ISNUMBER(MATCH(C124,'Mar 30'!$F$2:$F$300,0))),AND(ISNUMBER(MATCH(D124,'Mar 30'!$H$2:$H$300,0)),(ISNUMBER(MATCH(E124,'Mar 30'!$G$2:$G$300,0))))),"Found","Not Found")</f>
        <v>Found</v>
      </c>
      <c r="I124" s="34" t="str">
        <f>IF(OR(OR(ISNUMBER(MATCH(C124,'Mar 31'!$E$2:$E$300,0)),ISNUMBER(MATCH(C124,'Mar 31'!$F$2:$F$300,0))),AND(ISNUMBER(MATCH(D124,'Mar 31'!$H$2:$H$300,0)),(ISNUMBER(MATCH(E124,'Mar 31'!$G$2:$G$300,0))))),"Found","Not Found")</f>
        <v>Found</v>
      </c>
      <c r="J124" s="34" t="str">
        <f>IF(OR(OR(ISNUMBER(MATCH(C124,'Apr 1'!$E$2:$E$300,0)),ISNUMBER(MATCH(C124,'Apr 1'!$F$2:$F$300,0))),AND(ISNUMBER(MATCH(D124,'Apr 1'!$H$2:$H$300,0)),(ISNUMBER(MATCH(E124,'Apr 1'!$G$2:$G$300,0))))),"Found","Not Found")</f>
        <v>Found</v>
      </c>
      <c r="K124" s="34" t="str">
        <f>IF(OR(OR(ISNUMBER(MATCH(C124,'Apr 2'!$E$2:$E$300,0)),ISNUMBER(MATCH(C124,'Apr 2'!$F$2:$F$300,0))),AND(ISNUMBER(MATCH(D124,'Apr 2'!$H$2:$H$300,0)),(ISNUMBER(MATCH(E124,'Apr 2'!$G$2:$G$300,0))))),"Found","Not Found")</f>
        <v>Found</v>
      </c>
      <c r="L124" s="34" t="str">
        <f>IF(OR(OR(ISNUMBER(MATCH(C124,'Apr 3'!$E$2:$E$300,0)),ISNUMBER(MATCH(C124,'Apr 3'!$F$2:$F$300,0))),AND(ISNUMBER(MATCH(D124,'Apr 3'!$H$2:$H$300,0)),(ISNUMBER(MATCH(E124,'Apr 3'!$G$2:$G$300,0))))),"Found","Not Found")</f>
        <v>Found</v>
      </c>
      <c r="M124" s="34">
        <f t="shared" si="2"/>
        <v>7</v>
      </c>
      <c r="N124" s="34" t="str">
        <f t="shared" si="3"/>
        <v>No</v>
      </c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J124" s="34"/>
    </row>
    <row r="125" spans="1:36" s="41" customFormat="1" ht="15.75" customHeight="1" x14ac:dyDescent="0.2">
      <c r="A125" s="34" t="s">
        <v>1529</v>
      </c>
      <c r="B125" s="34" t="s">
        <v>1530</v>
      </c>
      <c r="C125" s="35">
        <v>795</v>
      </c>
      <c r="D125" s="34" t="s">
        <v>983</v>
      </c>
      <c r="E125" s="34" t="s">
        <v>1531</v>
      </c>
      <c r="F125" s="41" t="str">
        <f>IF(OR(OR(ISNUMBER(MATCH(C125,'Mar 28'!$E$2:$E$300,0)),ISNUMBER(MATCH(C125,'Mar 28'!$F$2:$F$300,0))),AND(ISNUMBER(MATCH(D125,'Mar 28'!$H$2:$H$300,0)),(ISNUMBER(MATCH(E125,'Mar 28'!$G$2:$G$300,0))))),"Found","Not Found")</f>
        <v>Found</v>
      </c>
      <c r="G125" s="41" t="str">
        <f>IF(OR(OR(ISNUMBER(MATCH(C125,'Mar 29'!$E$2:$E$300,0)),ISNUMBER(MATCH(C125,'Mar 29'!$F$2:$F$300,0))),AND(ISNUMBER(MATCH(D125,'Mar 29'!$H$2:$H$300,0)),(ISNUMBER(MATCH(E125,'Mar 29'!$G$2:$G$300,0))))),"Found","Not Found")</f>
        <v>Found</v>
      </c>
      <c r="H125" s="34" t="str">
        <f>IF(OR(OR(ISNUMBER(MATCH(C125,'Mar 30'!$E$2:$E$300,0)),ISNUMBER(MATCH(C125,'Mar 30'!$F$2:$F$300,0))),AND(ISNUMBER(MATCH(D125,'Mar 30'!$H$2:$H$300,0)),(ISNUMBER(MATCH(E125,'Mar 30'!$G$2:$G$300,0))))),"Found","Not Found")</f>
        <v>Found</v>
      </c>
      <c r="I125" s="34" t="str">
        <f>IF(OR(OR(ISNUMBER(MATCH(C125,'Mar 31'!$E$2:$E$300,0)),ISNUMBER(MATCH(C125,'Mar 31'!$F$2:$F$300,0))),AND(ISNUMBER(MATCH(D125,'Mar 31'!$H$2:$H$300,0)),(ISNUMBER(MATCH(E125,'Mar 31'!$G$2:$G$300,0))))),"Found","Not Found")</f>
        <v>Found</v>
      </c>
      <c r="J125" s="34" t="str">
        <f>IF(OR(OR(ISNUMBER(MATCH(C125,'Apr 1'!$E$2:$E$300,0)),ISNUMBER(MATCH(C125,'Apr 1'!$F$2:$F$300,0))),AND(ISNUMBER(MATCH(D125,'Apr 1'!$H$2:$H$300,0)),(ISNUMBER(MATCH(E125,'Apr 1'!$G$2:$G$300,0))))),"Found","Not Found")</f>
        <v>Found</v>
      </c>
      <c r="K125" s="34" t="str">
        <f>IF(OR(OR(ISNUMBER(MATCH(C125,'Apr 2'!$E$2:$E$300,0)),ISNUMBER(MATCH(C125,'Apr 2'!$F$2:$F$300,0))),AND(ISNUMBER(MATCH(D125,'Apr 2'!$H$2:$H$300,0)),(ISNUMBER(MATCH(E125,'Apr 2'!$G$2:$G$300,0))))),"Found","Not Found")</f>
        <v>Not Found</v>
      </c>
      <c r="L125" s="34" t="str">
        <f>IF(OR(OR(ISNUMBER(MATCH(C125,'Apr 3'!$E$2:$E$300,0)),ISNUMBER(MATCH(C125,'Apr 3'!$F$2:$F$300,0))),AND(ISNUMBER(MATCH(D125,'Apr 3'!$H$2:$H$300,0)),(ISNUMBER(MATCH(E125,'Apr 3'!$G$2:$G$300,0))))),"Found","Not Found")</f>
        <v>Found</v>
      </c>
      <c r="M125" s="34">
        <f t="shared" si="2"/>
        <v>6</v>
      </c>
      <c r="N125" s="34" t="str">
        <f t="shared" si="3"/>
        <v>No</v>
      </c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J125" s="34"/>
    </row>
    <row r="126" spans="1:36" s="41" customFormat="1" ht="15.75" customHeight="1" x14ac:dyDescent="0.2">
      <c r="A126" s="34" t="s">
        <v>1532</v>
      </c>
      <c r="B126" s="44" t="s">
        <v>1533</v>
      </c>
      <c r="C126" s="35">
        <v>796</v>
      </c>
      <c r="D126" s="34" t="s">
        <v>1534</v>
      </c>
      <c r="E126" s="34" t="s">
        <v>1535</v>
      </c>
      <c r="F126" s="41" t="str">
        <f>IF(OR(OR(ISNUMBER(MATCH(C126,'Mar 28'!$E$2:$E$300,0)),ISNUMBER(MATCH(C126,'Mar 28'!$F$2:$F$300,0))),AND(ISNUMBER(MATCH(D126,'Mar 28'!$H$2:$H$300,0)),(ISNUMBER(MATCH(E126,'Mar 28'!$G$2:$G$300,0))))),"Found","Not Found")</f>
        <v>Found</v>
      </c>
      <c r="G126" s="41" t="str">
        <f>IF(OR(OR(ISNUMBER(MATCH(C126,'Mar 29'!$E$2:$E$300,0)),ISNUMBER(MATCH(C126,'Mar 29'!$F$2:$F$300,0))),AND(ISNUMBER(MATCH(D126,'Mar 29'!$H$2:$H$300,0)),(ISNUMBER(MATCH(E126,'Mar 29'!$G$2:$G$300,0))))),"Found","Not Found")</f>
        <v>Found</v>
      </c>
      <c r="H126" s="34" t="str">
        <f>IF(OR(OR(ISNUMBER(MATCH(C126,'Mar 30'!$E$2:$E$300,0)),ISNUMBER(MATCH(C126,'Mar 30'!$F$2:$F$300,0))),AND(ISNUMBER(MATCH(D126,'Mar 30'!$H$2:$H$300,0)),(ISNUMBER(MATCH(E126,'Mar 30'!$G$2:$G$300,0))))),"Found","Not Found")</f>
        <v>Found</v>
      </c>
      <c r="I126" s="34" t="str">
        <f>IF(OR(OR(ISNUMBER(MATCH(C126,'Mar 31'!$E$2:$E$300,0)),ISNUMBER(MATCH(C126,'Mar 31'!$F$2:$F$300,0))),AND(ISNUMBER(MATCH(D126,'Mar 31'!$H$2:$H$300,0)),(ISNUMBER(MATCH(E126,'Mar 31'!$G$2:$G$300,0))))),"Found","Not Found")</f>
        <v>Found</v>
      </c>
      <c r="J126" s="34" t="str">
        <f>IF(OR(OR(ISNUMBER(MATCH(C126,'Apr 1'!$E$2:$E$300,0)),ISNUMBER(MATCH(C126,'Apr 1'!$F$2:$F$300,0))),AND(ISNUMBER(MATCH(D126,'Apr 1'!$H$2:$H$300,0)),(ISNUMBER(MATCH(E126,'Apr 1'!$G$2:$G$300,0))))),"Found","Not Found")</f>
        <v>Found</v>
      </c>
      <c r="K126" s="34" t="str">
        <f>IF(OR(OR(ISNUMBER(MATCH(C126,'Apr 2'!$E$2:$E$300,0)),ISNUMBER(MATCH(C126,'Apr 2'!$F$2:$F$300,0))),AND(ISNUMBER(MATCH(D126,'Apr 2'!$H$2:$H$300,0)),(ISNUMBER(MATCH(E126,'Apr 2'!$G$2:$G$300,0))))),"Found","Not Found")</f>
        <v>Not Found</v>
      </c>
      <c r="L126" s="34" t="str">
        <f>IF(OR(OR(ISNUMBER(MATCH(C126,'Apr 3'!$E$2:$E$300,0)),ISNUMBER(MATCH(C126,'Apr 3'!$F$2:$F$300,0))),AND(ISNUMBER(MATCH(D126,'Apr 3'!$H$2:$H$300,0)),(ISNUMBER(MATCH(E126,'Apr 3'!$G$2:$G$300,0))))),"Found","Not Found")</f>
        <v>Not Found</v>
      </c>
      <c r="M126" s="34">
        <f t="shared" si="2"/>
        <v>5</v>
      </c>
      <c r="N126" s="34" t="str">
        <f t="shared" si="3"/>
        <v>No</v>
      </c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J126" s="34"/>
    </row>
    <row r="127" spans="1:36" s="41" customFormat="1" ht="15.75" customHeight="1" x14ac:dyDescent="0.2">
      <c r="A127" s="34" t="s">
        <v>1536</v>
      </c>
      <c r="B127" s="34" t="s">
        <v>1537</v>
      </c>
      <c r="C127" s="35">
        <v>798</v>
      </c>
      <c r="D127" s="34" t="s">
        <v>1538</v>
      </c>
      <c r="E127" s="34" t="s">
        <v>1539</v>
      </c>
      <c r="F127" s="41" t="str">
        <f>IF(OR(OR(ISNUMBER(MATCH(C127,'Mar 28'!$E$2:$E$300,0)),ISNUMBER(MATCH(C127,'Mar 28'!$F$2:$F$300,0))),AND(ISNUMBER(MATCH(D127,'Mar 28'!$H$2:$H$300,0)),(ISNUMBER(MATCH(E127,'Mar 28'!$G$2:$G$300,0))))),"Found","Not Found")</f>
        <v>Found</v>
      </c>
      <c r="G127" s="41" t="str">
        <f>IF(OR(OR(ISNUMBER(MATCH(C127,'Mar 29'!$E$2:$E$300,0)),ISNUMBER(MATCH(C127,'Mar 29'!$F$2:$F$300,0))),AND(ISNUMBER(MATCH(D127,'Mar 29'!$H$2:$H$300,0)),(ISNUMBER(MATCH(E127,'Mar 29'!$G$2:$G$300,0))))),"Found","Not Found")</f>
        <v>Found</v>
      </c>
      <c r="H127" s="34" t="str">
        <f>IF(OR(OR(ISNUMBER(MATCH(C127,'Mar 30'!$E$2:$E$300,0)),ISNUMBER(MATCH(C127,'Mar 30'!$F$2:$F$300,0))),AND(ISNUMBER(MATCH(D127,'Mar 30'!$H$2:$H$300,0)),(ISNUMBER(MATCH(E127,'Mar 30'!$G$2:$G$300,0))))),"Found","Not Found")</f>
        <v>Found</v>
      </c>
      <c r="I127" s="34" t="str">
        <f>IF(OR(OR(ISNUMBER(MATCH(C127,'Mar 31'!$E$2:$E$300,0)),ISNUMBER(MATCH(C127,'Mar 31'!$F$2:$F$300,0))),AND(ISNUMBER(MATCH(D127,'Mar 31'!$H$2:$H$300,0)),(ISNUMBER(MATCH(E127,'Mar 31'!$G$2:$G$300,0))))),"Found","Not Found")</f>
        <v>Found</v>
      </c>
      <c r="J127" s="34" t="str">
        <f>IF(OR(OR(ISNUMBER(MATCH(C127,'Apr 1'!$E$2:$E$300,0)),ISNUMBER(MATCH(C127,'Apr 1'!$F$2:$F$300,0))),AND(ISNUMBER(MATCH(D127,'Apr 1'!$H$2:$H$300,0)),(ISNUMBER(MATCH(E127,'Apr 1'!$G$2:$G$300,0))))),"Found","Not Found")</f>
        <v>Found</v>
      </c>
      <c r="K127" s="34" t="str">
        <f>IF(OR(OR(ISNUMBER(MATCH(C127,'Apr 2'!$E$2:$E$300,0)),ISNUMBER(MATCH(C127,'Apr 2'!$F$2:$F$300,0))),AND(ISNUMBER(MATCH(D127,'Apr 2'!$H$2:$H$300,0)),(ISNUMBER(MATCH(E127,'Apr 2'!$G$2:$G$300,0))))),"Found","Not Found")</f>
        <v>Found</v>
      </c>
      <c r="L127" s="34" t="str">
        <f>IF(OR(OR(ISNUMBER(MATCH(C127,'Apr 3'!$E$2:$E$300,0)),ISNUMBER(MATCH(C127,'Apr 3'!$F$2:$F$300,0))),AND(ISNUMBER(MATCH(D127,'Apr 3'!$H$2:$H$300,0)),(ISNUMBER(MATCH(E127,'Apr 3'!$G$2:$G$300,0))))),"Found","Not Found")</f>
        <v>Found</v>
      </c>
      <c r="M127" s="34">
        <f t="shared" si="2"/>
        <v>7</v>
      </c>
      <c r="N127" s="34" t="str">
        <f t="shared" si="3"/>
        <v>No</v>
      </c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J127" s="34"/>
    </row>
    <row r="128" spans="1:36" s="41" customFormat="1" ht="15.75" customHeight="1" x14ac:dyDescent="0.2">
      <c r="A128" s="34"/>
      <c r="B128" s="45" t="s">
        <v>749</v>
      </c>
      <c r="C128" s="46" t="s">
        <v>347</v>
      </c>
      <c r="D128" s="45" t="s">
        <v>747</v>
      </c>
      <c r="E128" s="45" t="s">
        <v>748</v>
      </c>
      <c r="F128" s="41" t="str">
        <f>IF(OR(OR(ISNUMBER(MATCH(C128,'Mar 28'!$E$2:$E$300,0)),ISNUMBER(MATCH(C128,'Mar 28'!$F$2:$F$300,0))),AND(ISNUMBER(MATCH(D128,'Mar 28'!$H$2:$H$300,0)),(ISNUMBER(MATCH(E128,'Mar 28'!$G$2:$G$300,0))))),"Found","Not Found")</f>
        <v>Not Found</v>
      </c>
      <c r="G128" s="41" t="str">
        <f>IF(OR(OR(ISNUMBER(MATCH(C128,'Mar 29'!$E$2:$E$300,0)),ISNUMBER(MATCH(C128,'Mar 29'!$F$2:$F$300,0))),AND(ISNUMBER(MATCH(D128,'Mar 29'!$H$2:$H$300,0)),(ISNUMBER(MATCH(E128,'Mar 29'!$G$2:$G$300,0))))),"Found","Not Found")</f>
        <v>Not Found</v>
      </c>
      <c r="H128" s="34" t="str">
        <f>IF(OR(OR(ISNUMBER(MATCH(C128,'Mar 30'!$E$2:$E$300,0)),ISNUMBER(MATCH(C128,'Mar 30'!$F$2:$F$300,0))),AND(ISNUMBER(MATCH(D128,'Mar 30'!$H$2:$H$300,0)),(ISNUMBER(MATCH(E128,'Mar 30'!$G$2:$G$300,0))))),"Found","Not Found")</f>
        <v>Not Found</v>
      </c>
      <c r="I128" s="34" t="str">
        <f>IF(OR(OR(ISNUMBER(MATCH(C128,'Mar 31'!$E$2:$E$300,0)),ISNUMBER(MATCH(C128,'Mar 31'!$F$2:$F$300,0))),AND(ISNUMBER(MATCH(D128,'Mar 31'!$H$2:$H$300,0)),(ISNUMBER(MATCH(E128,'Mar 31'!$G$2:$G$300,0))))),"Found","Not Found")</f>
        <v>Not Found</v>
      </c>
      <c r="J128" s="34" t="str">
        <f>IF(OR(OR(ISNUMBER(MATCH(C128,'Apr 1'!$E$2:$E$300,0)),ISNUMBER(MATCH(C128,'Apr 1'!$F$2:$F$300,0))),AND(ISNUMBER(MATCH(D128,'Apr 1'!$H$2:$H$300,0)),(ISNUMBER(MATCH(E128,'Apr 1'!$G$2:$G$300,0))))),"Found","Not Found")</f>
        <v>Found</v>
      </c>
      <c r="K128" s="34" t="str">
        <f>IF(OR(OR(ISNUMBER(MATCH(C128,'Apr 2'!$E$2:$E$300,0)),ISNUMBER(MATCH(C128,'Apr 2'!$F$2:$F$300,0))),AND(ISNUMBER(MATCH(D128,'Apr 2'!$H$2:$H$300,0)),(ISNUMBER(MATCH(E128,'Apr 2'!$G$2:$G$300,0))))),"Found","Not Found")</f>
        <v>Not Found</v>
      </c>
      <c r="L128" s="34" t="str">
        <f>IF(OR(OR(ISNUMBER(MATCH(C128,'Apr 3'!$E$2:$E$300,0)),ISNUMBER(MATCH(C128,'Apr 3'!$F$2:$F$300,0))),AND(ISNUMBER(MATCH(D128,'Apr 3'!$H$2:$H$300,0)),(ISNUMBER(MATCH(E128,'Apr 3'!$G$2:$G$300,0))))),"Found","Not Found")</f>
        <v>Not Found</v>
      </c>
      <c r="M128" s="34">
        <f t="shared" si="2"/>
        <v>1</v>
      </c>
      <c r="N128" s="34" t="str">
        <f t="shared" si="3"/>
        <v>Yes</v>
      </c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J128" s="34"/>
    </row>
    <row r="129" spans="1:36" s="41" customFormat="1" ht="15.75" customHeight="1" x14ac:dyDescent="0.2">
      <c r="A129" s="34" t="s">
        <v>1540</v>
      </c>
      <c r="B129" s="45" t="s">
        <v>685</v>
      </c>
      <c r="C129" s="46" t="s">
        <v>686</v>
      </c>
      <c r="D129" s="45" t="s">
        <v>171</v>
      </c>
      <c r="E129" s="45" t="s">
        <v>170</v>
      </c>
      <c r="F129" s="41" t="str">
        <f>IF(OR(OR(ISNUMBER(MATCH(C129,'Mar 28'!$E$2:$E$300,0)),ISNUMBER(MATCH(C129,'Mar 28'!$F$2:$F$300,0))),AND(ISNUMBER(MATCH(D129,'Mar 28'!$H$2:$H$300,0)),(ISNUMBER(MATCH(E129,'Mar 28'!$G$2:$G$300,0))))),"Found","Not Found")</f>
        <v>Found</v>
      </c>
      <c r="G129" s="41" t="str">
        <f>IF(OR(OR(ISNUMBER(MATCH(C129,'Mar 29'!$E$2:$E$300,0)),ISNUMBER(MATCH(C129,'Mar 29'!$F$2:$F$300,0))),AND(ISNUMBER(MATCH(D129,'Mar 29'!$H$2:$H$300,0)),(ISNUMBER(MATCH(E129,'Mar 29'!$G$2:$G$300,0))))),"Found","Not Found")</f>
        <v>Found</v>
      </c>
      <c r="H129" s="34" t="str">
        <f>IF(OR(OR(ISNUMBER(MATCH(C129,'Mar 30'!$E$2:$E$300,0)),ISNUMBER(MATCH(C129,'Mar 30'!$F$2:$F$300,0))),AND(ISNUMBER(MATCH(D129,'Mar 30'!$H$2:$H$300,0)),(ISNUMBER(MATCH(E129,'Mar 30'!$G$2:$G$300,0))))),"Found","Not Found")</f>
        <v>Found</v>
      </c>
      <c r="I129" s="34" t="str">
        <f>IF(OR(OR(ISNUMBER(MATCH(C129,'Mar 31'!$E$2:$E$300,0)),ISNUMBER(MATCH(C129,'Mar 31'!$F$2:$F$300,0))),AND(ISNUMBER(MATCH(D129,'Mar 31'!$H$2:$H$300,0)),(ISNUMBER(MATCH(E129,'Mar 31'!$G$2:$G$300,0))))),"Found","Not Found")</f>
        <v>Found</v>
      </c>
      <c r="J129" s="34" t="str">
        <f>IF(OR(OR(ISNUMBER(MATCH(C129,'Apr 1'!$E$2:$E$300,0)),ISNUMBER(MATCH(C129,'Apr 1'!$F$2:$F$300,0))),AND(ISNUMBER(MATCH(D129,'Apr 1'!$H$2:$H$300,0)),(ISNUMBER(MATCH(E129,'Apr 1'!$G$2:$G$300,0))))),"Found","Not Found")</f>
        <v>Found</v>
      </c>
      <c r="K129" s="34" t="str">
        <f>IF(OR(OR(ISNUMBER(MATCH(C129,'Apr 2'!$E$2:$E$300,0)),ISNUMBER(MATCH(C129,'Apr 2'!$F$2:$F$300,0))),AND(ISNUMBER(MATCH(D129,'Apr 2'!$H$2:$H$300,0)),(ISNUMBER(MATCH(E129,'Apr 2'!$G$2:$G$300,0))))),"Found","Not Found")</f>
        <v>Found</v>
      </c>
      <c r="L129" s="34" t="str">
        <f>IF(OR(OR(ISNUMBER(MATCH(C129,'Apr 3'!$E$2:$E$300,0)),ISNUMBER(MATCH(C129,'Apr 3'!$F$2:$F$300,0))),AND(ISNUMBER(MATCH(D129,'Apr 3'!$H$2:$H$300,0)),(ISNUMBER(MATCH(E129,'Apr 3'!$G$2:$G$300,0))))),"Found","Not Found")</f>
        <v>Found</v>
      </c>
      <c r="M129" s="34">
        <f t="shared" si="2"/>
        <v>7</v>
      </c>
      <c r="N129" s="34" t="str">
        <f t="shared" si="3"/>
        <v>No</v>
      </c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J129" s="34"/>
    </row>
    <row r="130" spans="1:36" s="41" customFormat="1" ht="15.75" customHeight="1" x14ac:dyDescent="0.2">
      <c r="A130" s="34"/>
      <c r="B130" s="45" t="s">
        <v>1343</v>
      </c>
      <c r="C130" s="46" t="s">
        <v>227</v>
      </c>
      <c r="D130" s="45" t="s">
        <v>1344</v>
      </c>
      <c r="E130" s="45" t="s">
        <v>1345</v>
      </c>
      <c r="F130" s="41" t="str">
        <f>IF(OR(OR(ISNUMBER(MATCH(C130,'Mar 28'!$E$2:$E$300,0)),ISNUMBER(MATCH(C130,'Mar 28'!$F$2:$F$300,0))),AND(ISNUMBER(MATCH(D130,'Mar 28'!$H$2:$H$300,0)),(ISNUMBER(MATCH(E130,'Mar 28'!$G$2:$G$300,0))))),"Found","Not Found")</f>
        <v>Found</v>
      </c>
      <c r="G130" s="41" t="str">
        <f>IF(OR(OR(ISNUMBER(MATCH(C130,'Mar 29'!$E$2:$E$300,0)),ISNUMBER(MATCH(C130,'Mar 29'!$F$2:$F$300,0))),AND(ISNUMBER(MATCH(D130,'Mar 29'!$H$2:$H$300,0)),(ISNUMBER(MATCH(E130,'Mar 29'!$G$2:$G$300,0))))),"Found","Not Found")</f>
        <v>Not Found</v>
      </c>
      <c r="H130" s="34" t="str">
        <f>IF(OR(OR(ISNUMBER(MATCH(C130,'Mar 30'!$E$2:$E$300,0)),ISNUMBER(MATCH(C130,'Mar 30'!$F$2:$F$300,0))),AND(ISNUMBER(MATCH(D130,'Mar 30'!$H$2:$H$300,0)),(ISNUMBER(MATCH(E130,'Mar 30'!$G$2:$G$300,0))))),"Found","Not Found")</f>
        <v>Found</v>
      </c>
      <c r="I130" s="34" t="str">
        <f>IF(OR(OR(ISNUMBER(MATCH(C130,'Mar 31'!$E$2:$E$300,0)),ISNUMBER(MATCH(C130,'Mar 31'!$F$2:$F$300,0))),AND(ISNUMBER(MATCH(D130,'Mar 31'!$H$2:$H$300,0)),(ISNUMBER(MATCH(E130,'Mar 31'!$G$2:$G$300,0))))),"Found","Not Found")</f>
        <v>Not Found</v>
      </c>
      <c r="J130" s="34" t="str">
        <f>IF(OR(OR(ISNUMBER(MATCH(C130,'Apr 1'!$E$2:$E$300,0)),ISNUMBER(MATCH(C130,'Apr 1'!$F$2:$F$300,0))),AND(ISNUMBER(MATCH(D130,'Apr 1'!$H$2:$H$300,0)),(ISNUMBER(MATCH(E130,'Apr 1'!$G$2:$G$300,0))))),"Found","Not Found")</f>
        <v>Not Found</v>
      </c>
      <c r="K130" s="34" t="str">
        <f>IF(OR(OR(ISNUMBER(MATCH(C130,'Apr 2'!$E$2:$E$300,0)),ISNUMBER(MATCH(C130,'Apr 2'!$F$2:$F$300,0))),AND(ISNUMBER(MATCH(D130,'Apr 2'!$H$2:$H$300,0)),(ISNUMBER(MATCH(E130,'Apr 2'!$G$2:$G$300,0))))),"Found","Not Found")</f>
        <v>Found</v>
      </c>
      <c r="L130" s="34" t="str">
        <f>IF(OR(OR(ISNUMBER(MATCH(C130,'Apr 3'!$E$2:$E$300,0)),ISNUMBER(MATCH(C130,'Apr 3'!$F$2:$F$300,0))),AND(ISNUMBER(MATCH(D130,'Apr 3'!$H$2:$H$300,0)),(ISNUMBER(MATCH(E130,'Apr 3'!$G$2:$G$300,0))))),"Found","Not Found")</f>
        <v>Not Found</v>
      </c>
      <c r="M130" s="34">
        <f t="shared" ref="M130:M172" si="4">COUNTIF(F130:L130,"Found")</f>
        <v>3</v>
      </c>
      <c r="N130" s="34" t="str">
        <f t="shared" si="3"/>
        <v>No</v>
      </c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J130" s="34"/>
    </row>
    <row r="131" spans="1:36" s="41" customFormat="1" ht="15.75" customHeight="1" x14ac:dyDescent="0.2">
      <c r="A131" s="34"/>
      <c r="B131" s="47" t="s">
        <v>1308</v>
      </c>
      <c r="C131" s="46" t="s">
        <v>1309</v>
      </c>
      <c r="D131" s="45" t="s">
        <v>1310</v>
      </c>
      <c r="E131" s="45" t="s">
        <v>1311</v>
      </c>
      <c r="F131" s="41" t="str">
        <f>IF(OR(OR(ISNUMBER(MATCH(C131,'Mar 28'!$E$2:$E$300,0)),ISNUMBER(MATCH(C131,'Mar 28'!$F$2:$F$300,0))),AND(ISNUMBER(MATCH(D131,'Mar 28'!$H$2:$H$300,0)),(ISNUMBER(MATCH(E131,'Mar 28'!$G$2:$G$300,0))))),"Found","Not Found")</f>
        <v>Found</v>
      </c>
      <c r="G131" s="41" t="str">
        <f>IF(OR(OR(ISNUMBER(MATCH(C131,'Mar 29'!$E$2:$E$300,0)),ISNUMBER(MATCH(C131,'Mar 29'!$F$2:$F$300,0))),AND(ISNUMBER(MATCH(D131,'Mar 29'!$H$2:$H$300,0)),(ISNUMBER(MATCH(E131,'Mar 29'!$G$2:$G$300,0))))),"Found","Not Found")</f>
        <v>Found</v>
      </c>
      <c r="H131" s="34" t="str">
        <f>IF(OR(OR(ISNUMBER(MATCH(C131,'Mar 30'!$E$2:$E$300,0)),ISNUMBER(MATCH(C131,'Mar 30'!$F$2:$F$300,0))),AND(ISNUMBER(MATCH(D131,'Mar 30'!$H$2:$H$300,0)),(ISNUMBER(MATCH(E131,'Mar 30'!$G$2:$G$300,0))))),"Found","Not Found")</f>
        <v>Found</v>
      </c>
      <c r="I131" s="34" t="str">
        <f>IF(OR(OR(ISNUMBER(MATCH(C131,'Mar 31'!$E$2:$E$300,0)),ISNUMBER(MATCH(C131,'Mar 31'!$F$2:$F$300,0))),AND(ISNUMBER(MATCH(D131,'Mar 31'!$H$2:$H$300,0)),(ISNUMBER(MATCH(E131,'Mar 31'!$G$2:$G$300,0))))),"Found","Not Found")</f>
        <v>Found</v>
      </c>
      <c r="J131" s="34" t="str">
        <f>IF(OR(OR(ISNUMBER(MATCH(C131,'Apr 1'!$E$2:$E$300,0)),ISNUMBER(MATCH(C131,'Apr 1'!$F$2:$F$300,0))),AND(ISNUMBER(MATCH(D131,'Apr 1'!$H$2:$H$300,0)),(ISNUMBER(MATCH(E131,'Apr 1'!$G$2:$G$300,0))))),"Found","Not Found")</f>
        <v>Found</v>
      </c>
      <c r="K131" s="34" t="str">
        <f>IF(OR(OR(ISNUMBER(MATCH(C131,'Apr 2'!$E$2:$E$300,0)),ISNUMBER(MATCH(C131,'Apr 2'!$F$2:$F$300,0))),AND(ISNUMBER(MATCH(D131,'Apr 2'!$H$2:$H$300,0)),(ISNUMBER(MATCH(E131,'Apr 2'!$G$2:$G$300,0))))),"Found","Not Found")</f>
        <v>Found</v>
      </c>
      <c r="L131" s="34" t="str">
        <f>IF(OR(OR(ISNUMBER(MATCH(C131,'Apr 3'!$E$2:$E$300,0)),ISNUMBER(MATCH(C131,'Apr 3'!$F$2:$F$300,0))),AND(ISNUMBER(MATCH(D131,'Apr 3'!$H$2:$H$300,0)),(ISNUMBER(MATCH(E131,'Apr 3'!$G$2:$G$300,0))))),"Found","Not Found")</f>
        <v>Found</v>
      </c>
      <c r="M131" s="34">
        <f t="shared" si="4"/>
        <v>7</v>
      </c>
      <c r="N131" s="34" t="str">
        <f t="shared" ref="N131:N173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No</v>
      </c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J131" s="34"/>
    </row>
    <row r="132" spans="1:36" s="41" customFormat="1" ht="15.75" customHeight="1" x14ac:dyDescent="0.2">
      <c r="A132" s="34"/>
      <c r="B132" s="47" t="s">
        <v>1321</v>
      </c>
      <c r="C132" s="46" t="s">
        <v>68</v>
      </c>
      <c r="D132" s="45" t="s">
        <v>1322</v>
      </c>
      <c r="E132" s="45" t="s">
        <v>1323</v>
      </c>
      <c r="F132" s="41" t="str">
        <f>IF(OR(OR(ISNUMBER(MATCH(C132,'Mar 28'!$E$2:$E$300,0)),ISNUMBER(MATCH(C132,'Mar 28'!$F$2:$F$300,0))),AND(ISNUMBER(MATCH(D132,'Mar 28'!$H$2:$H$300,0)),(ISNUMBER(MATCH(E132,'Mar 28'!$G$2:$G$300,0))))),"Found","Not Found")</f>
        <v>Found</v>
      </c>
      <c r="G132" s="41" t="str">
        <f>IF(OR(OR(ISNUMBER(MATCH(C132,'Mar 29'!$E$2:$E$300,0)),ISNUMBER(MATCH(C132,'Mar 29'!$F$2:$F$300,0))),AND(ISNUMBER(MATCH(D132,'Mar 29'!$H$2:$H$300,0)),(ISNUMBER(MATCH(E132,'Mar 29'!$G$2:$G$300,0))))),"Found","Not Found")</f>
        <v>Found</v>
      </c>
      <c r="H132" s="34" t="str">
        <f>IF(OR(OR(ISNUMBER(MATCH(C132,'Mar 30'!$E$2:$E$300,0)),ISNUMBER(MATCH(C132,'Mar 30'!$F$2:$F$300,0))),AND(ISNUMBER(MATCH(D132,'Mar 30'!$H$2:$H$300,0)),(ISNUMBER(MATCH(E132,'Mar 30'!$G$2:$G$300,0))))),"Found","Not Found")</f>
        <v>Found</v>
      </c>
      <c r="I132" s="34" t="str">
        <f>IF(OR(OR(ISNUMBER(MATCH(C132,'Mar 31'!$E$2:$E$300,0)),ISNUMBER(MATCH(C132,'Mar 31'!$F$2:$F$300,0))),AND(ISNUMBER(MATCH(D132,'Mar 31'!$H$2:$H$300,0)),(ISNUMBER(MATCH(E132,'Mar 31'!$G$2:$G$300,0))))),"Found","Not Found")</f>
        <v>Found</v>
      </c>
      <c r="J132" s="34" t="str">
        <f>IF(OR(OR(ISNUMBER(MATCH(C132,'Apr 1'!$E$2:$E$300,0)),ISNUMBER(MATCH(C132,'Apr 1'!$F$2:$F$300,0))),AND(ISNUMBER(MATCH(D132,'Apr 1'!$H$2:$H$300,0)),(ISNUMBER(MATCH(E132,'Apr 1'!$G$2:$G$300,0))))),"Found","Not Found")</f>
        <v>Found</v>
      </c>
      <c r="K132" s="34" t="str">
        <f>IF(OR(OR(ISNUMBER(MATCH(C132,'Apr 2'!$E$2:$E$300,0)),ISNUMBER(MATCH(C132,'Apr 2'!$F$2:$F$300,0))),AND(ISNUMBER(MATCH(D132,'Apr 2'!$H$2:$H$300,0)),(ISNUMBER(MATCH(E132,'Apr 2'!$G$2:$G$300,0))))),"Found","Not Found")</f>
        <v>Found</v>
      </c>
      <c r="L132" s="34" t="str">
        <f>IF(OR(OR(ISNUMBER(MATCH(C132,'Apr 3'!$E$2:$E$300,0)),ISNUMBER(MATCH(C132,'Apr 3'!$F$2:$F$300,0))),AND(ISNUMBER(MATCH(D132,'Apr 3'!$H$2:$H$300,0)),(ISNUMBER(MATCH(E132,'Apr 3'!$G$2:$G$300,0))))),"Found","Not Found")</f>
        <v>Found</v>
      </c>
      <c r="M132" s="34">
        <f t="shared" si="4"/>
        <v>7</v>
      </c>
      <c r="N132" s="34" t="str">
        <f t="shared" si="5"/>
        <v>No</v>
      </c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J132" s="34"/>
    </row>
    <row r="133" spans="1:36" s="41" customFormat="1" ht="15.75" customHeight="1" x14ac:dyDescent="0.2">
      <c r="A133" s="34"/>
      <c r="B133" s="47" t="s">
        <v>550</v>
      </c>
      <c r="C133" s="46" t="s">
        <v>234</v>
      </c>
      <c r="D133" s="45" t="s">
        <v>548</v>
      </c>
      <c r="E133" s="45" t="s">
        <v>549</v>
      </c>
      <c r="F133" s="41" t="str">
        <f>IF(OR(OR(ISNUMBER(MATCH(C133,'Mar 28'!$E$2:$E$300,0)),ISNUMBER(MATCH(C133,'Mar 28'!$F$2:$F$300,0))),AND(ISNUMBER(MATCH(D133,'Mar 28'!$H$2:$H$300,0)),(ISNUMBER(MATCH(E133,'Mar 28'!$G$2:$G$300,0))))),"Found","Not Found")</f>
        <v>Found</v>
      </c>
      <c r="G133" s="41" t="str">
        <f>IF(OR(OR(ISNUMBER(MATCH(C133,'Mar 29'!$E$2:$E$300,0)),ISNUMBER(MATCH(C133,'Mar 29'!$F$2:$F$300,0))),AND(ISNUMBER(MATCH(D133,'Mar 29'!$H$2:$H$300,0)),(ISNUMBER(MATCH(E133,'Mar 29'!$G$2:$G$300,0))))),"Found","Not Found")</f>
        <v>Found</v>
      </c>
      <c r="H133" s="34" t="str">
        <f>IF(OR(OR(ISNUMBER(MATCH(C133,'Mar 30'!$E$2:$E$300,0)),ISNUMBER(MATCH(C133,'Mar 30'!$F$2:$F$300,0))),AND(ISNUMBER(MATCH(D133,'Mar 30'!$H$2:$H$300,0)),(ISNUMBER(MATCH(E133,'Mar 30'!$G$2:$G$300,0))))),"Found","Not Found")</f>
        <v>Not Found</v>
      </c>
      <c r="I133" s="34" t="str">
        <f>IF(OR(OR(ISNUMBER(MATCH(C133,'Mar 31'!$E$2:$E$300,0)),ISNUMBER(MATCH(C133,'Mar 31'!$F$2:$F$300,0))),AND(ISNUMBER(MATCH(D133,'Mar 31'!$H$2:$H$300,0)),(ISNUMBER(MATCH(E133,'Mar 31'!$G$2:$G$300,0))))),"Found","Not Found")</f>
        <v>Not Found</v>
      </c>
      <c r="J133" s="34" t="str">
        <f>IF(OR(OR(ISNUMBER(MATCH(C133,'Apr 1'!$E$2:$E$300,0)),ISNUMBER(MATCH(C133,'Apr 1'!$F$2:$F$300,0))),AND(ISNUMBER(MATCH(D133,'Apr 1'!$H$2:$H$300,0)),(ISNUMBER(MATCH(E133,'Apr 1'!$G$2:$G$300,0))))),"Found","Not Found")</f>
        <v>Found</v>
      </c>
      <c r="K133" s="34" t="str">
        <f>IF(OR(OR(ISNUMBER(MATCH(C133,'Apr 2'!$E$2:$E$300,0)),ISNUMBER(MATCH(C133,'Apr 2'!$F$2:$F$300,0))),AND(ISNUMBER(MATCH(D133,'Apr 2'!$H$2:$H$300,0)),(ISNUMBER(MATCH(E133,'Apr 2'!$G$2:$G$300,0))))),"Found","Not Found")</f>
        <v>Found</v>
      </c>
      <c r="L133" s="34" t="str">
        <f>IF(OR(OR(ISNUMBER(MATCH(C133,'Apr 3'!$E$2:$E$300,0)),ISNUMBER(MATCH(C133,'Apr 3'!$F$2:$F$300,0))),AND(ISNUMBER(MATCH(D133,'Apr 3'!$H$2:$H$300,0)),(ISNUMBER(MATCH(E133,'Apr 3'!$G$2:$G$300,0))))),"Found","Not Found")</f>
        <v>Found</v>
      </c>
      <c r="M133" s="34">
        <f t="shared" si="4"/>
        <v>5</v>
      </c>
      <c r="N133" s="34" t="str">
        <f t="shared" si="5"/>
        <v>No</v>
      </c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J133" s="34"/>
    </row>
    <row r="134" spans="1:36" s="41" customFormat="1" ht="15.75" customHeight="1" x14ac:dyDescent="0.2">
      <c r="A134" s="34"/>
      <c r="B134" s="47" t="s">
        <v>714</v>
      </c>
      <c r="C134" s="46" t="s">
        <v>715</v>
      </c>
      <c r="D134" s="45" t="s">
        <v>716</v>
      </c>
      <c r="E134" s="45" t="s">
        <v>717</v>
      </c>
      <c r="F134" s="41" t="str">
        <f>IF(OR(OR(ISNUMBER(MATCH(C134,'Mar 28'!$E$2:$E$300,0)),ISNUMBER(MATCH(C134,'Mar 28'!$F$2:$F$300,0))),AND(ISNUMBER(MATCH(D134,'Mar 28'!$H$2:$H$300,0)),(ISNUMBER(MATCH(E134,'Mar 28'!$G$2:$G$300,0))))),"Found","Not Found")</f>
        <v>Not Found</v>
      </c>
      <c r="G134" s="41" t="str">
        <f>IF(OR(OR(ISNUMBER(MATCH(C134,'Mar 29'!$E$2:$E$300,0)),ISNUMBER(MATCH(C134,'Mar 29'!$F$2:$F$300,0))),AND(ISNUMBER(MATCH(D134,'Mar 29'!$H$2:$H$300,0)),(ISNUMBER(MATCH(E134,'Mar 29'!$G$2:$G$300,0))))),"Found","Not Found")</f>
        <v>Not Found</v>
      </c>
      <c r="H134" s="34" t="str">
        <f>IF(OR(OR(ISNUMBER(MATCH(C134,'Mar 30'!$E$2:$E$300,0)),ISNUMBER(MATCH(C134,'Mar 30'!$F$2:$F$300,0))),AND(ISNUMBER(MATCH(D134,'Mar 30'!$H$2:$H$300,0)),(ISNUMBER(MATCH(E134,'Mar 30'!$G$2:$G$300,0))))),"Found","Not Found")</f>
        <v>Not Found</v>
      </c>
      <c r="I134" s="34" t="str">
        <f>IF(OR(OR(ISNUMBER(MATCH(C134,'Mar 31'!$E$2:$E$300,0)),ISNUMBER(MATCH(C134,'Mar 31'!$F$2:$F$300,0))),AND(ISNUMBER(MATCH(D134,'Mar 31'!$H$2:$H$300,0)),(ISNUMBER(MATCH(E134,'Mar 31'!$G$2:$G$300,0))))),"Found","Not Found")</f>
        <v>Not Found</v>
      </c>
      <c r="J134" s="34" t="str">
        <f>IF(OR(OR(ISNUMBER(MATCH(C134,'Apr 1'!$E$2:$E$300,0)),ISNUMBER(MATCH(C134,'Apr 1'!$F$2:$F$300,0))),AND(ISNUMBER(MATCH(D134,'Apr 1'!$H$2:$H$300,0)),(ISNUMBER(MATCH(E134,'Apr 1'!$G$2:$G$300,0))))),"Found","Not Found")</f>
        <v>Not Found</v>
      </c>
      <c r="K134" s="34" t="str">
        <f>IF(OR(OR(ISNUMBER(MATCH(C134,'Apr 2'!$E$2:$E$300,0)),ISNUMBER(MATCH(C134,'Apr 2'!$F$2:$F$300,0))),AND(ISNUMBER(MATCH(D134,'Apr 2'!$H$2:$H$300,0)),(ISNUMBER(MATCH(E134,'Apr 2'!$G$2:$G$300,0))))),"Found","Not Found")</f>
        <v>Not Found</v>
      </c>
      <c r="L134" s="34" t="str">
        <f>IF(OR(OR(ISNUMBER(MATCH(C134,'Apr 3'!$E$2:$E$300,0)),ISNUMBER(MATCH(C134,'Apr 3'!$F$2:$F$300,0))),AND(ISNUMBER(MATCH(D134,'Apr 3'!$H$2:$H$300,0)),(ISNUMBER(MATCH(E134,'Apr 3'!$G$2:$G$300,0))))),"Found","Not Found")</f>
        <v>Not Found</v>
      </c>
      <c r="M134" s="34">
        <f t="shared" si="4"/>
        <v>0</v>
      </c>
      <c r="N134" s="34" t="str">
        <f t="shared" si="5"/>
        <v>Yes</v>
      </c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J134" s="34"/>
    </row>
    <row r="135" spans="1:36" s="41" customFormat="1" ht="15.75" customHeight="1" x14ac:dyDescent="0.2">
      <c r="A135" s="34"/>
      <c r="B135" s="47" t="s">
        <v>1541</v>
      </c>
      <c r="C135" s="46" t="s">
        <v>1042</v>
      </c>
      <c r="D135" s="45" t="s">
        <v>1043</v>
      </c>
      <c r="E135" s="45" t="s">
        <v>397</v>
      </c>
      <c r="F135" s="41" t="str">
        <f>IF(OR(OR(ISNUMBER(MATCH(C135,'Mar 28'!$E$2:$E$300,0)),ISNUMBER(MATCH(C135,'Mar 28'!$F$2:$F$300,0))),AND(ISNUMBER(MATCH(D135,'Mar 28'!$H$2:$H$300,0)),(ISNUMBER(MATCH(E135,'Mar 28'!$G$2:$G$300,0))))),"Found","Not Found")</f>
        <v>Not Found</v>
      </c>
      <c r="G135" s="41" t="str">
        <f>IF(OR(OR(ISNUMBER(MATCH(C135,'Mar 29'!$E$2:$E$300,0)),ISNUMBER(MATCH(C135,'Mar 29'!$F$2:$F$300,0))),AND(ISNUMBER(MATCH(D135,'Mar 29'!$H$2:$H$300,0)),(ISNUMBER(MATCH(E135,'Mar 29'!$G$2:$G$300,0))))),"Found","Not Found")</f>
        <v>Not Found</v>
      </c>
      <c r="H135" s="34" t="str">
        <f>IF(OR(OR(ISNUMBER(MATCH(C135,'Mar 30'!$E$2:$E$300,0)),ISNUMBER(MATCH(C135,'Mar 30'!$F$2:$F$300,0))),AND(ISNUMBER(MATCH(D135,'Mar 30'!$H$2:$H$300,0)),(ISNUMBER(MATCH(E135,'Mar 30'!$G$2:$G$300,0))))),"Found","Not Found")</f>
        <v>Not Found</v>
      </c>
      <c r="I135" s="34" t="str">
        <f>IF(OR(OR(ISNUMBER(MATCH(C135,'Mar 31'!$E$2:$E$300,0)),ISNUMBER(MATCH(C135,'Mar 31'!$F$2:$F$300,0))),AND(ISNUMBER(MATCH(D135,'Mar 31'!$H$2:$H$300,0)),(ISNUMBER(MATCH(E135,'Mar 31'!$G$2:$G$300,0))))),"Found","Not Found")</f>
        <v>Not Found</v>
      </c>
      <c r="J135" s="34" t="str">
        <f>IF(OR(OR(ISNUMBER(MATCH(C135,'Apr 1'!$E$2:$E$300,0)),ISNUMBER(MATCH(C135,'Apr 1'!$F$2:$F$300,0))),AND(ISNUMBER(MATCH(D135,'Apr 1'!$H$2:$H$300,0)),(ISNUMBER(MATCH(E135,'Apr 1'!$G$2:$G$300,0))))),"Found","Not Found")</f>
        <v>Not Found</v>
      </c>
      <c r="K135" s="34" t="str">
        <f>IF(OR(OR(ISNUMBER(MATCH(C135,'Apr 2'!$E$2:$E$300,0)),ISNUMBER(MATCH(C135,'Apr 2'!$F$2:$F$300,0))),AND(ISNUMBER(MATCH(D135,'Apr 2'!$H$2:$H$300,0)),(ISNUMBER(MATCH(E135,'Apr 2'!$G$2:$G$300,0))))),"Found","Not Found")</f>
        <v>Not Found</v>
      </c>
      <c r="L135" s="34" t="str">
        <f>IF(OR(OR(ISNUMBER(MATCH(C135,'Apr 3'!$E$2:$E$300,0)),ISNUMBER(MATCH(C135,'Apr 3'!$F$2:$F$300,0))),AND(ISNUMBER(MATCH(D135,'Apr 3'!$H$2:$H$300,0)),(ISNUMBER(MATCH(E135,'Apr 3'!$G$2:$G$300,0))))),"Found","Not Found")</f>
        <v>Not Found</v>
      </c>
      <c r="M135" s="34">
        <f t="shared" si="4"/>
        <v>0</v>
      </c>
      <c r="N135" s="34" t="str">
        <f t="shared" si="5"/>
        <v>Yes</v>
      </c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J135" s="34"/>
    </row>
    <row r="136" spans="1:36" s="41" customFormat="1" ht="15.75" customHeight="1" x14ac:dyDescent="0.2">
      <c r="A136" s="34"/>
      <c r="B136" s="47" t="s">
        <v>1182</v>
      </c>
      <c r="C136" s="46" t="s">
        <v>1183</v>
      </c>
      <c r="D136" s="45" t="s">
        <v>244</v>
      </c>
      <c r="E136" s="45" t="s">
        <v>243</v>
      </c>
      <c r="F136" s="41" t="str">
        <f>IF(OR(OR(ISNUMBER(MATCH(C136,'Mar 28'!$E$2:$E$300,0)),ISNUMBER(MATCH(C136,'Mar 28'!$F$2:$F$300,0))),AND(ISNUMBER(MATCH(D136,'Mar 28'!$H$2:$H$300,0)),(ISNUMBER(MATCH(E136,'Mar 28'!$G$2:$G$300,0))))),"Found","Not Found")</f>
        <v>Not Found</v>
      </c>
      <c r="G136" s="41" t="str">
        <f>IF(OR(OR(ISNUMBER(MATCH(C136,'Mar 29'!$E$2:$E$300,0)),ISNUMBER(MATCH(C136,'Mar 29'!$F$2:$F$300,0))),AND(ISNUMBER(MATCH(D136,'Mar 29'!$H$2:$H$300,0)),(ISNUMBER(MATCH(E136,'Mar 29'!$G$2:$G$300,0))))),"Found","Not Found")</f>
        <v>Found</v>
      </c>
      <c r="H136" s="34" t="str">
        <f>IF(OR(OR(ISNUMBER(MATCH(C136,'Mar 30'!$E$2:$E$300,0)),ISNUMBER(MATCH(C136,'Mar 30'!$F$2:$F$300,0))),AND(ISNUMBER(MATCH(D136,'Mar 30'!$H$2:$H$300,0)),(ISNUMBER(MATCH(E136,'Mar 30'!$G$2:$G$300,0))))),"Found","Not Found")</f>
        <v>Found</v>
      </c>
      <c r="I136" s="34" t="str">
        <f>IF(OR(OR(ISNUMBER(MATCH(C136,'Mar 31'!$E$2:$E$300,0)),ISNUMBER(MATCH(C136,'Mar 31'!$F$2:$F$300,0))),AND(ISNUMBER(MATCH(D136,'Mar 31'!$H$2:$H$300,0)),(ISNUMBER(MATCH(E136,'Mar 31'!$G$2:$G$300,0))))),"Found","Not Found")</f>
        <v>Found</v>
      </c>
      <c r="J136" s="34" t="str">
        <f>IF(OR(OR(ISNUMBER(MATCH(C136,'Apr 1'!$E$2:$E$300,0)),ISNUMBER(MATCH(C136,'Apr 1'!$F$2:$F$300,0))),AND(ISNUMBER(MATCH(D136,'Apr 1'!$H$2:$H$300,0)),(ISNUMBER(MATCH(E136,'Apr 1'!$G$2:$G$300,0))))),"Found","Not Found")</f>
        <v>Found</v>
      </c>
      <c r="K136" s="34" t="str">
        <f>IF(OR(OR(ISNUMBER(MATCH(C136,'Apr 2'!$E$2:$E$300,0)),ISNUMBER(MATCH(C136,'Apr 2'!$F$2:$F$300,0))),AND(ISNUMBER(MATCH(D136,'Apr 2'!$H$2:$H$300,0)),(ISNUMBER(MATCH(E136,'Apr 2'!$G$2:$G$300,0))))),"Found","Not Found")</f>
        <v>Found</v>
      </c>
      <c r="L136" s="34" t="str">
        <f>IF(OR(OR(ISNUMBER(MATCH(C136,'Apr 3'!$E$2:$E$300,0)),ISNUMBER(MATCH(C136,'Apr 3'!$F$2:$F$300,0))),AND(ISNUMBER(MATCH(D136,'Apr 3'!$H$2:$H$300,0)),(ISNUMBER(MATCH(E136,'Apr 3'!$G$2:$G$300,0))))),"Found","Not Found")</f>
        <v>Not Found</v>
      </c>
      <c r="M136" s="34">
        <f t="shared" si="4"/>
        <v>5</v>
      </c>
      <c r="N136" s="34" t="str">
        <f t="shared" si="5"/>
        <v>No</v>
      </c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J136" s="34"/>
    </row>
    <row r="137" spans="1:36" s="41" customFormat="1" ht="15.75" customHeight="1" x14ac:dyDescent="0.2">
      <c r="A137" s="34"/>
      <c r="B137" s="47" t="s">
        <v>1351</v>
      </c>
      <c r="C137" s="46" t="s">
        <v>236</v>
      </c>
      <c r="D137" s="45" t="s">
        <v>1352</v>
      </c>
      <c r="E137" s="45" t="s">
        <v>494</v>
      </c>
      <c r="F137" s="41" t="str">
        <f>IF(OR(OR(ISNUMBER(MATCH(C137,'Mar 28'!$E$2:$E$300,0)),ISNUMBER(MATCH(C137,'Mar 28'!$F$2:$F$300,0))),AND(ISNUMBER(MATCH(D137,'Mar 28'!$H$2:$H$300,0)),(ISNUMBER(MATCH(E137,'Mar 28'!$G$2:$G$300,0))))),"Found","Not Found")</f>
        <v>Found</v>
      </c>
      <c r="G137" s="41" t="str">
        <f>IF(OR(OR(ISNUMBER(MATCH(C137,'Mar 29'!$E$2:$E$300,0)),ISNUMBER(MATCH(C137,'Mar 29'!$F$2:$F$300,0))),AND(ISNUMBER(MATCH(D137,'Mar 29'!$H$2:$H$300,0)),(ISNUMBER(MATCH(E137,'Mar 29'!$G$2:$G$300,0))))),"Found","Not Found")</f>
        <v>Found</v>
      </c>
      <c r="H137" s="34" t="str">
        <f>IF(OR(OR(ISNUMBER(MATCH(C137,'Mar 30'!$E$2:$E$300,0)),ISNUMBER(MATCH(C137,'Mar 30'!$F$2:$F$300,0))),AND(ISNUMBER(MATCH(D137,'Mar 30'!$H$2:$H$300,0)),(ISNUMBER(MATCH(E137,'Mar 30'!$G$2:$G$300,0))))),"Found","Not Found")</f>
        <v>Found</v>
      </c>
      <c r="I137" s="34" t="str">
        <f>IF(OR(OR(ISNUMBER(MATCH(C137,'Mar 31'!$E$2:$E$300,0)),ISNUMBER(MATCH(C137,'Mar 31'!$F$2:$F$300,0))),AND(ISNUMBER(MATCH(D137,'Mar 31'!$H$2:$H$300,0)),(ISNUMBER(MATCH(E137,'Mar 31'!$G$2:$G$300,0))))),"Found","Not Found")</f>
        <v>Found</v>
      </c>
      <c r="J137" s="34" t="str">
        <f>IF(OR(OR(ISNUMBER(MATCH(C137,'Apr 1'!$E$2:$E$300,0)),ISNUMBER(MATCH(C137,'Apr 1'!$F$2:$F$300,0))),AND(ISNUMBER(MATCH(D137,'Apr 1'!$H$2:$H$300,0)),(ISNUMBER(MATCH(E137,'Apr 1'!$G$2:$G$300,0))))),"Found","Not Found")</f>
        <v>Not Found</v>
      </c>
      <c r="K137" s="34" t="str">
        <f>IF(OR(OR(ISNUMBER(MATCH(C137,'Apr 2'!$E$2:$E$300,0)),ISNUMBER(MATCH(C137,'Apr 2'!$F$2:$F$300,0))),AND(ISNUMBER(MATCH(D137,'Apr 2'!$H$2:$H$300,0)),(ISNUMBER(MATCH(E137,'Apr 2'!$G$2:$G$300,0))))),"Found","Not Found")</f>
        <v>Not Found</v>
      </c>
      <c r="L137" s="34" t="str">
        <f>IF(OR(OR(ISNUMBER(MATCH(C137,'Apr 3'!$E$2:$E$300,0)),ISNUMBER(MATCH(C137,'Apr 3'!$F$2:$F$300,0))),AND(ISNUMBER(MATCH(D137,'Apr 3'!$H$2:$H$300,0)),(ISNUMBER(MATCH(E137,'Apr 3'!$G$2:$G$300,0))))),"Found","Not Found")</f>
        <v>Not Found</v>
      </c>
      <c r="M137" s="34">
        <f t="shared" si="4"/>
        <v>4</v>
      </c>
      <c r="N137" s="34" t="str">
        <f t="shared" si="5"/>
        <v>Yes</v>
      </c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J137" s="34"/>
    </row>
    <row r="138" spans="1:36" s="41" customFormat="1" ht="15.75" customHeight="1" x14ac:dyDescent="0.2">
      <c r="A138" s="34"/>
      <c r="B138" s="47" t="s">
        <v>881</v>
      </c>
      <c r="C138" s="46" t="s">
        <v>882</v>
      </c>
      <c r="D138" s="45" t="s">
        <v>883</v>
      </c>
      <c r="E138" s="45" t="s">
        <v>884</v>
      </c>
      <c r="F138" s="41" t="str">
        <f>IF(OR(OR(ISNUMBER(MATCH(C138,'Mar 28'!$E$2:$E$300,0)),ISNUMBER(MATCH(C138,'Mar 28'!$F$2:$F$300,0))),AND(ISNUMBER(MATCH(D138,'Mar 28'!$H$2:$H$300,0)),(ISNUMBER(MATCH(E138,'Mar 28'!$G$2:$G$300,0))))),"Found","Not Found")</f>
        <v>Not Found</v>
      </c>
      <c r="G138" s="41" t="str">
        <f>IF(OR(OR(ISNUMBER(MATCH(C138,'Mar 29'!$E$2:$E$300,0)),ISNUMBER(MATCH(C138,'Mar 29'!$F$2:$F$300,0))),AND(ISNUMBER(MATCH(D138,'Mar 29'!$H$2:$H$300,0)),(ISNUMBER(MATCH(E138,'Mar 29'!$G$2:$G$300,0))))),"Found","Not Found")</f>
        <v>Not Found</v>
      </c>
      <c r="H138" s="34" t="str">
        <f>IF(OR(OR(ISNUMBER(MATCH(C138,'Mar 30'!$E$2:$E$300,0)),ISNUMBER(MATCH(C138,'Mar 30'!$F$2:$F$300,0))),AND(ISNUMBER(MATCH(D138,'Mar 30'!$H$2:$H$300,0)),(ISNUMBER(MATCH(E138,'Mar 30'!$G$2:$G$300,0))))),"Found","Not Found")</f>
        <v>Not Found</v>
      </c>
      <c r="I138" s="34" t="str">
        <f>IF(OR(OR(ISNUMBER(MATCH(C138,'Mar 31'!$E$2:$E$300,0)),ISNUMBER(MATCH(C138,'Mar 31'!$F$2:$F$300,0))),AND(ISNUMBER(MATCH(D138,'Mar 31'!$H$2:$H$300,0)),(ISNUMBER(MATCH(E138,'Mar 31'!$G$2:$G$300,0))))),"Found","Not Found")</f>
        <v>Not Found</v>
      </c>
      <c r="J138" s="34" t="str">
        <f>IF(OR(OR(ISNUMBER(MATCH(C138,'Apr 1'!$E$2:$E$300,0)),ISNUMBER(MATCH(C138,'Apr 1'!$F$2:$F$300,0))),AND(ISNUMBER(MATCH(D138,'Apr 1'!$H$2:$H$300,0)),(ISNUMBER(MATCH(E138,'Apr 1'!$G$2:$G$300,0))))),"Found","Not Found")</f>
        <v>Not Found</v>
      </c>
      <c r="K138" s="34" t="str">
        <f>IF(OR(OR(ISNUMBER(MATCH(C138,'Apr 2'!$E$2:$E$300,0)),ISNUMBER(MATCH(C138,'Apr 2'!$F$2:$F$300,0))),AND(ISNUMBER(MATCH(D138,'Apr 2'!$H$2:$H$300,0)),(ISNUMBER(MATCH(E138,'Apr 2'!$G$2:$G$300,0))))),"Found","Not Found")</f>
        <v>Not Found</v>
      </c>
      <c r="L138" s="34" t="str">
        <f>IF(OR(OR(ISNUMBER(MATCH(C138,'Apr 3'!$E$2:$E$300,0)),ISNUMBER(MATCH(C138,'Apr 3'!$F$2:$F$300,0))),AND(ISNUMBER(MATCH(D138,'Apr 3'!$H$2:$H$300,0)),(ISNUMBER(MATCH(E138,'Apr 3'!$G$2:$G$300,0))))),"Found","Not Found")</f>
        <v>Not Found</v>
      </c>
      <c r="M138" s="34">
        <f t="shared" si="4"/>
        <v>0</v>
      </c>
      <c r="N138" s="34" t="str">
        <f t="shared" si="5"/>
        <v>Yes</v>
      </c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J138" s="34"/>
    </row>
    <row r="139" spans="1:36" s="41" customFormat="1" ht="15.75" customHeight="1" x14ac:dyDescent="0.2">
      <c r="A139" s="34"/>
      <c r="B139" s="47" t="s">
        <v>892</v>
      </c>
      <c r="C139" s="46" t="s">
        <v>893</v>
      </c>
      <c r="D139" s="45" t="s">
        <v>232</v>
      </c>
      <c r="E139" s="45" t="s">
        <v>231</v>
      </c>
      <c r="F139" s="41" t="str">
        <f>IF(OR(OR(ISNUMBER(MATCH(C139,'Mar 28'!$E$2:$E$300,0)),ISNUMBER(MATCH(C139,'Mar 28'!$F$2:$F$300,0))),AND(ISNUMBER(MATCH(D139,'Mar 28'!$H$2:$H$300,0)),(ISNUMBER(MATCH(E139,'Mar 28'!$G$2:$G$300,0))))),"Found","Not Found")</f>
        <v>Found</v>
      </c>
      <c r="G139" s="41" t="str">
        <f>IF(OR(OR(ISNUMBER(MATCH(C139,'Mar 29'!$E$2:$E$300,0)),ISNUMBER(MATCH(C139,'Mar 29'!$F$2:$F$300,0))),AND(ISNUMBER(MATCH(D139,'Mar 29'!$H$2:$H$300,0)),(ISNUMBER(MATCH(E139,'Mar 29'!$G$2:$G$300,0))))),"Found","Not Found")</f>
        <v>Found</v>
      </c>
      <c r="H139" s="34" t="str">
        <f>IF(OR(OR(ISNUMBER(MATCH(C139,'Mar 30'!$E$2:$E$300,0)),ISNUMBER(MATCH(C139,'Mar 30'!$F$2:$F$300,0))),AND(ISNUMBER(MATCH(D139,'Mar 30'!$H$2:$H$300,0)),(ISNUMBER(MATCH(E139,'Mar 30'!$G$2:$G$300,0))))),"Found","Not Found")</f>
        <v>Not Found</v>
      </c>
      <c r="I139" s="34" t="str">
        <f>IF(OR(OR(ISNUMBER(MATCH(C139,'Mar 31'!$E$2:$E$300,0)),ISNUMBER(MATCH(C139,'Mar 31'!$F$2:$F$300,0))),AND(ISNUMBER(MATCH(D139,'Mar 31'!$H$2:$H$300,0)),(ISNUMBER(MATCH(E139,'Mar 31'!$G$2:$G$300,0))))),"Found","Not Found")</f>
        <v>Found</v>
      </c>
      <c r="J139" s="34" t="str">
        <f>IF(OR(OR(ISNUMBER(MATCH(C139,'Apr 1'!$E$2:$E$300,0)),ISNUMBER(MATCH(C139,'Apr 1'!$F$2:$F$300,0))),AND(ISNUMBER(MATCH(D139,'Apr 1'!$H$2:$H$300,0)),(ISNUMBER(MATCH(E139,'Apr 1'!$G$2:$G$300,0))))),"Found","Not Found")</f>
        <v>Not Found</v>
      </c>
      <c r="K139" s="34" t="str">
        <f>IF(OR(OR(ISNUMBER(MATCH(C139,'Apr 2'!$E$2:$E$300,0)),ISNUMBER(MATCH(C139,'Apr 2'!$F$2:$F$300,0))),AND(ISNUMBER(MATCH(D139,'Apr 2'!$H$2:$H$300,0)),(ISNUMBER(MATCH(E139,'Apr 2'!$G$2:$G$300,0))))),"Found","Not Found")</f>
        <v>Not Found</v>
      </c>
      <c r="L139" s="34" t="str">
        <f>IF(OR(OR(ISNUMBER(MATCH(C139,'Apr 3'!$E$2:$E$300,0)),ISNUMBER(MATCH(C139,'Apr 3'!$F$2:$F$300,0))),AND(ISNUMBER(MATCH(D139,'Apr 3'!$H$2:$H$300,0)),(ISNUMBER(MATCH(E139,'Apr 3'!$G$2:$G$300,0))))),"Found","Not Found")</f>
        <v>Found</v>
      </c>
      <c r="M139" s="34">
        <f t="shared" si="4"/>
        <v>4</v>
      </c>
      <c r="N139" s="34" t="str">
        <f t="shared" si="5"/>
        <v>No</v>
      </c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J139" s="34"/>
    </row>
    <row r="140" spans="1:36" s="41" customFormat="1" ht="15.75" customHeight="1" x14ac:dyDescent="0.2">
      <c r="A140" s="34"/>
      <c r="B140" s="47" t="s">
        <v>754</v>
      </c>
      <c r="C140" s="46" t="s">
        <v>755</v>
      </c>
      <c r="D140" s="45" t="s">
        <v>39</v>
      </c>
      <c r="E140" s="45" t="s">
        <v>38</v>
      </c>
      <c r="F140" s="41" t="str">
        <f>IF(OR(OR(ISNUMBER(MATCH(C140,'Mar 28'!$E$2:$E$300,0)),ISNUMBER(MATCH(C140,'Mar 28'!$F$2:$F$300,0))),AND(ISNUMBER(MATCH(D140,'Mar 28'!$H$2:$H$300,0)),(ISNUMBER(MATCH(E140,'Mar 28'!$G$2:$G$300,0))))),"Found","Not Found")</f>
        <v>Found</v>
      </c>
      <c r="G140" s="41" t="str">
        <f>IF(OR(OR(ISNUMBER(MATCH(C140,'Mar 29'!$E$2:$E$300,0)),ISNUMBER(MATCH(C140,'Mar 29'!$F$2:$F$300,0))),AND(ISNUMBER(MATCH(D140,'Mar 29'!$H$2:$H$300,0)),(ISNUMBER(MATCH(E140,'Mar 29'!$G$2:$G$300,0))))),"Found","Not Found")</f>
        <v>Found</v>
      </c>
      <c r="H140" s="34" t="str">
        <f>IF(OR(OR(ISNUMBER(MATCH(C140,'Mar 30'!$E$2:$E$300,0)),ISNUMBER(MATCH(C140,'Mar 30'!$F$2:$F$300,0))),AND(ISNUMBER(MATCH(D140,'Mar 30'!$H$2:$H$300,0)),(ISNUMBER(MATCH(E140,'Mar 30'!$G$2:$G$300,0))))),"Found","Not Found")</f>
        <v>Found</v>
      </c>
      <c r="I140" s="34" t="str">
        <f>IF(OR(OR(ISNUMBER(MATCH(C140,'Mar 31'!$E$2:$E$300,0)),ISNUMBER(MATCH(C140,'Mar 31'!$F$2:$F$300,0))),AND(ISNUMBER(MATCH(D140,'Mar 31'!$H$2:$H$300,0)),(ISNUMBER(MATCH(E140,'Mar 31'!$G$2:$G$300,0))))),"Found","Not Found")</f>
        <v>Found</v>
      </c>
      <c r="J140" s="34" t="str">
        <f>IF(OR(OR(ISNUMBER(MATCH(C140,'Apr 1'!$E$2:$E$300,0)),ISNUMBER(MATCH(C140,'Apr 1'!$F$2:$F$300,0))),AND(ISNUMBER(MATCH(D140,'Apr 1'!$H$2:$H$300,0)),(ISNUMBER(MATCH(E140,'Apr 1'!$G$2:$G$300,0))))),"Found","Not Found")</f>
        <v>Found</v>
      </c>
      <c r="K140" s="34" t="str">
        <f>IF(OR(OR(ISNUMBER(MATCH(C140,'Apr 2'!$E$2:$E$300,0)),ISNUMBER(MATCH(C140,'Apr 2'!$F$2:$F$300,0))),AND(ISNUMBER(MATCH(D140,'Apr 2'!$H$2:$H$300,0)),(ISNUMBER(MATCH(E140,'Apr 2'!$G$2:$G$300,0))))),"Found","Not Found")</f>
        <v>Not Found</v>
      </c>
      <c r="L140" s="34" t="str">
        <f>IF(OR(OR(ISNUMBER(MATCH(C140,'Apr 3'!$E$2:$E$300,0)),ISNUMBER(MATCH(C140,'Apr 3'!$F$2:$F$300,0))),AND(ISNUMBER(MATCH(D140,'Apr 3'!$H$2:$H$300,0)),(ISNUMBER(MATCH(E140,'Apr 3'!$G$2:$G$300,0))))),"Found","Not Found")</f>
        <v>Not Found</v>
      </c>
      <c r="M140" s="34">
        <f t="shared" si="4"/>
        <v>5</v>
      </c>
      <c r="N140" s="34" t="str">
        <f t="shared" si="5"/>
        <v>No</v>
      </c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J140" s="34"/>
    </row>
    <row r="141" spans="1:36" s="41" customFormat="1" ht="15.75" customHeight="1" x14ac:dyDescent="0.2">
      <c r="A141" s="34"/>
      <c r="B141" s="47" t="s">
        <v>1256</v>
      </c>
      <c r="C141" s="46" t="s">
        <v>203</v>
      </c>
      <c r="D141" s="45" t="s">
        <v>1257</v>
      </c>
      <c r="E141" s="45" t="s">
        <v>435</v>
      </c>
      <c r="F141" s="41" t="str">
        <f>IF(OR(OR(ISNUMBER(MATCH(C141,'Mar 28'!$E$2:$E$300,0)),ISNUMBER(MATCH(C141,'Mar 28'!$F$2:$F$300,0))),AND(ISNUMBER(MATCH(D141,'Mar 28'!$H$2:$H$300,0)),(ISNUMBER(MATCH(E141,'Mar 28'!$G$2:$G$300,0))))),"Found","Not Found")</f>
        <v>Found</v>
      </c>
      <c r="G141" s="41" t="str">
        <f>IF(OR(OR(ISNUMBER(MATCH(C141,'Mar 29'!$E$2:$E$300,0)),ISNUMBER(MATCH(C141,'Mar 29'!$F$2:$F$300,0))),AND(ISNUMBER(MATCH(D141,'Mar 29'!$H$2:$H$300,0)),(ISNUMBER(MATCH(E141,'Mar 29'!$G$2:$G$300,0))))),"Found","Not Found")</f>
        <v>Found</v>
      </c>
      <c r="H141" s="34" t="str">
        <f>IF(OR(OR(ISNUMBER(MATCH(C141,'Mar 30'!$E$2:$E$300,0)),ISNUMBER(MATCH(C141,'Mar 30'!$F$2:$F$300,0))),AND(ISNUMBER(MATCH(D141,'Mar 30'!$H$2:$H$300,0)),(ISNUMBER(MATCH(E141,'Mar 30'!$G$2:$G$300,0))))),"Found","Not Found")</f>
        <v>Found</v>
      </c>
      <c r="I141" s="34" t="str">
        <f>IF(OR(OR(ISNUMBER(MATCH(C141,'Mar 31'!$E$2:$E$300,0)),ISNUMBER(MATCH(C141,'Mar 31'!$F$2:$F$300,0))),AND(ISNUMBER(MATCH(D141,'Mar 31'!$H$2:$H$300,0)),(ISNUMBER(MATCH(E141,'Mar 31'!$G$2:$G$300,0))))),"Found","Not Found")</f>
        <v>Found</v>
      </c>
      <c r="J141" s="34" t="str">
        <f>IF(OR(OR(ISNUMBER(MATCH(C141,'Apr 1'!$E$2:$E$300,0)),ISNUMBER(MATCH(C141,'Apr 1'!$F$2:$F$300,0))),AND(ISNUMBER(MATCH(D141,'Apr 1'!$H$2:$H$300,0)),(ISNUMBER(MATCH(E141,'Apr 1'!$G$2:$G$300,0))))),"Found","Not Found")</f>
        <v>Found</v>
      </c>
      <c r="K141" s="34" t="str">
        <f>IF(OR(OR(ISNUMBER(MATCH(C141,'Apr 2'!$E$2:$E$300,0)),ISNUMBER(MATCH(C141,'Apr 2'!$F$2:$F$300,0))),AND(ISNUMBER(MATCH(D141,'Apr 2'!$H$2:$H$300,0)),(ISNUMBER(MATCH(E141,'Apr 2'!$G$2:$G$300,0))))),"Found","Not Found")</f>
        <v>Not Found</v>
      </c>
      <c r="L141" s="34" t="str">
        <f>IF(OR(OR(ISNUMBER(MATCH(C141,'Apr 3'!$E$2:$E$300,0)),ISNUMBER(MATCH(C141,'Apr 3'!$F$2:$F$300,0))),AND(ISNUMBER(MATCH(D141,'Apr 3'!$H$2:$H$300,0)),(ISNUMBER(MATCH(E141,'Apr 3'!$G$2:$G$300,0))))),"Found","Not Found")</f>
        <v>Not Found</v>
      </c>
      <c r="M141" s="34">
        <f t="shared" si="4"/>
        <v>5</v>
      </c>
      <c r="N141" s="34" t="str">
        <f t="shared" si="5"/>
        <v>No</v>
      </c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J141" s="34"/>
    </row>
    <row r="142" spans="1:36" s="41" customFormat="1" ht="15.75" customHeight="1" x14ac:dyDescent="0.2">
      <c r="A142" s="34"/>
      <c r="B142" s="47" t="s">
        <v>942</v>
      </c>
      <c r="C142" s="46" t="s">
        <v>943</v>
      </c>
      <c r="D142" s="45" t="s">
        <v>944</v>
      </c>
      <c r="E142" s="45" t="s">
        <v>945</v>
      </c>
      <c r="F142" s="41" t="str">
        <f>IF(OR(OR(ISNUMBER(MATCH(C142,'Mar 28'!$E$2:$E$300,0)),ISNUMBER(MATCH(C142,'Mar 28'!$F$2:$F$300,0))),AND(ISNUMBER(MATCH(D142,'Mar 28'!$H$2:$H$300,0)),(ISNUMBER(MATCH(E142,'Mar 28'!$G$2:$G$300,0))))),"Found","Not Found")</f>
        <v>Not Found</v>
      </c>
      <c r="G142" s="41" t="str">
        <f>IF(OR(OR(ISNUMBER(MATCH(C142,'Mar 29'!$E$2:$E$300,0)),ISNUMBER(MATCH(C142,'Mar 29'!$F$2:$F$300,0))),AND(ISNUMBER(MATCH(D142,'Mar 29'!$H$2:$H$300,0)),(ISNUMBER(MATCH(E142,'Mar 29'!$G$2:$G$300,0))))),"Found","Not Found")</f>
        <v>Not Found</v>
      </c>
      <c r="H142" s="34" t="str">
        <f>IF(OR(OR(ISNUMBER(MATCH(C142,'Mar 30'!$E$2:$E$300,0)),ISNUMBER(MATCH(C142,'Mar 30'!$F$2:$F$300,0))),AND(ISNUMBER(MATCH(D142,'Mar 30'!$H$2:$H$300,0)),(ISNUMBER(MATCH(E142,'Mar 30'!$G$2:$G$300,0))))),"Found","Not Found")</f>
        <v>Found</v>
      </c>
      <c r="I142" s="34" t="str">
        <f>IF(OR(OR(ISNUMBER(MATCH(C142,'Mar 31'!$E$2:$E$300,0)),ISNUMBER(MATCH(C142,'Mar 31'!$F$2:$F$300,0))),AND(ISNUMBER(MATCH(D142,'Mar 31'!$H$2:$H$300,0)),(ISNUMBER(MATCH(E142,'Mar 31'!$G$2:$G$300,0))))),"Found","Not Found")</f>
        <v>Not Found</v>
      </c>
      <c r="J142" s="34" t="str">
        <f>IF(OR(OR(ISNUMBER(MATCH(C142,'Apr 1'!$E$2:$E$300,0)),ISNUMBER(MATCH(C142,'Apr 1'!$F$2:$F$300,0))),AND(ISNUMBER(MATCH(D142,'Apr 1'!$H$2:$H$300,0)),(ISNUMBER(MATCH(E142,'Apr 1'!$G$2:$G$300,0))))),"Found","Not Found")</f>
        <v>Not Found</v>
      </c>
      <c r="K142" s="34" t="str">
        <f>IF(OR(OR(ISNUMBER(MATCH(C142,'Apr 2'!$E$2:$E$300,0)),ISNUMBER(MATCH(C142,'Apr 2'!$F$2:$F$300,0))),AND(ISNUMBER(MATCH(D142,'Apr 2'!$H$2:$H$300,0)),(ISNUMBER(MATCH(E142,'Apr 2'!$G$2:$G$300,0))))),"Found","Not Found")</f>
        <v>Not Found</v>
      </c>
      <c r="L142" s="34" t="str">
        <f>IF(OR(OR(ISNUMBER(MATCH(C142,'Apr 3'!$E$2:$E$300,0)),ISNUMBER(MATCH(C142,'Apr 3'!$F$2:$F$300,0))),AND(ISNUMBER(MATCH(D142,'Apr 3'!$H$2:$H$300,0)),(ISNUMBER(MATCH(E142,'Apr 3'!$G$2:$G$300,0))))),"Found","Not Found")</f>
        <v>Not Found</v>
      </c>
      <c r="M142" s="34">
        <f t="shared" si="4"/>
        <v>1</v>
      </c>
      <c r="N142" s="34" t="str">
        <f t="shared" si="5"/>
        <v>Yes</v>
      </c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J142" s="34"/>
    </row>
    <row r="143" spans="1:36" ht="15.75" customHeight="1" x14ac:dyDescent="0.2">
      <c r="B143" s="47" t="s">
        <v>946</v>
      </c>
      <c r="C143" s="46" t="s">
        <v>947</v>
      </c>
      <c r="D143" s="45" t="s">
        <v>944</v>
      </c>
      <c r="E143" s="45" t="s">
        <v>948</v>
      </c>
      <c r="F143" s="41" t="str">
        <f>IF(OR(OR(ISNUMBER(MATCH(C143,'Mar 28'!$E$2:$E$300,0)),ISNUMBER(MATCH(C143,'Mar 28'!$F$2:$F$300,0))),AND(ISNUMBER(MATCH(D143,'Mar 28'!$H$2:$H$300,0)),(ISNUMBER(MATCH(E143,'Mar 28'!$G$2:$G$300,0))))),"Found","Not Found")</f>
        <v>Found</v>
      </c>
      <c r="G143" s="41" t="str">
        <f>IF(OR(OR(ISNUMBER(MATCH(C143,'Mar 29'!$E$2:$E$300,0)),ISNUMBER(MATCH(C143,'Mar 29'!$F$2:$F$300,0))),AND(ISNUMBER(MATCH(D143,'Mar 29'!$H$2:$H$300,0)),(ISNUMBER(MATCH(E143,'Mar 29'!$G$2:$G$300,0))))),"Found","Not Found")</f>
        <v>Found</v>
      </c>
      <c r="H143" s="34" t="str">
        <f>IF(OR(OR(ISNUMBER(MATCH(C143,'Mar 30'!$E$2:$E$300,0)),ISNUMBER(MATCH(C143,'Mar 30'!$F$2:$F$300,0))),AND(ISNUMBER(MATCH(D143,'Mar 30'!$H$2:$H$300,0)),(ISNUMBER(MATCH(E143,'Mar 30'!$G$2:$G$300,0))))),"Found","Not Found")</f>
        <v>Found</v>
      </c>
      <c r="I143" s="34" t="str">
        <f>IF(OR(OR(ISNUMBER(MATCH(C143,'Mar 31'!$E$2:$E$300,0)),ISNUMBER(MATCH(C143,'Mar 31'!$F$2:$F$300,0))),AND(ISNUMBER(MATCH(D143,'Mar 31'!$H$2:$H$300,0)),(ISNUMBER(MATCH(E143,'Mar 31'!$G$2:$G$300,0))))),"Found","Not Found")</f>
        <v>Found</v>
      </c>
      <c r="J143" s="34" t="str">
        <f>IF(OR(OR(ISNUMBER(MATCH(C143,'Apr 1'!$E$2:$E$300,0)),ISNUMBER(MATCH(C143,'Apr 1'!$F$2:$F$300,0))),AND(ISNUMBER(MATCH(D143,'Apr 1'!$H$2:$H$300,0)),(ISNUMBER(MATCH(E143,'Apr 1'!$G$2:$G$300,0))))),"Found","Not Found")</f>
        <v>Found</v>
      </c>
      <c r="K143" s="34" t="str">
        <f>IF(OR(OR(ISNUMBER(MATCH(C143,'Apr 2'!$E$2:$E$300,0)),ISNUMBER(MATCH(C143,'Apr 2'!$F$2:$F$300,0))),AND(ISNUMBER(MATCH(D143,'Apr 2'!$H$2:$H$300,0)),(ISNUMBER(MATCH(E143,'Apr 2'!$G$2:$G$300,0))))),"Found","Not Found")</f>
        <v>Found</v>
      </c>
      <c r="L143" s="34" t="str">
        <f>IF(OR(OR(ISNUMBER(MATCH(C143,'Apr 3'!$E$2:$E$300,0)),ISNUMBER(MATCH(C143,'Apr 3'!$F$2:$F$300,0))),AND(ISNUMBER(MATCH(D143,'Apr 3'!$H$2:$H$300,0)),(ISNUMBER(MATCH(E143,'Apr 3'!$G$2:$G$300,0))))),"Found","Not Found")</f>
        <v>Found</v>
      </c>
      <c r="M143" s="34">
        <f t="shared" si="4"/>
        <v>7</v>
      </c>
      <c r="N143" s="34" t="str">
        <f t="shared" si="5"/>
        <v>No</v>
      </c>
    </row>
    <row r="144" spans="1:36" ht="15.75" customHeight="1" x14ac:dyDescent="0.2">
      <c r="B144" s="47" t="s">
        <v>1060</v>
      </c>
      <c r="C144" s="46" t="s">
        <v>1061</v>
      </c>
      <c r="D144" s="45" t="s">
        <v>1058</v>
      </c>
      <c r="E144" s="45" t="s">
        <v>1062</v>
      </c>
      <c r="F144" s="41" t="str">
        <f>IF(OR(OR(ISNUMBER(MATCH(C144,'Mar 28'!$E$2:$E$300,0)),ISNUMBER(MATCH(C144,'Mar 28'!$F$2:$F$300,0))),AND(ISNUMBER(MATCH(D144,'Mar 28'!$H$2:$H$300,0)),(ISNUMBER(MATCH(E144,'Mar 28'!$G$2:$G$300,0))))),"Found","Not Found")</f>
        <v>Not Found</v>
      </c>
      <c r="G144" s="41" t="str">
        <f>IF(OR(OR(ISNUMBER(MATCH(C144,'Mar 29'!$E$2:$E$300,0)),ISNUMBER(MATCH(C144,'Mar 29'!$F$2:$F$300,0))),AND(ISNUMBER(MATCH(D144,'Mar 29'!$H$2:$H$300,0)),(ISNUMBER(MATCH(E144,'Mar 29'!$G$2:$G$300,0))))),"Found","Not Found")</f>
        <v>Not Found</v>
      </c>
      <c r="H144" s="34" t="str">
        <f>IF(OR(OR(ISNUMBER(MATCH(C144,'Mar 30'!$E$2:$E$300,0)),ISNUMBER(MATCH(C144,'Mar 30'!$F$2:$F$300,0))),AND(ISNUMBER(MATCH(D144,'Mar 30'!$H$2:$H$300,0)),(ISNUMBER(MATCH(E144,'Mar 30'!$G$2:$G$300,0))))),"Found","Not Found")</f>
        <v>Not Found</v>
      </c>
      <c r="I144" s="34" t="str">
        <f>IF(OR(OR(ISNUMBER(MATCH(C144,'Mar 31'!$E$2:$E$300,0)),ISNUMBER(MATCH(C144,'Mar 31'!$F$2:$F$300,0))),AND(ISNUMBER(MATCH(D144,'Mar 31'!$H$2:$H$300,0)),(ISNUMBER(MATCH(E144,'Mar 31'!$G$2:$G$300,0))))),"Found","Not Found")</f>
        <v>Not Found</v>
      </c>
      <c r="J144" s="34" t="str">
        <f>IF(OR(OR(ISNUMBER(MATCH(C144,'Apr 1'!$E$2:$E$300,0)),ISNUMBER(MATCH(C144,'Apr 1'!$F$2:$F$300,0))),AND(ISNUMBER(MATCH(D144,'Apr 1'!$H$2:$H$300,0)),(ISNUMBER(MATCH(E144,'Apr 1'!$G$2:$G$300,0))))),"Found","Not Found")</f>
        <v>Not Found</v>
      </c>
      <c r="K144" s="34" t="str">
        <f>IF(OR(OR(ISNUMBER(MATCH(C144,'Apr 2'!$E$2:$E$300,0)),ISNUMBER(MATCH(C144,'Apr 2'!$F$2:$F$300,0))),AND(ISNUMBER(MATCH(D144,'Apr 2'!$H$2:$H$300,0)),(ISNUMBER(MATCH(E144,'Apr 2'!$G$2:$G$300,0))))),"Found","Not Found")</f>
        <v>Not Found</v>
      </c>
      <c r="L144" s="34" t="str">
        <f>IF(OR(OR(ISNUMBER(MATCH(C144,'Apr 3'!$E$2:$E$300,0)),ISNUMBER(MATCH(C144,'Apr 3'!$F$2:$F$300,0))),AND(ISNUMBER(MATCH(D144,'Apr 3'!$H$2:$H$300,0)),(ISNUMBER(MATCH(E144,'Apr 3'!$G$2:$G$300,0))))),"Found","Not Found")</f>
        <v>Not Found</v>
      </c>
      <c r="M144" s="34">
        <f t="shared" si="4"/>
        <v>0</v>
      </c>
      <c r="N144" s="34" t="str">
        <f t="shared" si="5"/>
        <v>Yes</v>
      </c>
    </row>
    <row r="145" spans="2:14" ht="15.75" customHeight="1" x14ac:dyDescent="0.2">
      <c r="B145" s="47" t="s">
        <v>617</v>
      </c>
      <c r="C145" s="46" t="s">
        <v>618</v>
      </c>
      <c r="D145" s="45" t="s">
        <v>24</v>
      </c>
      <c r="E145" s="45" t="s">
        <v>619</v>
      </c>
      <c r="F145" s="41" t="str">
        <f>IF(OR(OR(ISNUMBER(MATCH(C145,'Mar 28'!$E$2:$E$300,0)),ISNUMBER(MATCH(C145,'Mar 28'!$F$2:$F$300,0))),AND(ISNUMBER(MATCH(D145,'Mar 28'!$H$2:$H$300,0)),(ISNUMBER(MATCH(E145,'Mar 28'!$G$2:$G$300,0))))),"Found","Not Found")</f>
        <v>Not Found</v>
      </c>
      <c r="G145" s="41" t="str">
        <f>IF(OR(OR(ISNUMBER(MATCH(C145,'Mar 29'!$E$2:$E$300,0)),ISNUMBER(MATCH(C145,'Mar 29'!$F$2:$F$300,0))),AND(ISNUMBER(MATCH(D145,'Mar 29'!$H$2:$H$300,0)),(ISNUMBER(MATCH(E145,'Mar 29'!$G$2:$G$300,0))))),"Found","Not Found")</f>
        <v>Not Found</v>
      </c>
      <c r="H145" s="34" t="str">
        <f>IF(OR(OR(ISNUMBER(MATCH(C145,'Mar 30'!$E$2:$E$300,0)),ISNUMBER(MATCH(C145,'Mar 30'!$F$2:$F$300,0))),AND(ISNUMBER(MATCH(D145,'Mar 30'!$H$2:$H$300,0)),(ISNUMBER(MATCH(E145,'Mar 30'!$G$2:$G$300,0))))),"Found","Not Found")</f>
        <v>Not Found</v>
      </c>
      <c r="I145" s="34" t="str">
        <f>IF(OR(OR(ISNUMBER(MATCH(C145,'Mar 31'!$E$2:$E$300,0)),ISNUMBER(MATCH(C145,'Mar 31'!$F$2:$F$300,0))),AND(ISNUMBER(MATCH(D145,'Mar 31'!$H$2:$H$300,0)),(ISNUMBER(MATCH(E145,'Mar 31'!$G$2:$G$300,0))))),"Found","Not Found")</f>
        <v>Not Found</v>
      </c>
      <c r="J145" s="34" t="str">
        <f>IF(OR(OR(ISNUMBER(MATCH(C145,'Apr 1'!$E$2:$E$300,0)),ISNUMBER(MATCH(C145,'Apr 1'!$F$2:$F$300,0))),AND(ISNUMBER(MATCH(D145,'Apr 1'!$H$2:$H$300,0)),(ISNUMBER(MATCH(E145,'Apr 1'!$G$2:$G$300,0))))),"Found","Not Found")</f>
        <v>Not Found</v>
      </c>
      <c r="K145" s="34" t="str">
        <f>IF(OR(OR(ISNUMBER(MATCH(C145,'Apr 2'!$E$2:$E$300,0)),ISNUMBER(MATCH(C145,'Apr 2'!$F$2:$F$300,0))),AND(ISNUMBER(MATCH(D145,'Apr 2'!$H$2:$H$300,0)),(ISNUMBER(MATCH(E145,'Apr 2'!$G$2:$G$300,0))))),"Found","Not Found")</f>
        <v>Not Found</v>
      </c>
      <c r="L145" s="34" t="str">
        <f>IF(OR(OR(ISNUMBER(MATCH(C145,'Apr 3'!$E$2:$E$300,0)),ISNUMBER(MATCH(C145,'Apr 3'!$F$2:$F$300,0))),AND(ISNUMBER(MATCH(D145,'Apr 3'!$H$2:$H$300,0)),(ISNUMBER(MATCH(E145,'Apr 3'!$G$2:$G$300,0))))),"Found","Not Found")</f>
        <v>Not Found</v>
      </c>
      <c r="M145" s="34">
        <f t="shared" si="4"/>
        <v>0</v>
      </c>
      <c r="N145" s="34" t="str">
        <f t="shared" si="5"/>
        <v>Yes</v>
      </c>
    </row>
    <row r="146" spans="2:14" ht="15.75" customHeight="1" x14ac:dyDescent="0.2">
      <c r="B146" s="47" t="s">
        <v>374</v>
      </c>
      <c r="C146" s="46" t="s">
        <v>375</v>
      </c>
      <c r="D146" s="45" t="s">
        <v>376</v>
      </c>
      <c r="E146" s="45" t="s">
        <v>377</v>
      </c>
      <c r="F146" s="41" t="str">
        <f>IF(OR(OR(ISNUMBER(MATCH(C146,'Mar 28'!$E$2:$E$300,0)),ISNUMBER(MATCH(C146,'Mar 28'!$F$2:$F$300,0))),AND(ISNUMBER(MATCH(D146,'Mar 28'!$H$2:$H$300,0)),(ISNUMBER(MATCH(E146,'Mar 28'!$G$2:$G$300,0))))),"Found","Not Found")</f>
        <v>Not Found</v>
      </c>
      <c r="G146" s="41" t="str">
        <f>IF(OR(OR(ISNUMBER(MATCH(C146,'Mar 29'!$E$2:$E$300,0)),ISNUMBER(MATCH(C146,'Mar 29'!$F$2:$F$300,0))),AND(ISNUMBER(MATCH(D146,'Mar 29'!$H$2:$H$300,0)),(ISNUMBER(MATCH(E146,'Mar 29'!$G$2:$G$300,0))))),"Found","Not Found")</f>
        <v>Not Found</v>
      </c>
      <c r="H146" s="34" t="str">
        <f>IF(OR(OR(ISNUMBER(MATCH(C146,'Mar 30'!$E$2:$E$300,0)),ISNUMBER(MATCH(C146,'Mar 30'!$F$2:$F$300,0))),AND(ISNUMBER(MATCH(D146,'Mar 30'!$H$2:$H$300,0)),(ISNUMBER(MATCH(E146,'Mar 30'!$G$2:$G$300,0))))),"Found","Not Found")</f>
        <v>Not Found</v>
      </c>
      <c r="I146" s="34" t="str">
        <f>IF(OR(OR(ISNUMBER(MATCH(C146,'Mar 31'!$E$2:$E$300,0)),ISNUMBER(MATCH(C146,'Mar 31'!$F$2:$F$300,0))),AND(ISNUMBER(MATCH(D146,'Mar 31'!$H$2:$H$300,0)),(ISNUMBER(MATCH(E146,'Mar 31'!$G$2:$G$300,0))))),"Found","Not Found")</f>
        <v>Not Found</v>
      </c>
      <c r="J146" s="34" t="str">
        <f>IF(OR(OR(ISNUMBER(MATCH(C146,'Apr 1'!$E$2:$E$300,0)),ISNUMBER(MATCH(C146,'Apr 1'!$F$2:$F$300,0))),AND(ISNUMBER(MATCH(D146,'Apr 1'!$H$2:$H$300,0)),(ISNUMBER(MATCH(E146,'Apr 1'!$G$2:$G$300,0))))),"Found","Not Found")</f>
        <v>Not Found</v>
      </c>
      <c r="K146" s="34" t="str">
        <f>IF(OR(OR(ISNUMBER(MATCH(C146,'Apr 2'!$E$2:$E$300,0)),ISNUMBER(MATCH(C146,'Apr 2'!$F$2:$F$300,0))),AND(ISNUMBER(MATCH(D146,'Apr 2'!$H$2:$H$300,0)),(ISNUMBER(MATCH(E146,'Apr 2'!$G$2:$G$300,0))))),"Found","Not Found")</f>
        <v>Not Found</v>
      </c>
      <c r="L146" s="34" t="str">
        <f>IF(OR(OR(ISNUMBER(MATCH(C146,'Apr 3'!$E$2:$E$300,0)),ISNUMBER(MATCH(C146,'Apr 3'!$F$2:$F$300,0))),AND(ISNUMBER(MATCH(D146,'Apr 3'!$H$2:$H$300,0)),(ISNUMBER(MATCH(E146,'Apr 3'!$G$2:$G$300,0))))),"Found","Not Found")</f>
        <v>Not Found</v>
      </c>
      <c r="M146" s="34">
        <f t="shared" si="4"/>
        <v>0</v>
      </c>
      <c r="N146" s="34" t="str">
        <f t="shared" si="5"/>
        <v>Yes</v>
      </c>
    </row>
    <row r="147" spans="2:14" ht="15.75" customHeight="1" x14ac:dyDescent="0.2">
      <c r="B147" s="47" t="s">
        <v>663</v>
      </c>
      <c r="C147" s="46" t="s">
        <v>664</v>
      </c>
      <c r="D147" s="45" t="s">
        <v>658</v>
      </c>
      <c r="E147" s="45" t="s">
        <v>665</v>
      </c>
      <c r="F147" s="41" t="str">
        <f>IF(OR(OR(ISNUMBER(MATCH(C147,'Mar 28'!$E$2:$E$300,0)),ISNUMBER(MATCH(C147,'Mar 28'!$F$2:$F$300,0))),AND(ISNUMBER(MATCH(D147,'Mar 28'!$H$2:$H$300,0)),(ISNUMBER(MATCH(E147,'Mar 28'!$G$2:$G$300,0))))),"Found","Not Found")</f>
        <v>Not Found</v>
      </c>
      <c r="G147" s="41" t="str">
        <f>IF(OR(OR(ISNUMBER(MATCH(C147,'Mar 29'!$E$2:$E$300,0)),ISNUMBER(MATCH(C147,'Mar 29'!$F$2:$F$300,0))),AND(ISNUMBER(MATCH(D147,'Mar 29'!$H$2:$H$300,0)),(ISNUMBER(MATCH(E147,'Mar 29'!$G$2:$G$300,0))))),"Found","Not Found")</f>
        <v>Not Found</v>
      </c>
      <c r="H147" s="34" t="str">
        <f>IF(OR(OR(ISNUMBER(MATCH(C147,'Mar 30'!$E$2:$E$300,0)),ISNUMBER(MATCH(C147,'Mar 30'!$F$2:$F$300,0))),AND(ISNUMBER(MATCH(D147,'Mar 30'!$H$2:$H$300,0)),(ISNUMBER(MATCH(E147,'Mar 30'!$G$2:$G$300,0))))),"Found","Not Found")</f>
        <v>Not Found</v>
      </c>
      <c r="I147" s="34" t="str">
        <f>IF(OR(OR(ISNUMBER(MATCH(C147,'Mar 31'!$E$2:$E$300,0)),ISNUMBER(MATCH(C147,'Mar 31'!$F$2:$F$300,0))),AND(ISNUMBER(MATCH(D147,'Mar 31'!$H$2:$H$300,0)),(ISNUMBER(MATCH(E147,'Mar 31'!$G$2:$G$300,0))))),"Found","Not Found")</f>
        <v>Not Found</v>
      </c>
      <c r="J147" s="34" t="str">
        <f>IF(OR(OR(ISNUMBER(MATCH(C147,'Apr 1'!$E$2:$E$300,0)),ISNUMBER(MATCH(C147,'Apr 1'!$F$2:$F$300,0))),AND(ISNUMBER(MATCH(D147,'Apr 1'!$H$2:$H$300,0)),(ISNUMBER(MATCH(E147,'Apr 1'!$G$2:$G$300,0))))),"Found","Not Found")</f>
        <v>Not Found</v>
      </c>
      <c r="K147" s="34" t="str">
        <f>IF(OR(OR(ISNUMBER(MATCH(C147,'Apr 2'!$E$2:$E$300,0)),ISNUMBER(MATCH(C147,'Apr 2'!$F$2:$F$300,0))),AND(ISNUMBER(MATCH(D147,'Apr 2'!$H$2:$H$300,0)),(ISNUMBER(MATCH(E147,'Apr 2'!$G$2:$G$300,0))))),"Found","Not Found")</f>
        <v>Not Found</v>
      </c>
      <c r="L147" s="34" t="str">
        <f>IF(OR(OR(ISNUMBER(MATCH(C147,'Apr 3'!$E$2:$E$300,0)),ISNUMBER(MATCH(C147,'Apr 3'!$F$2:$F$300,0))),AND(ISNUMBER(MATCH(D147,'Apr 3'!$H$2:$H$300,0)),(ISNUMBER(MATCH(E147,'Apr 3'!$G$2:$G$300,0))))),"Found","Not Found")</f>
        <v>Not Found</v>
      </c>
      <c r="M147" s="34">
        <f t="shared" si="4"/>
        <v>0</v>
      </c>
      <c r="N147" s="34" t="str">
        <f t="shared" si="5"/>
        <v>Yes</v>
      </c>
    </row>
    <row r="148" spans="2:14" ht="15.75" customHeight="1" x14ac:dyDescent="0.2">
      <c r="B148" s="47" t="s">
        <v>799</v>
      </c>
      <c r="C148" s="46" t="s">
        <v>147</v>
      </c>
      <c r="D148" s="45" t="s">
        <v>800</v>
      </c>
      <c r="E148" s="45" t="s">
        <v>801</v>
      </c>
      <c r="F148" s="41" t="str">
        <f>IF(OR(OR(ISNUMBER(MATCH(C148,'Mar 28'!$E$2:$E$300,0)),ISNUMBER(MATCH(C148,'Mar 28'!$F$2:$F$300,0))),AND(ISNUMBER(MATCH(D148,'Mar 28'!$H$2:$H$300,0)),(ISNUMBER(MATCH(E148,'Mar 28'!$G$2:$G$300,0))))),"Found","Not Found")</f>
        <v>Found</v>
      </c>
      <c r="G148" s="41" t="str">
        <f>IF(OR(OR(ISNUMBER(MATCH(C148,'Mar 29'!$E$2:$E$300,0)),ISNUMBER(MATCH(C148,'Mar 29'!$F$2:$F$300,0))),AND(ISNUMBER(MATCH(D148,'Mar 29'!$H$2:$H$300,0)),(ISNUMBER(MATCH(E148,'Mar 29'!$G$2:$G$300,0))))),"Found","Not Found")</f>
        <v>Found</v>
      </c>
      <c r="H148" s="34" t="str">
        <f>IF(OR(OR(ISNUMBER(MATCH(C148,'Mar 30'!$E$2:$E$300,0)),ISNUMBER(MATCH(C148,'Mar 30'!$F$2:$F$300,0))),AND(ISNUMBER(MATCH(D148,'Mar 30'!$H$2:$H$300,0)),(ISNUMBER(MATCH(E148,'Mar 30'!$G$2:$G$300,0))))),"Found","Not Found")</f>
        <v>Found</v>
      </c>
      <c r="I148" s="34" t="str">
        <f>IF(OR(OR(ISNUMBER(MATCH(C148,'Mar 31'!$E$2:$E$300,0)),ISNUMBER(MATCH(C148,'Mar 31'!$F$2:$F$300,0))),AND(ISNUMBER(MATCH(D148,'Mar 31'!$H$2:$H$300,0)),(ISNUMBER(MATCH(E148,'Mar 31'!$G$2:$G$300,0))))),"Found","Not Found")</f>
        <v>Found</v>
      </c>
      <c r="J148" s="34" t="str">
        <f>IF(OR(OR(ISNUMBER(MATCH(C148,'Apr 1'!$E$2:$E$300,0)),ISNUMBER(MATCH(C148,'Apr 1'!$F$2:$F$300,0))),AND(ISNUMBER(MATCH(D148,'Apr 1'!$H$2:$H$300,0)),(ISNUMBER(MATCH(E148,'Apr 1'!$G$2:$G$300,0))))),"Found","Not Found")</f>
        <v>Found</v>
      </c>
      <c r="K148" s="34" t="str">
        <f>IF(OR(OR(ISNUMBER(MATCH(C148,'Apr 2'!$E$2:$E$300,0)),ISNUMBER(MATCH(C148,'Apr 2'!$F$2:$F$300,0))),AND(ISNUMBER(MATCH(D148,'Apr 2'!$H$2:$H$300,0)),(ISNUMBER(MATCH(E148,'Apr 2'!$G$2:$G$300,0))))),"Found","Not Found")</f>
        <v>Not Found</v>
      </c>
      <c r="L148" s="34" t="str">
        <f>IF(OR(OR(ISNUMBER(MATCH(C148,'Apr 3'!$E$2:$E$300,0)),ISNUMBER(MATCH(C148,'Apr 3'!$F$2:$F$300,0))),AND(ISNUMBER(MATCH(D148,'Apr 3'!$H$2:$H$300,0)),(ISNUMBER(MATCH(E148,'Apr 3'!$G$2:$G$300,0))))),"Found","Not Found")</f>
        <v>Not Found</v>
      </c>
      <c r="M148" s="34">
        <f t="shared" si="4"/>
        <v>5</v>
      </c>
      <c r="N148" s="34" t="str">
        <f t="shared" si="5"/>
        <v>No</v>
      </c>
    </row>
    <row r="149" spans="2:14" ht="15.75" customHeight="1" x14ac:dyDescent="0.2">
      <c r="B149" s="47" t="s">
        <v>499</v>
      </c>
      <c r="C149" s="46" t="s">
        <v>496</v>
      </c>
      <c r="D149" s="45" t="s">
        <v>497</v>
      </c>
      <c r="E149" s="45" t="s">
        <v>498</v>
      </c>
      <c r="F149" s="41" t="str">
        <f>IF(OR(OR(ISNUMBER(MATCH(C149,'Mar 28'!$E$2:$E$300,0)),ISNUMBER(MATCH(C149,'Mar 28'!$F$2:$F$300,0))),AND(ISNUMBER(MATCH(D149,'Mar 28'!$H$2:$H$300,0)),(ISNUMBER(MATCH(E149,'Mar 28'!$G$2:$G$300,0))))),"Found","Not Found")</f>
        <v>Not Found</v>
      </c>
      <c r="G149" s="41" t="str">
        <f>IF(OR(OR(ISNUMBER(MATCH(C149,'Mar 29'!$E$2:$E$300,0)),ISNUMBER(MATCH(C149,'Mar 29'!$F$2:$F$300,0))),AND(ISNUMBER(MATCH(D149,'Mar 29'!$H$2:$H$300,0)),(ISNUMBER(MATCH(E149,'Mar 29'!$G$2:$G$300,0))))),"Found","Not Found")</f>
        <v>Not Found</v>
      </c>
      <c r="H149" s="34" t="str">
        <f>IF(OR(OR(ISNUMBER(MATCH(C149,'Mar 30'!$E$2:$E$300,0)),ISNUMBER(MATCH(C149,'Mar 30'!$F$2:$F$300,0))),AND(ISNUMBER(MATCH(D149,'Mar 30'!$H$2:$H$300,0)),(ISNUMBER(MATCH(E149,'Mar 30'!$G$2:$G$300,0))))),"Found","Not Found")</f>
        <v>Found</v>
      </c>
      <c r="I149" s="34" t="str">
        <f>IF(OR(OR(ISNUMBER(MATCH(C149,'Mar 31'!$E$2:$E$300,0)),ISNUMBER(MATCH(C149,'Mar 31'!$F$2:$F$300,0))),AND(ISNUMBER(MATCH(D149,'Mar 31'!$H$2:$H$300,0)),(ISNUMBER(MATCH(E149,'Mar 31'!$G$2:$G$300,0))))),"Found","Not Found")</f>
        <v>Not Found</v>
      </c>
      <c r="J149" s="34" t="str">
        <f>IF(OR(OR(ISNUMBER(MATCH(C149,'Apr 1'!$E$2:$E$300,0)),ISNUMBER(MATCH(C149,'Apr 1'!$F$2:$F$300,0))),AND(ISNUMBER(MATCH(D149,'Apr 1'!$H$2:$H$300,0)),(ISNUMBER(MATCH(E149,'Apr 1'!$G$2:$G$300,0))))),"Found","Not Found")</f>
        <v>Found</v>
      </c>
      <c r="K149" s="34" t="str">
        <f>IF(OR(OR(ISNUMBER(MATCH(C149,'Apr 2'!$E$2:$E$300,0)),ISNUMBER(MATCH(C149,'Apr 2'!$F$2:$F$300,0))),AND(ISNUMBER(MATCH(D149,'Apr 2'!$H$2:$H$300,0)),(ISNUMBER(MATCH(E149,'Apr 2'!$G$2:$G$300,0))))),"Found","Not Found")</f>
        <v>Not Found</v>
      </c>
      <c r="L149" s="34" t="str">
        <f>IF(OR(OR(ISNUMBER(MATCH(C149,'Apr 3'!$E$2:$E$300,0)),ISNUMBER(MATCH(C149,'Apr 3'!$F$2:$F$300,0))),AND(ISNUMBER(MATCH(D149,'Apr 3'!$H$2:$H$300,0)),(ISNUMBER(MATCH(E149,'Apr 3'!$G$2:$G$300,0))))),"Found","Not Found")</f>
        <v>Not Found</v>
      </c>
      <c r="M149" s="34">
        <f t="shared" si="4"/>
        <v>2</v>
      </c>
      <c r="N149" s="34" t="str">
        <f t="shared" si="5"/>
        <v>No</v>
      </c>
    </row>
    <row r="150" spans="2:14" ht="15.75" customHeight="1" x14ac:dyDescent="0.2">
      <c r="B150" s="47" t="s">
        <v>444</v>
      </c>
      <c r="C150" s="46" t="s">
        <v>317</v>
      </c>
      <c r="D150" s="45" t="s">
        <v>445</v>
      </c>
      <c r="E150" s="45" t="s">
        <v>446</v>
      </c>
      <c r="F150" s="41" t="str">
        <f>IF(OR(OR(ISNUMBER(MATCH(C150,'Mar 28'!$E$2:$E$300,0)),ISNUMBER(MATCH(C150,'Mar 28'!$F$2:$F$300,0))),AND(ISNUMBER(MATCH(D150,'Mar 28'!$H$2:$H$300,0)),(ISNUMBER(MATCH(E150,'Mar 28'!$G$2:$G$300,0))))),"Found","Not Found")</f>
        <v>Not Found</v>
      </c>
      <c r="G150" s="41" t="str">
        <f>IF(OR(OR(ISNUMBER(MATCH(C150,'Mar 29'!$E$2:$E$300,0)),ISNUMBER(MATCH(C150,'Mar 29'!$F$2:$F$300,0))),AND(ISNUMBER(MATCH(D150,'Mar 29'!$H$2:$H$300,0)),(ISNUMBER(MATCH(E150,'Mar 29'!$G$2:$G$300,0))))),"Found","Not Found")</f>
        <v>Not Found</v>
      </c>
      <c r="H150" s="34" t="str">
        <f>IF(OR(OR(ISNUMBER(MATCH(C150,'Mar 30'!$E$2:$E$300,0)),ISNUMBER(MATCH(C150,'Mar 30'!$F$2:$F$300,0))),AND(ISNUMBER(MATCH(D150,'Mar 30'!$H$2:$H$300,0)),(ISNUMBER(MATCH(E150,'Mar 30'!$G$2:$G$300,0))))),"Found","Not Found")</f>
        <v>Found</v>
      </c>
      <c r="I150" s="34" t="str">
        <f>IF(OR(OR(ISNUMBER(MATCH(C150,'Mar 31'!$E$2:$E$300,0)),ISNUMBER(MATCH(C150,'Mar 31'!$F$2:$F$300,0))),AND(ISNUMBER(MATCH(D150,'Mar 31'!$H$2:$H$300,0)),(ISNUMBER(MATCH(E150,'Mar 31'!$G$2:$G$300,0))))),"Found","Not Found")</f>
        <v>Not Found</v>
      </c>
      <c r="J150" s="34" t="str">
        <f>IF(OR(OR(ISNUMBER(MATCH(C150,'Apr 1'!$E$2:$E$300,0)),ISNUMBER(MATCH(C150,'Apr 1'!$F$2:$F$300,0))),AND(ISNUMBER(MATCH(D150,'Apr 1'!$H$2:$H$300,0)),(ISNUMBER(MATCH(E150,'Apr 1'!$G$2:$G$300,0))))),"Found","Not Found")</f>
        <v>Not Found</v>
      </c>
      <c r="K150" s="34" t="str">
        <f>IF(OR(OR(ISNUMBER(MATCH(C150,'Apr 2'!$E$2:$E$300,0)),ISNUMBER(MATCH(C150,'Apr 2'!$F$2:$F$300,0))),AND(ISNUMBER(MATCH(D150,'Apr 2'!$H$2:$H$300,0)),(ISNUMBER(MATCH(E150,'Apr 2'!$G$2:$G$300,0))))),"Found","Not Found")</f>
        <v>Not Found</v>
      </c>
      <c r="L150" s="34" t="str">
        <f>IF(OR(OR(ISNUMBER(MATCH(C150,'Apr 3'!$E$2:$E$300,0)),ISNUMBER(MATCH(C150,'Apr 3'!$F$2:$F$300,0))),AND(ISNUMBER(MATCH(D150,'Apr 3'!$H$2:$H$300,0)),(ISNUMBER(MATCH(E150,'Apr 3'!$G$2:$G$300,0))))),"Found","Not Found")</f>
        <v>Not Found</v>
      </c>
      <c r="M150" s="34">
        <f t="shared" si="4"/>
        <v>1</v>
      </c>
      <c r="N150" s="34" t="str">
        <f t="shared" si="5"/>
        <v>Yes</v>
      </c>
    </row>
    <row r="151" spans="2:14" ht="15.75" customHeight="1" x14ac:dyDescent="0.2">
      <c r="B151" s="47" t="s">
        <v>851</v>
      </c>
      <c r="C151" s="46" t="s">
        <v>852</v>
      </c>
      <c r="D151" s="45" t="s">
        <v>214</v>
      </c>
      <c r="E151" s="45" t="s">
        <v>213</v>
      </c>
      <c r="F151" s="41" t="str">
        <f>IF(OR(OR(ISNUMBER(MATCH(C151,'Mar 28'!$E$2:$E$300,0)),ISNUMBER(MATCH(C151,'Mar 28'!$F$2:$F$300,0))),AND(ISNUMBER(MATCH(D151,'Mar 28'!$H$2:$H$300,0)),(ISNUMBER(MATCH(E151,'Mar 28'!$G$2:$G$300,0))))),"Found","Not Found")</f>
        <v>Found</v>
      </c>
      <c r="G151" s="41" t="str">
        <f>IF(OR(OR(ISNUMBER(MATCH(C151,'Mar 29'!$E$2:$E$300,0)),ISNUMBER(MATCH(C151,'Mar 29'!$F$2:$F$300,0))),AND(ISNUMBER(MATCH(D151,'Mar 29'!$H$2:$H$300,0)),(ISNUMBER(MATCH(E151,'Mar 29'!$G$2:$G$300,0))))),"Found","Not Found")</f>
        <v>Found</v>
      </c>
      <c r="H151" s="34" t="str">
        <f>IF(OR(OR(ISNUMBER(MATCH(C151,'Mar 30'!$E$2:$E$300,0)),ISNUMBER(MATCH(C151,'Mar 30'!$F$2:$F$300,0))),AND(ISNUMBER(MATCH(D151,'Mar 30'!$H$2:$H$300,0)),(ISNUMBER(MATCH(E151,'Mar 30'!$G$2:$G$300,0))))),"Found","Not Found")</f>
        <v>Found</v>
      </c>
      <c r="I151" s="34" t="str">
        <f>IF(OR(OR(ISNUMBER(MATCH(C151,'Mar 31'!$E$2:$E$300,0)),ISNUMBER(MATCH(C151,'Mar 31'!$F$2:$F$300,0))),AND(ISNUMBER(MATCH(D151,'Mar 31'!$H$2:$H$300,0)),(ISNUMBER(MATCH(E151,'Mar 31'!$G$2:$G$300,0))))),"Found","Not Found")</f>
        <v>Found</v>
      </c>
      <c r="J151" s="34" t="str">
        <f>IF(OR(OR(ISNUMBER(MATCH(C151,'Apr 1'!$E$2:$E$300,0)),ISNUMBER(MATCH(C151,'Apr 1'!$F$2:$F$300,0))),AND(ISNUMBER(MATCH(D151,'Apr 1'!$H$2:$H$300,0)),(ISNUMBER(MATCH(E151,'Apr 1'!$G$2:$G$300,0))))),"Found","Not Found")</f>
        <v>Found</v>
      </c>
      <c r="K151" s="34" t="str">
        <f>IF(OR(OR(ISNUMBER(MATCH(C151,'Apr 2'!$E$2:$E$300,0)),ISNUMBER(MATCH(C151,'Apr 2'!$F$2:$F$300,0))),AND(ISNUMBER(MATCH(D151,'Apr 2'!$H$2:$H$300,0)),(ISNUMBER(MATCH(E151,'Apr 2'!$G$2:$G$300,0))))),"Found","Not Found")</f>
        <v>Found</v>
      </c>
      <c r="L151" s="34" t="str">
        <f>IF(OR(OR(ISNUMBER(MATCH(C151,'Apr 3'!$E$2:$E$300,0)),ISNUMBER(MATCH(C151,'Apr 3'!$F$2:$F$300,0))),AND(ISNUMBER(MATCH(D151,'Apr 3'!$H$2:$H$300,0)),(ISNUMBER(MATCH(E151,'Apr 3'!$G$2:$G$300,0))))),"Found","Not Found")</f>
        <v>Not Found</v>
      </c>
      <c r="M151" s="34">
        <f t="shared" si="4"/>
        <v>6</v>
      </c>
      <c r="N151" s="34" t="str">
        <f t="shared" si="5"/>
        <v>No</v>
      </c>
    </row>
    <row r="152" spans="2:14" ht="15.75" customHeight="1" x14ac:dyDescent="0.2">
      <c r="B152" s="47" t="s">
        <v>760</v>
      </c>
      <c r="C152" s="46" t="s">
        <v>101</v>
      </c>
      <c r="D152" s="45" t="s">
        <v>761</v>
      </c>
      <c r="E152" s="45" t="s">
        <v>39</v>
      </c>
      <c r="F152" s="41" t="str">
        <f>IF(OR(OR(ISNUMBER(MATCH(C152,'Mar 28'!$E$2:$E$300,0)),ISNUMBER(MATCH(C152,'Mar 28'!$F$2:$F$300,0))),AND(ISNUMBER(MATCH(D152,'Mar 28'!$H$2:$H$300,0)),(ISNUMBER(MATCH(E152,'Mar 28'!$G$2:$G$300,0))))),"Found","Not Found")</f>
        <v>Found</v>
      </c>
      <c r="G152" s="41" t="str">
        <f>IF(OR(OR(ISNUMBER(MATCH(C152,'Mar 29'!$E$2:$E$300,0)),ISNUMBER(MATCH(C152,'Mar 29'!$F$2:$F$300,0))),AND(ISNUMBER(MATCH(D152,'Mar 29'!$H$2:$H$300,0)),(ISNUMBER(MATCH(E152,'Mar 29'!$G$2:$G$300,0))))),"Found","Not Found")</f>
        <v>Found</v>
      </c>
      <c r="H152" s="34" t="str">
        <f>IF(OR(OR(ISNUMBER(MATCH(C152,'Mar 30'!$E$2:$E$300,0)),ISNUMBER(MATCH(C152,'Mar 30'!$F$2:$F$300,0))),AND(ISNUMBER(MATCH(D152,'Mar 30'!$H$2:$H$300,0)),(ISNUMBER(MATCH(E152,'Mar 30'!$G$2:$G$300,0))))),"Found","Not Found")</f>
        <v>Found</v>
      </c>
      <c r="I152" s="34" t="str">
        <f>IF(OR(OR(ISNUMBER(MATCH(C152,'Mar 31'!$E$2:$E$300,0)),ISNUMBER(MATCH(C152,'Mar 31'!$F$2:$F$300,0))),AND(ISNUMBER(MATCH(D152,'Mar 31'!$H$2:$H$300,0)),(ISNUMBER(MATCH(E152,'Mar 31'!$G$2:$G$300,0))))),"Found","Not Found")</f>
        <v>Found</v>
      </c>
      <c r="J152" s="34" t="str">
        <f>IF(OR(OR(ISNUMBER(MATCH(C152,'Apr 1'!$E$2:$E$300,0)),ISNUMBER(MATCH(C152,'Apr 1'!$F$2:$F$300,0))),AND(ISNUMBER(MATCH(D152,'Apr 1'!$H$2:$H$300,0)),(ISNUMBER(MATCH(E152,'Apr 1'!$G$2:$G$300,0))))),"Found","Not Found")</f>
        <v>Found</v>
      </c>
      <c r="K152" s="34" t="str">
        <f>IF(OR(OR(ISNUMBER(MATCH(C152,'Apr 2'!$E$2:$E$300,0)),ISNUMBER(MATCH(C152,'Apr 2'!$F$2:$F$300,0))),AND(ISNUMBER(MATCH(D152,'Apr 2'!$H$2:$H$300,0)),(ISNUMBER(MATCH(E152,'Apr 2'!$G$2:$G$300,0))))),"Found","Not Found")</f>
        <v>Not Found</v>
      </c>
      <c r="L152" s="34" t="str">
        <f>IF(OR(OR(ISNUMBER(MATCH(C152,'Apr 3'!$E$2:$E$300,0)),ISNUMBER(MATCH(C152,'Apr 3'!$F$2:$F$300,0))),AND(ISNUMBER(MATCH(D152,'Apr 3'!$H$2:$H$300,0)),(ISNUMBER(MATCH(E152,'Apr 3'!$G$2:$G$300,0))))),"Found","Not Found")</f>
        <v>Not Found</v>
      </c>
      <c r="M152" s="34">
        <f t="shared" si="4"/>
        <v>5</v>
      </c>
      <c r="N152" s="34" t="str">
        <f t="shared" si="5"/>
        <v>No</v>
      </c>
    </row>
    <row r="153" spans="2:14" ht="15.75" customHeight="1" x14ac:dyDescent="0.2">
      <c r="B153" s="47" t="s">
        <v>1542</v>
      </c>
      <c r="C153" s="46" t="s">
        <v>183</v>
      </c>
      <c r="D153" s="45" t="s">
        <v>1253</v>
      </c>
      <c r="E153" s="45" t="s">
        <v>1543</v>
      </c>
      <c r="F153" s="41" t="str">
        <f>IF(OR(OR(ISNUMBER(MATCH(C153,'Mar 28'!$E$2:$E$300,0)),ISNUMBER(MATCH(C153,'Mar 28'!$F$2:$F$300,0))),AND(ISNUMBER(MATCH(D153,'Mar 28'!$H$2:$H$300,0)),(ISNUMBER(MATCH(E153,'Mar 28'!$G$2:$G$300,0))))),"Found","Not Found")</f>
        <v>Found</v>
      </c>
      <c r="G153" s="41" t="str">
        <f>IF(OR(OR(ISNUMBER(MATCH(C153,'Mar 29'!$E$2:$E$300,0)),ISNUMBER(MATCH(C153,'Mar 29'!$F$2:$F$300,0))),AND(ISNUMBER(MATCH(D153,'Mar 29'!$H$2:$H$300,0)),(ISNUMBER(MATCH(E153,'Mar 29'!$G$2:$G$300,0))))),"Found","Not Found")</f>
        <v>Found</v>
      </c>
      <c r="H153" s="34" t="str">
        <f>IF(OR(OR(ISNUMBER(MATCH(C153,'Mar 30'!$E$2:$E$300,0)),ISNUMBER(MATCH(C153,'Mar 30'!$F$2:$F$300,0))),AND(ISNUMBER(MATCH(D153,'Mar 30'!$H$2:$H$300,0)),(ISNUMBER(MATCH(E153,'Mar 30'!$G$2:$G$300,0))))),"Found","Not Found")</f>
        <v>Found</v>
      </c>
      <c r="I153" s="34" t="str">
        <f>IF(OR(OR(ISNUMBER(MATCH(C153,'Mar 31'!$E$2:$E$300,0)),ISNUMBER(MATCH(C153,'Mar 31'!$F$2:$F$300,0))),AND(ISNUMBER(MATCH(D153,'Mar 31'!$H$2:$H$300,0)),(ISNUMBER(MATCH(E153,'Mar 31'!$G$2:$G$300,0))))),"Found","Not Found")</f>
        <v>Found</v>
      </c>
      <c r="J153" s="34" t="str">
        <f>IF(OR(OR(ISNUMBER(MATCH(C153,'Apr 1'!$E$2:$E$300,0)),ISNUMBER(MATCH(C153,'Apr 1'!$F$2:$F$300,0))),AND(ISNUMBER(MATCH(D153,'Apr 1'!$H$2:$H$300,0)),(ISNUMBER(MATCH(E153,'Apr 1'!$G$2:$G$300,0))))),"Found","Not Found")</f>
        <v>Found</v>
      </c>
      <c r="K153" s="34" t="str">
        <f>IF(OR(OR(ISNUMBER(MATCH(C153,'Apr 2'!$E$2:$E$300,0)),ISNUMBER(MATCH(C153,'Apr 2'!$F$2:$F$300,0))),AND(ISNUMBER(MATCH(D153,'Apr 2'!$H$2:$H$300,0)),(ISNUMBER(MATCH(E153,'Apr 2'!$G$2:$G$300,0))))),"Found","Not Found")</f>
        <v>Found</v>
      </c>
      <c r="L153" s="34" t="str">
        <f>IF(OR(OR(ISNUMBER(MATCH(C153,'Apr 3'!$E$2:$E$300,0)),ISNUMBER(MATCH(C153,'Apr 3'!$F$2:$F$300,0))),AND(ISNUMBER(MATCH(D153,'Apr 3'!$H$2:$H$300,0)),(ISNUMBER(MATCH(E153,'Apr 3'!$G$2:$G$300,0))))),"Found","Not Found")</f>
        <v>Found</v>
      </c>
      <c r="M153" s="34">
        <f t="shared" si="4"/>
        <v>7</v>
      </c>
      <c r="N153" s="34" t="str">
        <f t="shared" si="5"/>
        <v>No</v>
      </c>
    </row>
    <row r="154" spans="2:14" ht="15.75" customHeight="1" x14ac:dyDescent="0.2">
      <c r="B154" s="47" t="s">
        <v>1544</v>
      </c>
      <c r="C154" s="46" t="s">
        <v>1545</v>
      </c>
      <c r="D154" s="45" t="s">
        <v>1546</v>
      </c>
      <c r="E154" s="45" t="s">
        <v>1547</v>
      </c>
      <c r="F154" s="41" t="str">
        <f>IF(OR(OR(ISNUMBER(MATCH(C154,'Mar 28'!$E$2:$E$300,0)),ISNUMBER(MATCH(C154,'Mar 28'!$F$2:$F$300,0))),AND(ISNUMBER(MATCH(D154,'Mar 28'!$H$2:$H$300,0)),(ISNUMBER(MATCH(E154,'Mar 28'!$G$2:$G$300,0))))),"Found","Not Found")</f>
        <v>Not Found</v>
      </c>
      <c r="G154" s="41" t="str">
        <f>IF(OR(OR(ISNUMBER(MATCH(C154,'Mar 29'!$E$2:$E$300,0)),ISNUMBER(MATCH(C154,'Mar 29'!$F$2:$F$300,0))),AND(ISNUMBER(MATCH(D154,'Mar 29'!$H$2:$H$300,0)),(ISNUMBER(MATCH(E154,'Mar 29'!$G$2:$G$300,0))))),"Found","Not Found")</f>
        <v>Not Found</v>
      </c>
      <c r="H154" s="34" t="str">
        <f>IF(OR(OR(ISNUMBER(MATCH(C154,'Mar 30'!$E$2:$E$300,0)),ISNUMBER(MATCH(C154,'Mar 30'!$F$2:$F$300,0))),AND(ISNUMBER(MATCH(D154,'Mar 30'!$H$2:$H$300,0)),(ISNUMBER(MATCH(E154,'Mar 30'!$G$2:$G$300,0))))),"Found","Not Found")</f>
        <v>Not Found</v>
      </c>
      <c r="I154" s="34" t="str">
        <f>IF(OR(OR(ISNUMBER(MATCH(C154,'Mar 31'!$E$2:$E$300,0)),ISNUMBER(MATCH(C154,'Mar 31'!$F$2:$F$300,0))),AND(ISNUMBER(MATCH(D154,'Mar 31'!$H$2:$H$300,0)),(ISNUMBER(MATCH(E154,'Mar 31'!$G$2:$G$300,0))))),"Found","Not Found")</f>
        <v>Not Found</v>
      </c>
      <c r="J154" s="34" t="str">
        <f>IF(OR(OR(ISNUMBER(MATCH(C154,'Apr 1'!$E$2:$E$300,0)),ISNUMBER(MATCH(C154,'Apr 1'!$F$2:$F$300,0))),AND(ISNUMBER(MATCH(D154,'Apr 1'!$H$2:$H$300,0)),(ISNUMBER(MATCH(E154,'Apr 1'!$G$2:$G$300,0))))),"Found","Not Found")</f>
        <v>Not Found</v>
      </c>
      <c r="K154" s="34" t="str">
        <f>IF(OR(OR(ISNUMBER(MATCH(C154,'Apr 2'!$E$2:$E$300,0)),ISNUMBER(MATCH(C154,'Apr 2'!$F$2:$F$300,0))),AND(ISNUMBER(MATCH(D154,'Apr 2'!$H$2:$H$300,0)),(ISNUMBER(MATCH(E154,'Apr 2'!$G$2:$G$300,0))))),"Found","Not Found")</f>
        <v>Not Found</v>
      </c>
      <c r="L154" s="34" t="str">
        <f>IF(OR(OR(ISNUMBER(MATCH(C154,'Apr 3'!$E$2:$E$300,0)),ISNUMBER(MATCH(C154,'Apr 3'!$F$2:$F$300,0))),AND(ISNUMBER(MATCH(D154,'Apr 3'!$H$2:$H$300,0)),(ISNUMBER(MATCH(E154,'Apr 3'!$G$2:$G$300,0))))),"Found","Not Found")</f>
        <v>Not Found</v>
      </c>
      <c r="M154" s="34">
        <f t="shared" si="4"/>
        <v>0</v>
      </c>
      <c r="N154" s="34" t="str">
        <f t="shared" si="5"/>
        <v>Yes</v>
      </c>
    </row>
    <row r="155" spans="2:14" ht="15.75" customHeight="1" x14ac:dyDescent="0.2">
      <c r="B155" s="47" t="s">
        <v>687</v>
      </c>
      <c r="C155" s="46" t="s">
        <v>688</v>
      </c>
      <c r="D155" s="45" t="s">
        <v>689</v>
      </c>
      <c r="E155" s="45" t="s">
        <v>690</v>
      </c>
      <c r="F155" s="41" t="str">
        <f>IF(OR(OR(ISNUMBER(MATCH(C155,'Mar 28'!$E$2:$E$300,0)),ISNUMBER(MATCH(C155,'Mar 28'!$F$2:$F$300,0))),AND(ISNUMBER(MATCH(D155,'Mar 28'!$H$2:$H$300,0)),(ISNUMBER(MATCH(E155,'Mar 28'!$G$2:$G$300,0))))),"Found","Not Found")</f>
        <v>Not Found</v>
      </c>
      <c r="G155" s="41" t="str">
        <f>IF(OR(OR(ISNUMBER(MATCH(C155,'Mar 29'!$E$2:$E$300,0)),ISNUMBER(MATCH(C155,'Mar 29'!$F$2:$F$300,0))),AND(ISNUMBER(MATCH(D155,'Mar 29'!$H$2:$H$300,0)),(ISNUMBER(MATCH(E155,'Mar 29'!$G$2:$G$300,0))))),"Found","Not Found")</f>
        <v>Not Found</v>
      </c>
      <c r="H155" s="34" t="str">
        <f>IF(OR(OR(ISNUMBER(MATCH(C155,'Mar 30'!$E$2:$E$300,0)),ISNUMBER(MATCH(C155,'Mar 30'!$F$2:$F$300,0))),AND(ISNUMBER(MATCH(D155,'Mar 30'!$H$2:$H$300,0)),(ISNUMBER(MATCH(E155,'Mar 30'!$G$2:$G$300,0))))),"Found","Not Found")</f>
        <v>Not Found</v>
      </c>
      <c r="I155" s="34" t="str">
        <f>IF(OR(OR(ISNUMBER(MATCH(C155,'Mar 31'!$E$2:$E$300,0)),ISNUMBER(MATCH(C155,'Mar 31'!$F$2:$F$300,0))),AND(ISNUMBER(MATCH(D155,'Mar 31'!$H$2:$H$300,0)),(ISNUMBER(MATCH(E155,'Mar 31'!$G$2:$G$300,0))))),"Found","Not Found")</f>
        <v>Not Found</v>
      </c>
      <c r="J155" s="34" t="str">
        <f>IF(OR(OR(ISNUMBER(MATCH(C155,'Apr 1'!$E$2:$E$300,0)),ISNUMBER(MATCH(C155,'Apr 1'!$F$2:$F$300,0))),AND(ISNUMBER(MATCH(D155,'Apr 1'!$H$2:$H$300,0)),(ISNUMBER(MATCH(E155,'Apr 1'!$G$2:$G$300,0))))),"Found","Not Found")</f>
        <v>Not Found</v>
      </c>
      <c r="K155" s="34" t="str">
        <f>IF(OR(OR(ISNUMBER(MATCH(C155,'Apr 2'!$E$2:$E$300,0)),ISNUMBER(MATCH(C155,'Apr 2'!$F$2:$F$300,0))),AND(ISNUMBER(MATCH(D155,'Apr 2'!$H$2:$H$300,0)),(ISNUMBER(MATCH(E155,'Apr 2'!$G$2:$G$300,0))))),"Found","Not Found")</f>
        <v>Not Found</v>
      </c>
      <c r="L155" s="34" t="str">
        <f>IF(OR(OR(ISNUMBER(MATCH(C155,'Apr 3'!$E$2:$E$300,0)),ISNUMBER(MATCH(C155,'Apr 3'!$F$2:$F$300,0))),AND(ISNUMBER(MATCH(D155,'Apr 3'!$H$2:$H$300,0)),(ISNUMBER(MATCH(E155,'Apr 3'!$G$2:$G$300,0))))),"Found","Not Found")</f>
        <v>Not Found</v>
      </c>
      <c r="M155" s="34">
        <f t="shared" si="4"/>
        <v>0</v>
      </c>
      <c r="N155" s="34" t="str">
        <f t="shared" si="5"/>
        <v>Yes</v>
      </c>
    </row>
    <row r="156" spans="2:14" ht="15.75" customHeight="1" x14ac:dyDescent="0.2">
      <c r="B156" s="47" t="s">
        <v>1004</v>
      </c>
      <c r="C156" s="46" t="s">
        <v>1001</v>
      </c>
      <c r="D156" s="45" t="s">
        <v>1002</v>
      </c>
      <c r="E156" s="45" t="s">
        <v>1003</v>
      </c>
      <c r="F156" s="41" t="str">
        <f>IF(OR(OR(ISNUMBER(MATCH(C156,'Mar 28'!$E$2:$E$300,0)),ISNUMBER(MATCH(C156,'Mar 28'!$F$2:$F$300,0))),AND(ISNUMBER(MATCH(D156,'Mar 28'!$H$2:$H$300,0)),(ISNUMBER(MATCH(E156,'Mar 28'!$G$2:$G$300,0))))),"Found","Not Found")</f>
        <v>Not Found</v>
      </c>
      <c r="G156" s="41" t="str">
        <f>IF(OR(OR(ISNUMBER(MATCH(C156,'Mar 29'!$E$2:$E$300,0)),ISNUMBER(MATCH(C156,'Mar 29'!$F$2:$F$300,0))),AND(ISNUMBER(MATCH(D156,'Mar 29'!$H$2:$H$300,0)),(ISNUMBER(MATCH(E156,'Mar 29'!$G$2:$G$300,0))))),"Found","Not Found")</f>
        <v>Not Found</v>
      </c>
      <c r="H156" s="34" t="str">
        <f>IF(OR(OR(ISNUMBER(MATCH(C156,'Mar 30'!$E$2:$E$300,0)),ISNUMBER(MATCH(C156,'Mar 30'!$F$2:$F$300,0))),AND(ISNUMBER(MATCH(D156,'Mar 30'!$H$2:$H$300,0)),(ISNUMBER(MATCH(E156,'Mar 30'!$G$2:$G$300,0))))),"Found","Not Found")</f>
        <v>Not Found</v>
      </c>
      <c r="I156" s="34" t="str">
        <f>IF(OR(OR(ISNUMBER(MATCH(C156,'Mar 31'!$E$2:$E$300,0)),ISNUMBER(MATCH(C156,'Mar 31'!$F$2:$F$300,0))),AND(ISNUMBER(MATCH(D156,'Mar 31'!$H$2:$H$300,0)),(ISNUMBER(MATCH(E156,'Mar 31'!$G$2:$G$300,0))))),"Found","Not Found")</f>
        <v>Not Found</v>
      </c>
      <c r="J156" s="34" t="str">
        <f>IF(OR(OR(ISNUMBER(MATCH(C156,'Apr 1'!$E$2:$E$300,0)),ISNUMBER(MATCH(C156,'Apr 1'!$F$2:$F$300,0))),AND(ISNUMBER(MATCH(D156,'Apr 1'!$H$2:$H$300,0)),(ISNUMBER(MATCH(E156,'Apr 1'!$G$2:$G$300,0))))),"Found","Not Found")</f>
        <v>Not Found</v>
      </c>
      <c r="K156" s="34" t="str">
        <f>IF(OR(OR(ISNUMBER(MATCH(C156,'Apr 2'!$E$2:$E$300,0)),ISNUMBER(MATCH(C156,'Apr 2'!$F$2:$F$300,0))),AND(ISNUMBER(MATCH(D156,'Apr 2'!$H$2:$H$300,0)),(ISNUMBER(MATCH(E156,'Apr 2'!$G$2:$G$300,0))))),"Found","Not Found")</f>
        <v>Not Found</v>
      </c>
      <c r="L156" s="34" t="str">
        <f>IF(OR(OR(ISNUMBER(MATCH(C156,'Apr 3'!$E$2:$E$300,0)),ISNUMBER(MATCH(C156,'Apr 3'!$F$2:$F$300,0))),AND(ISNUMBER(MATCH(D156,'Apr 3'!$H$2:$H$300,0)),(ISNUMBER(MATCH(E156,'Apr 3'!$G$2:$G$300,0))))),"Found","Not Found")</f>
        <v>Not Found</v>
      </c>
      <c r="M156" s="34">
        <f t="shared" si="4"/>
        <v>0</v>
      </c>
      <c r="N156" s="34" t="str">
        <f t="shared" si="5"/>
        <v>Yes</v>
      </c>
    </row>
    <row r="157" spans="2:14" ht="15.75" customHeight="1" x14ac:dyDescent="0.2">
      <c r="B157" s="47" t="s">
        <v>432</v>
      </c>
      <c r="C157" s="46" t="s">
        <v>433</v>
      </c>
      <c r="D157" s="45" t="s">
        <v>434</v>
      </c>
      <c r="E157" s="45" t="s">
        <v>435</v>
      </c>
      <c r="F157" s="41" t="str">
        <f>IF(OR(OR(ISNUMBER(MATCH(C157,'Mar 28'!$E$2:$E$300,0)),ISNUMBER(MATCH(C157,'Mar 28'!$F$2:$F$300,0))),AND(ISNUMBER(MATCH(D157,'Mar 28'!$H$2:$H$300,0)),(ISNUMBER(MATCH(E157,'Mar 28'!$G$2:$G$300,0))))),"Found","Not Found")</f>
        <v>Not Found</v>
      </c>
      <c r="G157" s="41" t="str">
        <f>IF(OR(OR(ISNUMBER(MATCH(C157,'Mar 29'!$E$2:$E$300,0)),ISNUMBER(MATCH(C157,'Mar 29'!$F$2:$F$300,0))),AND(ISNUMBER(MATCH(D157,'Mar 29'!$H$2:$H$300,0)),(ISNUMBER(MATCH(E157,'Mar 29'!$G$2:$G$300,0))))),"Found","Not Found")</f>
        <v>Not Found</v>
      </c>
      <c r="H157" s="34" t="str">
        <f>IF(OR(OR(ISNUMBER(MATCH(C157,'Mar 30'!$E$2:$E$300,0)),ISNUMBER(MATCH(C157,'Mar 30'!$F$2:$F$300,0))),AND(ISNUMBER(MATCH(D157,'Mar 30'!$H$2:$H$300,0)),(ISNUMBER(MATCH(E157,'Mar 30'!$G$2:$G$300,0))))),"Found","Not Found")</f>
        <v>Not Found</v>
      </c>
      <c r="I157" s="34" t="str">
        <f>IF(OR(OR(ISNUMBER(MATCH(C157,'Mar 31'!$E$2:$E$300,0)),ISNUMBER(MATCH(C157,'Mar 31'!$F$2:$F$300,0))),AND(ISNUMBER(MATCH(D157,'Mar 31'!$H$2:$H$300,0)),(ISNUMBER(MATCH(E157,'Mar 31'!$G$2:$G$300,0))))),"Found","Not Found")</f>
        <v>Not Found</v>
      </c>
      <c r="J157" s="34" t="str">
        <f>IF(OR(OR(ISNUMBER(MATCH(C157,'Apr 1'!$E$2:$E$300,0)),ISNUMBER(MATCH(C157,'Apr 1'!$F$2:$F$300,0))),AND(ISNUMBER(MATCH(D157,'Apr 1'!$H$2:$H$300,0)),(ISNUMBER(MATCH(E157,'Apr 1'!$G$2:$G$300,0))))),"Found","Not Found")</f>
        <v>Not Found</v>
      </c>
      <c r="K157" s="34" t="str">
        <f>IF(OR(OR(ISNUMBER(MATCH(C157,'Apr 2'!$E$2:$E$300,0)),ISNUMBER(MATCH(C157,'Apr 2'!$F$2:$F$300,0))),AND(ISNUMBER(MATCH(D157,'Apr 2'!$H$2:$H$300,0)),(ISNUMBER(MATCH(E157,'Apr 2'!$G$2:$G$300,0))))),"Found","Not Found")</f>
        <v>Not Found</v>
      </c>
      <c r="L157" s="34" t="str">
        <f>IF(OR(OR(ISNUMBER(MATCH(C157,'Apr 3'!$E$2:$E$300,0)),ISNUMBER(MATCH(C157,'Apr 3'!$F$2:$F$300,0))),AND(ISNUMBER(MATCH(D157,'Apr 3'!$H$2:$H$300,0)),(ISNUMBER(MATCH(E157,'Apr 3'!$G$2:$G$300,0))))),"Found","Not Found")</f>
        <v>Not Found</v>
      </c>
      <c r="M157" s="34">
        <f t="shared" si="4"/>
        <v>0</v>
      </c>
      <c r="N157" s="34" t="str">
        <f t="shared" si="5"/>
        <v>Yes</v>
      </c>
    </row>
    <row r="158" spans="2:14" ht="15.75" customHeight="1" x14ac:dyDescent="0.2">
      <c r="B158" s="47" t="s">
        <v>1148</v>
      </c>
      <c r="C158" s="46" t="s">
        <v>1149</v>
      </c>
      <c r="D158" s="45" t="s">
        <v>177</v>
      </c>
      <c r="E158" s="45" t="s">
        <v>176</v>
      </c>
      <c r="F158" s="41" t="str">
        <f>IF(OR(OR(ISNUMBER(MATCH(C158,'Mar 28'!$E$2:$E$300,0)),ISNUMBER(MATCH(C158,'Mar 28'!$F$2:$F$300,0))),AND(ISNUMBER(MATCH(D158,'Mar 28'!$H$2:$H$300,0)),(ISNUMBER(MATCH(E158,'Mar 28'!$G$2:$G$300,0))))),"Found","Not Found")</f>
        <v>Found</v>
      </c>
      <c r="G158" s="41" t="str">
        <f>IF(OR(OR(ISNUMBER(MATCH(C158,'Mar 29'!$E$2:$E$300,0)),ISNUMBER(MATCH(C158,'Mar 29'!$F$2:$F$300,0))),AND(ISNUMBER(MATCH(D158,'Mar 29'!$H$2:$H$300,0)),(ISNUMBER(MATCH(E158,'Mar 29'!$G$2:$G$300,0))))),"Found","Not Found")</f>
        <v>Found</v>
      </c>
      <c r="H158" s="34" t="str">
        <f>IF(OR(OR(ISNUMBER(MATCH(C158,'Mar 30'!$E$2:$E$300,0)),ISNUMBER(MATCH(C158,'Mar 30'!$F$2:$F$300,0))),AND(ISNUMBER(MATCH(D158,'Mar 30'!$H$2:$H$300,0)),(ISNUMBER(MATCH(E158,'Mar 30'!$G$2:$G$300,0))))),"Found","Not Found")</f>
        <v>Found</v>
      </c>
      <c r="I158" s="34" t="str">
        <f>IF(OR(OR(ISNUMBER(MATCH(C158,'Mar 31'!$E$2:$E$300,0)),ISNUMBER(MATCH(C158,'Mar 31'!$F$2:$F$300,0))),AND(ISNUMBER(MATCH(D158,'Mar 31'!$H$2:$H$300,0)),(ISNUMBER(MATCH(E158,'Mar 31'!$G$2:$G$300,0))))),"Found","Not Found")</f>
        <v>Found</v>
      </c>
      <c r="J158" s="34" t="str">
        <f>IF(OR(OR(ISNUMBER(MATCH(C158,'Apr 1'!$E$2:$E$300,0)),ISNUMBER(MATCH(C158,'Apr 1'!$F$2:$F$300,0))),AND(ISNUMBER(MATCH(D158,'Apr 1'!$H$2:$H$300,0)),(ISNUMBER(MATCH(E158,'Apr 1'!$G$2:$G$300,0))))),"Found","Not Found")</f>
        <v>Found</v>
      </c>
      <c r="K158" s="34" t="str">
        <f>IF(OR(OR(ISNUMBER(MATCH(C158,'Apr 2'!$E$2:$E$300,0)),ISNUMBER(MATCH(C158,'Apr 2'!$F$2:$F$300,0))),AND(ISNUMBER(MATCH(D158,'Apr 2'!$H$2:$H$300,0)),(ISNUMBER(MATCH(E158,'Apr 2'!$G$2:$G$300,0))))),"Found","Not Found")</f>
        <v>Not Found</v>
      </c>
      <c r="L158" s="34" t="str">
        <f>IF(OR(OR(ISNUMBER(MATCH(C158,'Apr 3'!$E$2:$E$300,0)),ISNUMBER(MATCH(C158,'Apr 3'!$F$2:$F$300,0))),AND(ISNUMBER(MATCH(D158,'Apr 3'!$H$2:$H$300,0)),(ISNUMBER(MATCH(E158,'Apr 3'!$G$2:$G$300,0))))),"Found","Not Found")</f>
        <v>Found</v>
      </c>
      <c r="M158" s="34">
        <f t="shared" si="4"/>
        <v>6</v>
      </c>
      <c r="N158" s="34" t="str">
        <f t="shared" si="5"/>
        <v>No</v>
      </c>
    </row>
    <row r="159" spans="2:14" ht="15.75" customHeight="1" x14ac:dyDescent="0.2">
      <c r="B159" s="47" t="s">
        <v>1109</v>
      </c>
      <c r="C159" s="46" t="s">
        <v>1110</v>
      </c>
      <c r="D159" s="45" t="s">
        <v>1106</v>
      </c>
      <c r="E159" s="45" t="s">
        <v>1111</v>
      </c>
      <c r="F159" s="41" t="str">
        <f>IF(OR(OR(ISNUMBER(MATCH(C159,'Mar 28'!$E$2:$E$300,0)),ISNUMBER(MATCH(C159,'Mar 28'!$F$2:$F$300,0))),AND(ISNUMBER(MATCH(D159,'Mar 28'!$H$2:$H$300,0)),(ISNUMBER(MATCH(E159,'Mar 28'!$G$2:$G$300,0))))),"Found","Not Found")</f>
        <v>Not Found</v>
      </c>
      <c r="G159" s="41" t="str">
        <f>IF(OR(OR(ISNUMBER(MATCH(C159,'Mar 29'!$E$2:$E$300,0)),ISNUMBER(MATCH(C159,'Mar 29'!$F$2:$F$300,0))),AND(ISNUMBER(MATCH(D159,'Mar 29'!$H$2:$H$300,0)),(ISNUMBER(MATCH(E159,'Mar 29'!$G$2:$G$300,0))))),"Found","Not Found")</f>
        <v>Not Found</v>
      </c>
      <c r="H159" s="34" t="str">
        <f>IF(OR(OR(ISNUMBER(MATCH(C159,'Mar 30'!$E$2:$E$300,0)),ISNUMBER(MATCH(C159,'Mar 30'!$F$2:$F$300,0))),AND(ISNUMBER(MATCH(D159,'Mar 30'!$H$2:$H$300,0)),(ISNUMBER(MATCH(E159,'Mar 30'!$G$2:$G$300,0))))),"Found","Not Found")</f>
        <v>Not Found</v>
      </c>
      <c r="I159" s="34" t="str">
        <f>IF(OR(OR(ISNUMBER(MATCH(C159,'Mar 31'!$E$2:$E$300,0)),ISNUMBER(MATCH(C159,'Mar 31'!$F$2:$F$300,0))),AND(ISNUMBER(MATCH(D159,'Mar 31'!$H$2:$H$300,0)),(ISNUMBER(MATCH(E159,'Mar 31'!$G$2:$G$300,0))))),"Found","Not Found")</f>
        <v>Not Found</v>
      </c>
      <c r="J159" s="34" t="str">
        <f>IF(OR(OR(ISNUMBER(MATCH(C159,'Apr 1'!$E$2:$E$300,0)),ISNUMBER(MATCH(C159,'Apr 1'!$F$2:$F$300,0))),AND(ISNUMBER(MATCH(D159,'Apr 1'!$H$2:$H$300,0)),(ISNUMBER(MATCH(E159,'Apr 1'!$G$2:$G$300,0))))),"Found","Not Found")</f>
        <v>Not Found</v>
      </c>
      <c r="K159" s="34" t="str">
        <f>IF(OR(OR(ISNUMBER(MATCH(C159,'Apr 2'!$E$2:$E$300,0)),ISNUMBER(MATCH(C159,'Apr 2'!$F$2:$F$300,0))),AND(ISNUMBER(MATCH(D159,'Apr 2'!$H$2:$H$300,0)),(ISNUMBER(MATCH(E159,'Apr 2'!$G$2:$G$300,0))))),"Found","Not Found")</f>
        <v>Not Found</v>
      </c>
      <c r="L159" s="34" t="str">
        <f>IF(OR(OR(ISNUMBER(MATCH(C159,'Apr 3'!$E$2:$E$300,0)),ISNUMBER(MATCH(C159,'Apr 3'!$F$2:$F$300,0))),AND(ISNUMBER(MATCH(D159,'Apr 3'!$H$2:$H$300,0)),(ISNUMBER(MATCH(E159,'Apr 3'!$G$2:$G$300,0))))),"Found","Not Found")</f>
        <v>Not Found</v>
      </c>
      <c r="M159" s="34">
        <f t="shared" si="4"/>
        <v>0</v>
      </c>
      <c r="N159" s="34" t="str">
        <f t="shared" si="5"/>
        <v>Yes</v>
      </c>
    </row>
    <row r="160" spans="2:14" ht="15.75" customHeight="1" x14ac:dyDescent="0.2">
      <c r="B160" s="47" t="s">
        <v>1548</v>
      </c>
      <c r="C160" s="46" t="s">
        <v>181</v>
      </c>
      <c r="D160" s="45" t="s">
        <v>1549</v>
      </c>
      <c r="E160" s="45" t="s">
        <v>1550</v>
      </c>
      <c r="F160" s="41" t="str">
        <f>IF(OR(OR(ISNUMBER(MATCH(C160,'Mar 28'!$E$2:$E$300,0)),ISNUMBER(MATCH(C160,'Mar 28'!$F$2:$F$300,0))),AND(ISNUMBER(MATCH(D160,'Mar 28'!$H$2:$H$300,0)),(ISNUMBER(MATCH(E160,'Mar 28'!$G$2:$G$300,0))))),"Found","Not Found")</f>
        <v>Found</v>
      </c>
      <c r="G160" s="41" t="str">
        <f>IF(OR(OR(ISNUMBER(MATCH(C160,'Mar 29'!$E$2:$E$300,0)),ISNUMBER(MATCH(C160,'Mar 29'!$F$2:$F$300,0))),AND(ISNUMBER(MATCH(D160,'Mar 29'!$H$2:$H$300,0)),(ISNUMBER(MATCH(E160,'Mar 29'!$G$2:$G$300,0))))),"Found","Not Found")</f>
        <v>Found</v>
      </c>
      <c r="H160" s="34" t="str">
        <f>IF(OR(OR(ISNUMBER(MATCH(C160,'Mar 30'!$E$2:$E$300,0)),ISNUMBER(MATCH(C160,'Mar 30'!$F$2:$F$300,0))),AND(ISNUMBER(MATCH(D160,'Mar 30'!$H$2:$H$300,0)),(ISNUMBER(MATCH(E160,'Mar 30'!$G$2:$G$300,0))))),"Found","Not Found")</f>
        <v>Found</v>
      </c>
      <c r="I160" s="34" t="str">
        <f>IF(OR(OR(ISNUMBER(MATCH(C160,'Mar 31'!$E$2:$E$300,0)),ISNUMBER(MATCH(C160,'Mar 31'!$F$2:$F$300,0))),AND(ISNUMBER(MATCH(D160,'Mar 31'!$H$2:$H$300,0)),(ISNUMBER(MATCH(E160,'Mar 31'!$G$2:$G$300,0))))),"Found","Not Found")</f>
        <v>Found</v>
      </c>
      <c r="J160" s="34" t="str">
        <f>IF(OR(OR(ISNUMBER(MATCH(C160,'Apr 1'!$E$2:$E$300,0)),ISNUMBER(MATCH(C160,'Apr 1'!$F$2:$F$300,0))),AND(ISNUMBER(MATCH(D160,'Apr 1'!$H$2:$H$300,0)),(ISNUMBER(MATCH(E160,'Apr 1'!$G$2:$G$300,0))))),"Found","Not Found")</f>
        <v>Found</v>
      </c>
      <c r="K160" s="34" t="str">
        <f>IF(OR(OR(ISNUMBER(MATCH(C160,'Apr 2'!$E$2:$E$300,0)),ISNUMBER(MATCH(C160,'Apr 2'!$F$2:$F$300,0))),AND(ISNUMBER(MATCH(D160,'Apr 2'!$H$2:$H$300,0)),(ISNUMBER(MATCH(E160,'Apr 2'!$G$2:$G$300,0))))),"Found","Not Found")</f>
        <v>Not Found</v>
      </c>
      <c r="L160" s="34" t="str">
        <f>IF(OR(OR(ISNUMBER(MATCH(C160,'Apr 3'!$E$2:$E$300,0)),ISNUMBER(MATCH(C160,'Apr 3'!$F$2:$F$300,0))),AND(ISNUMBER(MATCH(D160,'Apr 3'!$H$2:$H$300,0)),(ISNUMBER(MATCH(E160,'Apr 3'!$G$2:$G$300,0))))),"Found","Not Found")</f>
        <v>Not Found</v>
      </c>
      <c r="M160" s="34">
        <f t="shared" si="4"/>
        <v>5</v>
      </c>
      <c r="N160" s="34" t="str">
        <f t="shared" si="5"/>
        <v>No</v>
      </c>
    </row>
    <row r="161" spans="2:14" ht="15.75" customHeight="1" x14ac:dyDescent="0.2">
      <c r="B161" s="47" t="s">
        <v>1551</v>
      </c>
      <c r="C161" s="46" t="s">
        <v>96</v>
      </c>
      <c r="D161" s="45" t="s">
        <v>1552</v>
      </c>
      <c r="E161" s="45" t="s">
        <v>1553</v>
      </c>
      <c r="F161" s="41" t="str">
        <f>IF(OR(OR(ISNUMBER(MATCH(C161,'Mar 28'!$E$2:$E$300,0)),ISNUMBER(MATCH(C161,'Mar 28'!$F$2:$F$300,0))),AND(ISNUMBER(MATCH(D161,'Mar 28'!$H$2:$H$300,0)),(ISNUMBER(MATCH(E161,'Mar 28'!$G$2:$G$300,0))))),"Found","Not Found")</f>
        <v>Found</v>
      </c>
      <c r="G161" s="41" t="str">
        <f>IF(OR(OR(ISNUMBER(MATCH(C161,'Mar 29'!$E$2:$E$300,0)),ISNUMBER(MATCH(C161,'Mar 29'!$F$2:$F$300,0))),AND(ISNUMBER(MATCH(D161,'Mar 29'!$H$2:$H$300,0)),(ISNUMBER(MATCH(E161,'Mar 29'!$G$2:$G$300,0))))),"Found","Not Found")</f>
        <v>Found</v>
      </c>
      <c r="H161" s="34" t="str">
        <f>IF(OR(OR(ISNUMBER(MATCH(C161,'Mar 30'!$E$2:$E$300,0)),ISNUMBER(MATCH(C161,'Mar 30'!$F$2:$F$300,0))),AND(ISNUMBER(MATCH(D161,'Mar 30'!$H$2:$H$300,0)),(ISNUMBER(MATCH(E161,'Mar 30'!$G$2:$G$300,0))))),"Found","Not Found")</f>
        <v>Found</v>
      </c>
      <c r="I161" s="34" t="str">
        <f>IF(OR(OR(ISNUMBER(MATCH(C161,'Mar 31'!$E$2:$E$300,0)),ISNUMBER(MATCH(C161,'Mar 31'!$F$2:$F$300,0))),AND(ISNUMBER(MATCH(D161,'Mar 31'!$H$2:$H$300,0)),(ISNUMBER(MATCH(E161,'Mar 31'!$G$2:$G$300,0))))),"Found","Not Found")</f>
        <v>Found</v>
      </c>
      <c r="J161" s="34" t="str">
        <f>IF(OR(OR(ISNUMBER(MATCH(C161,'Apr 1'!$E$2:$E$300,0)),ISNUMBER(MATCH(C161,'Apr 1'!$F$2:$F$300,0))),AND(ISNUMBER(MATCH(D161,'Apr 1'!$H$2:$H$300,0)),(ISNUMBER(MATCH(E161,'Apr 1'!$G$2:$G$300,0))))),"Found","Not Found")</f>
        <v>Found</v>
      </c>
      <c r="K161" s="34" t="str">
        <f>IF(OR(OR(ISNUMBER(MATCH(C161,'Apr 2'!$E$2:$E$300,0)),ISNUMBER(MATCH(C161,'Apr 2'!$F$2:$F$300,0))),AND(ISNUMBER(MATCH(D161,'Apr 2'!$H$2:$H$300,0)),(ISNUMBER(MATCH(E161,'Apr 2'!$G$2:$G$300,0))))),"Found","Not Found")</f>
        <v>Found</v>
      </c>
      <c r="L161" s="34" t="str">
        <f>IF(OR(OR(ISNUMBER(MATCH(C161,'Apr 3'!$E$2:$E$300,0)),ISNUMBER(MATCH(C161,'Apr 3'!$F$2:$F$300,0))),AND(ISNUMBER(MATCH(D161,'Apr 3'!$H$2:$H$300,0)),(ISNUMBER(MATCH(E161,'Apr 3'!$G$2:$G$300,0))))),"Found","Not Found")</f>
        <v>Found</v>
      </c>
      <c r="M161" s="34">
        <f t="shared" si="4"/>
        <v>7</v>
      </c>
      <c r="N161" s="34" t="str">
        <f t="shared" si="5"/>
        <v>No</v>
      </c>
    </row>
    <row r="162" spans="2:14" ht="15.75" customHeight="1" x14ac:dyDescent="0.2">
      <c r="B162" s="47" t="s">
        <v>1554</v>
      </c>
      <c r="C162" s="46" t="s">
        <v>1555</v>
      </c>
      <c r="D162" s="45" t="s">
        <v>1556</v>
      </c>
      <c r="E162" s="45" t="s">
        <v>1557</v>
      </c>
      <c r="F162" s="41" t="str">
        <f>IF(OR(OR(ISNUMBER(MATCH(C162,'Mar 28'!$E$2:$E$300,0)),ISNUMBER(MATCH(C162,'Mar 28'!$F$2:$F$300,0))),AND(ISNUMBER(MATCH(D162,'Mar 28'!$H$2:$H$300,0)),(ISNUMBER(MATCH(E162,'Mar 28'!$G$2:$G$300,0))))),"Found","Not Found")</f>
        <v>Not Found</v>
      </c>
      <c r="G162" s="41" t="str">
        <f>IF(OR(OR(ISNUMBER(MATCH(C162,'Mar 29'!$E$2:$E$300,0)),ISNUMBER(MATCH(C162,'Mar 29'!$F$2:$F$300,0))),AND(ISNUMBER(MATCH(D162,'Mar 29'!$H$2:$H$300,0)),(ISNUMBER(MATCH(E162,'Mar 29'!$G$2:$G$300,0))))),"Found","Not Found")</f>
        <v>Not Found</v>
      </c>
      <c r="H162" s="34" t="str">
        <f>IF(OR(OR(ISNUMBER(MATCH(C162,'Mar 30'!$E$2:$E$300,0)),ISNUMBER(MATCH(C162,'Mar 30'!$F$2:$F$300,0))),AND(ISNUMBER(MATCH(D162,'Mar 30'!$H$2:$H$300,0)),(ISNUMBER(MATCH(E162,'Mar 30'!$G$2:$G$300,0))))),"Found","Not Found")</f>
        <v>Not Found</v>
      </c>
      <c r="I162" s="34" t="str">
        <f>IF(OR(OR(ISNUMBER(MATCH(C162,'Mar 31'!$E$2:$E$300,0)),ISNUMBER(MATCH(C162,'Mar 31'!$F$2:$F$300,0))),AND(ISNUMBER(MATCH(D162,'Mar 31'!$H$2:$H$300,0)),(ISNUMBER(MATCH(E162,'Mar 31'!$G$2:$G$300,0))))),"Found","Not Found")</f>
        <v>Not Found</v>
      </c>
      <c r="J162" s="34" t="str">
        <f>IF(OR(OR(ISNUMBER(MATCH(C162,'Apr 1'!$E$2:$E$300,0)),ISNUMBER(MATCH(C162,'Apr 1'!$F$2:$F$300,0))),AND(ISNUMBER(MATCH(D162,'Apr 1'!$H$2:$H$300,0)),(ISNUMBER(MATCH(E162,'Apr 1'!$G$2:$G$300,0))))),"Found","Not Found")</f>
        <v>Not Found</v>
      </c>
      <c r="K162" s="34" t="str">
        <f>IF(OR(OR(ISNUMBER(MATCH(C162,'Apr 2'!$E$2:$E$300,0)),ISNUMBER(MATCH(C162,'Apr 2'!$F$2:$F$300,0))),AND(ISNUMBER(MATCH(D162,'Apr 2'!$H$2:$H$300,0)),(ISNUMBER(MATCH(E162,'Apr 2'!$G$2:$G$300,0))))),"Found","Not Found")</f>
        <v>Not Found</v>
      </c>
      <c r="L162" s="34" t="str">
        <f>IF(OR(OR(ISNUMBER(MATCH(C162,'Apr 3'!$E$2:$E$300,0)),ISNUMBER(MATCH(C162,'Apr 3'!$F$2:$F$300,0))),AND(ISNUMBER(MATCH(D162,'Apr 3'!$H$2:$H$300,0)),(ISNUMBER(MATCH(E162,'Apr 3'!$G$2:$G$300,0))))),"Found","Not Found")</f>
        <v>Not Found</v>
      </c>
      <c r="M162" s="34">
        <f t="shared" si="4"/>
        <v>0</v>
      </c>
      <c r="N162" s="34" t="str">
        <f t="shared" si="5"/>
        <v>Yes</v>
      </c>
    </row>
    <row r="163" spans="2:14" ht="15.75" customHeight="1" x14ac:dyDescent="0.2">
      <c r="B163" s="47" t="s">
        <v>1558</v>
      </c>
      <c r="C163" s="46" t="s">
        <v>1559</v>
      </c>
      <c r="D163" s="45" t="s">
        <v>1560</v>
      </c>
      <c r="E163" s="45" t="s">
        <v>1561</v>
      </c>
      <c r="F163" s="41" t="str">
        <f>IF(OR(OR(ISNUMBER(MATCH(C163,'Mar 28'!$E$2:$E$300,0)),ISNUMBER(MATCH(C163,'Mar 28'!$F$2:$F$300,0))),AND(ISNUMBER(MATCH(D163,'Mar 28'!$H$2:$H$300,0)),(ISNUMBER(MATCH(E163,'Mar 28'!$G$2:$G$300,0))))),"Found","Not Found")</f>
        <v>Not Found</v>
      </c>
      <c r="G163" s="41" t="str">
        <f>IF(OR(OR(ISNUMBER(MATCH(C163,'Mar 29'!$E$2:$E$300,0)),ISNUMBER(MATCH(C163,'Mar 29'!$F$2:$F$300,0))),AND(ISNUMBER(MATCH(D163,'Mar 29'!$H$2:$H$300,0)),(ISNUMBER(MATCH(E163,'Mar 29'!$G$2:$G$300,0))))),"Found","Not Found")</f>
        <v>Not Found</v>
      </c>
      <c r="H163" s="34" t="str">
        <f>IF(OR(OR(ISNUMBER(MATCH(C163,'Mar 30'!$E$2:$E$300,0)),ISNUMBER(MATCH(C163,'Mar 30'!$F$2:$F$300,0))),AND(ISNUMBER(MATCH(D163,'Mar 30'!$H$2:$H$300,0)),(ISNUMBER(MATCH(E163,'Mar 30'!$G$2:$G$300,0))))),"Found","Not Found")</f>
        <v>Not Found</v>
      </c>
      <c r="I163" s="34" t="str">
        <f>IF(OR(OR(ISNUMBER(MATCH(C163,'Mar 31'!$E$2:$E$300,0)),ISNUMBER(MATCH(C163,'Mar 31'!$F$2:$F$300,0))),AND(ISNUMBER(MATCH(D163,'Mar 31'!$H$2:$H$300,0)),(ISNUMBER(MATCH(E163,'Mar 31'!$G$2:$G$300,0))))),"Found","Not Found")</f>
        <v>Not Found</v>
      </c>
      <c r="J163" s="34" t="str">
        <f>IF(OR(OR(ISNUMBER(MATCH(C163,'Apr 1'!$E$2:$E$300,0)),ISNUMBER(MATCH(C163,'Apr 1'!$F$2:$F$300,0))),AND(ISNUMBER(MATCH(D163,'Apr 1'!$H$2:$H$300,0)),(ISNUMBER(MATCH(E163,'Apr 1'!$G$2:$G$300,0))))),"Found","Not Found")</f>
        <v>Not Found</v>
      </c>
      <c r="K163" s="34" t="str">
        <f>IF(OR(OR(ISNUMBER(MATCH(C163,'Apr 2'!$E$2:$E$300,0)),ISNUMBER(MATCH(C163,'Apr 2'!$F$2:$F$300,0))),AND(ISNUMBER(MATCH(D163,'Apr 2'!$H$2:$H$300,0)),(ISNUMBER(MATCH(E163,'Apr 2'!$G$2:$G$300,0))))),"Found","Not Found")</f>
        <v>Not Found</v>
      </c>
      <c r="L163" s="34" t="str">
        <f>IF(OR(OR(ISNUMBER(MATCH(C163,'Apr 3'!$E$2:$E$300,0)),ISNUMBER(MATCH(C163,'Apr 3'!$F$2:$F$300,0))),AND(ISNUMBER(MATCH(D163,'Apr 3'!$H$2:$H$300,0)),(ISNUMBER(MATCH(E163,'Apr 3'!$G$2:$G$300,0))))),"Found","Not Found")</f>
        <v>Not Found</v>
      </c>
      <c r="M163" s="34">
        <f t="shared" si="4"/>
        <v>0</v>
      </c>
      <c r="N163" s="34" t="str">
        <f t="shared" si="5"/>
        <v>Yes</v>
      </c>
    </row>
    <row r="164" spans="2:14" ht="15.75" customHeight="1" x14ac:dyDescent="0.2">
      <c r="B164" s="47" t="s">
        <v>1562</v>
      </c>
      <c r="C164" s="46" t="s">
        <v>1563</v>
      </c>
      <c r="D164" s="45" t="s">
        <v>1564</v>
      </c>
      <c r="E164" s="45" t="s">
        <v>1565</v>
      </c>
      <c r="F164" s="41" t="str">
        <f>IF(OR(OR(ISNUMBER(MATCH(C164,'Mar 28'!$E$2:$E$300,0)),ISNUMBER(MATCH(C164,'Mar 28'!$F$2:$F$300,0))),AND(ISNUMBER(MATCH(D164,'Mar 28'!$H$2:$H$300,0)),(ISNUMBER(MATCH(E164,'Mar 28'!$G$2:$G$300,0))))),"Found","Not Found")</f>
        <v>Not Found</v>
      </c>
      <c r="G164" s="41" t="str">
        <f>IF(OR(OR(ISNUMBER(MATCH(C164,'Mar 29'!$E$2:$E$300,0)),ISNUMBER(MATCH(C164,'Mar 29'!$F$2:$F$300,0))),AND(ISNUMBER(MATCH(D164,'Mar 29'!$H$2:$H$300,0)),(ISNUMBER(MATCH(E164,'Mar 29'!$G$2:$G$300,0))))),"Found","Not Found")</f>
        <v>Not Found</v>
      </c>
      <c r="H164" s="34" t="str">
        <f>IF(OR(OR(ISNUMBER(MATCH(C164,'Mar 30'!$E$2:$E$300,0)),ISNUMBER(MATCH(C164,'Mar 30'!$F$2:$F$300,0))),AND(ISNUMBER(MATCH(D164,'Mar 30'!$H$2:$H$300,0)),(ISNUMBER(MATCH(E164,'Mar 30'!$G$2:$G$300,0))))),"Found","Not Found")</f>
        <v>Not Found</v>
      </c>
      <c r="I164" s="34" t="str">
        <f>IF(OR(OR(ISNUMBER(MATCH(C164,'Mar 31'!$E$2:$E$300,0)),ISNUMBER(MATCH(C164,'Mar 31'!$F$2:$F$300,0))),AND(ISNUMBER(MATCH(D164,'Mar 31'!$H$2:$H$300,0)),(ISNUMBER(MATCH(E164,'Mar 31'!$G$2:$G$300,0))))),"Found","Not Found")</f>
        <v>Not Found</v>
      </c>
      <c r="J164" s="34" t="str">
        <f>IF(OR(OR(ISNUMBER(MATCH(C164,'Apr 1'!$E$2:$E$300,0)),ISNUMBER(MATCH(C164,'Apr 1'!$F$2:$F$300,0))),AND(ISNUMBER(MATCH(D164,'Apr 1'!$H$2:$H$300,0)),(ISNUMBER(MATCH(E164,'Apr 1'!$G$2:$G$300,0))))),"Found","Not Found")</f>
        <v>Not Found</v>
      </c>
      <c r="K164" s="34" t="str">
        <f>IF(OR(OR(ISNUMBER(MATCH(C164,'Apr 2'!$E$2:$E$300,0)),ISNUMBER(MATCH(C164,'Apr 2'!$F$2:$F$300,0))),AND(ISNUMBER(MATCH(D164,'Apr 2'!$H$2:$H$300,0)),(ISNUMBER(MATCH(E164,'Apr 2'!$G$2:$G$300,0))))),"Found","Not Found")</f>
        <v>Not Found</v>
      </c>
      <c r="L164" s="34" t="str">
        <f>IF(OR(OR(ISNUMBER(MATCH(C164,'Apr 3'!$E$2:$E$300,0)),ISNUMBER(MATCH(C164,'Apr 3'!$F$2:$F$300,0))),AND(ISNUMBER(MATCH(D164,'Apr 3'!$H$2:$H$300,0)),(ISNUMBER(MATCH(E164,'Apr 3'!$G$2:$G$300,0))))),"Found","Not Found")</f>
        <v>Not Found</v>
      </c>
      <c r="M164" s="34">
        <f t="shared" si="4"/>
        <v>0</v>
      </c>
      <c r="N164" s="34" t="str">
        <f t="shared" si="5"/>
        <v>Yes</v>
      </c>
    </row>
    <row r="165" spans="2:14" ht="15.75" customHeight="1" x14ac:dyDescent="0.2">
      <c r="B165" s="34" t="s">
        <v>1566</v>
      </c>
      <c r="C165" s="35">
        <v>799</v>
      </c>
      <c r="D165" s="34" t="s">
        <v>1567</v>
      </c>
      <c r="E165" s="34" t="s">
        <v>1568</v>
      </c>
      <c r="F165" s="41" t="str">
        <f>IF(OR(OR(ISNUMBER(MATCH(C165,'Mar 28'!$E$2:$E$300,0)),ISNUMBER(MATCH(C165,'Mar 28'!$F$2:$F$300,0))),AND(ISNUMBER(MATCH(D165,'Mar 28'!$H$2:$H$300,0)),(ISNUMBER(MATCH(E165,'Mar 28'!$G$2:$G$300,0))))),"Found","Not Found")</f>
        <v>Found</v>
      </c>
      <c r="G165" s="41" t="str">
        <f>IF(OR(OR(ISNUMBER(MATCH(C165,'Mar 29'!$E$2:$E$300,0)),ISNUMBER(MATCH(C165,'Mar 29'!$F$2:$F$300,0))),AND(ISNUMBER(MATCH(D165,'Mar 29'!$H$2:$H$300,0)),(ISNUMBER(MATCH(E165,'Mar 29'!$G$2:$G$300,0))))),"Found","Not Found")</f>
        <v>Found</v>
      </c>
      <c r="H165" s="34" t="str">
        <f>IF(OR(OR(ISNUMBER(MATCH(C165,'Mar 30'!$E$2:$E$300,0)),ISNUMBER(MATCH(C165,'Mar 30'!$F$2:$F$300,0))),AND(ISNUMBER(MATCH(D165,'Mar 30'!$H$2:$H$300,0)),(ISNUMBER(MATCH(E165,'Mar 30'!$G$2:$G$300,0))))),"Found","Not Found")</f>
        <v>Found</v>
      </c>
      <c r="I165" s="34" t="str">
        <f>IF(OR(OR(ISNUMBER(MATCH(C165,'Mar 31'!$E$2:$E$300,0)),ISNUMBER(MATCH(C165,'Mar 31'!$F$2:$F$300,0))),AND(ISNUMBER(MATCH(D165,'Mar 31'!$H$2:$H$300,0)),(ISNUMBER(MATCH(E165,'Mar 31'!$G$2:$G$300,0))))),"Found","Not Found")</f>
        <v>Found</v>
      </c>
      <c r="J165" s="34" t="str">
        <f>IF(OR(OR(ISNUMBER(MATCH(C165,'Apr 1'!$E$2:$E$300,0)),ISNUMBER(MATCH(C165,'Apr 1'!$F$2:$F$300,0))),AND(ISNUMBER(MATCH(D165,'Apr 1'!$H$2:$H$300,0)),(ISNUMBER(MATCH(E165,'Apr 1'!$G$2:$G$300,0))))),"Found","Not Found")</f>
        <v>Not Found</v>
      </c>
      <c r="K165" s="34" t="str">
        <f>IF(OR(OR(ISNUMBER(MATCH(C165,'Apr 2'!$E$2:$E$300,0)),ISNUMBER(MATCH(C165,'Apr 2'!$F$2:$F$300,0))),AND(ISNUMBER(MATCH(D165,'Apr 2'!$H$2:$H$300,0)),(ISNUMBER(MATCH(E165,'Apr 2'!$G$2:$G$300,0))))),"Found","Not Found")</f>
        <v>Found</v>
      </c>
      <c r="L165" s="34" t="str">
        <f>IF(OR(OR(ISNUMBER(MATCH(C165,'Apr 3'!$E$2:$E$300,0)),ISNUMBER(MATCH(C165,'Apr 3'!$F$2:$F$300,0))),AND(ISNUMBER(MATCH(D165,'Apr 3'!$H$2:$H$300,0)),(ISNUMBER(MATCH(E165,'Apr 3'!$G$2:$G$300,0))))),"Found","Not Found")</f>
        <v>Not Found</v>
      </c>
      <c r="M165" s="34">
        <f t="shared" si="4"/>
        <v>5</v>
      </c>
      <c r="N165" s="34" t="str">
        <f t="shared" si="5"/>
        <v>No</v>
      </c>
    </row>
    <row r="166" spans="2:14" ht="15.75" customHeight="1" x14ac:dyDescent="0.2">
      <c r="B166" s="38" t="s">
        <v>1569</v>
      </c>
      <c r="C166" s="36"/>
      <c r="D166" s="48" t="s">
        <v>81</v>
      </c>
      <c r="E166" s="49" t="s">
        <v>80</v>
      </c>
      <c r="F166" s="41" t="str">
        <f>IF(OR(OR(ISNUMBER(MATCH(C166,'Mar 28'!$E$2:$E$300,0)),ISNUMBER(MATCH(C166,'Mar 28'!$F$2:$F$300,0))),AND(ISNUMBER(MATCH(D166,'Mar 28'!$H$2:$H$300,0)),(ISNUMBER(MATCH(E166,'Mar 28'!$G$2:$G$300,0))))),"Found","Not Found")</f>
        <v>Found</v>
      </c>
      <c r="G166" s="41" t="str">
        <f>IF(OR(OR(ISNUMBER(MATCH(C166,'Mar 29'!$E$2:$E$300,0)),ISNUMBER(MATCH(C166,'Mar 29'!$F$2:$F$300,0))),AND(ISNUMBER(MATCH(D166,'Mar 29'!$H$2:$H$300,0)),(ISNUMBER(MATCH(E166,'Mar 29'!$G$2:$G$300,0))))),"Found","Not Found")</f>
        <v>Found</v>
      </c>
      <c r="H166" s="34" t="str">
        <f>IF(OR(OR(ISNUMBER(MATCH(C166,'Mar 30'!$E$2:$E$300,0)),ISNUMBER(MATCH(C166,'Mar 30'!$F$2:$F$300,0))),AND(ISNUMBER(MATCH(D166,'Mar 30'!$H$2:$H$300,0)),(ISNUMBER(MATCH(E166,'Mar 30'!$G$2:$G$300,0))))),"Found","Not Found")</f>
        <v>Found</v>
      </c>
      <c r="I166" s="34" t="str">
        <f>IF(OR(OR(ISNUMBER(MATCH(C166,'Mar 31'!$E$2:$E$300,0)),ISNUMBER(MATCH(C166,'Mar 31'!$F$2:$F$300,0))),AND(ISNUMBER(MATCH(D166,'Mar 31'!$H$2:$H$300,0)),(ISNUMBER(MATCH(E166,'Mar 31'!$G$2:$G$300,0))))),"Found","Not Found")</f>
        <v>Not Found</v>
      </c>
      <c r="J166" s="34" t="str">
        <f>IF(OR(OR(ISNUMBER(MATCH(C166,'Apr 1'!$E$2:$E$300,0)),ISNUMBER(MATCH(C166,'Apr 1'!$F$2:$F$300,0))),AND(ISNUMBER(MATCH(D166,'Apr 1'!$H$2:$H$300,0)),(ISNUMBER(MATCH(E166,'Apr 1'!$G$2:$G$300,0))))),"Found","Not Found")</f>
        <v>Found</v>
      </c>
      <c r="K166" s="34" t="str">
        <f>IF(OR(OR(ISNUMBER(MATCH(C166,'Apr 2'!$E$2:$E$300,0)),ISNUMBER(MATCH(C166,'Apr 2'!$F$2:$F$300,0))),AND(ISNUMBER(MATCH(D166,'Apr 2'!$H$2:$H$300,0)),(ISNUMBER(MATCH(E166,'Apr 2'!$G$2:$G$300,0))))),"Found","Not Found")</f>
        <v>Not Found</v>
      </c>
      <c r="L166" s="34" t="str">
        <f>IF(OR(OR(ISNUMBER(MATCH(C166,'Apr 3'!$E$2:$E$300,0)),ISNUMBER(MATCH(C166,'Apr 3'!$F$2:$F$300,0))),AND(ISNUMBER(MATCH(D166,'Apr 3'!$H$2:$H$300,0)),(ISNUMBER(MATCH(E166,'Apr 3'!$G$2:$G$300,0))))),"Found","Not Found")</f>
        <v>Found</v>
      </c>
      <c r="M166" s="34">
        <f t="shared" si="4"/>
        <v>5</v>
      </c>
      <c r="N166" s="34" t="str">
        <f t="shared" si="5"/>
        <v>No</v>
      </c>
    </row>
    <row r="167" spans="2:14" ht="15.75" customHeight="1" x14ac:dyDescent="0.2">
      <c r="B167" s="38" t="s">
        <v>1570</v>
      </c>
      <c r="C167" s="35"/>
      <c r="D167" s="34" t="s">
        <v>1571</v>
      </c>
      <c r="E167" s="34" t="s">
        <v>1572</v>
      </c>
      <c r="F167" s="41" t="str">
        <f>IF(OR(OR(ISNUMBER(MATCH(C167,'Mar 28'!$E$2:$E$300,0)),ISNUMBER(MATCH(C167,'Mar 28'!$F$2:$F$300,0))),AND(ISNUMBER(MATCH(D167,'Mar 28'!$H$2:$H$300,0)),(ISNUMBER(MATCH(E167,'Mar 28'!$G$2:$G$300,0))))),"Found","Not Found")</f>
        <v>Not Found</v>
      </c>
      <c r="G167" s="41" t="str">
        <f>IF(OR(OR(ISNUMBER(MATCH(C167,'Mar 29'!$E$2:$E$300,0)),ISNUMBER(MATCH(C167,'Mar 29'!$F$2:$F$300,0))),AND(ISNUMBER(MATCH(D167,'Mar 29'!$H$2:$H$300,0)),(ISNUMBER(MATCH(E167,'Mar 29'!$G$2:$G$300,0))))),"Found","Not Found")</f>
        <v>Not Found</v>
      </c>
      <c r="H167" s="34" t="str">
        <f>IF(OR(OR(ISNUMBER(MATCH(C167,'Mar 30'!$E$2:$E$300,0)),ISNUMBER(MATCH(C167,'Mar 30'!$F$2:$F$300,0))),AND(ISNUMBER(MATCH(D167,'Mar 30'!$H$2:$H$300,0)),(ISNUMBER(MATCH(E167,'Mar 30'!$G$2:$G$300,0))))),"Found","Not Found")</f>
        <v>Not Found</v>
      </c>
      <c r="I167" s="34" t="str">
        <f>IF(OR(OR(ISNUMBER(MATCH(C167,'Mar 31'!$E$2:$E$300,0)),ISNUMBER(MATCH(C167,'Mar 31'!$F$2:$F$300,0))),AND(ISNUMBER(MATCH(D167,'Mar 31'!$H$2:$H$300,0)),(ISNUMBER(MATCH(E167,'Mar 31'!$G$2:$G$300,0))))),"Found","Not Found")</f>
        <v>Not Found</v>
      </c>
      <c r="J167" s="34" t="str">
        <f>IF(OR(OR(ISNUMBER(MATCH(C167,'Apr 1'!$E$2:$E$300,0)),ISNUMBER(MATCH(C167,'Apr 1'!$F$2:$F$300,0))),AND(ISNUMBER(MATCH(D167,'Apr 1'!$H$2:$H$300,0)),(ISNUMBER(MATCH(E167,'Apr 1'!$G$2:$G$300,0))))),"Found","Not Found")</f>
        <v>Not Found</v>
      </c>
      <c r="K167" s="34" t="str">
        <f>IF(OR(OR(ISNUMBER(MATCH(C167,'Apr 2'!$E$2:$E$300,0)),ISNUMBER(MATCH(C167,'Apr 2'!$F$2:$F$300,0))),AND(ISNUMBER(MATCH(D167,'Apr 2'!$H$2:$H$300,0)),(ISNUMBER(MATCH(E167,'Apr 2'!$G$2:$G$300,0))))),"Found","Not Found")</f>
        <v>Not Found</v>
      </c>
      <c r="L167" s="34" t="str">
        <f>IF(OR(OR(ISNUMBER(MATCH(C167,'Apr 3'!$E$2:$E$300,0)),ISNUMBER(MATCH(C167,'Apr 3'!$F$2:$F$300,0))),AND(ISNUMBER(MATCH(D167,'Apr 3'!$H$2:$H$300,0)),(ISNUMBER(MATCH(E167,'Apr 3'!$G$2:$G$300,0))))),"Found","Not Found")</f>
        <v>Not Found</v>
      </c>
      <c r="M167" s="34">
        <f t="shared" si="4"/>
        <v>0</v>
      </c>
      <c r="N167" s="34" t="str">
        <f t="shared" si="5"/>
        <v>Yes</v>
      </c>
    </row>
    <row r="168" spans="2:14" ht="15.75" customHeight="1" x14ac:dyDescent="0.2">
      <c r="B168" s="38" t="s">
        <v>1573</v>
      </c>
      <c r="C168" s="35"/>
      <c r="D168" s="34" t="s">
        <v>1574</v>
      </c>
      <c r="E168" s="34" t="s">
        <v>1575</v>
      </c>
      <c r="F168" s="41" t="str">
        <f>IF(OR(OR(ISNUMBER(MATCH(C168,'Mar 28'!$E$2:$E$300,0)),ISNUMBER(MATCH(C168,'Mar 28'!$F$2:$F$300,0))),AND(ISNUMBER(MATCH(D168,'Mar 28'!$H$2:$H$300,0)),(ISNUMBER(MATCH(E168,'Mar 28'!$G$2:$G$300,0))))),"Found","Not Found")</f>
        <v>Not Found</v>
      </c>
      <c r="G168" s="41" t="str">
        <f>IF(OR(OR(ISNUMBER(MATCH(C168,'Mar 29'!$E$2:$E$300,0)),ISNUMBER(MATCH(C168,'Mar 29'!$F$2:$F$300,0))),AND(ISNUMBER(MATCH(D168,'Mar 29'!$H$2:$H$300,0)),(ISNUMBER(MATCH(E168,'Mar 29'!$G$2:$G$300,0))))),"Found","Not Found")</f>
        <v>Not Found</v>
      </c>
      <c r="H168" s="34" t="str">
        <f>IF(OR(OR(ISNUMBER(MATCH(C168,'Mar 30'!$E$2:$E$300,0)),ISNUMBER(MATCH(C168,'Mar 30'!$F$2:$F$300,0))),AND(ISNUMBER(MATCH(D168,'Mar 30'!$H$2:$H$300,0)),(ISNUMBER(MATCH(E168,'Mar 30'!$G$2:$G$300,0))))),"Found","Not Found")</f>
        <v>Not Found</v>
      </c>
      <c r="I168" s="34" t="str">
        <f>IF(OR(OR(ISNUMBER(MATCH(C168,'Mar 31'!$E$2:$E$300,0)),ISNUMBER(MATCH(C168,'Mar 31'!$F$2:$F$300,0))),AND(ISNUMBER(MATCH(D168,'Mar 31'!$H$2:$H$300,0)),(ISNUMBER(MATCH(E168,'Mar 31'!$G$2:$G$300,0))))),"Found","Not Found")</f>
        <v>Not Found</v>
      </c>
      <c r="J168" s="34" t="str">
        <f>IF(OR(OR(ISNUMBER(MATCH(C168,'Apr 1'!$E$2:$E$300,0)),ISNUMBER(MATCH(C168,'Apr 1'!$F$2:$F$300,0))),AND(ISNUMBER(MATCH(D168,'Apr 1'!$H$2:$H$300,0)),(ISNUMBER(MATCH(E168,'Apr 1'!$G$2:$G$300,0))))),"Found","Not Found")</f>
        <v>Not Found</v>
      </c>
      <c r="K168" s="34" t="str">
        <f>IF(OR(OR(ISNUMBER(MATCH(C168,'Apr 2'!$E$2:$E$300,0)),ISNUMBER(MATCH(C168,'Apr 2'!$F$2:$F$300,0))),AND(ISNUMBER(MATCH(D168,'Apr 2'!$H$2:$H$300,0)),(ISNUMBER(MATCH(E168,'Apr 2'!$G$2:$G$300,0))))),"Found","Not Found")</f>
        <v>Not Found</v>
      </c>
      <c r="L168" s="34" t="str">
        <f>IF(OR(OR(ISNUMBER(MATCH(C168,'Apr 3'!$E$2:$E$300,0)),ISNUMBER(MATCH(C168,'Apr 3'!$F$2:$F$300,0))),AND(ISNUMBER(MATCH(D168,'Apr 3'!$H$2:$H$300,0)),(ISNUMBER(MATCH(E168,'Apr 3'!$G$2:$G$300,0))))),"Found","Not Found")</f>
        <v>Not Found</v>
      </c>
      <c r="M168" s="34">
        <f t="shared" si="4"/>
        <v>0</v>
      </c>
      <c r="N168" s="34" t="str">
        <f t="shared" si="5"/>
        <v>Yes</v>
      </c>
    </row>
    <row r="169" spans="2:14" ht="15.75" customHeight="1" x14ac:dyDescent="0.2">
      <c r="B169" s="38" t="s">
        <v>1576</v>
      </c>
      <c r="C169" s="35"/>
      <c r="D169" s="34" t="s">
        <v>143</v>
      </c>
      <c r="E169" s="34" t="s">
        <v>144</v>
      </c>
      <c r="F169" s="41" t="str">
        <f>IF(OR(OR(ISNUMBER(MATCH(C169,'Mar 28'!$E$2:$E$300,0)),ISNUMBER(MATCH(C169,'Mar 28'!$F$2:$F$300,0))),AND(ISNUMBER(MATCH(D169,'Mar 28'!$H$2:$H$300,0)),(ISNUMBER(MATCH(E169,'Mar 28'!$G$2:$G$300,0))))),"Found","Not Found")</f>
        <v>Not Found</v>
      </c>
      <c r="G169" s="41" t="str">
        <f>IF(OR(OR(ISNUMBER(MATCH(C169,'Mar 29'!$E$2:$E$300,0)),ISNUMBER(MATCH(C169,'Mar 29'!$F$2:$F$300,0))),AND(ISNUMBER(MATCH(D169,'Mar 29'!$H$2:$H$300,0)),(ISNUMBER(MATCH(E169,'Mar 29'!$G$2:$G$300,0))))),"Found","Not Found")</f>
        <v>Not Found</v>
      </c>
      <c r="H169" s="34" t="str">
        <f>IF(OR(OR(ISNUMBER(MATCH(C169,'Mar 30'!$E$2:$E$300,0)),ISNUMBER(MATCH(C169,'Mar 30'!$F$2:$F$300,0))),AND(ISNUMBER(MATCH(D169,'Mar 30'!$H$2:$H$300,0)),(ISNUMBER(MATCH(E169,'Mar 30'!$G$2:$G$300,0))))),"Found","Not Found")</f>
        <v>Not Found</v>
      </c>
      <c r="I169" s="34" t="str">
        <f>IF(OR(OR(ISNUMBER(MATCH(C169,'Mar 31'!$E$2:$E$300,0)),ISNUMBER(MATCH(C169,'Mar 31'!$F$2:$F$300,0))),AND(ISNUMBER(MATCH(D169,'Mar 31'!$H$2:$H$300,0)),(ISNUMBER(MATCH(E169,'Mar 31'!$G$2:$G$300,0))))),"Found","Not Found")</f>
        <v>Not Found</v>
      </c>
      <c r="J169" s="34" t="str">
        <f>IF(OR(OR(ISNUMBER(MATCH(C169,'Apr 1'!$E$2:$E$300,0)),ISNUMBER(MATCH(C169,'Apr 1'!$F$2:$F$300,0))),AND(ISNUMBER(MATCH(D169,'Apr 1'!$H$2:$H$300,0)),(ISNUMBER(MATCH(E169,'Apr 1'!$G$2:$G$300,0))))),"Found","Not Found")</f>
        <v>Not Found</v>
      </c>
      <c r="K169" s="34" t="str">
        <f>IF(OR(OR(ISNUMBER(MATCH(C169,'Apr 2'!$E$2:$E$300,0)),ISNUMBER(MATCH(C169,'Apr 2'!$F$2:$F$300,0))),AND(ISNUMBER(MATCH(D169,'Apr 2'!$H$2:$H$300,0)),(ISNUMBER(MATCH(E169,'Apr 2'!$G$2:$G$300,0))))),"Found","Not Found")</f>
        <v>Not Found</v>
      </c>
      <c r="L169" s="34" t="str">
        <f>IF(OR(OR(ISNUMBER(MATCH(C169,'Apr 3'!$E$2:$E$300,0)),ISNUMBER(MATCH(C169,'Apr 3'!$F$2:$F$300,0))),AND(ISNUMBER(MATCH(D169,'Apr 3'!$H$2:$H$300,0)),(ISNUMBER(MATCH(E169,'Apr 3'!$G$2:$G$300,0))))),"Found","Not Found")</f>
        <v>Not Found</v>
      </c>
      <c r="M169" s="34">
        <f t="shared" si="4"/>
        <v>0</v>
      </c>
      <c r="N169" s="34" t="str">
        <f t="shared" si="5"/>
        <v>Yes</v>
      </c>
    </row>
    <row r="170" spans="2:14" ht="15.75" customHeight="1" x14ac:dyDescent="0.2">
      <c r="B170" s="38" t="s">
        <v>1577</v>
      </c>
      <c r="C170" s="35"/>
      <c r="D170" s="34" t="s">
        <v>1578</v>
      </c>
      <c r="E170" s="34" t="s">
        <v>1579</v>
      </c>
      <c r="F170" s="41" t="str">
        <f>IF(OR(OR(ISNUMBER(MATCH(C170,'Mar 28'!$E$2:$E$300,0)),ISNUMBER(MATCH(C170,'Mar 28'!$F$2:$F$300,0))),AND(ISNUMBER(MATCH(D170,'Mar 28'!$H$2:$H$300,0)),(ISNUMBER(MATCH(E170,'Mar 28'!$G$2:$G$300,0))))),"Found","Not Found")</f>
        <v>Not Found</v>
      </c>
      <c r="G170" s="41" t="str">
        <f>IF(OR(OR(ISNUMBER(MATCH(C170,'Mar 29'!$E$2:$E$300,0)),ISNUMBER(MATCH(C170,'Mar 29'!$F$2:$F$300,0))),AND(ISNUMBER(MATCH(D170,'Mar 29'!$H$2:$H$300,0)),(ISNUMBER(MATCH(E170,'Mar 29'!$G$2:$G$300,0))))),"Found","Not Found")</f>
        <v>Not Found</v>
      </c>
      <c r="H170" s="34" t="str">
        <f>IF(OR(OR(ISNUMBER(MATCH(C170,'Mar 30'!$E$2:$E$300,0)),ISNUMBER(MATCH(C170,'Mar 30'!$F$2:$F$300,0))),AND(ISNUMBER(MATCH(D170,'Mar 30'!$H$2:$H$300,0)),(ISNUMBER(MATCH(E170,'Mar 30'!$G$2:$G$300,0))))),"Found","Not Found")</f>
        <v>Not Found</v>
      </c>
      <c r="I170" s="34" t="str">
        <f>IF(OR(OR(ISNUMBER(MATCH(C170,'Mar 31'!$E$2:$E$300,0)),ISNUMBER(MATCH(C170,'Mar 31'!$F$2:$F$300,0))),AND(ISNUMBER(MATCH(D170,'Mar 31'!$H$2:$H$300,0)),(ISNUMBER(MATCH(E170,'Mar 31'!$G$2:$G$300,0))))),"Found","Not Found")</f>
        <v>Not Found</v>
      </c>
      <c r="J170" s="34" t="str">
        <f>IF(OR(OR(ISNUMBER(MATCH(C170,'Apr 1'!$E$2:$E$300,0)),ISNUMBER(MATCH(C170,'Apr 1'!$F$2:$F$300,0))),AND(ISNUMBER(MATCH(D170,'Apr 1'!$H$2:$H$300,0)),(ISNUMBER(MATCH(E170,'Apr 1'!$G$2:$G$300,0))))),"Found","Not Found")</f>
        <v>Not Found</v>
      </c>
      <c r="K170" s="34" t="str">
        <f>IF(OR(OR(ISNUMBER(MATCH(C170,'Apr 2'!$E$2:$E$300,0)),ISNUMBER(MATCH(C170,'Apr 2'!$F$2:$F$300,0))),AND(ISNUMBER(MATCH(D170,'Apr 2'!$H$2:$H$300,0)),(ISNUMBER(MATCH(E170,'Apr 2'!$G$2:$G$300,0))))),"Found","Not Found")</f>
        <v>Not Found</v>
      </c>
      <c r="L170" s="34" t="str">
        <f>IF(OR(OR(ISNUMBER(MATCH(C170,'Apr 3'!$E$2:$E$300,0)),ISNUMBER(MATCH(C170,'Apr 3'!$F$2:$F$300,0))),AND(ISNUMBER(MATCH(D170,'Apr 3'!$H$2:$H$300,0)),(ISNUMBER(MATCH(E170,'Apr 3'!$G$2:$G$300,0))))),"Found","Not Found")</f>
        <v>Not Found</v>
      </c>
      <c r="M170" s="34">
        <f t="shared" si="4"/>
        <v>0</v>
      </c>
      <c r="N170" s="34" t="str">
        <f t="shared" si="5"/>
        <v>Yes</v>
      </c>
    </row>
    <row r="171" spans="2:14" ht="15.75" customHeight="1" x14ac:dyDescent="0.2">
      <c r="B171" s="34" t="s">
        <v>1580</v>
      </c>
      <c r="C171" s="35">
        <v>801</v>
      </c>
      <c r="D171" s="34" t="s">
        <v>1581</v>
      </c>
      <c r="E171" s="34" t="s">
        <v>1582</v>
      </c>
      <c r="F171" s="41" t="str">
        <f>IF(OR(OR(ISNUMBER(MATCH(C171,'Mar 28'!$E$2:$E$300,0)),ISNUMBER(MATCH(C171,'Mar 28'!$F$2:$F$300,0))),AND(ISNUMBER(MATCH(D171,'Mar 28'!$H$2:$H$300,0)),(ISNUMBER(MATCH(E171,'Mar 28'!$G$2:$G$300,0))))),"Found","Not Found")</f>
        <v>Not Found</v>
      </c>
      <c r="G171" s="41" t="str">
        <f>IF(OR(OR(ISNUMBER(MATCH(C171,'Mar 29'!$E$2:$E$300,0)),ISNUMBER(MATCH(C171,'Mar 29'!$F$2:$F$300,0))),AND(ISNUMBER(MATCH(D171,'Mar 29'!$H$2:$H$300,0)),(ISNUMBER(MATCH(E171,'Mar 29'!$G$2:$G$300,0))))),"Found","Not Found")</f>
        <v>Found</v>
      </c>
      <c r="H171" s="34" t="str">
        <f>IF(OR(OR(ISNUMBER(MATCH(C171,'Mar 30'!$E$2:$E$300,0)),ISNUMBER(MATCH(C171,'Mar 30'!$F$2:$F$300,0))),AND(ISNUMBER(MATCH(D171,'Mar 30'!$H$2:$H$300,0)),(ISNUMBER(MATCH(E171,'Mar 30'!$G$2:$G$300,0))))),"Found","Not Found")</f>
        <v>Not Found</v>
      </c>
      <c r="I171" s="34" t="str">
        <f>IF(OR(OR(ISNUMBER(MATCH(C171,'Mar 31'!$E$2:$E$300,0)),ISNUMBER(MATCH(C171,'Mar 31'!$F$2:$F$300,0))),AND(ISNUMBER(MATCH(D171,'Mar 31'!$H$2:$H$300,0)),(ISNUMBER(MATCH(E171,'Mar 31'!$G$2:$G$300,0))))),"Found","Not Found")</f>
        <v>Found</v>
      </c>
      <c r="J171" s="34" t="str">
        <f>IF(OR(OR(ISNUMBER(MATCH(C171,'Apr 1'!$E$2:$E$300,0)),ISNUMBER(MATCH(C171,'Apr 1'!$F$2:$F$300,0))),AND(ISNUMBER(MATCH(D171,'Apr 1'!$H$2:$H$300,0)),(ISNUMBER(MATCH(E171,'Apr 1'!$G$2:$G$300,0))))),"Found","Not Found")</f>
        <v>Not Found</v>
      </c>
      <c r="K171" s="34" t="str">
        <f>IF(OR(OR(ISNUMBER(MATCH(C171,'Apr 2'!$E$2:$E$300,0)),ISNUMBER(MATCH(C171,'Apr 2'!$F$2:$F$300,0))),AND(ISNUMBER(MATCH(D171,'Apr 2'!$H$2:$H$300,0)),(ISNUMBER(MATCH(E171,'Apr 2'!$G$2:$G$300,0))))),"Found","Not Found")</f>
        <v>Not Found</v>
      </c>
      <c r="L171" s="34" t="str">
        <f>IF(OR(OR(ISNUMBER(MATCH(C171,'Apr 3'!$E$2:$E$300,0)),ISNUMBER(MATCH(C171,'Apr 3'!$F$2:$F$300,0))),AND(ISNUMBER(MATCH(D171,'Apr 3'!$H$2:$H$300,0)),(ISNUMBER(MATCH(E171,'Apr 3'!$G$2:$G$300,0))))),"Found","Not Found")</f>
        <v>Not Found</v>
      </c>
      <c r="M171" s="34">
        <f t="shared" si="4"/>
        <v>2</v>
      </c>
      <c r="N171" s="34" t="str">
        <f t="shared" si="5"/>
        <v>Yes</v>
      </c>
    </row>
    <row r="172" spans="2:14" ht="15.75" customHeight="1" x14ac:dyDescent="0.2">
      <c r="B172" s="34" t="s">
        <v>1583</v>
      </c>
      <c r="C172" s="41">
        <v>802</v>
      </c>
      <c r="D172" s="34" t="s">
        <v>1584</v>
      </c>
      <c r="E172" s="34" t="s">
        <v>1585</v>
      </c>
      <c r="F172" s="41" t="str">
        <f>IF(OR(OR(ISNUMBER(MATCH(C172,'Mar 28'!$E$2:$E$300,0)),ISNUMBER(MATCH(C172,'Mar 28'!$F$2:$F$300,0))),AND(ISNUMBER(MATCH(D172,'Mar 28'!$H$2:$H$300,0)),(ISNUMBER(MATCH(E172,'Mar 28'!$G$2:$G$300,0))))),"Found","Not Found")</f>
        <v>Found</v>
      </c>
      <c r="G172" s="41" t="str">
        <f>IF(OR(OR(ISNUMBER(MATCH(C172,'Mar 29'!$E$2:$E$300,0)),ISNUMBER(MATCH(C172,'Mar 29'!$F$2:$F$300,0))),AND(ISNUMBER(MATCH(D172,'Mar 29'!$H$2:$H$300,0)),(ISNUMBER(MATCH(E172,'Mar 29'!$G$2:$G$300,0))))),"Found","Not Found")</f>
        <v>Found</v>
      </c>
      <c r="H172" s="34" t="str">
        <f>IF(OR(OR(ISNUMBER(MATCH(C172,'Mar 30'!$E$2:$E$300,0)),ISNUMBER(MATCH(C172,'Mar 30'!$F$2:$F$300,0))),AND(ISNUMBER(MATCH(D172,'Mar 30'!$H$2:$H$300,0)),(ISNUMBER(MATCH(E172,'Mar 30'!$G$2:$G$300,0))))),"Found","Not Found")</f>
        <v>Found</v>
      </c>
      <c r="I172" s="34" t="str">
        <f>IF(OR(OR(ISNUMBER(MATCH(C172,'Mar 31'!$E$2:$E$300,0)),ISNUMBER(MATCH(C172,'Mar 31'!$F$2:$F$300,0))),AND(ISNUMBER(MATCH(D172,'Mar 31'!$H$2:$H$300,0)),(ISNUMBER(MATCH(E172,'Mar 31'!$G$2:$G$300,0))))),"Found","Not Found")</f>
        <v>Found</v>
      </c>
      <c r="J172" s="34" t="str">
        <f>IF(OR(OR(ISNUMBER(MATCH(C172,'Apr 1'!$E$2:$E$300,0)),ISNUMBER(MATCH(C172,'Apr 1'!$F$2:$F$300,0))),AND(ISNUMBER(MATCH(D172,'Apr 1'!$H$2:$H$300,0)),(ISNUMBER(MATCH(E172,'Apr 1'!$G$2:$G$300,0))))),"Found","Not Found")</f>
        <v>Found</v>
      </c>
      <c r="K172" s="34" t="str">
        <f>IF(OR(OR(ISNUMBER(MATCH(C172,'Apr 2'!$E$2:$E$300,0)),ISNUMBER(MATCH(C172,'Apr 2'!$F$2:$F$300,0))),AND(ISNUMBER(MATCH(D172,'Apr 2'!$H$2:$H$300,0)),(ISNUMBER(MATCH(E172,'Apr 2'!$G$2:$G$300,0))))),"Found","Not Found")</f>
        <v>Found</v>
      </c>
      <c r="L172" s="34" t="str">
        <f>IF(OR(OR(ISNUMBER(MATCH(C172,'Apr 3'!$E$2:$E$300,0)),ISNUMBER(MATCH(C172,'Apr 3'!$F$2:$F$300,0))),AND(ISNUMBER(MATCH(D172,'Apr 3'!$H$2:$H$300,0)),(ISNUMBER(MATCH(E172,'Apr 3'!$G$2:$G$300,0))))),"Found","Not Found")</f>
        <v>Not Found</v>
      </c>
      <c r="M172" s="34">
        <f t="shared" si="4"/>
        <v>6</v>
      </c>
      <c r="N172" s="34" t="str">
        <f t="shared" si="5"/>
        <v>No</v>
      </c>
    </row>
    <row r="173" spans="2:14" ht="15.75" customHeight="1" x14ac:dyDescent="0.2">
      <c r="F173" s="41">
        <f t="shared" ref="F173:L173" si="6">COUNTIF(F2:F171,"Found")</f>
        <v>118</v>
      </c>
      <c r="G173" s="41">
        <f t="shared" si="6"/>
        <v>114</v>
      </c>
      <c r="H173" s="41">
        <f t="shared" si="6"/>
        <v>119</v>
      </c>
      <c r="I173" s="41">
        <f t="shared" si="6"/>
        <v>117</v>
      </c>
      <c r="J173" s="41">
        <f t="shared" si="6"/>
        <v>106</v>
      </c>
      <c r="K173" s="41">
        <f t="shared" si="6"/>
        <v>59</v>
      </c>
      <c r="L173" s="41">
        <f t="shared" si="6"/>
        <v>51</v>
      </c>
    </row>
  </sheetData>
  <mergeCells count="3">
    <mergeCell ref="O2:Q2"/>
    <mergeCell ref="P4:Q4"/>
    <mergeCell ref="P5:Q5"/>
  </mergeCells>
  <conditionalFormatting sqref="R5:AJ5 R12:AJ16 F174:AJ1048576 K173:M173 F1:L2 F3:J173 K3:L172 M2:M172 O1:AJ4 O173:AJ173 O71:AJ171 O17:AJ69 O5:P5 O6:AJ11">
    <cfRule type="cellIs" dxfId="15" priority="7" operator="equal">
      <formula>"Found"</formula>
    </cfRule>
  </conditionalFormatting>
  <conditionalFormatting sqref="O70:AJ70">
    <cfRule type="cellIs" dxfId="14" priority="6" operator="equal">
      <formula>"Found"</formula>
    </cfRule>
  </conditionalFormatting>
  <conditionalFormatting sqref="F173:L173">
    <cfRule type="cellIs" dxfId="13" priority="5" operator="equal">
      <formula>"Found"</formula>
    </cfRule>
  </conditionalFormatting>
  <conditionalFormatting sqref="N1">
    <cfRule type="cellIs" dxfId="10" priority="4" operator="equal">
      <formula>"Found"</formula>
    </cfRule>
  </conditionalFormatting>
  <conditionalFormatting sqref="N1">
    <cfRule type="cellIs" dxfId="9" priority="3" operator="equal">
      <formula>"Yes"</formula>
    </cfRule>
  </conditionalFormatting>
  <conditionalFormatting sqref="N2:N173">
    <cfRule type="cellIs" dxfId="8" priority="2" operator="equal">
      <formula>"Found"</formula>
    </cfRule>
  </conditionalFormatting>
  <conditionalFormatting sqref="N2:N173">
    <cfRule type="cellIs" dxfId="7" priority="1" operator="equal">
      <formula>"Yes"</formula>
    </cfRule>
  </conditionalFormatting>
  <hyperlinks>
    <hyperlink ref="B46" r:id="rId1" xr:uid="{357FDC01-97BA-4B35-9CC4-932F29629A0F}"/>
    <hyperlink ref="B124" r:id="rId2" xr:uid="{CFF42508-5410-41F1-81A3-1E7C573625FB}"/>
    <hyperlink ref="B168" r:id="rId3" xr:uid="{C71AC649-6849-44FD-9663-3E61677FCCBF}"/>
    <hyperlink ref="B169" r:id="rId4" xr:uid="{5F26B997-B136-4A5B-B0BD-58796BE710FE}"/>
    <hyperlink ref="B167" r:id="rId5" xr:uid="{F08235BA-74B4-40B1-8B43-945DB5F67D0E}"/>
    <hyperlink ref="B170" r:id="rId6" xr:uid="{6A1042EA-4D2D-49BB-B717-1E7644DD6027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A54-5D03-4AFC-9A0C-ED9CB8AFA924}">
  <sheetPr filterMode="1"/>
  <dimension ref="A1:AK173"/>
  <sheetViews>
    <sheetView tabSelected="1" topLeftCell="B1" zoomScaleNormal="100" workbookViewId="0">
      <selection activeCell="N1" sqref="N1"/>
    </sheetView>
  </sheetViews>
  <sheetFormatPr defaultRowHeight="15.75" customHeight="1" x14ac:dyDescent="0.2"/>
  <cols>
    <col min="1" max="1" width="19.28515625" style="34" hidden="1" customWidth="1"/>
    <col min="2" max="2" width="34.85546875" style="34" customWidth="1"/>
    <col min="3" max="3" width="20.85546875" style="41" customWidth="1"/>
    <col min="4" max="4" width="17.7109375" style="34" customWidth="1"/>
    <col min="5" max="5" width="19.7109375" style="34" customWidth="1"/>
    <col min="6" max="6" width="13.7109375" style="41" customWidth="1"/>
    <col min="7" max="13" width="13.7109375" style="34" customWidth="1"/>
    <col min="14" max="14" width="30" style="34" customWidth="1"/>
    <col min="15" max="16" width="13.7109375" style="34" customWidth="1"/>
    <col min="17" max="17" width="22.28515625" style="34" customWidth="1"/>
    <col min="18" max="34" width="13.7109375" style="34" customWidth="1"/>
    <col min="35" max="35" width="13.7109375" style="41" customWidth="1"/>
    <col min="36" max="36" width="13.7109375" style="34" customWidth="1"/>
    <col min="37" max="37" width="9.140625" style="41"/>
    <col min="38" max="16384" width="9.140625" style="34"/>
  </cols>
  <sheetData>
    <row r="1" spans="1:37" ht="12" customHeight="1" x14ac:dyDescent="0.2">
      <c r="A1" s="34" t="s">
        <v>1391</v>
      </c>
      <c r="C1" s="35" t="s">
        <v>4</v>
      </c>
      <c r="D1" s="36" t="s">
        <v>6</v>
      </c>
      <c r="E1" s="36" t="s">
        <v>5</v>
      </c>
      <c r="F1" s="37">
        <v>44648</v>
      </c>
      <c r="G1" s="37">
        <v>44649</v>
      </c>
      <c r="H1" s="37">
        <v>44650</v>
      </c>
      <c r="I1" s="37">
        <v>44651</v>
      </c>
      <c r="J1" s="37">
        <v>44652</v>
      </c>
      <c r="K1" s="37">
        <v>44653</v>
      </c>
      <c r="L1" s="37">
        <v>44654</v>
      </c>
      <c r="N1" s="37" t="s">
        <v>1586</v>
      </c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5"/>
    </row>
    <row r="2" spans="1:37" ht="15.75" hidden="1" customHeight="1" x14ac:dyDescent="0.2">
      <c r="A2" s="34" t="s">
        <v>1392</v>
      </c>
      <c r="B2" s="38" t="s">
        <v>1244</v>
      </c>
      <c r="C2" s="39" t="s">
        <v>105</v>
      </c>
      <c r="D2" s="40" t="s">
        <v>1245</v>
      </c>
      <c r="E2" s="40" t="s">
        <v>428</v>
      </c>
      <c r="F2" s="41" t="str">
        <f>IF(OR(OR(ISNUMBER(MATCH(C2,'Mar 28'!$E$2:$E$300,0)),ISNUMBER(MATCH(C2,'Mar 28'!$F$2:$F$300,0))),AND(ISNUMBER(MATCH(D2,'Mar 28'!$H$2:$H$300,0)),(ISNUMBER(MATCH(E2,'Mar 28'!$G$2:$G$300,0))))),"Found","Not Found")</f>
        <v>Found</v>
      </c>
      <c r="G2" s="41" t="str">
        <f>IF(OR(OR(ISNUMBER(MATCH(C2,'Mar 29'!$E$2:$E$300,0)),ISNUMBER(MATCH(C2,'Mar 29'!$F$2:$F$300,0))),AND(ISNUMBER(MATCH(D2,'Mar 29'!$H$2:$H$300,0)),(ISNUMBER(MATCH(E2,'Mar 29'!$G$2:$G$300,0))))),"Found","Not Found")</f>
        <v>Found</v>
      </c>
      <c r="H2" s="34" t="str">
        <f>IF(OR(OR(ISNUMBER(MATCH(C2,'Mar 30'!$E$2:$E$300,0)),ISNUMBER(MATCH(C2,'Mar 30'!$F$2:$F$300,0))),AND(ISNUMBER(MATCH(D2,'Mar 30'!$H$2:$H$300,0)),(ISNUMBER(MATCH(E2,'Mar 30'!$G$2:$G$300,0))))),"Found","Not Found")</f>
        <v>Found</v>
      </c>
      <c r="I2" s="34" t="str">
        <f>IF(OR(OR(ISNUMBER(MATCH(C2,'Mar 31'!$E$2:$E$300,0)),ISNUMBER(MATCH(C2,'Mar 31'!$F$2:$F$300,0))),AND(ISNUMBER(MATCH(D2,'Mar 31'!$H$2:$H$300,0)),(ISNUMBER(MATCH(E2,'Mar 31'!$G$2:$G$300,0))))),"Found","Not Found")</f>
        <v>Found</v>
      </c>
      <c r="J2" s="34" t="str">
        <f>IF(OR(OR(ISNUMBER(MATCH(C2,'Apr 1'!$E$2:$E$300,0)),ISNUMBER(MATCH(C2,'Apr 1'!$F$2:$F$300,0))),AND(ISNUMBER(MATCH(D2,'Apr 1'!$H$2:$H$300,0)),(ISNUMBER(MATCH(E2,'Apr 1'!$G$2:$G$300,0))))),"Found","Not Found")</f>
        <v>Found</v>
      </c>
      <c r="K2" s="34" t="str">
        <f>IF(OR(OR(ISNUMBER(MATCH(C2,'Apr 2'!$E$2:$E$300,0)),ISNUMBER(MATCH(C2,'Apr 2'!$F$2:$F$300,0))),AND(ISNUMBER(MATCH(D2,'Apr 2'!$H$2:$H$300,0)),(ISNUMBER(MATCH(E2,'Apr 2'!$G$2:$G$300,0))))),"Found","Not Found")</f>
        <v>Not Found</v>
      </c>
      <c r="L2" s="34" t="str">
        <f>IF(OR(OR(ISNUMBER(MATCH(C2,'Apr 3'!$E$2:$E$300,0)),ISNUMBER(MATCH(C2,'Apr 3'!$F$2:$F$300,0))),AND(ISNUMBER(MATCH(D2,'Apr 3'!$H$2:$H$300,0)),(ISNUMBER(MATCH(E2,'Apr 3'!$G$2:$G$300,0))))),"Found","Not Found")</f>
        <v>Not Found</v>
      </c>
      <c r="M2" s="34">
        <f t="shared" ref="M2:M65" si="0">COUNTIF(F2:L2,"Found")</f>
        <v>5</v>
      </c>
      <c r="N2" s="34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  <c r="O2" s="56"/>
      <c r="P2" s="56"/>
      <c r="Q2" s="56"/>
    </row>
    <row r="3" spans="1:37" ht="15.75" hidden="1" customHeight="1" x14ac:dyDescent="0.2">
      <c r="A3" s="34" t="s">
        <v>1393</v>
      </c>
      <c r="B3" s="38" t="s">
        <v>1210</v>
      </c>
      <c r="C3" s="39" t="s">
        <v>121</v>
      </c>
      <c r="D3" s="40" t="s">
        <v>1211</v>
      </c>
      <c r="E3" s="40" t="s">
        <v>1212</v>
      </c>
      <c r="F3" s="41" t="str">
        <f>IF(OR(OR(ISNUMBER(MATCH(C3,'Mar 28'!$E$2:$E$300,0)),ISNUMBER(MATCH(C3,'Mar 28'!$F$2:$F$300,0))),AND(ISNUMBER(MATCH(D3,'Mar 28'!$H$2:$H$300,0)),(ISNUMBER(MATCH(E3,'Mar 28'!$G$2:$G$300,0))))),"Found","Not Found")</f>
        <v>Found</v>
      </c>
      <c r="G3" s="41" t="str">
        <f>IF(OR(OR(ISNUMBER(MATCH(C3,'Mar 29'!$E$2:$E$300,0)),ISNUMBER(MATCH(C3,'Mar 29'!$F$2:$F$300,0))),AND(ISNUMBER(MATCH(D3,'Mar 29'!$H$2:$H$300,0)),(ISNUMBER(MATCH(E3,'Mar 29'!$G$2:$G$300,0))))),"Found","Not Found")</f>
        <v>Found</v>
      </c>
      <c r="H3" s="34" t="str">
        <f>IF(OR(OR(ISNUMBER(MATCH(C3,'Mar 30'!$E$2:$E$300,0)),ISNUMBER(MATCH(C3,'Mar 30'!$F$2:$F$300,0))),AND(ISNUMBER(MATCH(D3,'Mar 30'!$H$2:$H$300,0)),(ISNUMBER(MATCH(E3,'Mar 30'!$G$2:$G$300,0))))),"Found","Not Found")</f>
        <v>Found</v>
      </c>
      <c r="I3" s="34" t="str">
        <f>IF(OR(OR(ISNUMBER(MATCH(C3,'Mar 31'!$E$2:$E$300,0)),ISNUMBER(MATCH(C3,'Mar 31'!$F$2:$F$300,0))),AND(ISNUMBER(MATCH(D3,'Mar 31'!$H$2:$H$300,0)),(ISNUMBER(MATCH(E3,'Mar 31'!$G$2:$G$300,0))))),"Found","Not Found")</f>
        <v>Found</v>
      </c>
      <c r="J3" s="34" t="str">
        <f>IF(OR(OR(ISNUMBER(MATCH(C3,'Apr 1'!$E$2:$E$300,0)),ISNUMBER(MATCH(C3,'Apr 1'!$F$2:$F$300,0))),AND(ISNUMBER(MATCH(D3,'Apr 1'!$H$2:$H$300,0)),(ISNUMBER(MATCH(E3,'Apr 1'!$G$2:$G$300,0))))),"Found","Not Found")</f>
        <v>Found</v>
      </c>
      <c r="K3" s="34" t="str">
        <f>IF(OR(OR(ISNUMBER(MATCH(C3,'Apr 2'!$E$2:$E$300,0)),ISNUMBER(MATCH(C3,'Apr 2'!$F$2:$F$300,0))),AND(ISNUMBER(MATCH(D3,'Apr 2'!$H$2:$H$300,0)),(ISNUMBER(MATCH(E3,'Apr 2'!$G$2:$G$300,0))))),"Found","Not Found")</f>
        <v>Found</v>
      </c>
      <c r="L3" s="34" t="str">
        <f>IF(OR(OR(ISNUMBER(MATCH(C3,'Apr 3'!$E$2:$E$300,0)),ISNUMBER(MATCH(C3,'Apr 3'!$F$2:$F$300,0))),AND(ISNUMBER(MATCH(D3,'Apr 3'!$H$2:$H$300,0)),(ISNUMBER(MATCH(E3,'Apr 3'!$G$2:$G$300,0))))),"Found","Not Found")</f>
        <v>Not Found</v>
      </c>
      <c r="M3" s="34">
        <f t="shared" si="0"/>
        <v>6</v>
      </c>
      <c r="N3" s="34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34" t="s">
        <v>1394</v>
      </c>
      <c r="B4" s="38" t="s">
        <v>373</v>
      </c>
      <c r="C4" s="36">
        <v>53</v>
      </c>
      <c r="D4" s="40" t="s">
        <v>207</v>
      </c>
      <c r="E4" s="40" t="s">
        <v>206</v>
      </c>
      <c r="F4" s="41" t="str">
        <f>IF(OR(OR(ISNUMBER(MATCH(C4,'Mar 28'!$E$2:$E$300,0)),ISNUMBER(MATCH(C4,'Mar 28'!$F$2:$F$300,0))),AND(ISNUMBER(MATCH(D4,'Mar 28'!$H$2:$H$300,0)),(ISNUMBER(MATCH(E4,'Mar 28'!$G$2:$G$300,0))))),"Found","Not Found")</f>
        <v>Found</v>
      </c>
      <c r="G4" s="41" t="str">
        <f>IF(OR(OR(ISNUMBER(MATCH(C4,'Mar 29'!$E$2:$E$300,0)),ISNUMBER(MATCH(C4,'Mar 29'!$F$2:$F$300,0))),AND(ISNUMBER(MATCH(D4,'Mar 29'!$H$2:$H$300,0)),(ISNUMBER(MATCH(E4,'Mar 29'!$G$2:$G$300,0))))),"Found","Not Found")</f>
        <v>Not Found</v>
      </c>
      <c r="H4" s="34" t="str">
        <f>IF(OR(OR(ISNUMBER(MATCH(C4,'Mar 30'!$E$2:$E$300,0)),ISNUMBER(MATCH(C4,'Mar 30'!$F$2:$F$300,0))),AND(ISNUMBER(MATCH(D4,'Mar 30'!$H$2:$H$300,0)),(ISNUMBER(MATCH(E4,'Mar 30'!$G$2:$G$300,0))))),"Found","Not Found")</f>
        <v>Not Found</v>
      </c>
      <c r="I4" s="34" t="str">
        <f>IF(OR(OR(ISNUMBER(MATCH(C4,'Mar 31'!$E$2:$E$300,0)),ISNUMBER(MATCH(C4,'Mar 31'!$F$2:$F$300,0))),AND(ISNUMBER(MATCH(D4,'Mar 31'!$H$2:$H$300,0)),(ISNUMBER(MATCH(E4,'Mar 31'!$G$2:$G$300,0))))),"Found","Not Found")</f>
        <v>Found</v>
      </c>
      <c r="J4" s="34" t="str">
        <f>IF(OR(OR(ISNUMBER(MATCH(C4,'Apr 1'!$E$2:$E$300,0)),ISNUMBER(MATCH(C4,'Apr 1'!$F$2:$F$300,0))),AND(ISNUMBER(MATCH(D4,'Apr 1'!$H$2:$H$300,0)),(ISNUMBER(MATCH(E4,'Apr 1'!$G$2:$G$300,0))))),"Found","Not Found")</f>
        <v>Not Found</v>
      </c>
      <c r="K4" s="34" t="str">
        <f>IF(OR(OR(ISNUMBER(MATCH(C4,'Apr 2'!$E$2:$E$300,0)),ISNUMBER(MATCH(C4,'Apr 2'!$F$2:$F$300,0))),AND(ISNUMBER(MATCH(D4,'Apr 2'!$H$2:$H$300,0)),(ISNUMBER(MATCH(E4,'Apr 2'!$G$2:$G$300,0))))),"Found","Not Found")</f>
        <v>Not Found</v>
      </c>
      <c r="L4" s="34" t="str">
        <f>IF(OR(OR(ISNUMBER(MATCH(C4,'Apr 3'!$E$2:$E$300,0)),ISNUMBER(MATCH(C4,'Apr 3'!$F$2:$F$300,0))),AND(ISNUMBER(MATCH(D4,'Apr 3'!$H$2:$H$300,0)),(ISNUMBER(MATCH(E4,'Apr 3'!$G$2:$G$300,0))))),"Found","Not Found")</f>
        <v>Not Found</v>
      </c>
      <c r="M4" s="34">
        <f t="shared" si="0"/>
        <v>2</v>
      </c>
      <c r="N4" s="34" t="str">
        <f t="shared" si="1"/>
        <v>Yes</v>
      </c>
      <c r="P4" s="57" t="s">
        <v>1395</v>
      </c>
      <c r="Q4" s="57"/>
    </row>
    <row r="5" spans="1:37" ht="15" hidden="1" customHeight="1" x14ac:dyDescent="0.25">
      <c r="A5" s="34" t="s">
        <v>1396</v>
      </c>
      <c r="B5" s="38" t="s">
        <v>1324</v>
      </c>
      <c r="C5" s="42" t="s">
        <v>64</v>
      </c>
      <c r="D5" s="40" t="s">
        <v>1322</v>
      </c>
      <c r="E5" s="40" t="s">
        <v>916</v>
      </c>
      <c r="F5" s="41" t="str">
        <f>IF(OR(OR(ISNUMBER(MATCH(C5,'Mar 28'!$E$2:$E$300,0)),ISNUMBER(MATCH(C5,'Mar 28'!$F$2:$F$300,0))),AND(ISNUMBER(MATCH(D5,'Mar 28'!$H$2:$H$300,0)),(ISNUMBER(MATCH(E5,'Mar 28'!$G$2:$G$300,0))))),"Found","Not Found")</f>
        <v>Found</v>
      </c>
      <c r="G5" s="41" t="str">
        <f>IF(OR(OR(ISNUMBER(MATCH(C5,'Mar 29'!$E$2:$E$300,0)),ISNUMBER(MATCH(C5,'Mar 29'!$F$2:$F$300,0))),AND(ISNUMBER(MATCH(D5,'Mar 29'!$H$2:$H$300,0)),(ISNUMBER(MATCH(E5,'Mar 29'!$G$2:$G$300,0))))),"Found","Not Found")</f>
        <v>Found</v>
      </c>
      <c r="H5" s="34" t="str">
        <f>IF(OR(OR(ISNUMBER(MATCH(C5,'Mar 30'!$E$2:$E$300,0)),ISNUMBER(MATCH(C5,'Mar 30'!$F$2:$F$300,0))),AND(ISNUMBER(MATCH(D5,'Mar 30'!$H$2:$H$300,0)),(ISNUMBER(MATCH(E5,'Mar 30'!$G$2:$G$300,0))))),"Found","Not Found")</f>
        <v>Found</v>
      </c>
      <c r="I5" s="34" t="str">
        <f>IF(OR(OR(ISNUMBER(MATCH(C5,'Mar 31'!$E$2:$E$300,0)),ISNUMBER(MATCH(C5,'Mar 31'!$F$2:$F$300,0))),AND(ISNUMBER(MATCH(D5,'Mar 31'!$H$2:$H$300,0)),(ISNUMBER(MATCH(E5,'Mar 31'!$G$2:$G$300,0))))),"Found","Not Found")</f>
        <v>Found</v>
      </c>
      <c r="J5" s="34" t="str">
        <f>IF(OR(OR(ISNUMBER(MATCH(C5,'Apr 1'!$E$2:$E$300,0)),ISNUMBER(MATCH(C5,'Apr 1'!$F$2:$F$300,0))),AND(ISNUMBER(MATCH(D5,'Apr 1'!$H$2:$H$300,0)),(ISNUMBER(MATCH(E5,'Apr 1'!$G$2:$G$300,0))))),"Found","Not Found")</f>
        <v>Found</v>
      </c>
      <c r="K5" s="34" t="str">
        <f>IF(OR(OR(ISNUMBER(MATCH(C5,'Apr 2'!$E$2:$E$300,0)),ISNUMBER(MATCH(C5,'Apr 2'!$F$2:$F$300,0))),AND(ISNUMBER(MATCH(D5,'Apr 2'!$H$2:$H$300,0)),(ISNUMBER(MATCH(E5,'Apr 2'!$G$2:$G$300,0))))),"Found","Not Found")</f>
        <v>Found</v>
      </c>
      <c r="L5" s="34" t="str">
        <f>IF(OR(OR(ISNUMBER(MATCH(C5,'Apr 3'!$E$2:$E$300,0)),ISNUMBER(MATCH(C5,'Apr 3'!$F$2:$F$300,0))),AND(ISNUMBER(MATCH(D5,'Apr 3'!$H$2:$H$300,0)),(ISNUMBER(MATCH(E5,'Apr 3'!$G$2:$G$300,0))))),"Found","Not Found")</f>
        <v>Found</v>
      </c>
      <c r="M5" s="34">
        <f t="shared" si="0"/>
        <v>7</v>
      </c>
      <c r="N5" s="34" t="str">
        <f t="shared" si="1"/>
        <v>No</v>
      </c>
      <c r="P5" s="57" t="s">
        <v>1397</v>
      </c>
      <c r="Q5" s="57"/>
    </row>
    <row r="6" spans="1:37" ht="14.25" hidden="1" customHeight="1" x14ac:dyDescent="0.2">
      <c r="A6" s="34" t="s">
        <v>1398</v>
      </c>
      <c r="B6" s="38" t="s">
        <v>511</v>
      </c>
      <c r="C6" s="36">
        <v>112</v>
      </c>
      <c r="D6" s="40" t="s">
        <v>509</v>
      </c>
      <c r="E6" s="40" t="s">
        <v>510</v>
      </c>
      <c r="F6" s="41" t="str">
        <f>IF(OR(OR(ISNUMBER(MATCH(C6,'Mar 28'!$E$2:$E$300,0)),ISNUMBER(MATCH(C6,'Mar 28'!$F$2:$F$300,0))),AND(ISNUMBER(MATCH(D6,'Mar 28'!$H$2:$H$300,0)),(ISNUMBER(MATCH(E6,'Mar 28'!$G$2:$G$300,0))))),"Found","Not Found")</f>
        <v>Found</v>
      </c>
      <c r="G6" s="41" t="str">
        <f>IF(OR(OR(ISNUMBER(MATCH(C6,'Mar 29'!$E$2:$E$300,0)),ISNUMBER(MATCH(C6,'Mar 29'!$F$2:$F$300,0))),AND(ISNUMBER(MATCH(D6,'Mar 29'!$H$2:$H$300,0)),(ISNUMBER(MATCH(E6,'Mar 29'!$G$2:$G$300,0))))),"Found","Not Found")</f>
        <v>Found</v>
      </c>
      <c r="H6" s="34" t="str">
        <f>IF(OR(OR(ISNUMBER(MATCH(C6,'Mar 30'!$E$2:$E$300,0)),ISNUMBER(MATCH(C6,'Mar 30'!$F$2:$F$300,0))),AND(ISNUMBER(MATCH(D6,'Mar 30'!$H$2:$H$300,0)),(ISNUMBER(MATCH(E6,'Mar 30'!$G$2:$G$300,0))))),"Found","Not Found")</f>
        <v>Found</v>
      </c>
      <c r="I6" s="34" t="str">
        <f>IF(OR(OR(ISNUMBER(MATCH(C6,'Mar 31'!$E$2:$E$300,0)),ISNUMBER(MATCH(C6,'Mar 31'!$F$2:$F$300,0))),AND(ISNUMBER(MATCH(D6,'Mar 31'!$H$2:$H$300,0)),(ISNUMBER(MATCH(E6,'Mar 31'!$G$2:$G$300,0))))),"Found","Not Found")</f>
        <v>Found</v>
      </c>
      <c r="J6" s="34" t="str">
        <f>IF(OR(OR(ISNUMBER(MATCH(C6,'Apr 1'!$E$2:$E$300,0)),ISNUMBER(MATCH(C6,'Apr 1'!$F$2:$F$300,0))),AND(ISNUMBER(MATCH(D6,'Apr 1'!$H$2:$H$300,0)),(ISNUMBER(MATCH(E6,'Apr 1'!$G$2:$G$300,0))))),"Found","Not Found")</f>
        <v>Found</v>
      </c>
      <c r="K6" s="34" t="str">
        <f>IF(OR(OR(ISNUMBER(MATCH(C6,'Apr 2'!$E$2:$E$300,0)),ISNUMBER(MATCH(C6,'Apr 2'!$F$2:$F$300,0))),AND(ISNUMBER(MATCH(D6,'Apr 2'!$H$2:$H$300,0)),(ISNUMBER(MATCH(E6,'Apr 2'!$G$2:$G$300,0))))),"Found","Not Found")</f>
        <v>Not Found</v>
      </c>
      <c r="L6" s="34" t="str">
        <f>IF(OR(OR(ISNUMBER(MATCH(C6,'Apr 3'!$E$2:$E$300,0)),ISNUMBER(MATCH(C6,'Apr 3'!$F$2:$F$300,0))),AND(ISNUMBER(MATCH(D6,'Apr 3'!$H$2:$H$300,0)),(ISNUMBER(MATCH(E6,'Apr 3'!$G$2:$G$300,0))))),"Found","Not Found")</f>
        <v>Not Found</v>
      </c>
      <c r="M6" s="34">
        <f t="shared" si="0"/>
        <v>5</v>
      </c>
      <c r="N6" s="34" t="str">
        <f t="shared" si="1"/>
        <v>No</v>
      </c>
    </row>
    <row r="7" spans="1:37" ht="15" hidden="1" customHeight="1" x14ac:dyDescent="0.2">
      <c r="A7" s="34" t="s">
        <v>1399</v>
      </c>
      <c r="B7" s="38" t="s">
        <v>500</v>
      </c>
      <c r="C7" s="36">
        <v>113</v>
      </c>
      <c r="D7" s="40" t="s">
        <v>501</v>
      </c>
      <c r="E7" s="40" t="s">
        <v>397</v>
      </c>
      <c r="F7" s="41" t="str">
        <f>IF(OR(OR(ISNUMBER(MATCH(C7,'Mar 28'!$E$2:$E$300,0)),ISNUMBER(MATCH(C7,'Mar 28'!$F$2:$F$300,0))),AND(ISNUMBER(MATCH(D7,'Mar 28'!$H$2:$H$300,0)),(ISNUMBER(MATCH(E7,'Mar 28'!$G$2:$G$300,0))))),"Found","Not Found")</f>
        <v>Found</v>
      </c>
      <c r="G7" s="41" t="str">
        <f>IF(OR(OR(ISNUMBER(MATCH(C7,'Mar 29'!$E$2:$E$300,0)),ISNUMBER(MATCH(C7,'Mar 29'!$F$2:$F$300,0))),AND(ISNUMBER(MATCH(D7,'Mar 29'!$H$2:$H$300,0)),(ISNUMBER(MATCH(E7,'Mar 29'!$G$2:$G$300,0))))),"Found","Not Found")</f>
        <v>Found</v>
      </c>
      <c r="H7" s="34" t="str">
        <f>IF(OR(OR(ISNUMBER(MATCH(C7,'Mar 30'!$E$2:$E$300,0)),ISNUMBER(MATCH(C7,'Mar 30'!$F$2:$F$300,0))),AND(ISNUMBER(MATCH(D7,'Mar 30'!$H$2:$H$300,0)),(ISNUMBER(MATCH(E7,'Mar 30'!$G$2:$G$300,0))))),"Found","Not Found")</f>
        <v>Found</v>
      </c>
      <c r="I7" s="34" t="str">
        <f>IF(OR(OR(ISNUMBER(MATCH(C7,'Mar 31'!$E$2:$E$300,0)),ISNUMBER(MATCH(C7,'Mar 31'!$F$2:$F$300,0))),AND(ISNUMBER(MATCH(D7,'Mar 31'!$H$2:$H$300,0)),(ISNUMBER(MATCH(E7,'Mar 31'!$G$2:$G$300,0))))),"Found","Not Found")</f>
        <v>Found</v>
      </c>
      <c r="J7" s="34" t="str">
        <f>IF(OR(OR(ISNUMBER(MATCH(C7,'Apr 1'!$E$2:$E$300,0)),ISNUMBER(MATCH(C7,'Apr 1'!$F$2:$F$300,0))),AND(ISNUMBER(MATCH(D7,'Apr 1'!$H$2:$H$300,0)),(ISNUMBER(MATCH(E7,'Apr 1'!$G$2:$G$300,0))))),"Found","Not Found")</f>
        <v>Found</v>
      </c>
      <c r="K7" s="34" t="str">
        <f>IF(OR(OR(ISNUMBER(MATCH(C7,'Apr 2'!$E$2:$E$300,0)),ISNUMBER(MATCH(C7,'Apr 2'!$F$2:$F$300,0))),AND(ISNUMBER(MATCH(D7,'Apr 2'!$H$2:$H$300,0)),(ISNUMBER(MATCH(E7,'Apr 2'!$G$2:$G$300,0))))),"Found","Not Found")</f>
        <v>Not Found</v>
      </c>
      <c r="L7" s="34" t="str">
        <f>IF(OR(OR(ISNUMBER(MATCH(C7,'Apr 3'!$E$2:$E$300,0)),ISNUMBER(MATCH(C7,'Apr 3'!$F$2:$F$300,0))),AND(ISNUMBER(MATCH(D7,'Apr 3'!$H$2:$H$300,0)),(ISNUMBER(MATCH(E7,'Apr 3'!$G$2:$G$300,0))))),"Found","Not Found")</f>
        <v>Not Found</v>
      </c>
      <c r="M7" s="34">
        <f t="shared" si="0"/>
        <v>5</v>
      </c>
      <c r="N7" s="34" t="str">
        <f t="shared" si="1"/>
        <v>No</v>
      </c>
    </row>
    <row r="8" spans="1:37" ht="15.75" hidden="1" customHeight="1" x14ac:dyDescent="0.2">
      <c r="A8" s="34" t="s">
        <v>1400</v>
      </c>
      <c r="B8" s="38" t="s">
        <v>1401</v>
      </c>
      <c r="C8" s="36">
        <v>140</v>
      </c>
      <c r="D8" s="40" t="s">
        <v>520</v>
      </c>
      <c r="E8" s="40" t="s">
        <v>521</v>
      </c>
      <c r="F8" s="41" t="str">
        <f>IF(OR(OR(ISNUMBER(MATCH(C8,'Mar 28'!$E$2:$E$300,0)),ISNUMBER(MATCH(C8,'Mar 28'!$F$2:$F$300,0))),AND(ISNUMBER(MATCH(D8,'Mar 28'!$H$2:$H$300,0)),(ISNUMBER(MATCH(E8,'Mar 28'!$G$2:$G$300,0))))),"Found","Not Found")</f>
        <v>Found</v>
      </c>
      <c r="G8" s="41" t="str">
        <f>IF(OR(OR(ISNUMBER(MATCH(C8,'Mar 29'!$E$2:$E$300,0)),ISNUMBER(MATCH(C8,'Mar 29'!$F$2:$F$300,0))),AND(ISNUMBER(MATCH(D8,'Mar 29'!$H$2:$H$300,0)),(ISNUMBER(MATCH(E8,'Mar 29'!$G$2:$G$300,0))))),"Found","Not Found")</f>
        <v>Found</v>
      </c>
      <c r="H8" s="34" t="str">
        <f>IF(OR(OR(ISNUMBER(MATCH(C8,'Mar 30'!$E$2:$E$300,0)),ISNUMBER(MATCH(C8,'Mar 30'!$F$2:$F$300,0))),AND(ISNUMBER(MATCH(D8,'Mar 30'!$H$2:$H$300,0)),(ISNUMBER(MATCH(E8,'Mar 30'!$G$2:$G$300,0))))),"Found","Not Found")</f>
        <v>Found</v>
      </c>
      <c r="I8" s="34" t="str">
        <f>IF(OR(OR(ISNUMBER(MATCH(C8,'Mar 31'!$E$2:$E$300,0)),ISNUMBER(MATCH(C8,'Mar 31'!$F$2:$F$300,0))),AND(ISNUMBER(MATCH(D8,'Mar 31'!$H$2:$H$300,0)),(ISNUMBER(MATCH(E8,'Mar 31'!$G$2:$G$300,0))))),"Found","Not Found")</f>
        <v>Found</v>
      </c>
      <c r="J8" s="34" t="str">
        <f>IF(OR(OR(ISNUMBER(MATCH(C8,'Apr 1'!$E$2:$E$300,0)),ISNUMBER(MATCH(C8,'Apr 1'!$F$2:$F$300,0))),AND(ISNUMBER(MATCH(D8,'Apr 1'!$H$2:$H$300,0)),(ISNUMBER(MATCH(E8,'Apr 1'!$G$2:$G$300,0))))),"Found","Not Found")</f>
        <v>Found</v>
      </c>
      <c r="K8" s="34" t="str">
        <f>IF(OR(OR(ISNUMBER(MATCH(C8,'Apr 2'!$E$2:$E$300,0)),ISNUMBER(MATCH(C8,'Apr 2'!$F$2:$F$300,0))),AND(ISNUMBER(MATCH(D8,'Apr 2'!$H$2:$H$300,0)),(ISNUMBER(MATCH(E8,'Apr 2'!$G$2:$G$300,0))))),"Found","Not Found")</f>
        <v>Not Found</v>
      </c>
      <c r="L8" s="34" t="str">
        <f>IF(OR(OR(ISNUMBER(MATCH(C8,'Apr 3'!$E$2:$E$300,0)),ISNUMBER(MATCH(C8,'Apr 3'!$F$2:$F$300,0))),AND(ISNUMBER(MATCH(D8,'Apr 3'!$H$2:$H$300,0)),(ISNUMBER(MATCH(E8,'Apr 3'!$G$2:$G$300,0))))),"Found","Not Found")</f>
        <v>Not Found</v>
      </c>
      <c r="M8" s="34">
        <f t="shared" si="0"/>
        <v>5</v>
      </c>
      <c r="N8" s="34" t="str">
        <f t="shared" si="1"/>
        <v>No</v>
      </c>
    </row>
    <row r="9" spans="1:37" ht="15.75" hidden="1" customHeight="1" x14ac:dyDescent="0.2">
      <c r="A9" s="34" t="s">
        <v>1402</v>
      </c>
      <c r="B9" s="38" t="s">
        <v>1038</v>
      </c>
      <c r="C9" s="36">
        <v>143</v>
      </c>
      <c r="D9" s="40" t="s">
        <v>1039</v>
      </c>
      <c r="E9" s="40" t="s">
        <v>1040</v>
      </c>
      <c r="F9" s="41" t="str">
        <f>IF(OR(OR(ISNUMBER(MATCH(C9,'Mar 28'!$E$2:$E$300,0)),ISNUMBER(MATCH(C9,'Mar 28'!$F$2:$F$300,0))),AND(ISNUMBER(MATCH(D9,'Mar 28'!$H$2:$H$300,0)),(ISNUMBER(MATCH(E9,'Mar 28'!$G$2:$G$300,0))))),"Found","Not Found")</f>
        <v>Found</v>
      </c>
      <c r="G9" s="41" t="str">
        <f>IF(OR(OR(ISNUMBER(MATCH(C9,'Mar 29'!$E$2:$E$300,0)),ISNUMBER(MATCH(C9,'Mar 29'!$F$2:$F$300,0))),AND(ISNUMBER(MATCH(D9,'Mar 29'!$H$2:$H$300,0)),(ISNUMBER(MATCH(E9,'Mar 29'!$G$2:$G$300,0))))),"Found","Not Found")</f>
        <v>Found</v>
      </c>
      <c r="H9" s="34" t="str">
        <f>IF(OR(OR(ISNUMBER(MATCH(C9,'Mar 30'!$E$2:$E$300,0)),ISNUMBER(MATCH(C9,'Mar 30'!$F$2:$F$300,0))),AND(ISNUMBER(MATCH(D9,'Mar 30'!$H$2:$H$300,0)),(ISNUMBER(MATCH(E9,'Mar 30'!$G$2:$G$300,0))))),"Found","Not Found")</f>
        <v>Found</v>
      </c>
      <c r="I9" s="34" t="str">
        <f>IF(OR(OR(ISNUMBER(MATCH(C9,'Mar 31'!$E$2:$E$300,0)),ISNUMBER(MATCH(C9,'Mar 31'!$F$2:$F$300,0))),AND(ISNUMBER(MATCH(D9,'Mar 31'!$H$2:$H$300,0)),(ISNUMBER(MATCH(E9,'Mar 31'!$G$2:$G$300,0))))),"Found","Not Found")</f>
        <v>Found</v>
      </c>
      <c r="J9" s="34" t="str">
        <f>IF(OR(OR(ISNUMBER(MATCH(C9,'Apr 1'!$E$2:$E$300,0)),ISNUMBER(MATCH(C9,'Apr 1'!$F$2:$F$300,0))),AND(ISNUMBER(MATCH(D9,'Apr 1'!$H$2:$H$300,0)),(ISNUMBER(MATCH(E9,'Apr 1'!$G$2:$G$300,0))))),"Found","Not Found")</f>
        <v>Found</v>
      </c>
      <c r="K9" s="34" t="str">
        <f>IF(OR(OR(ISNUMBER(MATCH(C9,'Apr 2'!$E$2:$E$300,0)),ISNUMBER(MATCH(C9,'Apr 2'!$F$2:$F$300,0))),AND(ISNUMBER(MATCH(D9,'Apr 2'!$H$2:$H$300,0)),(ISNUMBER(MATCH(E9,'Apr 2'!$G$2:$G$300,0))))),"Found","Not Found")</f>
        <v>Found</v>
      </c>
      <c r="L9" s="34" t="str">
        <f>IF(OR(OR(ISNUMBER(MATCH(C9,'Apr 3'!$E$2:$E$300,0)),ISNUMBER(MATCH(C9,'Apr 3'!$F$2:$F$300,0))),AND(ISNUMBER(MATCH(D9,'Apr 3'!$H$2:$H$300,0)),(ISNUMBER(MATCH(E9,'Apr 3'!$G$2:$G$300,0))))),"Found","Not Found")</f>
        <v>Not Found</v>
      </c>
      <c r="M9" s="34">
        <f t="shared" si="0"/>
        <v>6</v>
      </c>
      <c r="N9" s="34" t="str">
        <f t="shared" si="1"/>
        <v>No</v>
      </c>
    </row>
    <row r="10" spans="1:37" ht="15.75" hidden="1" customHeight="1" x14ac:dyDescent="0.2">
      <c r="A10" s="34" t="s">
        <v>1403</v>
      </c>
      <c r="B10" s="38" t="s">
        <v>674</v>
      </c>
      <c r="C10" s="36">
        <v>144</v>
      </c>
      <c r="D10" s="40" t="s">
        <v>675</v>
      </c>
      <c r="E10" s="40" t="s">
        <v>676</v>
      </c>
      <c r="F10" s="41" t="str">
        <f>IF(OR(OR(ISNUMBER(MATCH(C10,'Mar 28'!$E$2:$E$300,0)),ISNUMBER(MATCH(C10,'Mar 28'!$F$2:$F$300,0))),AND(ISNUMBER(MATCH(D10,'Mar 28'!$H$2:$H$300,0)),(ISNUMBER(MATCH(E10,'Mar 28'!$G$2:$G$300,0))))),"Found","Not Found")</f>
        <v>Not Found</v>
      </c>
      <c r="G10" s="41" t="str">
        <f>IF(OR(OR(ISNUMBER(MATCH(C10,'Mar 29'!$E$2:$E$300,0)),ISNUMBER(MATCH(C10,'Mar 29'!$F$2:$F$300,0))),AND(ISNUMBER(MATCH(D10,'Mar 29'!$H$2:$H$300,0)),(ISNUMBER(MATCH(E10,'Mar 29'!$G$2:$G$300,0))))),"Found","Not Found")</f>
        <v>Found</v>
      </c>
      <c r="H10" s="34" t="str">
        <f>IF(OR(OR(ISNUMBER(MATCH(C10,'Mar 30'!$E$2:$E$300,0)),ISNUMBER(MATCH(C10,'Mar 30'!$F$2:$F$300,0))),AND(ISNUMBER(MATCH(D10,'Mar 30'!$H$2:$H$300,0)),(ISNUMBER(MATCH(E10,'Mar 30'!$G$2:$G$300,0))))),"Found","Not Found")</f>
        <v>Found</v>
      </c>
      <c r="I10" s="34" t="str">
        <f>IF(OR(OR(ISNUMBER(MATCH(C10,'Mar 31'!$E$2:$E$300,0)),ISNUMBER(MATCH(C10,'Mar 31'!$F$2:$F$300,0))),AND(ISNUMBER(MATCH(D10,'Mar 31'!$H$2:$H$300,0)),(ISNUMBER(MATCH(E10,'Mar 31'!$G$2:$G$300,0))))),"Found","Not Found")</f>
        <v>Found</v>
      </c>
      <c r="J10" s="34" t="str">
        <f>IF(OR(OR(ISNUMBER(MATCH(C10,'Apr 1'!$E$2:$E$300,0)),ISNUMBER(MATCH(C10,'Apr 1'!$F$2:$F$300,0))),AND(ISNUMBER(MATCH(D10,'Apr 1'!$H$2:$H$300,0)),(ISNUMBER(MATCH(E10,'Apr 1'!$G$2:$G$300,0))))),"Found","Not Found")</f>
        <v>Found</v>
      </c>
      <c r="K10" s="34" t="str">
        <f>IF(OR(OR(ISNUMBER(MATCH(C10,'Apr 2'!$E$2:$E$300,0)),ISNUMBER(MATCH(C10,'Apr 2'!$F$2:$F$300,0))),AND(ISNUMBER(MATCH(D10,'Apr 2'!$H$2:$H$300,0)),(ISNUMBER(MATCH(E10,'Apr 2'!$G$2:$G$300,0))))),"Found","Not Found")</f>
        <v>Not Found</v>
      </c>
      <c r="L10" s="34" t="str">
        <f>IF(OR(OR(ISNUMBER(MATCH(C10,'Apr 3'!$E$2:$E$300,0)),ISNUMBER(MATCH(C10,'Apr 3'!$F$2:$F$300,0))),AND(ISNUMBER(MATCH(D10,'Apr 3'!$H$2:$H$300,0)),(ISNUMBER(MATCH(E10,'Apr 3'!$G$2:$G$300,0))))),"Found","Not Found")</f>
        <v>Not Found</v>
      </c>
      <c r="M10" s="34">
        <f t="shared" si="0"/>
        <v>4</v>
      </c>
      <c r="N10" s="34" t="str">
        <f t="shared" si="1"/>
        <v>No</v>
      </c>
    </row>
    <row r="11" spans="1:37" ht="15.75" hidden="1" customHeight="1" x14ac:dyDescent="0.2">
      <c r="A11" s="34" t="s">
        <v>1404</v>
      </c>
      <c r="B11" s="38" t="s">
        <v>579</v>
      </c>
      <c r="C11" s="36">
        <v>152</v>
      </c>
      <c r="D11" s="40" t="s">
        <v>580</v>
      </c>
      <c r="E11" s="40" t="s">
        <v>581</v>
      </c>
      <c r="F11" s="41" t="str">
        <f>IF(OR(OR(ISNUMBER(MATCH(C11,'Mar 28'!$E$2:$E$300,0)),ISNUMBER(MATCH(C11,'Mar 28'!$F$2:$F$300,0))),AND(ISNUMBER(MATCH(D11,'Mar 28'!$H$2:$H$300,0)),(ISNUMBER(MATCH(E11,'Mar 28'!$G$2:$G$300,0))))),"Found","Not Found")</f>
        <v>Found</v>
      </c>
      <c r="G11" s="41" t="str">
        <f>IF(OR(OR(ISNUMBER(MATCH(C11,'Mar 29'!$E$2:$E$300,0)),ISNUMBER(MATCH(C11,'Mar 29'!$F$2:$F$300,0))),AND(ISNUMBER(MATCH(D11,'Mar 29'!$H$2:$H$300,0)),(ISNUMBER(MATCH(E11,'Mar 29'!$G$2:$G$300,0))))),"Found","Not Found")</f>
        <v>Found</v>
      </c>
      <c r="H11" s="34" t="str">
        <f>IF(OR(OR(ISNUMBER(MATCH(C11,'Mar 30'!$E$2:$E$300,0)),ISNUMBER(MATCH(C11,'Mar 30'!$F$2:$F$300,0))),AND(ISNUMBER(MATCH(D11,'Mar 30'!$H$2:$H$300,0)),(ISNUMBER(MATCH(E11,'Mar 30'!$G$2:$G$300,0))))),"Found","Not Found")</f>
        <v>Found</v>
      </c>
      <c r="I11" s="34" t="str">
        <f>IF(OR(OR(ISNUMBER(MATCH(C11,'Mar 31'!$E$2:$E$300,0)),ISNUMBER(MATCH(C11,'Mar 31'!$F$2:$F$300,0))),AND(ISNUMBER(MATCH(D11,'Mar 31'!$H$2:$H$300,0)),(ISNUMBER(MATCH(E11,'Mar 31'!$G$2:$G$300,0))))),"Found","Not Found")</f>
        <v>Found</v>
      </c>
      <c r="J11" s="34" t="str">
        <f>IF(OR(OR(ISNUMBER(MATCH(C11,'Apr 1'!$E$2:$E$300,0)),ISNUMBER(MATCH(C11,'Apr 1'!$F$2:$F$300,0))),AND(ISNUMBER(MATCH(D11,'Apr 1'!$H$2:$H$300,0)),(ISNUMBER(MATCH(E11,'Apr 1'!$G$2:$G$300,0))))),"Found","Not Found")</f>
        <v>Found</v>
      </c>
      <c r="K11" s="34" t="str">
        <f>IF(OR(OR(ISNUMBER(MATCH(C11,'Apr 2'!$E$2:$E$300,0)),ISNUMBER(MATCH(C11,'Apr 2'!$F$2:$F$300,0))),AND(ISNUMBER(MATCH(D11,'Apr 2'!$H$2:$H$300,0)),(ISNUMBER(MATCH(E11,'Apr 2'!$G$2:$G$300,0))))),"Found","Not Found")</f>
        <v>Not Found</v>
      </c>
      <c r="L11" s="34" t="str">
        <f>IF(OR(OR(ISNUMBER(MATCH(C11,'Apr 3'!$E$2:$E$300,0)),ISNUMBER(MATCH(C11,'Apr 3'!$F$2:$F$300,0))),AND(ISNUMBER(MATCH(D11,'Apr 3'!$H$2:$H$300,0)),(ISNUMBER(MATCH(E11,'Apr 3'!$G$2:$G$300,0))))),"Found","Not Found")</f>
        <v>Not Found</v>
      </c>
      <c r="M11" s="34">
        <f t="shared" si="0"/>
        <v>5</v>
      </c>
      <c r="N11" s="34" t="str">
        <f t="shared" si="1"/>
        <v>No</v>
      </c>
    </row>
    <row r="12" spans="1:37" ht="15.75" hidden="1" customHeight="1" x14ac:dyDescent="0.2">
      <c r="A12" s="34" t="s">
        <v>1405</v>
      </c>
      <c r="B12" s="38" t="s">
        <v>1263</v>
      </c>
      <c r="C12" s="36">
        <v>153</v>
      </c>
      <c r="D12" s="40" t="s">
        <v>1261</v>
      </c>
      <c r="E12" s="40" t="s">
        <v>1264</v>
      </c>
      <c r="F12" s="41" t="str">
        <f>IF(OR(OR(ISNUMBER(MATCH(C12,'Mar 28'!$E$2:$E$300,0)),ISNUMBER(MATCH(C12,'Mar 28'!$F$2:$F$300,0))),AND(ISNUMBER(MATCH(D12,'Mar 28'!$H$2:$H$300,0)),(ISNUMBER(MATCH(E12,'Mar 28'!$G$2:$G$300,0))))),"Found","Not Found")</f>
        <v>Found</v>
      </c>
      <c r="G12" s="41" t="str">
        <f>IF(OR(OR(ISNUMBER(MATCH(C12,'Mar 29'!$E$2:$E$300,0)),ISNUMBER(MATCH(C12,'Mar 29'!$F$2:$F$300,0))),AND(ISNUMBER(MATCH(D12,'Mar 29'!$H$2:$H$300,0)),(ISNUMBER(MATCH(E12,'Mar 29'!$G$2:$G$300,0))))),"Found","Not Found")</f>
        <v>Found</v>
      </c>
      <c r="H12" s="34" t="str">
        <f>IF(OR(OR(ISNUMBER(MATCH(C12,'Mar 30'!$E$2:$E$300,0)),ISNUMBER(MATCH(C12,'Mar 30'!$F$2:$F$300,0))),AND(ISNUMBER(MATCH(D12,'Mar 30'!$H$2:$H$300,0)),(ISNUMBER(MATCH(E12,'Mar 30'!$G$2:$G$300,0))))),"Found","Not Found")</f>
        <v>Found</v>
      </c>
      <c r="I12" s="34" t="str">
        <f>IF(OR(OR(ISNUMBER(MATCH(C12,'Mar 31'!$E$2:$E$300,0)),ISNUMBER(MATCH(C12,'Mar 31'!$F$2:$F$300,0))),AND(ISNUMBER(MATCH(D12,'Mar 31'!$H$2:$H$300,0)),(ISNUMBER(MATCH(E12,'Mar 31'!$G$2:$G$300,0))))),"Found","Not Found")</f>
        <v>Found</v>
      </c>
      <c r="J12" s="34" t="str">
        <f>IF(OR(OR(ISNUMBER(MATCH(C12,'Apr 1'!$E$2:$E$300,0)),ISNUMBER(MATCH(C12,'Apr 1'!$F$2:$F$300,0))),AND(ISNUMBER(MATCH(D12,'Apr 1'!$H$2:$H$300,0)),(ISNUMBER(MATCH(E12,'Apr 1'!$G$2:$G$300,0))))),"Found","Not Found")</f>
        <v>Found</v>
      </c>
      <c r="K12" s="34" t="str">
        <f>IF(OR(OR(ISNUMBER(MATCH(C12,'Apr 2'!$E$2:$E$300,0)),ISNUMBER(MATCH(C12,'Apr 2'!$F$2:$F$300,0))),AND(ISNUMBER(MATCH(D12,'Apr 2'!$H$2:$H$300,0)),(ISNUMBER(MATCH(E12,'Apr 2'!$G$2:$G$300,0))))),"Found","Not Found")</f>
        <v>Not Found</v>
      </c>
      <c r="L12" s="34" t="str">
        <f>IF(OR(OR(ISNUMBER(MATCH(C12,'Apr 3'!$E$2:$E$300,0)),ISNUMBER(MATCH(C12,'Apr 3'!$F$2:$F$300,0))),AND(ISNUMBER(MATCH(D12,'Apr 3'!$H$2:$H$300,0)),(ISNUMBER(MATCH(E12,'Apr 3'!$G$2:$G$300,0))))),"Found","Not Found")</f>
        <v>Not Found</v>
      </c>
      <c r="M12" s="34">
        <f t="shared" si="0"/>
        <v>5</v>
      </c>
      <c r="N12" s="34" t="str">
        <f t="shared" si="1"/>
        <v>No</v>
      </c>
    </row>
    <row r="13" spans="1:37" ht="15.75" hidden="1" customHeight="1" x14ac:dyDescent="0.2">
      <c r="A13" s="34" t="s">
        <v>1406</v>
      </c>
      <c r="B13" s="38" t="s">
        <v>505</v>
      </c>
      <c r="C13" s="36">
        <v>186</v>
      </c>
      <c r="D13" s="40" t="s">
        <v>506</v>
      </c>
      <c r="E13" s="40" t="s">
        <v>507</v>
      </c>
      <c r="F13" s="41" t="str">
        <f>IF(OR(OR(ISNUMBER(MATCH(C13,'Mar 28'!$E$2:$E$300,0)),ISNUMBER(MATCH(C13,'Mar 28'!$F$2:$F$300,0))),AND(ISNUMBER(MATCH(D13,'Mar 28'!$H$2:$H$300,0)),(ISNUMBER(MATCH(E13,'Mar 28'!$G$2:$G$300,0))))),"Found","Not Found")</f>
        <v>Found</v>
      </c>
      <c r="G13" s="41" t="str">
        <f>IF(OR(OR(ISNUMBER(MATCH(C13,'Mar 29'!$E$2:$E$300,0)),ISNUMBER(MATCH(C13,'Mar 29'!$F$2:$F$300,0))),AND(ISNUMBER(MATCH(D13,'Mar 29'!$H$2:$H$300,0)),(ISNUMBER(MATCH(E13,'Mar 29'!$G$2:$G$300,0))))),"Found","Not Found")</f>
        <v>Found</v>
      </c>
      <c r="H13" s="34" t="str">
        <f>IF(OR(OR(ISNUMBER(MATCH(C13,'Mar 30'!$E$2:$E$300,0)),ISNUMBER(MATCH(C13,'Mar 30'!$F$2:$F$300,0))),AND(ISNUMBER(MATCH(D13,'Mar 30'!$H$2:$H$300,0)),(ISNUMBER(MATCH(E13,'Mar 30'!$G$2:$G$300,0))))),"Found","Not Found")</f>
        <v>Found</v>
      </c>
      <c r="I13" s="34" t="str">
        <f>IF(OR(OR(ISNUMBER(MATCH(C13,'Mar 31'!$E$2:$E$300,0)),ISNUMBER(MATCH(C13,'Mar 31'!$F$2:$F$300,0))),AND(ISNUMBER(MATCH(D13,'Mar 31'!$H$2:$H$300,0)),(ISNUMBER(MATCH(E13,'Mar 31'!$G$2:$G$300,0))))),"Found","Not Found")</f>
        <v>Found</v>
      </c>
      <c r="J13" s="34" t="str">
        <f>IF(OR(OR(ISNUMBER(MATCH(C13,'Apr 1'!$E$2:$E$300,0)),ISNUMBER(MATCH(C13,'Apr 1'!$F$2:$F$300,0))),AND(ISNUMBER(MATCH(D13,'Apr 1'!$H$2:$H$300,0)),(ISNUMBER(MATCH(E13,'Apr 1'!$G$2:$G$300,0))))),"Found","Not Found")</f>
        <v>Found</v>
      </c>
      <c r="K13" s="34" t="str">
        <f>IF(OR(OR(ISNUMBER(MATCH(C13,'Apr 2'!$E$2:$E$300,0)),ISNUMBER(MATCH(C13,'Apr 2'!$F$2:$F$300,0))),AND(ISNUMBER(MATCH(D13,'Apr 2'!$H$2:$H$300,0)),(ISNUMBER(MATCH(E13,'Apr 2'!$G$2:$G$300,0))))),"Found","Not Found")</f>
        <v>Found</v>
      </c>
      <c r="L13" s="34" t="str">
        <f>IF(OR(OR(ISNUMBER(MATCH(C13,'Apr 3'!$E$2:$E$300,0)),ISNUMBER(MATCH(C13,'Apr 3'!$F$2:$F$300,0))),AND(ISNUMBER(MATCH(D13,'Apr 3'!$H$2:$H$300,0)),(ISNUMBER(MATCH(E13,'Apr 3'!$G$2:$G$300,0))))),"Found","Not Found")</f>
        <v>Found</v>
      </c>
      <c r="M13" s="34">
        <f t="shared" si="0"/>
        <v>7</v>
      </c>
      <c r="N13" s="34" t="str">
        <f t="shared" si="1"/>
        <v>No</v>
      </c>
    </row>
    <row r="14" spans="1:37" ht="15.75" hidden="1" customHeight="1" x14ac:dyDescent="0.2">
      <c r="A14" s="34" t="s">
        <v>1407</v>
      </c>
      <c r="B14" s="38" t="s">
        <v>1094</v>
      </c>
      <c r="C14" s="36">
        <v>189</v>
      </c>
      <c r="D14" s="40" t="s">
        <v>1095</v>
      </c>
      <c r="E14" s="40" t="s">
        <v>1096</v>
      </c>
      <c r="F14" s="41" t="str">
        <f>IF(OR(OR(ISNUMBER(MATCH(C14,'Mar 28'!$E$2:$E$300,0)),ISNUMBER(MATCH(C14,'Mar 28'!$F$2:$F$300,0))),AND(ISNUMBER(MATCH(D14,'Mar 28'!$H$2:$H$300,0)),(ISNUMBER(MATCH(E14,'Mar 28'!$G$2:$G$300,0))))),"Found","Not Found")</f>
        <v>Found</v>
      </c>
      <c r="G14" s="41" t="str">
        <f>IF(OR(OR(ISNUMBER(MATCH(C14,'Mar 29'!$E$2:$E$300,0)),ISNUMBER(MATCH(C14,'Mar 29'!$F$2:$F$300,0))),AND(ISNUMBER(MATCH(D14,'Mar 29'!$H$2:$H$300,0)),(ISNUMBER(MATCH(E14,'Mar 29'!$G$2:$G$300,0))))),"Found","Not Found")</f>
        <v>Found</v>
      </c>
      <c r="H14" s="34" t="str">
        <f>IF(OR(OR(ISNUMBER(MATCH(C14,'Mar 30'!$E$2:$E$300,0)),ISNUMBER(MATCH(C14,'Mar 30'!$F$2:$F$300,0))),AND(ISNUMBER(MATCH(D14,'Mar 30'!$H$2:$H$300,0)),(ISNUMBER(MATCH(E14,'Mar 30'!$G$2:$G$300,0))))),"Found","Not Found")</f>
        <v>Found</v>
      </c>
      <c r="I14" s="34" t="str">
        <f>IF(OR(OR(ISNUMBER(MATCH(C14,'Mar 31'!$E$2:$E$300,0)),ISNUMBER(MATCH(C14,'Mar 31'!$F$2:$F$300,0))),AND(ISNUMBER(MATCH(D14,'Mar 31'!$H$2:$H$300,0)),(ISNUMBER(MATCH(E14,'Mar 31'!$G$2:$G$300,0))))),"Found","Not Found")</f>
        <v>Found</v>
      </c>
      <c r="J14" s="34" t="str">
        <f>IF(OR(OR(ISNUMBER(MATCH(C14,'Apr 1'!$E$2:$E$300,0)),ISNUMBER(MATCH(C14,'Apr 1'!$F$2:$F$300,0))),AND(ISNUMBER(MATCH(D14,'Apr 1'!$H$2:$H$300,0)),(ISNUMBER(MATCH(E14,'Apr 1'!$G$2:$G$300,0))))),"Found","Not Found")</f>
        <v>Found</v>
      </c>
      <c r="K14" s="34" t="str">
        <f>IF(OR(OR(ISNUMBER(MATCH(C14,'Apr 2'!$E$2:$E$300,0)),ISNUMBER(MATCH(C14,'Apr 2'!$F$2:$F$300,0))),AND(ISNUMBER(MATCH(D14,'Apr 2'!$H$2:$H$300,0)),(ISNUMBER(MATCH(E14,'Apr 2'!$G$2:$G$300,0))))),"Found","Not Found")</f>
        <v>Not Found</v>
      </c>
      <c r="L14" s="34" t="str">
        <f>IF(OR(OR(ISNUMBER(MATCH(C14,'Apr 3'!$E$2:$E$300,0)),ISNUMBER(MATCH(C14,'Apr 3'!$F$2:$F$300,0))),AND(ISNUMBER(MATCH(D14,'Apr 3'!$H$2:$H$300,0)),(ISNUMBER(MATCH(E14,'Apr 3'!$G$2:$G$300,0))))),"Found","Not Found")</f>
        <v>Not Found</v>
      </c>
      <c r="M14" s="34">
        <f t="shared" si="0"/>
        <v>5</v>
      </c>
      <c r="N14" s="34" t="str">
        <f t="shared" si="1"/>
        <v>No</v>
      </c>
    </row>
    <row r="15" spans="1:37" s="41" customFormat="1" ht="15.75" hidden="1" customHeight="1" x14ac:dyDescent="0.2">
      <c r="A15" s="34" t="s">
        <v>1408</v>
      </c>
      <c r="B15" s="38" t="s">
        <v>628</v>
      </c>
      <c r="C15" s="36">
        <v>248</v>
      </c>
      <c r="D15" s="40" t="s">
        <v>622</v>
      </c>
      <c r="E15" s="40" t="s">
        <v>629</v>
      </c>
      <c r="F15" s="41" t="str">
        <f>IF(OR(OR(ISNUMBER(MATCH(C15,'Mar 28'!$E$2:$E$300,0)),ISNUMBER(MATCH(C15,'Mar 28'!$F$2:$F$300,0))),AND(ISNUMBER(MATCH(D15,'Mar 28'!$H$2:$H$300,0)),(ISNUMBER(MATCH(E15,'Mar 28'!$G$2:$G$300,0))))),"Found","Not Found")</f>
        <v>Found</v>
      </c>
      <c r="G15" s="41" t="str">
        <f>IF(OR(OR(ISNUMBER(MATCH(C15,'Mar 29'!$E$2:$E$300,0)),ISNUMBER(MATCH(C15,'Mar 29'!$F$2:$F$300,0))),AND(ISNUMBER(MATCH(D15,'Mar 29'!$H$2:$H$300,0)),(ISNUMBER(MATCH(E15,'Mar 29'!$G$2:$G$300,0))))),"Found","Not Found")</f>
        <v>Found</v>
      </c>
      <c r="H15" s="34" t="str">
        <f>IF(OR(OR(ISNUMBER(MATCH(C15,'Mar 30'!$E$2:$E$300,0)),ISNUMBER(MATCH(C15,'Mar 30'!$F$2:$F$300,0))),AND(ISNUMBER(MATCH(D15,'Mar 30'!$H$2:$H$300,0)),(ISNUMBER(MATCH(E15,'Mar 30'!$G$2:$G$300,0))))),"Found","Not Found")</f>
        <v>Found</v>
      </c>
      <c r="I15" s="34" t="str">
        <f>IF(OR(OR(ISNUMBER(MATCH(C15,'Mar 31'!$E$2:$E$300,0)),ISNUMBER(MATCH(C15,'Mar 31'!$F$2:$F$300,0))),AND(ISNUMBER(MATCH(D15,'Mar 31'!$H$2:$H$300,0)),(ISNUMBER(MATCH(E15,'Mar 31'!$G$2:$G$300,0))))),"Found","Not Found")</f>
        <v>Found</v>
      </c>
      <c r="J15" s="34" t="str">
        <f>IF(OR(OR(ISNUMBER(MATCH(C15,'Apr 1'!$E$2:$E$300,0)),ISNUMBER(MATCH(C15,'Apr 1'!$F$2:$F$300,0))),AND(ISNUMBER(MATCH(D15,'Apr 1'!$H$2:$H$300,0)),(ISNUMBER(MATCH(E15,'Apr 1'!$G$2:$G$300,0))))),"Found","Not Found")</f>
        <v>Found</v>
      </c>
      <c r="K15" s="34" t="str">
        <f>IF(OR(OR(ISNUMBER(MATCH(C15,'Apr 2'!$E$2:$E$300,0)),ISNUMBER(MATCH(C15,'Apr 2'!$F$2:$F$300,0))),AND(ISNUMBER(MATCH(D15,'Apr 2'!$H$2:$H$300,0)),(ISNUMBER(MATCH(E15,'Apr 2'!$G$2:$G$300,0))))),"Found","Not Found")</f>
        <v>Not Found</v>
      </c>
      <c r="L15" s="34" t="str">
        <f>IF(OR(OR(ISNUMBER(MATCH(C15,'Apr 3'!$E$2:$E$300,0)),ISNUMBER(MATCH(C15,'Apr 3'!$F$2:$F$300,0))),AND(ISNUMBER(MATCH(D15,'Apr 3'!$H$2:$H$300,0)),(ISNUMBER(MATCH(E15,'Apr 3'!$G$2:$G$300,0))))),"Found","Not Found")</f>
        <v>Found</v>
      </c>
      <c r="M15" s="34">
        <f t="shared" si="0"/>
        <v>6</v>
      </c>
      <c r="N15" s="34" t="str">
        <f t="shared" si="1"/>
        <v>No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J15" s="34"/>
    </row>
    <row r="16" spans="1:37" s="41" customFormat="1" ht="15.75" customHeight="1" x14ac:dyDescent="0.2">
      <c r="A16" s="34" t="s">
        <v>1409</v>
      </c>
      <c r="B16" s="38" t="s">
        <v>827</v>
      </c>
      <c r="C16" s="36">
        <v>250</v>
      </c>
      <c r="D16" s="40" t="s">
        <v>828</v>
      </c>
      <c r="E16" s="40" t="s">
        <v>829</v>
      </c>
      <c r="F16" s="41" t="str">
        <f>IF(OR(OR(ISNUMBER(MATCH(C16,'Mar 28'!$E$2:$E$300,0)),ISNUMBER(MATCH(C16,'Mar 28'!$F$2:$F$300,0))),AND(ISNUMBER(MATCH(D16,'Mar 28'!$H$2:$H$300,0)),(ISNUMBER(MATCH(E16,'Mar 28'!$G$2:$G$300,0))))),"Found","Not Found")</f>
        <v>Not Found</v>
      </c>
      <c r="G16" s="41" t="str">
        <f>IF(OR(OR(ISNUMBER(MATCH(C16,'Mar 29'!$E$2:$E$300,0)),ISNUMBER(MATCH(C16,'Mar 29'!$F$2:$F$300,0))),AND(ISNUMBER(MATCH(D16,'Mar 29'!$H$2:$H$300,0)),(ISNUMBER(MATCH(E16,'Mar 29'!$G$2:$G$300,0))))),"Found","Not Found")</f>
        <v>Not Found</v>
      </c>
      <c r="H16" s="34" t="str">
        <f>IF(OR(OR(ISNUMBER(MATCH(C16,'Mar 30'!$E$2:$E$300,0)),ISNUMBER(MATCH(C16,'Mar 30'!$F$2:$F$300,0))),AND(ISNUMBER(MATCH(D16,'Mar 30'!$H$2:$H$300,0)),(ISNUMBER(MATCH(E16,'Mar 30'!$G$2:$G$300,0))))),"Found","Not Found")</f>
        <v>Not Found</v>
      </c>
      <c r="I16" s="34" t="str">
        <f>IF(OR(OR(ISNUMBER(MATCH(C16,'Mar 31'!$E$2:$E$300,0)),ISNUMBER(MATCH(C16,'Mar 31'!$F$2:$F$300,0))),AND(ISNUMBER(MATCH(D16,'Mar 31'!$H$2:$H$300,0)),(ISNUMBER(MATCH(E16,'Mar 31'!$G$2:$G$300,0))))),"Found","Not Found")</f>
        <v>Not Found</v>
      </c>
      <c r="J16" s="34" t="str">
        <f>IF(OR(OR(ISNUMBER(MATCH(C16,'Apr 1'!$E$2:$E$300,0)),ISNUMBER(MATCH(C16,'Apr 1'!$F$2:$F$300,0))),AND(ISNUMBER(MATCH(D16,'Apr 1'!$H$2:$H$300,0)),(ISNUMBER(MATCH(E16,'Apr 1'!$G$2:$G$300,0))))),"Found","Not Found")</f>
        <v>Not Found</v>
      </c>
      <c r="K16" s="34" t="str">
        <f>IF(OR(OR(ISNUMBER(MATCH(C16,'Apr 2'!$E$2:$E$300,0)),ISNUMBER(MATCH(C16,'Apr 2'!$F$2:$F$300,0))),AND(ISNUMBER(MATCH(D16,'Apr 2'!$H$2:$H$300,0)),(ISNUMBER(MATCH(E16,'Apr 2'!$G$2:$G$300,0))))),"Found","Not Found")</f>
        <v>Not Found</v>
      </c>
      <c r="L16" s="34" t="str">
        <f>IF(OR(OR(ISNUMBER(MATCH(C16,'Apr 3'!$E$2:$E$300,0)),ISNUMBER(MATCH(C16,'Apr 3'!$F$2:$F$300,0))),AND(ISNUMBER(MATCH(D16,'Apr 3'!$H$2:$H$300,0)),(ISNUMBER(MATCH(E16,'Apr 3'!$G$2:$G$300,0))))),"Found","Not Found")</f>
        <v>Not Found</v>
      </c>
      <c r="M16" s="34">
        <f t="shared" si="0"/>
        <v>0</v>
      </c>
      <c r="N16" s="34" t="str">
        <f t="shared" si="1"/>
        <v>Yes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J16" s="34"/>
    </row>
    <row r="17" spans="1:36" s="41" customFormat="1" ht="15.75" hidden="1" customHeight="1" x14ac:dyDescent="0.2">
      <c r="A17" s="34" t="s">
        <v>1410</v>
      </c>
      <c r="B17" s="38" t="s">
        <v>1249</v>
      </c>
      <c r="C17" s="36">
        <v>268</v>
      </c>
      <c r="D17" s="40" t="s">
        <v>1250</v>
      </c>
      <c r="E17" s="40" t="s">
        <v>1251</v>
      </c>
      <c r="F17" s="41" t="str">
        <f>IF(OR(OR(ISNUMBER(MATCH(C17,'Mar 28'!$E$2:$E$300,0)),ISNUMBER(MATCH(C17,'Mar 28'!$F$2:$F$300,0))),AND(ISNUMBER(MATCH(D17,'Mar 28'!$H$2:$H$300,0)),(ISNUMBER(MATCH(E17,'Mar 28'!$G$2:$G$300,0))))),"Found","Not Found")</f>
        <v>Found</v>
      </c>
      <c r="G17" s="41" t="str">
        <f>IF(OR(OR(ISNUMBER(MATCH(C17,'Mar 29'!$E$2:$E$300,0)),ISNUMBER(MATCH(C17,'Mar 29'!$F$2:$F$300,0))),AND(ISNUMBER(MATCH(D17,'Mar 29'!$H$2:$H$300,0)),(ISNUMBER(MATCH(E17,'Mar 29'!$G$2:$G$300,0))))),"Found","Not Found")</f>
        <v>Found</v>
      </c>
      <c r="H17" s="34" t="str">
        <f>IF(OR(OR(ISNUMBER(MATCH(C17,'Mar 30'!$E$2:$E$300,0)),ISNUMBER(MATCH(C17,'Mar 30'!$F$2:$F$300,0))),AND(ISNUMBER(MATCH(D17,'Mar 30'!$H$2:$H$300,0)),(ISNUMBER(MATCH(E17,'Mar 30'!$G$2:$G$300,0))))),"Found","Not Found")</f>
        <v>Found</v>
      </c>
      <c r="I17" s="34" t="str">
        <f>IF(OR(OR(ISNUMBER(MATCH(C17,'Mar 31'!$E$2:$E$300,0)),ISNUMBER(MATCH(C17,'Mar 31'!$F$2:$F$300,0))),AND(ISNUMBER(MATCH(D17,'Mar 31'!$H$2:$H$300,0)),(ISNUMBER(MATCH(E17,'Mar 31'!$G$2:$G$300,0))))),"Found","Not Found")</f>
        <v>Found</v>
      </c>
      <c r="J17" s="34" t="str">
        <f>IF(OR(OR(ISNUMBER(MATCH(C17,'Apr 1'!$E$2:$E$300,0)),ISNUMBER(MATCH(C17,'Apr 1'!$F$2:$F$300,0))),AND(ISNUMBER(MATCH(D17,'Apr 1'!$H$2:$H$300,0)),(ISNUMBER(MATCH(E17,'Apr 1'!$G$2:$G$300,0))))),"Found","Not Found")</f>
        <v>Found</v>
      </c>
      <c r="K17" s="34" t="str">
        <f>IF(OR(OR(ISNUMBER(MATCH(C17,'Apr 2'!$E$2:$E$300,0)),ISNUMBER(MATCH(C17,'Apr 2'!$F$2:$F$300,0))),AND(ISNUMBER(MATCH(D17,'Apr 2'!$H$2:$H$300,0)),(ISNUMBER(MATCH(E17,'Apr 2'!$G$2:$G$300,0))))),"Found","Not Found")</f>
        <v>Found</v>
      </c>
      <c r="L17" s="34" t="str">
        <f>IF(OR(OR(ISNUMBER(MATCH(C17,'Apr 3'!$E$2:$E$300,0)),ISNUMBER(MATCH(C17,'Apr 3'!$F$2:$F$300,0))),AND(ISNUMBER(MATCH(D17,'Apr 3'!$H$2:$H$300,0)),(ISNUMBER(MATCH(E17,'Apr 3'!$G$2:$G$300,0))))),"Found","Not Found")</f>
        <v>Found</v>
      </c>
      <c r="M17" s="34">
        <f t="shared" si="0"/>
        <v>7</v>
      </c>
      <c r="N17" s="34" t="str">
        <f t="shared" si="1"/>
        <v>No</v>
      </c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J17" s="34"/>
    </row>
    <row r="18" spans="1:36" s="41" customFormat="1" ht="15.75" customHeight="1" x14ac:dyDescent="0.2">
      <c r="A18" s="34" t="s">
        <v>1411</v>
      </c>
      <c r="B18" s="38" t="s">
        <v>1384</v>
      </c>
      <c r="C18" s="36">
        <v>279</v>
      </c>
      <c r="D18" s="40" t="s">
        <v>1385</v>
      </c>
      <c r="E18" s="40" t="s">
        <v>1386</v>
      </c>
      <c r="F18" s="41" t="str">
        <f>IF(OR(OR(ISNUMBER(MATCH(C18,'Mar 28'!$E$2:$E$300,0)),ISNUMBER(MATCH(C18,'Mar 28'!$F$2:$F$300,0))),AND(ISNUMBER(MATCH(D18,'Mar 28'!$H$2:$H$300,0)),(ISNUMBER(MATCH(E18,'Mar 28'!$G$2:$G$300,0))))),"Found","Not Found")</f>
        <v>Found</v>
      </c>
      <c r="G18" s="41" t="str">
        <f>IF(OR(OR(ISNUMBER(MATCH(C18,'Mar 29'!$E$2:$E$300,0)),ISNUMBER(MATCH(C18,'Mar 29'!$F$2:$F$300,0))),AND(ISNUMBER(MATCH(D18,'Mar 29'!$H$2:$H$300,0)),(ISNUMBER(MATCH(E18,'Mar 29'!$G$2:$G$300,0))))),"Found","Not Found")</f>
        <v>Not Found</v>
      </c>
      <c r="H18" s="34" t="str">
        <f>IF(OR(OR(ISNUMBER(MATCH(C18,'Mar 30'!$E$2:$E$300,0)),ISNUMBER(MATCH(C18,'Mar 30'!$F$2:$F$300,0))),AND(ISNUMBER(MATCH(D18,'Mar 30'!$H$2:$H$300,0)),(ISNUMBER(MATCH(E18,'Mar 30'!$G$2:$G$300,0))))),"Found","Not Found")</f>
        <v>Found</v>
      </c>
      <c r="I18" s="34" t="str">
        <f>IF(OR(OR(ISNUMBER(MATCH(C18,'Mar 31'!$E$2:$E$300,0)),ISNUMBER(MATCH(C18,'Mar 31'!$F$2:$F$300,0))),AND(ISNUMBER(MATCH(D18,'Mar 31'!$H$2:$H$300,0)),(ISNUMBER(MATCH(E18,'Mar 31'!$G$2:$G$300,0))))),"Found","Not Found")</f>
        <v>Found</v>
      </c>
      <c r="J18" s="34" t="str">
        <f>IF(OR(OR(ISNUMBER(MATCH(C18,'Apr 1'!$E$2:$E$300,0)),ISNUMBER(MATCH(C18,'Apr 1'!$F$2:$F$300,0))),AND(ISNUMBER(MATCH(D18,'Apr 1'!$H$2:$H$300,0)),(ISNUMBER(MATCH(E18,'Apr 1'!$G$2:$G$300,0))))),"Found","Not Found")</f>
        <v>Not Found</v>
      </c>
      <c r="K18" s="34" t="str">
        <f>IF(OR(OR(ISNUMBER(MATCH(C18,'Apr 2'!$E$2:$E$300,0)),ISNUMBER(MATCH(C18,'Apr 2'!$F$2:$F$300,0))),AND(ISNUMBER(MATCH(D18,'Apr 2'!$H$2:$H$300,0)),(ISNUMBER(MATCH(E18,'Apr 2'!$G$2:$G$300,0))))),"Found","Not Found")</f>
        <v>Not Found</v>
      </c>
      <c r="L18" s="34" t="str">
        <f>IF(OR(OR(ISNUMBER(MATCH(C18,'Apr 3'!$E$2:$E$300,0)),ISNUMBER(MATCH(C18,'Apr 3'!$F$2:$F$300,0))),AND(ISNUMBER(MATCH(D18,'Apr 3'!$H$2:$H$300,0)),(ISNUMBER(MATCH(E18,'Apr 3'!$G$2:$G$300,0))))),"Found","Not Found")</f>
        <v>Not Found</v>
      </c>
      <c r="M18" s="34">
        <f t="shared" si="0"/>
        <v>3</v>
      </c>
      <c r="N18" s="34" t="str">
        <f t="shared" si="1"/>
        <v>Yes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J18" s="34"/>
    </row>
    <row r="19" spans="1:36" s="41" customFormat="1" ht="15.75" hidden="1" customHeight="1" x14ac:dyDescent="0.2">
      <c r="A19" s="34" t="s">
        <v>1412</v>
      </c>
      <c r="B19" s="38" t="s">
        <v>700</v>
      </c>
      <c r="C19" s="36">
        <v>311</v>
      </c>
      <c r="D19" s="40" t="s">
        <v>701</v>
      </c>
      <c r="E19" s="40" t="s">
        <v>702</v>
      </c>
      <c r="F19" s="41" t="str">
        <f>IF(OR(OR(ISNUMBER(MATCH(C19,'Mar 28'!$E$2:$E$300,0)),ISNUMBER(MATCH(C19,'Mar 28'!$F$2:$F$300,0))),AND(ISNUMBER(MATCH(D19,'Mar 28'!$H$2:$H$300,0)),(ISNUMBER(MATCH(E19,'Mar 28'!$G$2:$G$300,0))))),"Found","Not Found")</f>
        <v>Found</v>
      </c>
      <c r="G19" s="41" t="str">
        <f>IF(OR(OR(ISNUMBER(MATCH(C19,'Mar 29'!$E$2:$E$300,0)),ISNUMBER(MATCH(C19,'Mar 29'!$F$2:$F$300,0))),AND(ISNUMBER(MATCH(D19,'Mar 29'!$H$2:$H$300,0)),(ISNUMBER(MATCH(E19,'Mar 29'!$G$2:$G$300,0))))),"Found","Not Found")</f>
        <v>Not Found</v>
      </c>
      <c r="H19" s="34" t="str">
        <f>IF(OR(OR(ISNUMBER(MATCH(C19,'Mar 30'!$E$2:$E$300,0)),ISNUMBER(MATCH(C19,'Mar 30'!$F$2:$F$300,0))),AND(ISNUMBER(MATCH(D19,'Mar 30'!$H$2:$H$300,0)),(ISNUMBER(MATCH(E19,'Mar 30'!$G$2:$G$300,0))))),"Found","Not Found")</f>
        <v>Not Found</v>
      </c>
      <c r="I19" s="34" t="str">
        <f>IF(OR(OR(ISNUMBER(MATCH(C19,'Mar 31'!$E$2:$E$300,0)),ISNUMBER(MATCH(C19,'Mar 31'!$F$2:$F$300,0))),AND(ISNUMBER(MATCH(D19,'Mar 31'!$H$2:$H$300,0)),(ISNUMBER(MATCH(E19,'Mar 31'!$G$2:$G$300,0))))),"Found","Not Found")</f>
        <v>Found</v>
      </c>
      <c r="J19" s="34" t="str">
        <f>IF(OR(OR(ISNUMBER(MATCH(C19,'Apr 1'!$E$2:$E$300,0)),ISNUMBER(MATCH(C19,'Apr 1'!$F$2:$F$300,0))),AND(ISNUMBER(MATCH(D19,'Apr 1'!$H$2:$H$300,0)),(ISNUMBER(MATCH(E19,'Apr 1'!$G$2:$G$300,0))))),"Found","Not Found")</f>
        <v>Not Found</v>
      </c>
      <c r="K19" s="34" t="str">
        <f>IF(OR(OR(ISNUMBER(MATCH(C19,'Apr 2'!$E$2:$E$300,0)),ISNUMBER(MATCH(C19,'Apr 2'!$F$2:$F$300,0))),AND(ISNUMBER(MATCH(D19,'Apr 2'!$H$2:$H$300,0)),(ISNUMBER(MATCH(E19,'Apr 2'!$G$2:$G$300,0))))),"Found","Not Found")</f>
        <v>Found</v>
      </c>
      <c r="L19" s="34" t="str">
        <f>IF(OR(OR(ISNUMBER(MATCH(C19,'Apr 3'!$E$2:$E$300,0)),ISNUMBER(MATCH(C19,'Apr 3'!$F$2:$F$300,0))),AND(ISNUMBER(MATCH(D19,'Apr 3'!$H$2:$H$300,0)),(ISNUMBER(MATCH(E19,'Apr 3'!$G$2:$G$300,0))))),"Found","Not Found")</f>
        <v>Found</v>
      </c>
      <c r="M19" s="34">
        <f t="shared" si="0"/>
        <v>4</v>
      </c>
      <c r="N19" s="34" t="str">
        <f t="shared" si="1"/>
        <v>No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J19" s="34"/>
    </row>
    <row r="20" spans="1:36" s="41" customFormat="1" ht="15.75" hidden="1" customHeight="1" x14ac:dyDescent="0.2">
      <c r="A20" s="34" t="s">
        <v>1413</v>
      </c>
      <c r="B20" s="38" t="s">
        <v>878</v>
      </c>
      <c r="C20" s="36">
        <v>325</v>
      </c>
      <c r="D20" s="40" t="s">
        <v>879</v>
      </c>
      <c r="E20" s="40" t="s">
        <v>880</v>
      </c>
      <c r="F20" s="41" t="str">
        <f>IF(OR(OR(ISNUMBER(MATCH(C20,'Mar 28'!$E$2:$E$300,0)),ISNUMBER(MATCH(C20,'Mar 28'!$F$2:$F$300,0))),AND(ISNUMBER(MATCH(D20,'Mar 28'!$H$2:$H$300,0)),(ISNUMBER(MATCH(E20,'Mar 28'!$G$2:$G$300,0))))),"Found","Not Found")</f>
        <v>Found</v>
      </c>
      <c r="G20" s="41" t="str">
        <f>IF(OR(OR(ISNUMBER(MATCH(C20,'Mar 29'!$E$2:$E$300,0)),ISNUMBER(MATCH(C20,'Mar 29'!$F$2:$F$300,0))),AND(ISNUMBER(MATCH(D20,'Mar 29'!$H$2:$H$300,0)),(ISNUMBER(MATCH(E20,'Mar 29'!$G$2:$G$300,0))))),"Found","Not Found")</f>
        <v>Not Found</v>
      </c>
      <c r="H20" s="34" t="str">
        <f>IF(OR(OR(ISNUMBER(MATCH(C20,'Mar 30'!$E$2:$E$300,0)),ISNUMBER(MATCH(C20,'Mar 30'!$F$2:$F$300,0))),AND(ISNUMBER(MATCH(D20,'Mar 30'!$H$2:$H$300,0)),(ISNUMBER(MATCH(E20,'Mar 30'!$G$2:$G$300,0))))),"Found","Not Found")</f>
        <v>Found</v>
      </c>
      <c r="I20" s="34" t="str">
        <f>IF(OR(OR(ISNUMBER(MATCH(C20,'Mar 31'!$E$2:$E$300,0)),ISNUMBER(MATCH(C20,'Mar 31'!$F$2:$F$300,0))),AND(ISNUMBER(MATCH(D20,'Mar 31'!$H$2:$H$300,0)),(ISNUMBER(MATCH(E20,'Mar 31'!$G$2:$G$300,0))))),"Found","Not Found")</f>
        <v>Found</v>
      </c>
      <c r="J20" s="34" t="str">
        <f>IF(OR(OR(ISNUMBER(MATCH(C20,'Apr 1'!$E$2:$E$300,0)),ISNUMBER(MATCH(C20,'Apr 1'!$F$2:$F$300,0))),AND(ISNUMBER(MATCH(D20,'Apr 1'!$H$2:$H$300,0)),(ISNUMBER(MATCH(E20,'Apr 1'!$G$2:$G$300,0))))),"Found","Not Found")</f>
        <v>Found</v>
      </c>
      <c r="K20" s="34" t="str">
        <f>IF(OR(OR(ISNUMBER(MATCH(C20,'Apr 2'!$E$2:$E$300,0)),ISNUMBER(MATCH(C20,'Apr 2'!$F$2:$F$300,0))),AND(ISNUMBER(MATCH(D20,'Apr 2'!$H$2:$H$300,0)),(ISNUMBER(MATCH(E20,'Apr 2'!$G$2:$G$300,0))))),"Found","Not Found")</f>
        <v>Found</v>
      </c>
      <c r="L20" s="34" t="str">
        <f>IF(OR(OR(ISNUMBER(MATCH(C20,'Apr 3'!$E$2:$E$300,0)),ISNUMBER(MATCH(C20,'Apr 3'!$F$2:$F$300,0))),AND(ISNUMBER(MATCH(D20,'Apr 3'!$H$2:$H$300,0)),(ISNUMBER(MATCH(E20,'Apr 3'!$G$2:$G$300,0))))),"Found","Not Found")</f>
        <v>Found</v>
      </c>
      <c r="M20" s="34">
        <f t="shared" si="0"/>
        <v>6</v>
      </c>
      <c r="N20" s="34" t="str">
        <f t="shared" si="1"/>
        <v>No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J20" s="34"/>
    </row>
    <row r="21" spans="1:36" s="41" customFormat="1" ht="15.75" hidden="1" customHeight="1" x14ac:dyDescent="0.2">
      <c r="A21" s="34" t="s">
        <v>1414</v>
      </c>
      <c r="B21" s="38" t="s">
        <v>586</v>
      </c>
      <c r="C21" s="36">
        <v>373</v>
      </c>
      <c r="D21" s="40" t="s">
        <v>584</v>
      </c>
      <c r="E21" s="40" t="s">
        <v>585</v>
      </c>
      <c r="F21" s="41" t="str">
        <f>IF(OR(OR(ISNUMBER(MATCH(C21,'Mar 28'!$E$2:$E$300,0)),ISNUMBER(MATCH(C21,'Mar 28'!$F$2:$F$300,0))),AND(ISNUMBER(MATCH(D21,'Mar 28'!$H$2:$H$300,0)),(ISNUMBER(MATCH(E21,'Mar 28'!$G$2:$G$300,0))))),"Found","Not Found")</f>
        <v>Not Found</v>
      </c>
      <c r="G21" s="41" t="str">
        <f>IF(OR(OR(ISNUMBER(MATCH(C21,'Mar 29'!$E$2:$E$300,0)),ISNUMBER(MATCH(C21,'Mar 29'!$F$2:$F$300,0))),AND(ISNUMBER(MATCH(D21,'Mar 29'!$H$2:$H$300,0)),(ISNUMBER(MATCH(E21,'Mar 29'!$G$2:$G$300,0))))),"Found","Not Found")</f>
        <v>Found</v>
      </c>
      <c r="H21" s="34" t="str">
        <f>IF(OR(OR(ISNUMBER(MATCH(C21,'Mar 30'!$E$2:$E$300,0)),ISNUMBER(MATCH(C21,'Mar 30'!$F$2:$F$300,0))),AND(ISNUMBER(MATCH(D21,'Mar 30'!$H$2:$H$300,0)),(ISNUMBER(MATCH(E21,'Mar 30'!$G$2:$G$300,0))))),"Found","Not Found")</f>
        <v>Found</v>
      </c>
      <c r="I21" s="34" t="str">
        <f>IF(OR(OR(ISNUMBER(MATCH(C21,'Mar 31'!$E$2:$E$300,0)),ISNUMBER(MATCH(C21,'Mar 31'!$F$2:$F$300,0))),AND(ISNUMBER(MATCH(D21,'Mar 31'!$H$2:$H$300,0)),(ISNUMBER(MATCH(E21,'Mar 31'!$G$2:$G$300,0))))),"Found","Not Found")</f>
        <v>Found</v>
      </c>
      <c r="J21" s="34" t="str">
        <f>IF(OR(OR(ISNUMBER(MATCH(C21,'Apr 1'!$E$2:$E$300,0)),ISNUMBER(MATCH(C21,'Apr 1'!$F$2:$F$300,0))),AND(ISNUMBER(MATCH(D21,'Apr 1'!$H$2:$H$300,0)),(ISNUMBER(MATCH(E21,'Apr 1'!$G$2:$G$300,0))))),"Found","Not Found")</f>
        <v>Found</v>
      </c>
      <c r="K21" s="34" t="str">
        <f>IF(OR(OR(ISNUMBER(MATCH(C21,'Apr 2'!$E$2:$E$300,0)),ISNUMBER(MATCH(C21,'Apr 2'!$F$2:$F$300,0))),AND(ISNUMBER(MATCH(D21,'Apr 2'!$H$2:$H$300,0)),(ISNUMBER(MATCH(E21,'Apr 2'!$G$2:$G$300,0))))),"Found","Not Found")</f>
        <v>Found</v>
      </c>
      <c r="L21" s="34" t="str">
        <f>IF(OR(OR(ISNUMBER(MATCH(C21,'Apr 3'!$E$2:$E$300,0)),ISNUMBER(MATCH(C21,'Apr 3'!$F$2:$F$300,0))),AND(ISNUMBER(MATCH(D21,'Apr 3'!$H$2:$H$300,0)),(ISNUMBER(MATCH(E21,'Apr 3'!$G$2:$G$300,0))))),"Found","Not Found")</f>
        <v>Not Found</v>
      </c>
      <c r="M21" s="34">
        <f t="shared" si="0"/>
        <v>5</v>
      </c>
      <c r="N21" s="34" t="str">
        <f t="shared" si="1"/>
        <v>No</v>
      </c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J21" s="34"/>
    </row>
    <row r="22" spans="1:36" s="41" customFormat="1" ht="15.75" hidden="1" customHeight="1" x14ac:dyDescent="0.2">
      <c r="A22" s="34" t="s">
        <v>1415</v>
      </c>
      <c r="B22" s="38" t="s">
        <v>915</v>
      </c>
      <c r="C22" s="36">
        <v>407</v>
      </c>
      <c r="D22" s="40" t="s">
        <v>913</v>
      </c>
      <c r="E22" s="40" t="s">
        <v>916</v>
      </c>
      <c r="F22" s="41" t="str">
        <f>IF(OR(OR(ISNUMBER(MATCH(C22,'Mar 28'!$E$2:$E$300,0)),ISNUMBER(MATCH(C22,'Mar 28'!$F$2:$F$300,0))),AND(ISNUMBER(MATCH(D22,'Mar 28'!$H$2:$H$300,0)),(ISNUMBER(MATCH(E22,'Mar 28'!$G$2:$G$300,0))))),"Found","Not Found")</f>
        <v>Found</v>
      </c>
      <c r="G22" s="41" t="str">
        <f>IF(OR(OR(ISNUMBER(MATCH(C22,'Mar 29'!$E$2:$E$300,0)),ISNUMBER(MATCH(C22,'Mar 29'!$F$2:$F$300,0))),AND(ISNUMBER(MATCH(D22,'Mar 29'!$H$2:$H$300,0)),(ISNUMBER(MATCH(E22,'Mar 29'!$G$2:$G$300,0))))),"Found","Not Found")</f>
        <v>Found</v>
      </c>
      <c r="H22" s="34" t="str">
        <f>IF(OR(OR(ISNUMBER(MATCH(C22,'Mar 30'!$E$2:$E$300,0)),ISNUMBER(MATCH(C22,'Mar 30'!$F$2:$F$300,0))),AND(ISNUMBER(MATCH(D22,'Mar 30'!$H$2:$H$300,0)),(ISNUMBER(MATCH(E22,'Mar 30'!$G$2:$G$300,0))))),"Found","Not Found")</f>
        <v>Found</v>
      </c>
      <c r="I22" s="34" t="str">
        <f>IF(OR(OR(ISNUMBER(MATCH(C22,'Mar 31'!$E$2:$E$300,0)),ISNUMBER(MATCH(C22,'Mar 31'!$F$2:$F$300,0))),AND(ISNUMBER(MATCH(D22,'Mar 31'!$H$2:$H$300,0)),(ISNUMBER(MATCH(E22,'Mar 31'!$G$2:$G$300,0))))),"Found","Not Found")</f>
        <v>Not Found</v>
      </c>
      <c r="J22" s="34" t="str">
        <f>IF(OR(OR(ISNUMBER(MATCH(C22,'Apr 1'!$E$2:$E$300,0)),ISNUMBER(MATCH(C22,'Apr 1'!$F$2:$F$300,0))),AND(ISNUMBER(MATCH(D22,'Apr 1'!$H$2:$H$300,0)),(ISNUMBER(MATCH(E22,'Apr 1'!$G$2:$G$300,0))))),"Found","Not Found")</f>
        <v>Not Found</v>
      </c>
      <c r="K22" s="34" t="str">
        <f>IF(OR(OR(ISNUMBER(MATCH(C22,'Apr 2'!$E$2:$E$300,0)),ISNUMBER(MATCH(C22,'Apr 2'!$F$2:$F$300,0))),AND(ISNUMBER(MATCH(D22,'Apr 2'!$H$2:$H$300,0)),(ISNUMBER(MATCH(E22,'Apr 2'!$G$2:$G$300,0))))),"Found","Not Found")</f>
        <v>Found</v>
      </c>
      <c r="L22" s="34" t="str">
        <f>IF(OR(OR(ISNUMBER(MATCH(C22,'Apr 3'!$E$2:$E$300,0)),ISNUMBER(MATCH(C22,'Apr 3'!$F$2:$F$300,0))),AND(ISNUMBER(MATCH(D22,'Apr 3'!$H$2:$H$300,0)),(ISNUMBER(MATCH(E22,'Apr 3'!$G$2:$G$300,0))))),"Found","Not Found")</f>
        <v>Found</v>
      </c>
      <c r="M22" s="34">
        <f t="shared" si="0"/>
        <v>5</v>
      </c>
      <c r="N22" s="34" t="str">
        <f t="shared" si="1"/>
        <v>No</v>
      </c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J22" s="34"/>
    </row>
    <row r="23" spans="1:36" s="41" customFormat="1" ht="15.75" hidden="1" customHeight="1" x14ac:dyDescent="0.2">
      <c r="A23" s="34" t="s">
        <v>1416</v>
      </c>
      <c r="B23" s="38" t="s">
        <v>750</v>
      </c>
      <c r="C23" s="36">
        <v>422</v>
      </c>
      <c r="D23" s="40" t="s">
        <v>188</v>
      </c>
      <c r="E23" s="40" t="s">
        <v>187</v>
      </c>
      <c r="F23" s="41" t="str">
        <f>IF(OR(OR(ISNUMBER(MATCH(C23,'Mar 28'!$E$2:$E$300,0)),ISNUMBER(MATCH(C23,'Mar 28'!$F$2:$F$300,0))),AND(ISNUMBER(MATCH(D23,'Mar 28'!$H$2:$H$300,0)),(ISNUMBER(MATCH(E23,'Mar 28'!$G$2:$G$300,0))))),"Found","Not Found")</f>
        <v>Found</v>
      </c>
      <c r="G23" s="41" t="str">
        <f>IF(OR(OR(ISNUMBER(MATCH(C23,'Mar 29'!$E$2:$E$300,0)),ISNUMBER(MATCH(C23,'Mar 29'!$F$2:$F$300,0))),AND(ISNUMBER(MATCH(D23,'Mar 29'!$H$2:$H$300,0)),(ISNUMBER(MATCH(E23,'Mar 29'!$G$2:$G$300,0))))),"Found","Not Found")</f>
        <v>Found</v>
      </c>
      <c r="H23" s="34" t="str">
        <f>IF(OR(OR(ISNUMBER(MATCH(C23,'Mar 30'!$E$2:$E$300,0)),ISNUMBER(MATCH(C23,'Mar 30'!$F$2:$F$300,0))),AND(ISNUMBER(MATCH(D23,'Mar 30'!$H$2:$H$300,0)),(ISNUMBER(MATCH(E23,'Mar 30'!$G$2:$G$300,0))))),"Found","Not Found")</f>
        <v>Found</v>
      </c>
      <c r="I23" s="34" t="str">
        <f>IF(OR(OR(ISNUMBER(MATCH(C23,'Mar 31'!$E$2:$E$300,0)),ISNUMBER(MATCH(C23,'Mar 31'!$F$2:$F$300,0))),AND(ISNUMBER(MATCH(D23,'Mar 31'!$H$2:$H$300,0)),(ISNUMBER(MATCH(E23,'Mar 31'!$G$2:$G$300,0))))),"Found","Not Found")</f>
        <v>Found</v>
      </c>
      <c r="J23" s="34" t="str">
        <f>IF(OR(OR(ISNUMBER(MATCH(C23,'Apr 1'!$E$2:$E$300,0)),ISNUMBER(MATCH(C23,'Apr 1'!$F$2:$F$300,0))),AND(ISNUMBER(MATCH(D23,'Apr 1'!$H$2:$H$300,0)),(ISNUMBER(MATCH(E23,'Apr 1'!$G$2:$G$300,0))))),"Found","Not Found")</f>
        <v>Found</v>
      </c>
      <c r="K23" s="34" t="str">
        <f>IF(OR(OR(ISNUMBER(MATCH(C23,'Apr 2'!$E$2:$E$300,0)),ISNUMBER(MATCH(C23,'Apr 2'!$F$2:$F$300,0))),AND(ISNUMBER(MATCH(D23,'Apr 2'!$H$2:$H$300,0)),(ISNUMBER(MATCH(E23,'Apr 2'!$G$2:$G$300,0))))),"Found","Not Found")</f>
        <v>Found</v>
      </c>
      <c r="L23" s="34" t="str">
        <f>IF(OR(OR(ISNUMBER(MATCH(C23,'Apr 3'!$E$2:$E$300,0)),ISNUMBER(MATCH(C23,'Apr 3'!$F$2:$F$300,0))),AND(ISNUMBER(MATCH(D23,'Apr 3'!$H$2:$H$300,0)),(ISNUMBER(MATCH(E23,'Apr 3'!$G$2:$G$300,0))))),"Found","Not Found")</f>
        <v>Found</v>
      </c>
      <c r="M23" s="34">
        <f t="shared" si="0"/>
        <v>7</v>
      </c>
      <c r="N23" s="34" t="str">
        <f t="shared" si="1"/>
        <v>No</v>
      </c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J23" s="34"/>
    </row>
    <row r="24" spans="1:36" s="41" customFormat="1" ht="15.75" hidden="1" customHeight="1" x14ac:dyDescent="0.2">
      <c r="A24" s="34" t="s">
        <v>1417</v>
      </c>
      <c r="B24" s="38" t="s">
        <v>918</v>
      </c>
      <c r="C24" s="36">
        <v>443</v>
      </c>
      <c r="D24" s="40" t="s">
        <v>919</v>
      </c>
      <c r="E24" s="40" t="s">
        <v>920</v>
      </c>
      <c r="F24" s="41" t="str">
        <f>IF(OR(OR(ISNUMBER(MATCH(C24,'Mar 28'!$E$2:$E$300,0)),ISNUMBER(MATCH(C24,'Mar 28'!$F$2:$F$300,0))),AND(ISNUMBER(MATCH(D24,'Mar 28'!$H$2:$H$300,0)),(ISNUMBER(MATCH(E24,'Mar 28'!$G$2:$G$300,0))))),"Found","Not Found")</f>
        <v>Found</v>
      </c>
      <c r="G24" s="41" t="str">
        <f>IF(OR(OR(ISNUMBER(MATCH(C24,'Mar 29'!$E$2:$E$300,0)),ISNUMBER(MATCH(C24,'Mar 29'!$F$2:$F$300,0))),AND(ISNUMBER(MATCH(D24,'Mar 29'!$H$2:$H$300,0)),(ISNUMBER(MATCH(E24,'Mar 29'!$G$2:$G$300,0))))),"Found","Not Found")</f>
        <v>Found</v>
      </c>
      <c r="H24" s="34" t="str">
        <f>IF(OR(OR(ISNUMBER(MATCH(C24,'Mar 30'!$E$2:$E$300,0)),ISNUMBER(MATCH(C24,'Mar 30'!$F$2:$F$300,0))),AND(ISNUMBER(MATCH(D24,'Mar 30'!$H$2:$H$300,0)),(ISNUMBER(MATCH(E24,'Mar 30'!$G$2:$G$300,0))))),"Found","Not Found")</f>
        <v>Found</v>
      </c>
      <c r="I24" s="34" t="str">
        <f>IF(OR(OR(ISNUMBER(MATCH(C24,'Mar 31'!$E$2:$E$300,0)),ISNUMBER(MATCH(C24,'Mar 31'!$F$2:$F$300,0))),AND(ISNUMBER(MATCH(D24,'Mar 31'!$H$2:$H$300,0)),(ISNUMBER(MATCH(E24,'Mar 31'!$G$2:$G$300,0))))),"Found","Not Found")</f>
        <v>Found</v>
      </c>
      <c r="J24" s="34" t="str">
        <f>IF(OR(OR(ISNUMBER(MATCH(C24,'Apr 1'!$E$2:$E$300,0)),ISNUMBER(MATCH(C24,'Apr 1'!$F$2:$F$300,0))),AND(ISNUMBER(MATCH(D24,'Apr 1'!$H$2:$H$300,0)),(ISNUMBER(MATCH(E24,'Apr 1'!$G$2:$G$300,0))))),"Found","Not Found")</f>
        <v>Found</v>
      </c>
      <c r="K24" s="34" t="str">
        <f>IF(OR(OR(ISNUMBER(MATCH(C24,'Apr 2'!$E$2:$E$300,0)),ISNUMBER(MATCH(C24,'Apr 2'!$F$2:$F$300,0))),AND(ISNUMBER(MATCH(D24,'Apr 2'!$H$2:$H$300,0)),(ISNUMBER(MATCH(E24,'Apr 2'!$G$2:$G$300,0))))),"Found","Not Found")</f>
        <v>Found</v>
      </c>
      <c r="L24" s="34" t="str">
        <f>IF(OR(OR(ISNUMBER(MATCH(C24,'Apr 3'!$E$2:$E$300,0)),ISNUMBER(MATCH(C24,'Apr 3'!$F$2:$F$300,0))),AND(ISNUMBER(MATCH(D24,'Apr 3'!$H$2:$H$300,0)),(ISNUMBER(MATCH(E24,'Apr 3'!$G$2:$G$300,0))))),"Found","Not Found")</f>
        <v>Found</v>
      </c>
      <c r="M24" s="34">
        <f t="shared" si="0"/>
        <v>7</v>
      </c>
      <c r="N24" s="34" t="str">
        <f t="shared" si="1"/>
        <v>No</v>
      </c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J24" s="34"/>
    </row>
    <row r="25" spans="1:36" s="41" customFormat="1" ht="15.75" hidden="1" customHeight="1" x14ac:dyDescent="0.2">
      <c r="A25" s="34" t="s">
        <v>1418</v>
      </c>
      <c r="B25" s="38" t="s">
        <v>930</v>
      </c>
      <c r="C25" s="36">
        <v>445</v>
      </c>
      <c r="D25" s="40" t="s">
        <v>931</v>
      </c>
      <c r="E25" s="40" t="s">
        <v>932</v>
      </c>
      <c r="F25" s="41" t="str">
        <f>IF(OR(OR(ISNUMBER(MATCH(C25,'Mar 28'!$E$2:$E$300,0)),ISNUMBER(MATCH(C25,'Mar 28'!$F$2:$F$300,0))),AND(ISNUMBER(MATCH(D25,'Mar 28'!$H$2:$H$300,0)),(ISNUMBER(MATCH(E25,'Mar 28'!$G$2:$G$300,0))))),"Found","Not Found")</f>
        <v>Found</v>
      </c>
      <c r="G25" s="41" t="str">
        <f>IF(OR(OR(ISNUMBER(MATCH(C25,'Mar 29'!$E$2:$E$300,0)),ISNUMBER(MATCH(C25,'Mar 29'!$F$2:$F$300,0))),AND(ISNUMBER(MATCH(D25,'Mar 29'!$H$2:$H$300,0)),(ISNUMBER(MATCH(E25,'Mar 29'!$G$2:$G$300,0))))),"Found","Not Found")</f>
        <v>Found</v>
      </c>
      <c r="H25" s="34" t="str">
        <f>IF(OR(OR(ISNUMBER(MATCH(C25,'Mar 30'!$E$2:$E$300,0)),ISNUMBER(MATCH(C25,'Mar 30'!$F$2:$F$300,0))),AND(ISNUMBER(MATCH(D25,'Mar 30'!$H$2:$H$300,0)),(ISNUMBER(MATCH(E25,'Mar 30'!$G$2:$G$300,0))))),"Found","Not Found")</f>
        <v>Found</v>
      </c>
      <c r="I25" s="34" t="str">
        <f>IF(OR(OR(ISNUMBER(MATCH(C25,'Mar 31'!$E$2:$E$300,0)),ISNUMBER(MATCH(C25,'Mar 31'!$F$2:$F$300,0))),AND(ISNUMBER(MATCH(D25,'Mar 31'!$H$2:$H$300,0)),(ISNUMBER(MATCH(E25,'Mar 31'!$G$2:$G$300,0))))),"Found","Not Found")</f>
        <v>Found</v>
      </c>
      <c r="J25" s="34" t="str">
        <f>IF(OR(OR(ISNUMBER(MATCH(C25,'Apr 1'!$E$2:$E$300,0)),ISNUMBER(MATCH(C25,'Apr 1'!$F$2:$F$300,0))),AND(ISNUMBER(MATCH(D25,'Apr 1'!$H$2:$H$300,0)),(ISNUMBER(MATCH(E25,'Apr 1'!$G$2:$G$300,0))))),"Found","Not Found")</f>
        <v>Found</v>
      </c>
      <c r="K25" s="34" t="str">
        <f>IF(OR(OR(ISNUMBER(MATCH(C25,'Apr 2'!$E$2:$E$300,0)),ISNUMBER(MATCH(C25,'Apr 2'!$F$2:$F$300,0))),AND(ISNUMBER(MATCH(D25,'Apr 2'!$H$2:$H$300,0)),(ISNUMBER(MATCH(E25,'Apr 2'!$G$2:$G$300,0))))),"Found","Not Found")</f>
        <v>Found</v>
      </c>
      <c r="L25" s="34" t="str">
        <f>IF(OR(OR(ISNUMBER(MATCH(C25,'Apr 3'!$E$2:$E$300,0)),ISNUMBER(MATCH(C25,'Apr 3'!$F$2:$F$300,0))),AND(ISNUMBER(MATCH(D25,'Apr 3'!$H$2:$H$300,0)),(ISNUMBER(MATCH(E25,'Apr 3'!$G$2:$G$300,0))))),"Found","Not Found")</f>
        <v>Found</v>
      </c>
      <c r="M25" s="34">
        <f t="shared" si="0"/>
        <v>7</v>
      </c>
      <c r="N25" s="34" t="str">
        <f t="shared" si="1"/>
        <v>No</v>
      </c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J25" s="34"/>
    </row>
    <row r="26" spans="1:36" s="41" customFormat="1" ht="15.75" hidden="1" customHeight="1" x14ac:dyDescent="0.2">
      <c r="A26" s="34" t="s">
        <v>1419</v>
      </c>
      <c r="B26" s="38" t="s">
        <v>478</v>
      </c>
      <c r="C26" s="36">
        <v>451</v>
      </c>
      <c r="D26" s="40" t="s">
        <v>479</v>
      </c>
      <c r="E26" s="40" t="s">
        <v>480</v>
      </c>
      <c r="F26" s="41" t="str">
        <f>IF(OR(OR(ISNUMBER(MATCH(C26,'Mar 28'!$E$2:$E$300,0)),ISNUMBER(MATCH(C26,'Mar 28'!$F$2:$F$300,0))),AND(ISNUMBER(MATCH(D26,'Mar 28'!$H$2:$H$300,0)),(ISNUMBER(MATCH(E26,'Mar 28'!$G$2:$G$300,0))))),"Found","Not Found")</f>
        <v>Found</v>
      </c>
      <c r="G26" s="41" t="str">
        <f>IF(OR(OR(ISNUMBER(MATCH(C26,'Mar 29'!$E$2:$E$300,0)),ISNUMBER(MATCH(C26,'Mar 29'!$F$2:$F$300,0))),AND(ISNUMBER(MATCH(D26,'Mar 29'!$H$2:$H$300,0)),(ISNUMBER(MATCH(E26,'Mar 29'!$G$2:$G$300,0))))),"Found","Not Found")</f>
        <v>Found</v>
      </c>
      <c r="H26" s="34" t="str">
        <f>IF(OR(OR(ISNUMBER(MATCH(C26,'Mar 30'!$E$2:$E$300,0)),ISNUMBER(MATCH(C26,'Mar 30'!$F$2:$F$300,0))),AND(ISNUMBER(MATCH(D26,'Mar 30'!$H$2:$H$300,0)),(ISNUMBER(MATCH(E26,'Mar 30'!$G$2:$G$300,0))))),"Found","Not Found")</f>
        <v>Found</v>
      </c>
      <c r="I26" s="34" t="str">
        <f>IF(OR(OR(ISNUMBER(MATCH(C26,'Mar 31'!$E$2:$E$300,0)),ISNUMBER(MATCH(C26,'Mar 31'!$F$2:$F$300,0))),AND(ISNUMBER(MATCH(D26,'Mar 31'!$H$2:$H$300,0)),(ISNUMBER(MATCH(E26,'Mar 31'!$G$2:$G$300,0))))),"Found","Not Found")</f>
        <v>Found</v>
      </c>
      <c r="J26" s="34" t="str">
        <f>IF(OR(OR(ISNUMBER(MATCH(C26,'Apr 1'!$E$2:$E$300,0)),ISNUMBER(MATCH(C26,'Apr 1'!$F$2:$F$300,0))),AND(ISNUMBER(MATCH(D26,'Apr 1'!$H$2:$H$300,0)),(ISNUMBER(MATCH(E26,'Apr 1'!$G$2:$G$300,0))))),"Found","Not Found")</f>
        <v>Found</v>
      </c>
      <c r="K26" s="34" t="str">
        <f>IF(OR(OR(ISNUMBER(MATCH(C26,'Apr 2'!$E$2:$E$300,0)),ISNUMBER(MATCH(C26,'Apr 2'!$F$2:$F$300,0))),AND(ISNUMBER(MATCH(D26,'Apr 2'!$H$2:$H$300,0)),(ISNUMBER(MATCH(E26,'Apr 2'!$G$2:$G$300,0))))),"Found","Not Found")</f>
        <v>Found</v>
      </c>
      <c r="L26" s="34" t="str">
        <f>IF(OR(OR(ISNUMBER(MATCH(C26,'Apr 3'!$E$2:$E$300,0)),ISNUMBER(MATCH(C26,'Apr 3'!$F$2:$F$300,0))),AND(ISNUMBER(MATCH(D26,'Apr 3'!$H$2:$H$300,0)),(ISNUMBER(MATCH(E26,'Apr 3'!$G$2:$G$300,0))))),"Found","Not Found")</f>
        <v>Found</v>
      </c>
      <c r="M26" s="34">
        <f t="shared" si="0"/>
        <v>7</v>
      </c>
      <c r="N26" s="34" t="str">
        <f t="shared" si="1"/>
        <v>No</v>
      </c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J26" s="34"/>
    </row>
    <row r="27" spans="1:36" s="41" customFormat="1" ht="15.75" hidden="1" customHeight="1" x14ac:dyDescent="0.2">
      <c r="A27" s="34" t="s">
        <v>1420</v>
      </c>
      <c r="B27" s="38" t="s">
        <v>1376</v>
      </c>
      <c r="C27" s="36">
        <v>458</v>
      </c>
      <c r="D27" s="40" t="s">
        <v>1377</v>
      </c>
      <c r="E27" s="40" t="s">
        <v>1378</v>
      </c>
      <c r="F27" s="41" t="str">
        <f>IF(OR(OR(ISNUMBER(MATCH(C27,'Mar 28'!$E$2:$E$300,0)),ISNUMBER(MATCH(C27,'Mar 28'!$F$2:$F$300,0))),AND(ISNUMBER(MATCH(D27,'Mar 28'!$H$2:$H$300,0)),(ISNUMBER(MATCH(E27,'Mar 28'!$G$2:$G$300,0))))),"Found","Not Found")</f>
        <v>Found</v>
      </c>
      <c r="G27" s="41" t="str">
        <f>IF(OR(OR(ISNUMBER(MATCH(C27,'Mar 29'!$E$2:$E$300,0)),ISNUMBER(MATCH(C27,'Mar 29'!$F$2:$F$300,0))),AND(ISNUMBER(MATCH(D27,'Mar 29'!$H$2:$H$300,0)),(ISNUMBER(MATCH(E27,'Mar 29'!$G$2:$G$300,0))))),"Found","Not Found")</f>
        <v>Found</v>
      </c>
      <c r="H27" s="34" t="str">
        <f>IF(OR(OR(ISNUMBER(MATCH(C27,'Mar 30'!$E$2:$E$300,0)),ISNUMBER(MATCH(C27,'Mar 30'!$F$2:$F$300,0))),AND(ISNUMBER(MATCH(D27,'Mar 30'!$H$2:$H$300,0)),(ISNUMBER(MATCH(E27,'Mar 30'!$G$2:$G$300,0))))),"Found","Not Found")</f>
        <v>Found</v>
      </c>
      <c r="I27" s="34" t="str">
        <f>IF(OR(OR(ISNUMBER(MATCH(C27,'Mar 31'!$E$2:$E$300,0)),ISNUMBER(MATCH(C27,'Mar 31'!$F$2:$F$300,0))),AND(ISNUMBER(MATCH(D27,'Mar 31'!$H$2:$H$300,0)),(ISNUMBER(MATCH(E27,'Mar 31'!$G$2:$G$300,0))))),"Found","Not Found")</f>
        <v>Found</v>
      </c>
      <c r="J27" s="34" t="str">
        <f>IF(OR(OR(ISNUMBER(MATCH(C27,'Apr 1'!$E$2:$E$300,0)),ISNUMBER(MATCH(C27,'Apr 1'!$F$2:$F$300,0))),AND(ISNUMBER(MATCH(D27,'Apr 1'!$H$2:$H$300,0)),(ISNUMBER(MATCH(E27,'Apr 1'!$G$2:$G$300,0))))),"Found","Not Found")</f>
        <v>Found</v>
      </c>
      <c r="K27" s="34" t="str">
        <f>IF(OR(OR(ISNUMBER(MATCH(C27,'Apr 2'!$E$2:$E$300,0)),ISNUMBER(MATCH(C27,'Apr 2'!$F$2:$F$300,0))),AND(ISNUMBER(MATCH(D27,'Apr 2'!$H$2:$H$300,0)),(ISNUMBER(MATCH(E27,'Apr 2'!$G$2:$G$300,0))))),"Found","Not Found")</f>
        <v>Found</v>
      </c>
      <c r="L27" s="34" t="str">
        <f>IF(OR(OR(ISNUMBER(MATCH(C27,'Apr 3'!$E$2:$E$300,0)),ISNUMBER(MATCH(C27,'Apr 3'!$F$2:$F$300,0))),AND(ISNUMBER(MATCH(D27,'Apr 3'!$H$2:$H$300,0)),(ISNUMBER(MATCH(E27,'Apr 3'!$G$2:$G$300,0))))),"Found","Not Found")</f>
        <v>Found</v>
      </c>
      <c r="M27" s="34">
        <f t="shared" si="0"/>
        <v>7</v>
      </c>
      <c r="N27" s="34" t="str">
        <f t="shared" si="1"/>
        <v>No</v>
      </c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J27" s="34"/>
    </row>
    <row r="28" spans="1:36" s="41" customFormat="1" ht="15.75" hidden="1" customHeight="1" x14ac:dyDescent="0.2">
      <c r="A28" s="34" t="s">
        <v>1421</v>
      </c>
      <c r="B28" s="38" t="s">
        <v>410</v>
      </c>
      <c r="C28" s="36">
        <v>462</v>
      </c>
      <c r="D28" s="40" t="s">
        <v>411</v>
      </c>
      <c r="E28" s="40" t="s">
        <v>412</v>
      </c>
      <c r="F28" s="41" t="str">
        <f>IF(OR(OR(ISNUMBER(MATCH(C28,'Mar 28'!$E$2:$E$300,0)),ISNUMBER(MATCH(C28,'Mar 28'!$F$2:$F$300,0))),AND(ISNUMBER(MATCH(D28,'Mar 28'!$H$2:$H$300,0)),(ISNUMBER(MATCH(E28,'Mar 28'!$G$2:$G$300,0))))),"Found","Not Found")</f>
        <v>Found</v>
      </c>
      <c r="G28" s="41" t="str">
        <f>IF(OR(OR(ISNUMBER(MATCH(C28,'Mar 29'!$E$2:$E$300,0)),ISNUMBER(MATCH(C28,'Mar 29'!$F$2:$F$300,0))),AND(ISNUMBER(MATCH(D28,'Mar 29'!$H$2:$H$300,0)),(ISNUMBER(MATCH(E28,'Mar 29'!$G$2:$G$300,0))))),"Found","Not Found")</f>
        <v>Found</v>
      </c>
      <c r="H28" s="34" t="str">
        <f>IF(OR(OR(ISNUMBER(MATCH(C28,'Mar 30'!$E$2:$E$300,0)),ISNUMBER(MATCH(C28,'Mar 30'!$F$2:$F$300,0))),AND(ISNUMBER(MATCH(D28,'Mar 30'!$H$2:$H$300,0)),(ISNUMBER(MATCH(E28,'Mar 30'!$G$2:$G$300,0))))),"Found","Not Found")</f>
        <v>Found</v>
      </c>
      <c r="I28" s="34" t="str">
        <f>IF(OR(OR(ISNUMBER(MATCH(C28,'Mar 31'!$E$2:$E$300,0)),ISNUMBER(MATCH(C28,'Mar 31'!$F$2:$F$300,0))),AND(ISNUMBER(MATCH(D28,'Mar 31'!$H$2:$H$300,0)),(ISNUMBER(MATCH(E28,'Mar 31'!$G$2:$G$300,0))))),"Found","Not Found")</f>
        <v>Found</v>
      </c>
      <c r="J28" s="34" t="str">
        <f>IF(OR(OR(ISNUMBER(MATCH(C28,'Apr 1'!$E$2:$E$300,0)),ISNUMBER(MATCH(C28,'Apr 1'!$F$2:$F$300,0))),AND(ISNUMBER(MATCH(D28,'Apr 1'!$H$2:$H$300,0)),(ISNUMBER(MATCH(E28,'Apr 1'!$G$2:$G$300,0))))),"Found","Not Found")</f>
        <v>Found</v>
      </c>
      <c r="K28" s="34" t="str">
        <f>IF(OR(OR(ISNUMBER(MATCH(C28,'Apr 2'!$E$2:$E$300,0)),ISNUMBER(MATCH(C28,'Apr 2'!$F$2:$F$300,0))),AND(ISNUMBER(MATCH(D28,'Apr 2'!$H$2:$H$300,0)),(ISNUMBER(MATCH(E28,'Apr 2'!$G$2:$G$300,0))))),"Found","Not Found")</f>
        <v>Not Found</v>
      </c>
      <c r="L28" s="34" t="str">
        <f>IF(OR(OR(ISNUMBER(MATCH(C28,'Apr 3'!$E$2:$E$300,0)),ISNUMBER(MATCH(C28,'Apr 3'!$F$2:$F$300,0))),AND(ISNUMBER(MATCH(D28,'Apr 3'!$H$2:$H$300,0)),(ISNUMBER(MATCH(E28,'Apr 3'!$G$2:$G$300,0))))),"Found","Not Found")</f>
        <v>Not Found</v>
      </c>
      <c r="M28" s="34">
        <f t="shared" si="0"/>
        <v>5</v>
      </c>
      <c r="N28" s="34" t="str">
        <f t="shared" si="1"/>
        <v>No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J28" s="34"/>
    </row>
    <row r="29" spans="1:36" s="41" customFormat="1" ht="15.75" customHeight="1" x14ac:dyDescent="0.2">
      <c r="A29" s="34" t="s">
        <v>1422</v>
      </c>
      <c r="B29" s="38" t="s">
        <v>1228</v>
      </c>
      <c r="C29" s="36">
        <v>483</v>
      </c>
      <c r="D29" s="40" t="s">
        <v>1226</v>
      </c>
      <c r="E29" s="40" t="s">
        <v>1227</v>
      </c>
      <c r="F29" s="41" t="str">
        <f>IF(OR(OR(ISNUMBER(MATCH(C29,'Mar 28'!$E$2:$E$300,0)),ISNUMBER(MATCH(C29,'Mar 28'!$F$2:$F$300,0))),AND(ISNUMBER(MATCH(D29,'Mar 28'!$H$2:$H$300,0)),(ISNUMBER(MATCH(E29,'Mar 28'!$G$2:$G$300,0))))),"Found","Not Found")</f>
        <v>Not Found</v>
      </c>
      <c r="G29" s="41" t="str">
        <f>IF(OR(OR(ISNUMBER(MATCH(C29,'Mar 29'!$E$2:$E$300,0)),ISNUMBER(MATCH(C29,'Mar 29'!$F$2:$F$300,0))),AND(ISNUMBER(MATCH(D29,'Mar 29'!$H$2:$H$300,0)),(ISNUMBER(MATCH(E29,'Mar 29'!$G$2:$G$300,0))))),"Found","Not Found")</f>
        <v>Not Found</v>
      </c>
      <c r="H29" s="34" t="str">
        <f>IF(OR(OR(ISNUMBER(MATCH(C29,'Mar 30'!$E$2:$E$300,0)),ISNUMBER(MATCH(C29,'Mar 30'!$F$2:$F$300,0))),AND(ISNUMBER(MATCH(D29,'Mar 30'!$H$2:$H$300,0)),(ISNUMBER(MATCH(E29,'Mar 30'!$G$2:$G$300,0))))),"Found","Not Found")</f>
        <v>Not Found</v>
      </c>
      <c r="I29" s="34" t="str">
        <f>IF(OR(OR(ISNUMBER(MATCH(C29,'Mar 31'!$E$2:$E$300,0)),ISNUMBER(MATCH(C29,'Mar 31'!$F$2:$F$300,0))),AND(ISNUMBER(MATCH(D29,'Mar 31'!$H$2:$H$300,0)),(ISNUMBER(MATCH(E29,'Mar 31'!$G$2:$G$300,0))))),"Found","Not Found")</f>
        <v>Not Found</v>
      </c>
      <c r="J29" s="34" t="str">
        <f>IF(OR(OR(ISNUMBER(MATCH(C29,'Apr 1'!$E$2:$E$300,0)),ISNUMBER(MATCH(C29,'Apr 1'!$F$2:$F$300,0))),AND(ISNUMBER(MATCH(D29,'Apr 1'!$H$2:$H$300,0)),(ISNUMBER(MATCH(E29,'Apr 1'!$G$2:$G$300,0))))),"Found","Not Found")</f>
        <v>Not Found</v>
      </c>
      <c r="K29" s="34" t="str">
        <f>IF(OR(OR(ISNUMBER(MATCH(C29,'Apr 2'!$E$2:$E$300,0)),ISNUMBER(MATCH(C29,'Apr 2'!$F$2:$F$300,0))),AND(ISNUMBER(MATCH(D29,'Apr 2'!$H$2:$H$300,0)),(ISNUMBER(MATCH(E29,'Apr 2'!$G$2:$G$300,0))))),"Found","Not Found")</f>
        <v>Not Found</v>
      </c>
      <c r="L29" s="34" t="str">
        <f>IF(OR(OR(ISNUMBER(MATCH(C29,'Apr 3'!$E$2:$E$300,0)),ISNUMBER(MATCH(C29,'Apr 3'!$F$2:$F$300,0))),AND(ISNUMBER(MATCH(D29,'Apr 3'!$H$2:$H$300,0)),(ISNUMBER(MATCH(E29,'Apr 3'!$G$2:$G$300,0))))),"Found","Not Found")</f>
        <v>Not Found</v>
      </c>
      <c r="M29" s="34">
        <f t="shared" si="0"/>
        <v>0</v>
      </c>
      <c r="N29" s="34" t="str">
        <f t="shared" si="1"/>
        <v>Yes</v>
      </c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J29" s="34"/>
    </row>
    <row r="30" spans="1:36" s="41" customFormat="1" ht="15.75" hidden="1" customHeight="1" x14ac:dyDescent="0.2">
      <c r="A30" s="34" t="s">
        <v>1423</v>
      </c>
      <c r="B30" s="38" t="s">
        <v>407</v>
      </c>
      <c r="C30" s="36">
        <v>486</v>
      </c>
      <c r="D30" s="40" t="s">
        <v>408</v>
      </c>
      <c r="E30" s="40" t="s">
        <v>409</v>
      </c>
      <c r="F30" s="41" t="str">
        <f>IF(OR(OR(ISNUMBER(MATCH(C30,'Mar 28'!$E$2:$E$300,0)),ISNUMBER(MATCH(C30,'Mar 28'!$F$2:$F$300,0))),AND(ISNUMBER(MATCH(D30,'Mar 28'!$H$2:$H$300,0)),(ISNUMBER(MATCH(E30,'Mar 28'!$G$2:$G$300,0))))),"Found","Not Found")</f>
        <v>Found</v>
      </c>
      <c r="G30" s="41" t="str">
        <f>IF(OR(OR(ISNUMBER(MATCH(C30,'Mar 29'!$E$2:$E$300,0)),ISNUMBER(MATCH(C30,'Mar 29'!$F$2:$F$300,0))),AND(ISNUMBER(MATCH(D30,'Mar 29'!$H$2:$H$300,0)),(ISNUMBER(MATCH(E30,'Mar 29'!$G$2:$G$300,0))))),"Found","Not Found")</f>
        <v>Found</v>
      </c>
      <c r="H30" s="34" t="str">
        <f>IF(OR(OR(ISNUMBER(MATCH(C30,'Mar 30'!$E$2:$E$300,0)),ISNUMBER(MATCH(C30,'Mar 30'!$F$2:$F$300,0))),AND(ISNUMBER(MATCH(D30,'Mar 30'!$H$2:$H$300,0)),(ISNUMBER(MATCH(E30,'Mar 30'!$G$2:$G$300,0))))),"Found","Not Found")</f>
        <v>Found</v>
      </c>
      <c r="I30" s="34" t="str">
        <f>IF(OR(OR(ISNUMBER(MATCH(C30,'Mar 31'!$E$2:$E$300,0)),ISNUMBER(MATCH(C30,'Mar 31'!$F$2:$F$300,0))),AND(ISNUMBER(MATCH(D30,'Mar 31'!$H$2:$H$300,0)),(ISNUMBER(MATCH(E30,'Mar 31'!$G$2:$G$300,0))))),"Found","Not Found")</f>
        <v>Found</v>
      </c>
      <c r="J30" s="34" t="str">
        <f>IF(OR(OR(ISNUMBER(MATCH(C30,'Apr 1'!$E$2:$E$300,0)),ISNUMBER(MATCH(C30,'Apr 1'!$F$2:$F$300,0))),AND(ISNUMBER(MATCH(D30,'Apr 1'!$H$2:$H$300,0)),(ISNUMBER(MATCH(E30,'Apr 1'!$G$2:$G$300,0))))),"Found","Not Found")</f>
        <v>Found</v>
      </c>
      <c r="K30" s="34" t="str">
        <f>IF(OR(OR(ISNUMBER(MATCH(C30,'Apr 2'!$E$2:$E$300,0)),ISNUMBER(MATCH(C30,'Apr 2'!$F$2:$F$300,0))),AND(ISNUMBER(MATCH(D30,'Apr 2'!$H$2:$H$300,0)),(ISNUMBER(MATCH(E30,'Apr 2'!$G$2:$G$300,0))))),"Found","Not Found")</f>
        <v>Not Found</v>
      </c>
      <c r="L30" s="34" t="str">
        <f>IF(OR(OR(ISNUMBER(MATCH(C30,'Apr 3'!$E$2:$E$300,0)),ISNUMBER(MATCH(C30,'Apr 3'!$F$2:$F$300,0))),AND(ISNUMBER(MATCH(D30,'Apr 3'!$H$2:$H$300,0)),(ISNUMBER(MATCH(E30,'Apr 3'!$G$2:$G$300,0))))),"Found","Not Found")</f>
        <v>Not Found</v>
      </c>
      <c r="M30" s="34">
        <f t="shared" si="0"/>
        <v>5</v>
      </c>
      <c r="N30" s="34" t="str">
        <f t="shared" si="1"/>
        <v>No</v>
      </c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J30" s="34"/>
    </row>
    <row r="31" spans="1:36" s="41" customFormat="1" ht="15.75" hidden="1" customHeight="1" x14ac:dyDescent="0.2">
      <c r="A31" s="34" t="s">
        <v>1424</v>
      </c>
      <c r="B31" s="38" t="s">
        <v>1425</v>
      </c>
      <c r="C31" s="36">
        <v>508</v>
      </c>
      <c r="D31" s="40" t="s">
        <v>1362</v>
      </c>
      <c r="E31" s="40" t="s">
        <v>1363</v>
      </c>
      <c r="F31" s="41" t="str">
        <f>IF(OR(OR(ISNUMBER(MATCH(C31,'Mar 28'!$E$2:$E$300,0)),ISNUMBER(MATCH(C31,'Mar 28'!$F$2:$F$300,0))),AND(ISNUMBER(MATCH(D31,'Mar 28'!$H$2:$H$300,0)),(ISNUMBER(MATCH(E31,'Mar 28'!$G$2:$G$300,0))))),"Found","Not Found")</f>
        <v>Found</v>
      </c>
      <c r="G31" s="41" t="str">
        <f>IF(OR(OR(ISNUMBER(MATCH(C31,'Mar 29'!$E$2:$E$300,0)),ISNUMBER(MATCH(C31,'Mar 29'!$F$2:$F$300,0))),AND(ISNUMBER(MATCH(D31,'Mar 29'!$H$2:$H$300,0)),(ISNUMBER(MATCH(E31,'Mar 29'!$G$2:$G$300,0))))),"Found","Not Found")</f>
        <v>Found</v>
      </c>
      <c r="H31" s="34" t="str">
        <f>IF(OR(OR(ISNUMBER(MATCH(C31,'Mar 30'!$E$2:$E$300,0)),ISNUMBER(MATCH(C31,'Mar 30'!$F$2:$F$300,0))),AND(ISNUMBER(MATCH(D31,'Mar 30'!$H$2:$H$300,0)),(ISNUMBER(MATCH(E31,'Mar 30'!$G$2:$G$300,0))))),"Found","Not Found")</f>
        <v>Found</v>
      </c>
      <c r="I31" s="34" t="str">
        <f>IF(OR(OR(ISNUMBER(MATCH(C31,'Mar 31'!$E$2:$E$300,0)),ISNUMBER(MATCH(C31,'Mar 31'!$F$2:$F$300,0))),AND(ISNUMBER(MATCH(D31,'Mar 31'!$H$2:$H$300,0)),(ISNUMBER(MATCH(E31,'Mar 31'!$G$2:$G$300,0))))),"Found","Not Found")</f>
        <v>Found</v>
      </c>
      <c r="J31" s="34" t="str">
        <f>IF(OR(OR(ISNUMBER(MATCH(C31,'Apr 1'!$E$2:$E$300,0)),ISNUMBER(MATCH(C31,'Apr 1'!$F$2:$F$300,0))),AND(ISNUMBER(MATCH(D31,'Apr 1'!$H$2:$H$300,0)),(ISNUMBER(MATCH(E31,'Apr 1'!$G$2:$G$300,0))))),"Found","Not Found")</f>
        <v>Found</v>
      </c>
      <c r="K31" s="34" t="str">
        <f>IF(OR(OR(ISNUMBER(MATCH(C31,'Apr 2'!$E$2:$E$300,0)),ISNUMBER(MATCH(C31,'Apr 2'!$F$2:$F$300,0))),AND(ISNUMBER(MATCH(D31,'Apr 2'!$H$2:$H$300,0)),(ISNUMBER(MATCH(E31,'Apr 2'!$G$2:$G$300,0))))),"Found","Not Found")</f>
        <v>Found</v>
      </c>
      <c r="L31" s="34" t="str">
        <f>IF(OR(OR(ISNUMBER(MATCH(C31,'Apr 3'!$E$2:$E$300,0)),ISNUMBER(MATCH(C31,'Apr 3'!$F$2:$F$300,0))),AND(ISNUMBER(MATCH(D31,'Apr 3'!$H$2:$H$300,0)),(ISNUMBER(MATCH(E31,'Apr 3'!$G$2:$G$300,0))))),"Found","Not Found")</f>
        <v>Found</v>
      </c>
      <c r="M31" s="34">
        <f t="shared" si="0"/>
        <v>7</v>
      </c>
      <c r="N31" s="34" t="str">
        <f t="shared" si="1"/>
        <v>No</v>
      </c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J31" s="34"/>
    </row>
    <row r="32" spans="1:36" s="41" customFormat="1" ht="15.75" hidden="1" customHeight="1" x14ac:dyDescent="0.2">
      <c r="A32" s="34" t="s">
        <v>1426</v>
      </c>
      <c r="B32" s="38" t="s">
        <v>643</v>
      </c>
      <c r="C32" s="36">
        <v>514</v>
      </c>
      <c r="D32" s="40" t="s">
        <v>77</v>
      </c>
      <c r="E32" s="40" t="s">
        <v>76</v>
      </c>
      <c r="F32" s="41" t="str">
        <f>IF(OR(OR(ISNUMBER(MATCH(C32,'Mar 28'!$E$2:$E$300,0)),ISNUMBER(MATCH(C32,'Mar 28'!$F$2:$F$300,0))),AND(ISNUMBER(MATCH(D32,'Mar 28'!$H$2:$H$300,0)),(ISNUMBER(MATCH(E32,'Mar 28'!$G$2:$G$300,0))))),"Found","Not Found")</f>
        <v>Found</v>
      </c>
      <c r="G32" s="41" t="str">
        <f>IF(OR(OR(ISNUMBER(MATCH(C32,'Mar 29'!$E$2:$E$300,0)),ISNUMBER(MATCH(C32,'Mar 29'!$F$2:$F$300,0))),AND(ISNUMBER(MATCH(D32,'Mar 29'!$H$2:$H$300,0)),(ISNUMBER(MATCH(E32,'Mar 29'!$G$2:$G$300,0))))),"Found","Not Found")</f>
        <v>Found</v>
      </c>
      <c r="H32" s="34" t="str">
        <f>IF(OR(OR(ISNUMBER(MATCH(C32,'Mar 30'!$E$2:$E$300,0)),ISNUMBER(MATCH(C32,'Mar 30'!$F$2:$F$300,0))),AND(ISNUMBER(MATCH(D32,'Mar 30'!$H$2:$H$300,0)),(ISNUMBER(MATCH(E32,'Mar 30'!$G$2:$G$300,0))))),"Found","Not Found")</f>
        <v>Found</v>
      </c>
      <c r="I32" s="34" t="str">
        <f>IF(OR(OR(ISNUMBER(MATCH(C32,'Mar 31'!$E$2:$E$300,0)),ISNUMBER(MATCH(C32,'Mar 31'!$F$2:$F$300,0))),AND(ISNUMBER(MATCH(D32,'Mar 31'!$H$2:$H$300,0)),(ISNUMBER(MATCH(E32,'Mar 31'!$G$2:$G$300,0))))),"Found","Not Found")</f>
        <v>Found</v>
      </c>
      <c r="J32" s="34" t="str">
        <f>IF(OR(OR(ISNUMBER(MATCH(C32,'Apr 1'!$E$2:$E$300,0)),ISNUMBER(MATCH(C32,'Apr 1'!$F$2:$F$300,0))),AND(ISNUMBER(MATCH(D32,'Apr 1'!$H$2:$H$300,0)),(ISNUMBER(MATCH(E32,'Apr 1'!$G$2:$G$300,0))))),"Found","Not Found")</f>
        <v>Found</v>
      </c>
      <c r="K32" s="34" t="str">
        <f>IF(OR(OR(ISNUMBER(MATCH(C32,'Apr 2'!$E$2:$E$300,0)),ISNUMBER(MATCH(C32,'Apr 2'!$F$2:$F$300,0))),AND(ISNUMBER(MATCH(D32,'Apr 2'!$H$2:$H$300,0)),(ISNUMBER(MATCH(E32,'Apr 2'!$G$2:$G$300,0))))),"Found","Not Found")</f>
        <v>Not Found</v>
      </c>
      <c r="L32" s="34" t="str">
        <f>IF(OR(OR(ISNUMBER(MATCH(C32,'Apr 3'!$E$2:$E$300,0)),ISNUMBER(MATCH(C32,'Apr 3'!$F$2:$F$300,0))),AND(ISNUMBER(MATCH(D32,'Apr 3'!$H$2:$H$300,0)),(ISNUMBER(MATCH(E32,'Apr 3'!$G$2:$G$300,0))))),"Found","Not Found")</f>
        <v>Not Found</v>
      </c>
      <c r="M32" s="34">
        <f t="shared" si="0"/>
        <v>5</v>
      </c>
      <c r="N32" s="34" t="str">
        <f t="shared" si="1"/>
        <v>No</v>
      </c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J32" s="34"/>
    </row>
    <row r="33" spans="1:36" s="41" customFormat="1" ht="15.75" hidden="1" customHeight="1" x14ac:dyDescent="0.2">
      <c r="A33" s="34" t="s">
        <v>1427</v>
      </c>
      <c r="B33" s="38" t="s">
        <v>638</v>
      </c>
      <c r="C33" s="36">
        <v>529</v>
      </c>
      <c r="D33" s="40" t="s">
        <v>52</v>
      </c>
      <c r="E33" s="40" t="s">
        <v>51</v>
      </c>
      <c r="F33" s="41" t="str">
        <f>IF(OR(OR(ISNUMBER(MATCH(C33,'Mar 28'!$E$2:$E$300,0)),ISNUMBER(MATCH(C33,'Mar 28'!$F$2:$F$300,0))),AND(ISNUMBER(MATCH(D33,'Mar 28'!$H$2:$H$300,0)),(ISNUMBER(MATCH(E33,'Mar 28'!$G$2:$G$300,0))))),"Found","Not Found")</f>
        <v>Found</v>
      </c>
      <c r="G33" s="41" t="str">
        <f>IF(OR(OR(ISNUMBER(MATCH(C33,'Mar 29'!$E$2:$E$300,0)),ISNUMBER(MATCH(C33,'Mar 29'!$F$2:$F$300,0))),AND(ISNUMBER(MATCH(D33,'Mar 29'!$H$2:$H$300,0)),(ISNUMBER(MATCH(E33,'Mar 29'!$G$2:$G$300,0))))),"Found","Not Found")</f>
        <v>Found</v>
      </c>
      <c r="H33" s="34" t="str">
        <f>IF(OR(OR(ISNUMBER(MATCH(C33,'Mar 30'!$E$2:$E$300,0)),ISNUMBER(MATCH(C33,'Mar 30'!$F$2:$F$300,0))),AND(ISNUMBER(MATCH(D33,'Mar 30'!$H$2:$H$300,0)),(ISNUMBER(MATCH(E33,'Mar 30'!$G$2:$G$300,0))))),"Found","Not Found")</f>
        <v>Found</v>
      </c>
      <c r="I33" s="34" t="str">
        <f>IF(OR(OR(ISNUMBER(MATCH(C33,'Mar 31'!$E$2:$E$300,0)),ISNUMBER(MATCH(C33,'Mar 31'!$F$2:$F$300,0))),AND(ISNUMBER(MATCH(D33,'Mar 31'!$H$2:$H$300,0)),(ISNUMBER(MATCH(E33,'Mar 31'!$G$2:$G$300,0))))),"Found","Not Found")</f>
        <v>Found</v>
      </c>
      <c r="J33" s="34" t="str">
        <f>IF(OR(OR(ISNUMBER(MATCH(C33,'Apr 1'!$E$2:$E$300,0)),ISNUMBER(MATCH(C33,'Apr 1'!$F$2:$F$300,0))),AND(ISNUMBER(MATCH(D33,'Apr 1'!$H$2:$H$300,0)),(ISNUMBER(MATCH(E33,'Apr 1'!$G$2:$G$300,0))))),"Found","Not Found")</f>
        <v>Found</v>
      </c>
      <c r="K33" s="34" t="str">
        <f>IF(OR(OR(ISNUMBER(MATCH(C33,'Apr 2'!$E$2:$E$300,0)),ISNUMBER(MATCH(C33,'Apr 2'!$F$2:$F$300,0))),AND(ISNUMBER(MATCH(D33,'Apr 2'!$H$2:$H$300,0)),(ISNUMBER(MATCH(E33,'Apr 2'!$G$2:$G$300,0))))),"Found","Not Found")</f>
        <v>Found</v>
      </c>
      <c r="L33" s="34" t="str">
        <f>IF(OR(OR(ISNUMBER(MATCH(C33,'Apr 3'!$E$2:$E$300,0)),ISNUMBER(MATCH(C33,'Apr 3'!$F$2:$F$300,0))),AND(ISNUMBER(MATCH(D33,'Apr 3'!$H$2:$H$300,0)),(ISNUMBER(MATCH(E33,'Apr 3'!$G$2:$G$300,0))))),"Found","Not Found")</f>
        <v>Found</v>
      </c>
      <c r="M33" s="34">
        <f t="shared" si="0"/>
        <v>7</v>
      </c>
      <c r="N33" s="34" t="str">
        <f t="shared" si="1"/>
        <v>No</v>
      </c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J33" s="34"/>
    </row>
    <row r="34" spans="1:36" s="41" customFormat="1" ht="15.75" hidden="1" customHeight="1" x14ac:dyDescent="0.2">
      <c r="A34" s="34" t="s">
        <v>1428</v>
      </c>
      <c r="B34" s="38" t="s">
        <v>1077</v>
      </c>
      <c r="C34" s="36">
        <v>532</v>
      </c>
      <c r="D34" s="40" t="s">
        <v>218</v>
      </c>
      <c r="E34" s="40" t="s">
        <v>217</v>
      </c>
      <c r="F34" s="41" t="str">
        <f>IF(OR(OR(ISNUMBER(MATCH(C34,'Mar 28'!$E$2:$E$300,0)),ISNUMBER(MATCH(C34,'Mar 28'!$F$2:$F$300,0))),AND(ISNUMBER(MATCH(D34,'Mar 28'!$H$2:$H$300,0)),(ISNUMBER(MATCH(E34,'Mar 28'!$G$2:$G$300,0))))),"Found","Not Found")</f>
        <v>Found</v>
      </c>
      <c r="G34" s="41" t="str">
        <f>IF(OR(OR(ISNUMBER(MATCH(C34,'Mar 29'!$E$2:$E$300,0)),ISNUMBER(MATCH(C34,'Mar 29'!$F$2:$F$300,0))),AND(ISNUMBER(MATCH(D34,'Mar 29'!$H$2:$H$300,0)),(ISNUMBER(MATCH(E34,'Mar 29'!$G$2:$G$300,0))))),"Found","Not Found")</f>
        <v>Found</v>
      </c>
      <c r="H34" s="34" t="str">
        <f>IF(OR(OR(ISNUMBER(MATCH(C34,'Mar 30'!$E$2:$E$300,0)),ISNUMBER(MATCH(C34,'Mar 30'!$F$2:$F$300,0))),AND(ISNUMBER(MATCH(D34,'Mar 30'!$H$2:$H$300,0)),(ISNUMBER(MATCH(E34,'Mar 30'!$G$2:$G$300,0))))),"Found","Not Found")</f>
        <v>Found</v>
      </c>
      <c r="I34" s="34" t="str">
        <f>IF(OR(OR(ISNUMBER(MATCH(C34,'Mar 31'!$E$2:$E$300,0)),ISNUMBER(MATCH(C34,'Mar 31'!$F$2:$F$300,0))),AND(ISNUMBER(MATCH(D34,'Mar 31'!$H$2:$H$300,0)),(ISNUMBER(MATCH(E34,'Mar 31'!$G$2:$G$300,0))))),"Found","Not Found")</f>
        <v>Found</v>
      </c>
      <c r="J34" s="34" t="str">
        <f>IF(OR(OR(ISNUMBER(MATCH(C34,'Apr 1'!$E$2:$E$300,0)),ISNUMBER(MATCH(C34,'Apr 1'!$F$2:$F$300,0))),AND(ISNUMBER(MATCH(D34,'Apr 1'!$H$2:$H$300,0)),(ISNUMBER(MATCH(E34,'Apr 1'!$G$2:$G$300,0))))),"Found","Not Found")</f>
        <v>Found</v>
      </c>
      <c r="K34" s="34" t="str">
        <f>IF(OR(OR(ISNUMBER(MATCH(C34,'Apr 2'!$E$2:$E$300,0)),ISNUMBER(MATCH(C34,'Apr 2'!$F$2:$F$300,0))),AND(ISNUMBER(MATCH(D34,'Apr 2'!$H$2:$H$300,0)),(ISNUMBER(MATCH(E34,'Apr 2'!$G$2:$G$300,0))))),"Found","Not Found")</f>
        <v>Found</v>
      </c>
      <c r="L34" s="34" t="str">
        <f>IF(OR(OR(ISNUMBER(MATCH(C34,'Apr 3'!$E$2:$E$300,0)),ISNUMBER(MATCH(C34,'Apr 3'!$F$2:$F$300,0))),AND(ISNUMBER(MATCH(D34,'Apr 3'!$H$2:$H$300,0)),(ISNUMBER(MATCH(E34,'Apr 3'!$G$2:$G$300,0))))),"Found","Not Found")</f>
        <v>Found</v>
      </c>
      <c r="M34" s="34">
        <f t="shared" si="0"/>
        <v>7</v>
      </c>
      <c r="N34" s="34" t="str">
        <f t="shared" si="1"/>
        <v>No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J34" s="34"/>
    </row>
    <row r="35" spans="1:36" s="41" customFormat="1" ht="15.75" hidden="1" customHeight="1" x14ac:dyDescent="0.2">
      <c r="A35" s="34" t="s">
        <v>1429</v>
      </c>
      <c r="B35" s="38" t="s">
        <v>1135</v>
      </c>
      <c r="C35" s="36">
        <v>544</v>
      </c>
      <c r="D35" s="40" t="s">
        <v>1136</v>
      </c>
      <c r="E35" s="40" t="s">
        <v>51</v>
      </c>
      <c r="F35" s="41" t="str">
        <f>IF(OR(OR(ISNUMBER(MATCH(C35,'Mar 28'!$E$2:$E$300,0)),ISNUMBER(MATCH(C35,'Mar 28'!$F$2:$F$300,0))),AND(ISNUMBER(MATCH(D35,'Mar 28'!$H$2:$H$300,0)),(ISNUMBER(MATCH(E35,'Mar 28'!$G$2:$G$300,0))))),"Found","Not Found")</f>
        <v>Found</v>
      </c>
      <c r="G35" s="41" t="str">
        <f>IF(OR(OR(ISNUMBER(MATCH(C35,'Mar 29'!$E$2:$E$300,0)),ISNUMBER(MATCH(C35,'Mar 29'!$F$2:$F$300,0))),AND(ISNUMBER(MATCH(D35,'Mar 29'!$H$2:$H$300,0)),(ISNUMBER(MATCH(E35,'Mar 29'!$G$2:$G$300,0))))),"Found","Not Found")</f>
        <v>Found</v>
      </c>
      <c r="H35" s="34" t="str">
        <f>IF(OR(OR(ISNUMBER(MATCH(C35,'Mar 30'!$E$2:$E$300,0)),ISNUMBER(MATCH(C35,'Mar 30'!$F$2:$F$300,0))),AND(ISNUMBER(MATCH(D35,'Mar 30'!$H$2:$H$300,0)),(ISNUMBER(MATCH(E35,'Mar 30'!$G$2:$G$300,0))))),"Found","Not Found")</f>
        <v>Found</v>
      </c>
      <c r="I35" s="34" t="str">
        <f>IF(OR(OR(ISNUMBER(MATCH(C35,'Mar 31'!$E$2:$E$300,0)),ISNUMBER(MATCH(C35,'Mar 31'!$F$2:$F$300,0))),AND(ISNUMBER(MATCH(D35,'Mar 31'!$H$2:$H$300,0)),(ISNUMBER(MATCH(E35,'Mar 31'!$G$2:$G$300,0))))),"Found","Not Found")</f>
        <v>Found</v>
      </c>
      <c r="J35" s="34" t="str">
        <f>IF(OR(OR(ISNUMBER(MATCH(C35,'Apr 1'!$E$2:$E$300,0)),ISNUMBER(MATCH(C35,'Apr 1'!$F$2:$F$300,0))),AND(ISNUMBER(MATCH(D35,'Apr 1'!$H$2:$H$300,0)),(ISNUMBER(MATCH(E35,'Apr 1'!$G$2:$G$300,0))))),"Found","Not Found")</f>
        <v>Found</v>
      </c>
      <c r="K35" s="34" t="str">
        <f>IF(OR(OR(ISNUMBER(MATCH(C35,'Apr 2'!$E$2:$E$300,0)),ISNUMBER(MATCH(C35,'Apr 2'!$F$2:$F$300,0))),AND(ISNUMBER(MATCH(D35,'Apr 2'!$H$2:$H$300,0)),(ISNUMBER(MATCH(E35,'Apr 2'!$G$2:$G$300,0))))),"Found","Not Found")</f>
        <v>Found</v>
      </c>
      <c r="L35" s="34" t="str">
        <f>IF(OR(OR(ISNUMBER(MATCH(C35,'Apr 3'!$E$2:$E$300,0)),ISNUMBER(MATCH(C35,'Apr 3'!$F$2:$F$300,0))),AND(ISNUMBER(MATCH(D35,'Apr 3'!$H$2:$H$300,0)),(ISNUMBER(MATCH(E35,'Apr 3'!$G$2:$G$300,0))))),"Found","Not Found")</f>
        <v>Not Found</v>
      </c>
      <c r="M35" s="34">
        <f t="shared" si="0"/>
        <v>6</v>
      </c>
      <c r="N35" s="34" t="str">
        <f t="shared" si="1"/>
        <v>No</v>
      </c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J35" s="34"/>
    </row>
    <row r="36" spans="1:36" s="41" customFormat="1" ht="15.75" hidden="1" customHeight="1" x14ac:dyDescent="0.2">
      <c r="A36" s="34" t="s">
        <v>1430</v>
      </c>
      <c r="B36" s="38" t="s">
        <v>621</v>
      </c>
      <c r="C36" s="36">
        <v>546</v>
      </c>
      <c r="D36" s="40" t="s">
        <v>622</v>
      </c>
      <c r="E36" s="40" t="s">
        <v>623</v>
      </c>
      <c r="F36" s="41" t="str">
        <f>IF(OR(OR(ISNUMBER(MATCH(C36,'Mar 28'!$E$2:$E$300,0)),ISNUMBER(MATCH(C36,'Mar 28'!$F$2:$F$300,0))),AND(ISNUMBER(MATCH(D36,'Mar 28'!$H$2:$H$300,0)),(ISNUMBER(MATCH(E36,'Mar 28'!$G$2:$G$300,0))))),"Found","Not Found")</f>
        <v>Found</v>
      </c>
      <c r="G36" s="41" t="str">
        <f>IF(OR(OR(ISNUMBER(MATCH(C36,'Mar 29'!$E$2:$E$300,0)),ISNUMBER(MATCH(C36,'Mar 29'!$F$2:$F$300,0))),AND(ISNUMBER(MATCH(D36,'Mar 29'!$H$2:$H$300,0)),(ISNUMBER(MATCH(E36,'Mar 29'!$G$2:$G$300,0))))),"Found","Not Found")</f>
        <v>Found</v>
      </c>
      <c r="H36" s="34" t="str">
        <f>IF(OR(OR(ISNUMBER(MATCH(C36,'Mar 30'!$E$2:$E$300,0)),ISNUMBER(MATCH(C36,'Mar 30'!$F$2:$F$300,0))),AND(ISNUMBER(MATCH(D36,'Mar 30'!$H$2:$H$300,0)),(ISNUMBER(MATCH(E36,'Mar 30'!$G$2:$G$300,0))))),"Found","Not Found")</f>
        <v>Found</v>
      </c>
      <c r="I36" s="34" t="str">
        <f>IF(OR(OR(ISNUMBER(MATCH(C36,'Mar 31'!$E$2:$E$300,0)),ISNUMBER(MATCH(C36,'Mar 31'!$F$2:$F$300,0))),AND(ISNUMBER(MATCH(D36,'Mar 31'!$H$2:$H$300,0)),(ISNUMBER(MATCH(E36,'Mar 31'!$G$2:$G$300,0))))),"Found","Not Found")</f>
        <v>Found</v>
      </c>
      <c r="J36" s="34" t="str">
        <f>IF(OR(OR(ISNUMBER(MATCH(C36,'Apr 1'!$E$2:$E$300,0)),ISNUMBER(MATCH(C36,'Apr 1'!$F$2:$F$300,0))),AND(ISNUMBER(MATCH(D36,'Apr 1'!$H$2:$H$300,0)),(ISNUMBER(MATCH(E36,'Apr 1'!$G$2:$G$300,0))))),"Found","Not Found")</f>
        <v>Not Found</v>
      </c>
      <c r="K36" s="34" t="str">
        <f>IF(OR(OR(ISNUMBER(MATCH(C36,'Apr 2'!$E$2:$E$300,0)),ISNUMBER(MATCH(C36,'Apr 2'!$F$2:$F$300,0))),AND(ISNUMBER(MATCH(D36,'Apr 2'!$H$2:$H$300,0)),(ISNUMBER(MATCH(E36,'Apr 2'!$G$2:$G$300,0))))),"Found","Not Found")</f>
        <v>Found</v>
      </c>
      <c r="L36" s="34" t="str">
        <f>IF(OR(OR(ISNUMBER(MATCH(C36,'Apr 3'!$E$2:$E$300,0)),ISNUMBER(MATCH(C36,'Apr 3'!$F$2:$F$300,0))),AND(ISNUMBER(MATCH(D36,'Apr 3'!$H$2:$H$300,0)),(ISNUMBER(MATCH(E36,'Apr 3'!$G$2:$G$300,0))))),"Found","Not Found")</f>
        <v>Found</v>
      </c>
      <c r="M36" s="34">
        <f t="shared" si="0"/>
        <v>6</v>
      </c>
      <c r="N36" s="34" t="str">
        <f t="shared" si="1"/>
        <v>No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J36" s="34"/>
    </row>
    <row r="37" spans="1:36" s="41" customFormat="1" ht="15.75" customHeight="1" x14ac:dyDescent="0.2">
      <c r="A37" s="34" t="s">
        <v>1431</v>
      </c>
      <c r="B37" s="38" t="s">
        <v>846</v>
      </c>
      <c r="C37" s="36">
        <v>571</v>
      </c>
      <c r="D37" s="40" t="s">
        <v>844</v>
      </c>
      <c r="E37" s="40" t="s">
        <v>845</v>
      </c>
      <c r="F37" s="41" t="str">
        <f>IF(OR(OR(ISNUMBER(MATCH(C37,'Mar 28'!$E$2:$E$300,0)),ISNUMBER(MATCH(C37,'Mar 28'!$F$2:$F$300,0))),AND(ISNUMBER(MATCH(D37,'Mar 28'!$H$2:$H$300,0)),(ISNUMBER(MATCH(E37,'Mar 28'!$G$2:$G$300,0))))),"Found","Not Found")</f>
        <v>Not Found</v>
      </c>
      <c r="G37" s="41" t="str">
        <f>IF(OR(OR(ISNUMBER(MATCH(C37,'Mar 29'!$E$2:$E$300,0)),ISNUMBER(MATCH(C37,'Mar 29'!$F$2:$F$300,0))),AND(ISNUMBER(MATCH(D37,'Mar 29'!$H$2:$H$300,0)),(ISNUMBER(MATCH(E37,'Mar 29'!$G$2:$G$300,0))))),"Found","Not Found")</f>
        <v>Not Found</v>
      </c>
      <c r="H37" s="34" t="str">
        <f>IF(OR(OR(ISNUMBER(MATCH(C37,'Mar 30'!$E$2:$E$300,0)),ISNUMBER(MATCH(C37,'Mar 30'!$F$2:$F$300,0))),AND(ISNUMBER(MATCH(D37,'Mar 30'!$H$2:$H$300,0)),(ISNUMBER(MATCH(E37,'Mar 30'!$G$2:$G$300,0))))),"Found","Not Found")</f>
        <v>Not Found</v>
      </c>
      <c r="I37" s="34" t="str">
        <f>IF(OR(OR(ISNUMBER(MATCH(C37,'Mar 31'!$E$2:$E$300,0)),ISNUMBER(MATCH(C37,'Mar 31'!$F$2:$F$300,0))),AND(ISNUMBER(MATCH(D37,'Mar 31'!$H$2:$H$300,0)),(ISNUMBER(MATCH(E37,'Mar 31'!$G$2:$G$300,0))))),"Found","Not Found")</f>
        <v>Not Found</v>
      </c>
      <c r="J37" s="34" t="str">
        <f>IF(OR(OR(ISNUMBER(MATCH(C37,'Apr 1'!$E$2:$E$300,0)),ISNUMBER(MATCH(C37,'Apr 1'!$F$2:$F$300,0))),AND(ISNUMBER(MATCH(D37,'Apr 1'!$H$2:$H$300,0)),(ISNUMBER(MATCH(E37,'Apr 1'!$G$2:$G$300,0))))),"Found","Not Found")</f>
        <v>Not Found</v>
      </c>
      <c r="K37" s="34" t="str">
        <f>IF(OR(OR(ISNUMBER(MATCH(C37,'Apr 2'!$E$2:$E$300,0)),ISNUMBER(MATCH(C37,'Apr 2'!$F$2:$F$300,0))),AND(ISNUMBER(MATCH(D37,'Apr 2'!$H$2:$H$300,0)),(ISNUMBER(MATCH(E37,'Apr 2'!$G$2:$G$300,0))))),"Found","Not Found")</f>
        <v>Not Found</v>
      </c>
      <c r="L37" s="34" t="str">
        <f>IF(OR(OR(ISNUMBER(MATCH(C37,'Apr 3'!$E$2:$E$300,0)),ISNUMBER(MATCH(C37,'Apr 3'!$F$2:$F$300,0))),AND(ISNUMBER(MATCH(D37,'Apr 3'!$H$2:$H$300,0)),(ISNUMBER(MATCH(E37,'Apr 3'!$G$2:$G$300,0))))),"Found","Not Found")</f>
        <v>Not Found</v>
      </c>
      <c r="M37" s="34">
        <f t="shared" si="0"/>
        <v>0</v>
      </c>
      <c r="N37" s="34" t="str">
        <f t="shared" si="1"/>
        <v>Yes</v>
      </c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J37" s="34"/>
    </row>
    <row r="38" spans="1:36" s="41" customFormat="1" ht="15.75" customHeight="1" x14ac:dyDescent="0.2">
      <c r="A38" s="34" t="s">
        <v>1432</v>
      </c>
      <c r="B38" s="38" t="s">
        <v>877</v>
      </c>
      <c r="C38" s="36">
        <v>619</v>
      </c>
      <c r="D38" s="40" t="s">
        <v>875</v>
      </c>
      <c r="E38" s="40" t="s">
        <v>876</v>
      </c>
      <c r="F38" s="41" t="str">
        <f>IF(OR(OR(ISNUMBER(MATCH(C38,'Mar 28'!$E$2:$E$300,0)),ISNUMBER(MATCH(C38,'Mar 28'!$F$2:$F$300,0))),AND(ISNUMBER(MATCH(D38,'Mar 28'!$H$2:$H$300,0)),(ISNUMBER(MATCH(E38,'Mar 28'!$G$2:$G$300,0))))),"Found","Not Found")</f>
        <v>Not Found</v>
      </c>
      <c r="G38" s="41" t="str">
        <f>IF(OR(OR(ISNUMBER(MATCH(C38,'Mar 29'!$E$2:$E$300,0)),ISNUMBER(MATCH(C38,'Mar 29'!$F$2:$F$300,0))),AND(ISNUMBER(MATCH(D38,'Mar 29'!$H$2:$H$300,0)),(ISNUMBER(MATCH(E38,'Mar 29'!$G$2:$G$300,0))))),"Found","Not Found")</f>
        <v>Not Found</v>
      </c>
      <c r="H38" s="34" t="str">
        <f>IF(OR(OR(ISNUMBER(MATCH(C38,'Mar 30'!$E$2:$E$300,0)),ISNUMBER(MATCH(C38,'Mar 30'!$F$2:$F$300,0))),AND(ISNUMBER(MATCH(D38,'Mar 30'!$H$2:$H$300,0)),(ISNUMBER(MATCH(E38,'Mar 30'!$G$2:$G$300,0))))),"Found","Not Found")</f>
        <v>Not Found</v>
      </c>
      <c r="I38" s="34" t="str">
        <f>IF(OR(OR(ISNUMBER(MATCH(C38,'Mar 31'!$E$2:$E$300,0)),ISNUMBER(MATCH(C38,'Mar 31'!$F$2:$F$300,0))),AND(ISNUMBER(MATCH(D38,'Mar 31'!$H$2:$H$300,0)),(ISNUMBER(MATCH(E38,'Mar 31'!$G$2:$G$300,0))))),"Found","Not Found")</f>
        <v>Not Found</v>
      </c>
      <c r="J38" s="34" t="str">
        <f>IF(OR(OR(ISNUMBER(MATCH(C38,'Apr 1'!$E$2:$E$300,0)),ISNUMBER(MATCH(C38,'Apr 1'!$F$2:$F$300,0))),AND(ISNUMBER(MATCH(D38,'Apr 1'!$H$2:$H$300,0)),(ISNUMBER(MATCH(E38,'Apr 1'!$G$2:$G$300,0))))),"Found","Not Found")</f>
        <v>Not Found</v>
      </c>
      <c r="K38" s="34" t="str">
        <f>IF(OR(OR(ISNUMBER(MATCH(C38,'Apr 2'!$E$2:$E$300,0)),ISNUMBER(MATCH(C38,'Apr 2'!$F$2:$F$300,0))),AND(ISNUMBER(MATCH(D38,'Apr 2'!$H$2:$H$300,0)),(ISNUMBER(MATCH(E38,'Apr 2'!$G$2:$G$300,0))))),"Found","Not Found")</f>
        <v>Not Found</v>
      </c>
      <c r="L38" s="34" t="str">
        <f>IF(OR(OR(ISNUMBER(MATCH(C38,'Apr 3'!$E$2:$E$300,0)),ISNUMBER(MATCH(C38,'Apr 3'!$F$2:$F$300,0))),AND(ISNUMBER(MATCH(D38,'Apr 3'!$H$2:$H$300,0)),(ISNUMBER(MATCH(E38,'Apr 3'!$G$2:$G$300,0))))),"Found","Not Found")</f>
        <v>Not Found</v>
      </c>
      <c r="M38" s="34">
        <f t="shared" si="0"/>
        <v>0</v>
      </c>
      <c r="N38" s="34" t="str">
        <f t="shared" si="1"/>
        <v>Yes</v>
      </c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J38" s="34"/>
    </row>
    <row r="39" spans="1:36" s="41" customFormat="1" ht="15.75" hidden="1" customHeight="1" x14ac:dyDescent="0.2">
      <c r="A39" s="34" t="s">
        <v>1433</v>
      </c>
      <c r="B39" s="38" t="s">
        <v>739</v>
      </c>
      <c r="C39" s="36">
        <v>552</v>
      </c>
      <c r="D39" s="40" t="s">
        <v>740</v>
      </c>
      <c r="E39" s="40" t="s">
        <v>741</v>
      </c>
      <c r="F39" s="41" t="str">
        <f>IF(OR(OR(ISNUMBER(MATCH(C39,'Mar 28'!$E$2:$E$300,0)),ISNUMBER(MATCH(C39,'Mar 28'!$F$2:$F$300,0))),AND(ISNUMBER(MATCH(D39,'Mar 28'!$H$2:$H$300,0)),(ISNUMBER(MATCH(E39,'Mar 28'!$G$2:$G$300,0))))),"Found","Not Found")</f>
        <v>Found</v>
      </c>
      <c r="G39" s="41" t="str">
        <f>IF(OR(OR(ISNUMBER(MATCH(C39,'Mar 29'!$E$2:$E$300,0)),ISNUMBER(MATCH(C39,'Mar 29'!$F$2:$F$300,0))),AND(ISNUMBER(MATCH(D39,'Mar 29'!$H$2:$H$300,0)),(ISNUMBER(MATCH(E39,'Mar 29'!$G$2:$G$300,0))))),"Found","Not Found")</f>
        <v>Found</v>
      </c>
      <c r="H39" s="34" t="str">
        <f>IF(OR(OR(ISNUMBER(MATCH(C39,'Mar 30'!$E$2:$E$300,0)),ISNUMBER(MATCH(C39,'Mar 30'!$F$2:$F$300,0))),AND(ISNUMBER(MATCH(D39,'Mar 30'!$H$2:$H$300,0)),(ISNUMBER(MATCH(E39,'Mar 30'!$G$2:$G$300,0))))),"Found","Not Found")</f>
        <v>Found</v>
      </c>
      <c r="I39" s="34" t="str">
        <f>IF(OR(OR(ISNUMBER(MATCH(C39,'Mar 31'!$E$2:$E$300,0)),ISNUMBER(MATCH(C39,'Mar 31'!$F$2:$F$300,0))),AND(ISNUMBER(MATCH(D39,'Mar 31'!$H$2:$H$300,0)),(ISNUMBER(MATCH(E39,'Mar 31'!$G$2:$G$300,0))))),"Found","Not Found")</f>
        <v>Found</v>
      </c>
      <c r="J39" s="34" t="str">
        <f>IF(OR(OR(ISNUMBER(MATCH(C39,'Apr 1'!$E$2:$E$300,0)),ISNUMBER(MATCH(C39,'Apr 1'!$F$2:$F$300,0))),AND(ISNUMBER(MATCH(D39,'Apr 1'!$H$2:$H$300,0)),(ISNUMBER(MATCH(E39,'Apr 1'!$G$2:$G$300,0))))),"Found","Not Found")</f>
        <v>Found</v>
      </c>
      <c r="K39" s="34" t="str">
        <f>IF(OR(OR(ISNUMBER(MATCH(C39,'Apr 2'!$E$2:$E$300,0)),ISNUMBER(MATCH(C39,'Apr 2'!$F$2:$F$300,0))),AND(ISNUMBER(MATCH(D39,'Apr 2'!$H$2:$H$300,0)),(ISNUMBER(MATCH(E39,'Apr 2'!$G$2:$G$300,0))))),"Found","Not Found")</f>
        <v>Found</v>
      </c>
      <c r="L39" s="34" t="str">
        <f>IF(OR(OR(ISNUMBER(MATCH(C39,'Apr 3'!$E$2:$E$300,0)),ISNUMBER(MATCH(C39,'Apr 3'!$F$2:$F$300,0))),AND(ISNUMBER(MATCH(D39,'Apr 3'!$H$2:$H$300,0)),(ISNUMBER(MATCH(E39,'Apr 3'!$G$2:$G$300,0))))),"Found","Not Found")</f>
        <v>Found</v>
      </c>
      <c r="M39" s="34">
        <f t="shared" si="0"/>
        <v>7</v>
      </c>
      <c r="N39" s="34" t="str">
        <f t="shared" si="1"/>
        <v>No</v>
      </c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J39" s="34"/>
    </row>
    <row r="40" spans="1:36" s="41" customFormat="1" ht="15.75" hidden="1" customHeight="1" x14ac:dyDescent="0.2">
      <c r="A40" s="34" t="s">
        <v>1434</v>
      </c>
      <c r="B40" s="38" t="s">
        <v>1331</v>
      </c>
      <c r="C40" s="36">
        <v>554</v>
      </c>
      <c r="D40" s="40" t="s">
        <v>1267</v>
      </c>
      <c r="E40" s="40" t="s">
        <v>1332</v>
      </c>
      <c r="F40" s="41" t="str">
        <f>IF(OR(OR(ISNUMBER(MATCH(C40,'Mar 28'!$E$2:$E$300,0)),ISNUMBER(MATCH(C40,'Mar 28'!$F$2:$F$300,0))),AND(ISNUMBER(MATCH(D40,'Mar 28'!$H$2:$H$300,0)),(ISNUMBER(MATCH(E40,'Mar 28'!$G$2:$G$300,0))))),"Found","Not Found")</f>
        <v>Found</v>
      </c>
      <c r="G40" s="41" t="str">
        <f>IF(OR(OR(ISNUMBER(MATCH(C40,'Mar 29'!$E$2:$E$300,0)),ISNUMBER(MATCH(C40,'Mar 29'!$F$2:$F$300,0))),AND(ISNUMBER(MATCH(D40,'Mar 29'!$H$2:$H$300,0)),(ISNUMBER(MATCH(E40,'Mar 29'!$G$2:$G$300,0))))),"Found","Not Found")</f>
        <v>Found</v>
      </c>
      <c r="H40" s="34" t="str">
        <f>IF(OR(OR(ISNUMBER(MATCH(C40,'Mar 30'!$E$2:$E$300,0)),ISNUMBER(MATCH(C40,'Mar 30'!$F$2:$F$300,0))),AND(ISNUMBER(MATCH(D40,'Mar 30'!$H$2:$H$300,0)),(ISNUMBER(MATCH(E40,'Mar 30'!$G$2:$G$300,0))))),"Found","Not Found")</f>
        <v>Found</v>
      </c>
      <c r="I40" s="34" t="str">
        <f>IF(OR(OR(ISNUMBER(MATCH(C40,'Mar 31'!$E$2:$E$300,0)),ISNUMBER(MATCH(C40,'Mar 31'!$F$2:$F$300,0))),AND(ISNUMBER(MATCH(D40,'Mar 31'!$H$2:$H$300,0)),(ISNUMBER(MATCH(E40,'Mar 31'!$G$2:$G$300,0))))),"Found","Not Found")</f>
        <v>Found</v>
      </c>
      <c r="J40" s="34" t="str">
        <f>IF(OR(OR(ISNUMBER(MATCH(C40,'Apr 1'!$E$2:$E$300,0)),ISNUMBER(MATCH(C40,'Apr 1'!$F$2:$F$300,0))),AND(ISNUMBER(MATCH(D40,'Apr 1'!$H$2:$H$300,0)),(ISNUMBER(MATCH(E40,'Apr 1'!$G$2:$G$300,0))))),"Found","Not Found")</f>
        <v>Found</v>
      </c>
      <c r="K40" s="34" t="str">
        <f>IF(OR(OR(ISNUMBER(MATCH(C40,'Apr 2'!$E$2:$E$300,0)),ISNUMBER(MATCH(C40,'Apr 2'!$F$2:$F$300,0))),AND(ISNUMBER(MATCH(D40,'Apr 2'!$H$2:$H$300,0)),(ISNUMBER(MATCH(E40,'Apr 2'!$G$2:$G$300,0))))),"Found","Not Found")</f>
        <v>Not Found</v>
      </c>
      <c r="L40" s="34" t="str">
        <f>IF(OR(OR(ISNUMBER(MATCH(C40,'Apr 3'!$E$2:$E$300,0)),ISNUMBER(MATCH(C40,'Apr 3'!$F$2:$F$300,0))),AND(ISNUMBER(MATCH(D40,'Apr 3'!$H$2:$H$300,0)),(ISNUMBER(MATCH(E40,'Apr 3'!$G$2:$G$300,0))))),"Found","Not Found")</f>
        <v>Not Found</v>
      </c>
      <c r="M40" s="34">
        <f t="shared" si="0"/>
        <v>5</v>
      </c>
      <c r="N40" s="34" t="str">
        <f t="shared" si="1"/>
        <v>No</v>
      </c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J40" s="34"/>
    </row>
    <row r="41" spans="1:36" s="41" customFormat="1" ht="15.75" hidden="1" customHeight="1" x14ac:dyDescent="0.2">
      <c r="A41" s="34" t="s">
        <v>1435</v>
      </c>
      <c r="B41" s="38" t="s">
        <v>1068</v>
      </c>
      <c r="C41" s="36">
        <v>558</v>
      </c>
      <c r="D41" s="40" t="s">
        <v>1069</v>
      </c>
      <c r="E41" s="40" t="s">
        <v>1070</v>
      </c>
      <c r="F41" s="41" t="str">
        <f>IF(OR(OR(ISNUMBER(MATCH(C41,'Mar 28'!$E$2:$E$300,0)),ISNUMBER(MATCH(C41,'Mar 28'!$F$2:$F$300,0))),AND(ISNUMBER(MATCH(D41,'Mar 28'!$H$2:$H$300,0)),(ISNUMBER(MATCH(E41,'Mar 28'!$G$2:$G$300,0))))),"Found","Not Found")</f>
        <v>Found</v>
      </c>
      <c r="G41" s="41" t="str">
        <f>IF(OR(OR(ISNUMBER(MATCH(C41,'Mar 29'!$E$2:$E$300,0)),ISNUMBER(MATCH(C41,'Mar 29'!$F$2:$F$300,0))),AND(ISNUMBER(MATCH(D41,'Mar 29'!$H$2:$H$300,0)),(ISNUMBER(MATCH(E41,'Mar 29'!$G$2:$G$300,0))))),"Found","Not Found")</f>
        <v>Found</v>
      </c>
      <c r="H41" s="34" t="str">
        <f>IF(OR(OR(ISNUMBER(MATCH(C41,'Mar 30'!$E$2:$E$300,0)),ISNUMBER(MATCH(C41,'Mar 30'!$F$2:$F$300,0))),AND(ISNUMBER(MATCH(D41,'Mar 30'!$H$2:$H$300,0)),(ISNUMBER(MATCH(E41,'Mar 30'!$G$2:$G$300,0))))),"Found","Not Found")</f>
        <v>Found</v>
      </c>
      <c r="I41" s="34" t="str">
        <f>IF(OR(OR(ISNUMBER(MATCH(C41,'Mar 31'!$E$2:$E$300,0)),ISNUMBER(MATCH(C41,'Mar 31'!$F$2:$F$300,0))),AND(ISNUMBER(MATCH(D41,'Mar 31'!$H$2:$H$300,0)),(ISNUMBER(MATCH(E41,'Mar 31'!$G$2:$G$300,0))))),"Found","Not Found")</f>
        <v>Not Found</v>
      </c>
      <c r="J41" s="34" t="str">
        <f>IF(OR(OR(ISNUMBER(MATCH(C41,'Apr 1'!$E$2:$E$300,0)),ISNUMBER(MATCH(C41,'Apr 1'!$F$2:$F$300,0))),AND(ISNUMBER(MATCH(D41,'Apr 1'!$H$2:$H$300,0)),(ISNUMBER(MATCH(E41,'Apr 1'!$G$2:$G$300,0))))),"Found","Not Found")</f>
        <v>Not Found</v>
      </c>
      <c r="K41" s="34" t="str">
        <f>IF(OR(OR(ISNUMBER(MATCH(C41,'Apr 2'!$E$2:$E$300,0)),ISNUMBER(MATCH(C41,'Apr 2'!$F$2:$F$300,0))),AND(ISNUMBER(MATCH(D41,'Apr 2'!$H$2:$H$300,0)),(ISNUMBER(MATCH(E41,'Apr 2'!$G$2:$G$300,0))))),"Found","Not Found")</f>
        <v>Found</v>
      </c>
      <c r="L41" s="34" t="str">
        <f>IF(OR(OR(ISNUMBER(MATCH(C41,'Apr 3'!$E$2:$E$300,0)),ISNUMBER(MATCH(C41,'Apr 3'!$F$2:$F$300,0))),AND(ISNUMBER(MATCH(D41,'Apr 3'!$H$2:$H$300,0)),(ISNUMBER(MATCH(E41,'Apr 3'!$G$2:$G$300,0))))),"Found","Not Found")</f>
        <v>Not Found</v>
      </c>
      <c r="M41" s="34">
        <f t="shared" si="0"/>
        <v>4</v>
      </c>
      <c r="N41" s="34" t="str">
        <f t="shared" si="1"/>
        <v>No</v>
      </c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J41" s="34"/>
    </row>
    <row r="42" spans="1:36" s="41" customFormat="1" ht="15.75" hidden="1" customHeight="1" x14ac:dyDescent="0.2">
      <c r="A42" s="34" t="s">
        <v>1436</v>
      </c>
      <c r="B42" s="38" t="s">
        <v>1160</v>
      </c>
      <c r="C42" s="36">
        <v>567</v>
      </c>
      <c r="D42" s="40" t="s">
        <v>1161</v>
      </c>
      <c r="E42" s="40" t="s">
        <v>1162</v>
      </c>
      <c r="F42" s="41" t="str">
        <f>IF(OR(OR(ISNUMBER(MATCH(C42,'Mar 28'!$E$2:$E$300,0)),ISNUMBER(MATCH(C42,'Mar 28'!$F$2:$F$300,0))),AND(ISNUMBER(MATCH(D42,'Mar 28'!$H$2:$H$300,0)),(ISNUMBER(MATCH(E42,'Mar 28'!$G$2:$G$300,0))))),"Found","Not Found")</f>
        <v>Found</v>
      </c>
      <c r="G42" s="41" t="str">
        <f>IF(OR(OR(ISNUMBER(MATCH(C42,'Mar 29'!$E$2:$E$300,0)),ISNUMBER(MATCH(C42,'Mar 29'!$F$2:$F$300,0))),AND(ISNUMBER(MATCH(D42,'Mar 29'!$H$2:$H$300,0)),(ISNUMBER(MATCH(E42,'Mar 29'!$G$2:$G$300,0))))),"Found","Not Found")</f>
        <v>Found</v>
      </c>
      <c r="H42" s="34" t="str">
        <f>IF(OR(OR(ISNUMBER(MATCH(C42,'Mar 30'!$E$2:$E$300,0)),ISNUMBER(MATCH(C42,'Mar 30'!$F$2:$F$300,0))),AND(ISNUMBER(MATCH(D42,'Mar 30'!$H$2:$H$300,0)),(ISNUMBER(MATCH(E42,'Mar 30'!$G$2:$G$300,0))))),"Found","Not Found")</f>
        <v>Found</v>
      </c>
      <c r="I42" s="34" t="str">
        <f>IF(OR(OR(ISNUMBER(MATCH(C42,'Mar 31'!$E$2:$E$300,0)),ISNUMBER(MATCH(C42,'Mar 31'!$F$2:$F$300,0))),AND(ISNUMBER(MATCH(D42,'Mar 31'!$H$2:$H$300,0)),(ISNUMBER(MATCH(E42,'Mar 31'!$G$2:$G$300,0))))),"Found","Not Found")</f>
        <v>Found</v>
      </c>
      <c r="J42" s="34" t="str">
        <f>IF(OR(OR(ISNUMBER(MATCH(C42,'Apr 1'!$E$2:$E$300,0)),ISNUMBER(MATCH(C42,'Apr 1'!$F$2:$F$300,0))),AND(ISNUMBER(MATCH(D42,'Apr 1'!$H$2:$H$300,0)),(ISNUMBER(MATCH(E42,'Apr 1'!$G$2:$G$300,0))))),"Found","Not Found")</f>
        <v>Found</v>
      </c>
      <c r="K42" s="34" t="str">
        <f>IF(OR(OR(ISNUMBER(MATCH(C42,'Apr 2'!$E$2:$E$300,0)),ISNUMBER(MATCH(C42,'Apr 2'!$F$2:$F$300,0))),AND(ISNUMBER(MATCH(D42,'Apr 2'!$H$2:$H$300,0)),(ISNUMBER(MATCH(E42,'Apr 2'!$G$2:$G$300,0))))),"Found","Not Found")</f>
        <v>Not Found</v>
      </c>
      <c r="L42" s="34" t="str">
        <f>IF(OR(OR(ISNUMBER(MATCH(C42,'Apr 3'!$E$2:$E$300,0)),ISNUMBER(MATCH(C42,'Apr 3'!$F$2:$F$300,0))),AND(ISNUMBER(MATCH(D42,'Apr 3'!$H$2:$H$300,0)),(ISNUMBER(MATCH(E42,'Apr 3'!$G$2:$G$300,0))))),"Found","Not Found")</f>
        <v>Found</v>
      </c>
      <c r="M42" s="34">
        <f t="shared" si="0"/>
        <v>6</v>
      </c>
      <c r="N42" s="34" t="str">
        <f t="shared" si="1"/>
        <v>No</v>
      </c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J42" s="34"/>
    </row>
    <row r="43" spans="1:36" s="41" customFormat="1" ht="15.75" hidden="1" customHeight="1" x14ac:dyDescent="0.2">
      <c r="A43" s="34" t="s">
        <v>1437</v>
      </c>
      <c r="B43" s="38" t="s">
        <v>902</v>
      </c>
      <c r="C43" s="36">
        <v>578</v>
      </c>
      <c r="D43" s="40" t="s">
        <v>903</v>
      </c>
      <c r="E43" s="40" t="s">
        <v>904</v>
      </c>
      <c r="F43" s="41" t="str">
        <f>IF(OR(OR(ISNUMBER(MATCH(C43,'Mar 28'!$E$2:$E$300,0)),ISNUMBER(MATCH(C43,'Mar 28'!$F$2:$F$300,0))),AND(ISNUMBER(MATCH(D43,'Mar 28'!$H$2:$H$300,0)),(ISNUMBER(MATCH(E43,'Mar 28'!$G$2:$G$300,0))))),"Found","Not Found")</f>
        <v>Found</v>
      </c>
      <c r="G43" s="41" t="str">
        <f>IF(OR(OR(ISNUMBER(MATCH(C43,'Mar 29'!$E$2:$E$300,0)),ISNUMBER(MATCH(C43,'Mar 29'!$F$2:$F$300,0))),AND(ISNUMBER(MATCH(D43,'Mar 29'!$H$2:$H$300,0)),(ISNUMBER(MATCH(E43,'Mar 29'!$G$2:$G$300,0))))),"Found","Not Found")</f>
        <v>Found</v>
      </c>
      <c r="H43" s="34" t="str">
        <f>IF(OR(OR(ISNUMBER(MATCH(C43,'Mar 30'!$E$2:$E$300,0)),ISNUMBER(MATCH(C43,'Mar 30'!$F$2:$F$300,0))),AND(ISNUMBER(MATCH(D43,'Mar 30'!$H$2:$H$300,0)),(ISNUMBER(MATCH(E43,'Mar 30'!$G$2:$G$300,0))))),"Found","Not Found")</f>
        <v>Found</v>
      </c>
      <c r="I43" s="34" t="str">
        <f>IF(OR(OR(ISNUMBER(MATCH(C43,'Mar 31'!$E$2:$E$300,0)),ISNUMBER(MATCH(C43,'Mar 31'!$F$2:$F$300,0))),AND(ISNUMBER(MATCH(D43,'Mar 31'!$H$2:$H$300,0)),(ISNUMBER(MATCH(E43,'Mar 31'!$G$2:$G$300,0))))),"Found","Not Found")</f>
        <v>Found</v>
      </c>
      <c r="J43" s="34" t="str">
        <f>IF(OR(OR(ISNUMBER(MATCH(C43,'Apr 1'!$E$2:$E$300,0)),ISNUMBER(MATCH(C43,'Apr 1'!$F$2:$F$300,0))),AND(ISNUMBER(MATCH(D43,'Apr 1'!$H$2:$H$300,0)),(ISNUMBER(MATCH(E43,'Apr 1'!$G$2:$G$300,0))))),"Found","Not Found")</f>
        <v>Found</v>
      </c>
      <c r="K43" s="34" t="str">
        <f>IF(OR(OR(ISNUMBER(MATCH(C43,'Apr 2'!$E$2:$E$300,0)),ISNUMBER(MATCH(C43,'Apr 2'!$F$2:$F$300,0))),AND(ISNUMBER(MATCH(D43,'Apr 2'!$H$2:$H$300,0)),(ISNUMBER(MATCH(E43,'Apr 2'!$G$2:$G$300,0))))),"Found","Not Found")</f>
        <v>Found</v>
      </c>
      <c r="L43" s="34" t="str">
        <f>IF(OR(OR(ISNUMBER(MATCH(C43,'Apr 3'!$E$2:$E$300,0)),ISNUMBER(MATCH(C43,'Apr 3'!$F$2:$F$300,0))),AND(ISNUMBER(MATCH(D43,'Apr 3'!$H$2:$H$300,0)),(ISNUMBER(MATCH(E43,'Apr 3'!$G$2:$G$300,0))))),"Found","Not Found")</f>
        <v>Found</v>
      </c>
      <c r="M43" s="34">
        <f t="shared" si="0"/>
        <v>7</v>
      </c>
      <c r="N43" s="34" t="str">
        <f t="shared" si="1"/>
        <v>No</v>
      </c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J43" s="34"/>
    </row>
    <row r="44" spans="1:36" s="41" customFormat="1" ht="15.75" customHeight="1" x14ac:dyDescent="0.2">
      <c r="A44" s="34" t="s">
        <v>1438</v>
      </c>
      <c r="B44" s="38" t="s">
        <v>1086</v>
      </c>
      <c r="C44" s="36">
        <v>580</v>
      </c>
      <c r="D44" s="40" t="s">
        <v>1087</v>
      </c>
      <c r="E44" s="40" t="s">
        <v>1088</v>
      </c>
      <c r="F44" s="41" t="str">
        <f>IF(OR(OR(ISNUMBER(MATCH(C44,'Mar 28'!$E$2:$E$300,0)),ISNUMBER(MATCH(C44,'Mar 28'!$F$2:$F$300,0))),AND(ISNUMBER(MATCH(D44,'Mar 28'!$H$2:$H$300,0)),(ISNUMBER(MATCH(E44,'Mar 28'!$G$2:$G$300,0))))),"Found","Not Found")</f>
        <v>Found</v>
      </c>
      <c r="G44" s="41" t="str">
        <f>IF(OR(OR(ISNUMBER(MATCH(C44,'Mar 29'!$E$2:$E$300,0)),ISNUMBER(MATCH(C44,'Mar 29'!$F$2:$F$300,0))),AND(ISNUMBER(MATCH(D44,'Mar 29'!$H$2:$H$300,0)),(ISNUMBER(MATCH(E44,'Mar 29'!$G$2:$G$300,0))))),"Found","Not Found")</f>
        <v>Found</v>
      </c>
      <c r="H44" s="34" t="str">
        <f>IF(OR(OR(ISNUMBER(MATCH(C44,'Mar 30'!$E$2:$E$300,0)),ISNUMBER(MATCH(C44,'Mar 30'!$F$2:$F$300,0))),AND(ISNUMBER(MATCH(D44,'Mar 30'!$H$2:$H$300,0)),(ISNUMBER(MATCH(E44,'Mar 30'!$G$2:$G$300,0))))),"Found","Not Found")</f>
        <v>Found</v>
      </c>
      <c r="I44" s="34" t="str">
        <f>IF(OR(OR(ISNUMBER(MATCH(C44,'Mar 31'!$E$2:$E$300,0)),ISNUMBER(MATCH(C44,'Mar 31'!$F$2:$F$300,0))),AND(ISNUMBER(MATCH(D44,'Mar 31'!$H$2:$H$300,0)),(ISNUMBER(MATCH(E44,'Mar 31'!$G$2:$G$300,0))))),"Found","Not Found")</f>
        <v>Found</v>
      </c>
      <c r="J44" s="34" t="str">
        <f>IF(OR(OR(ISNUMBER(MATCH(C44,'Apr 1'!$E$2:$E$300,0)),ISNUMBER(MATCH(C44,'Apr 1'!$F$2:$F$300,0))),AND(ISNUMBER(MATCH(D44,'Apr 1'!$H$2:$H$300,0)),(ISNUMBER(MATCH(E44,'Apr 1'!$G$2:$G$300,0))))),"Found","Not Found")</f>
        <v>Not Found</v>
      </c>
      <c r="K44" s="34" t="str">
        <f>IF(OR(OR(ISNUMBER(MATCH(C44,'Apr 2'!$E$2:$E$300,0)),ISNUMBER(MATCH(C44,'Apr 2'!$F$2:$F$300,0))),AND(ISNUMBER(MATCH(D44,'Apr 2'!$H$2:$H$300,0)),(ISNUMBER(MATCH(E44,'Apr 2'!$G$2:$G$300,0))))),"Found","Not Found")</f>
        <v>Not Found</v>
      </c>
      <c r="L44" s="34" t="str">
        <f>IF(OR(OR(ISNUMBER(MATCH(C44,'Apr 3'!$E$2:$E$300,0)),ISNUMBER(MATCH(C44,'Apr 3'!$F$2:$F$300,0))),AND(ISNUMBER(MATCH(D44,'Apr 3'!$H$2:$H$300,0)),(ISNUMBER(MATCH(E44,'Apr 3'!$G$2:$G$300,0))))),"Found","Not Found")</f>
        <v>Not Found</v>
      </c>
      <c r="M44" s="34">
        <f t="shared" si="0"/>
        <v>4</v>
      </c>
      <c r="N44" s="34" t="str">
        <f t="shared" si="1"/>
        <v>Yes</v>
      </c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J44" s="34"/>
    </row>
    <row r="45" spans="1:36" s="41" customFormat="1" ht="15.75" hidden="1" customHeight="1" x14ac:dyDescent="0.2">
      <c r="A45" s="34" t="s">
        <v>1439</v>
      </c>
      <c r="B45" s="38" t="s">
        <v>607</v>
      </c>
      <c r="C45" s="36">
        <v>585</v>
      </c>
      <c r="D45" s="40" t="s">
        <v>605</v>
      </c>
      <c r="E45" s="40" t="s">
        <v>606</v>
      </c>
      <c r="F45" s="41" t="str">
        <f>IF(OR(OR(ISNUMBER(MATCH(C45,'Mar 28'!$E$2:$E$300,0)),ISNUMBER(MATCH(C45,'Mar 28'!$F$2:$F$300,0))),AND(ISNUMBER(MATCH(D45,'Mar 28'!$H$2:$H$300,0)),(ISNUMBER(MATCH(E45,'Mar 28'!$G$2:$G$300,0))))),"Found","Not Found")</f>
        <v>Found</v>
      </c>
      <c r="G45" s="41" t="str">
        <f>IF(OR(OR(ISNUMBER(MATCH(C45,'Mar 29'!$E$2:$E$300,0)),ISNUMBER(MATCH(C45,'Mar 29'!$F$2:$F$300,0))),AND(ISNUMBER(MATCH(D45,'Mar 29'!$H$2:$H$300,0)),(ISNUMBER(MATCH(E45,'Mar 29'!$G$2:$G$300,0))))),"Found","Not Found")</f>
        <v>Found</v>
      </c>
      <c r="H45" s="34" t="str">
        <f>IF(OR(OR(ISNUMBER(MATCH(C45,'Mar 30'!$E$2:$E$300,0)),ISNUMBER(MATCH(C45,'Mar 30'!$F$2:$F$300,0))),AND(ISNUMBER(MATCH(D45,'Mar 30'!$H$2:$H$300,0)),(ISNUMBER(MATCH(E45,'Mar 30'!$G$2:$G$300,0))))),"Found","Not Found")</f>
        <v>Found</v>
      </c>
      <c r="I45" s="34" t="str">
        <f>IF(OR(OR(ISNUMBER(MATCH(C45,'Mar 31'!$E$2:$E$300,0)),ISNUMBER(MATCH(C45,'Mar 31'!$F$2:$F$300,0))),AND(ISNUMBER(MATCH(D45,'Mar 31'!$H$2:$H$300,0)),(ISNUMBER(MATCH(E45,'Mar 31'!$G$2:$G$300,0))))),"Found","Not Found")</f>
        <v>Found</v>
      </c>
      <c r="J45" s="34" t="str">
        <f>IF(OR(OR(ISNUMBER(MATCH(C45,'Apr 1'!$E$2:$E$300,0)),ISNUMBER(MATCH(C45,'Apr 1'!$F$2:$F$300,0))),AND(ISNUMBER(MATCH(D45,'Apr 1'!$H$2:$H$300,0)),(ISNUMBER(MATCH(E45,'Apr 1'!$G$2:$G$300,0))))),"Found","Not Found")</f>
        <v>Found</v>
      </c>
      <c r="K45" s="34" t="str">
        <f>IF(OR(OR(ISNUMBER(MATCH(C45,'Apr 2'!$E$2:$E$300,0)),ISNUMBER(MATCH(C45,'Apr 2'!$F$2:$F$300,0))),AND(ISNUMBER(MATCH(D45,'Apr 2'!$H$2:$H$300,0)),(ISNUMBER(MATCH(E45,'Apr 2'!$G$2:$G$300,0))))),"Found","Not Found")</f>
        <v>Found</v>
      </c>
      <c r="L45" s="34" t="str">
        <f>IF(OR(OR(ISNUMBER(MATCH(C45,'Apr 3'!$E$2:$E$300,0)),ISNUMBER(MATCH(C45,'Apr 3'!$F$2:$F$300,0))),AND(ISNUMBER(MATCH(D45,'Apr 3'!$H$2:$H$300,0)),(ISNUMBER(MATCH(E45,'Apr 3'!$G$2:$G$300,0))))),"Found","Not Found")</f>
        <v>Found</v>
      </c>
      <c r="M45" s="34">
        <f t="shared" si="0"/>
        <v>7</v>
      </c>
      <c r="N45" s="34" t="str">
        <f t="shared" si="1"/>
        <v>No</v>
      </c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J45" s="34"/>
    </row>
    <row r="46" spans="1:36" s="41" customFormat="1" ht="15.75" hidden="1" customHeight="1" x14ac:dyDescent="0.2">
      <c r="A46" s="34" t="s">
        <v>1440</v>
      </c>
      <c r="B46" s="38" t="s">
        <v>403</v>
      </c>
      <c r="C46" s="36">
        <v>591</v>
      </c>
      <c r="D46" s="40" t="s">
        <v>404</v>
      </c>
      <c r="E46" s="40" t="s">
        <v>405</v>
      </c>
      <c r="F46" s="41" t="str">
        <f>IF(OR(OR(ISNUMBER(MATCH(C46,'Mar 28'!$E$2:$E$300,0)),ISNUMBER(MATCH(C46,'Mar 28'!$F$2:$F$300,0))),AND(ISNUMBER(MATCH(D46,'Mar 28'!$H$2:$H$300,0)),(ISNUMBER(MATCH(E46,'Mar 28'!$G$2:$G$300,0))))),"Found","Not Found")</f>
        <v>Found</v>
      </c>
      <c r="G46" s="41" t="str">
        <f>IF(OR(OR(ISNUMBER(MATCH(C46,'Mar 29'!$E$2:$E$300,0)),ISNUMBER(MATCH(C46,'Mar 29'!$F$2:$F$300,0))),AND(ISNUMBER(MATCH(D46,'Mar 29'!$H$2:$H$300,0)),(ISNUMBER(MATCH(E46,'Mar 29'!$G$2:$G$300,0))))),"Found","Not Found")</f>
        <v>Found</v>
      </c>
      <c r="H46" s="34" t="str">
        <f>IF(OR(OR(ISNUMBER(MATCH(C46,'Mar 30'!$E$2:$E$300,0)),ISNUMBER(MATCH(C46,'Mar 30'!$F$2:$F$300,0))),AND(ISNUMBER(MATCH(D46,'Mar 30'!$H$2:$H$300,0)),(ISNUMBER(MATCH(E46,'Mar 30'!$G$2:$G$300,0))))),"Found","Not Found")</f>
        <v>Found</v>
      </c>
      <c r="I46" s="34" t="str">
        <f>IF(OR(OR(ISNUMBER(MATCH(C46,'Mar 31'!$E$2:$E$300,0)),ISNUMBER(MATCH(C46,'Mar 31'!$F$2:$F$300,0))),AND(ISNUMBER(MATCH(D46,'Mar 31'!$H$2:$H$300,0)),(ISNUMBER(MATCH(E46,'Mar 31'!$G$2:$G$300,0))))),"Found","Not Found")</f>
        <v>Found</v>
      </c>
      <c r="J46" s="34" t="str">
        <f>IF(OR(OR(ISNUMBER(MATCH(C46,'Apr 1'!$E$2:$E$300,0)),ISNUMBER(MATCH(C46,'Apr 1'!$F$2:$F$300,0))),AND(ISNUMBER(MATCH(D46,'Apr 1'!$H$2:$H$300,0)),(ISNUMBER(MATCH(E46,'Apr 1'!$G$2:$G$300,0))))),"Found","Not Found")</f>
        <v>Found</v>
      </c>
      <c r="K46" s="34" t="str">
        <f>IF(OR(OR(ISNUMBER(MATCH(C46,'Apr 2'!$E$2:$E$300,0)),ISNUMBER(MATCH(C46,'Apr 2'!$F$2:$F$300,0))),AND(ISNUMBER(MATCH(D46,'Apr 2'!$H$2:$H$300,0)),(ISNUMBER(MATCH(E46,'Apr 2'!$G$2:$G$300,0))))),"Found","Not Found")</f>
        <v>Not Found</v>
      </c>
      <c r="L46" s="34" t="str">
        <f>IF(OR(OR(ISNUMBER(MATCH(C46,'Apr 3'!$E$2:$E$300,0)),ISNUMBER(MATCH(C46,'Apr 3'!$F$2:$F$300,0))),AND(ISNUMBER(MATCH(D46,'Apr 3'!$H$2:$H$300,0)),(ISNUMBER(MATCH(E46,'Apr 3'!$G$2:$G$300,0))))),"Found","Not Found")</f>
        <v>Not Found</v>
      </c>
      <c r="M46" s="34">
        <f t="shared" si="0"/>
        <v>5</v>
      </c>
      <c r="N46" s="34" t="str">
        <f t="shared" si="1"/>
        <v>No</v>
      </c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J46" s="34"/>
    </row>
    <row r="47" spans="1:36" s="41" customFormat="1" ht="15.75" customHeight="1" x14ac:dyDescent="0.2">
      <c r="A47" s="34" t="s">
        <v>1441</v>
      </c>
      <c r="B47" s="38" t="s">
        <v>972</v>
      </c>
      <c r="C47" s="36">
        <v>596</v>
      </c>
      <c r="D47" s="40" t="s">
        <v>973</v>
      </c>
      <c r="E47" s="40" t="s">
        <v>974</v>
      </c>
      <c r="F47" s="41" t="str">
        <f>IF(OR(OR(ISNUMBER(MATCH(C47,'Mar 28'!$E$2:$E$300,0)),ISNUMBER(MATCH(C47,'Mar 28'!$F$2:$F$300,0))),AND(ISNUMBER(MATCH(D47,'Mar 28'!$H$2:$H$300,0)),(ISNUMBER(MATCH(E47,'Mar 28'!$G$2:$G$300,0))))),"Found","Not Found")</f>
        <v>Not Found</v>
      </c>
      <c r="G47" s="41" t="str">
        <f>IF(OR(OR(ISNUMBER(MATCH(C47,'Mar 29'!$E$2:$E$300,0)),ISNUMBER(MATCH(C47,'Mar 29'!$F$2:$F$300,0))),AND(ISNUMBER(MATCH(D47,'Mar 29'!$H$2:$H$300,0)),(ISNUMBER(MATCH(E47,'Mar 29'!$G$2:$G$300,0))))),"Found","Not Found")</f>
        <v>Not Found</v>
      </c>
      <c r="H47" s="34" t="str">
        <f>IF(OR(OR(ISNUMBER(MATCH(C47,'Mar 30'!$E$2:$E$300,0)),ISNUMBER(MATCH(C47,'Mar 30'!$F$2:$F$300,0))),AND(ISNUMBER(MATCH(D47,'Mar 30'!$H$2:$H$300,0)),(ISNUMBER(MATCH(E47,'Mar 30'!$G$2:$G$300,0))))),"Found","Not Found")</f>
        <v>Not Found</v>
      </c>
      <c r="I47" s="34" t="str">
        <f>IF(OR(OR(ISNUMBER(MATCH(C47,'Mar 31'!$E$2:$E$300,0)),ISNUMBER(MATCH(C47,'Mar 31'!$F$2:$F$300,0))),AND(ISNUMBER(MATCH(D47,'Mar 31'!$H$2:$H$300,0)),(ISNUMBER(MATCH(E47,'Mar 31'!$G$2:$G$300,0))))),"Found","Not Found")</f>
        <v>Not Found</v>
      </c>
      <c r="J47" s="34" t="str">
        <f>IF(OR(OR(ISNUMBER(MATCH(C47,'Apr 1'!$E$2:$E$300,0)),ISNUMBER(MATCH(C47,'Apr 1'!$F$2:$F$300,0))),AND(ISNUMBER(MATCH(D47,'Apr 1'!$H$2:$H$300,0)),(ISNUMBER(MATCH(E47,'Apr 1'!$G$2:$G$300,0))))),"Found","Not Found")</f>
        <v>Not Found</v>
      </c>
      <c r="K47" s="34" t="str">
        <f>IF(OR(OR(ISNUMBER(MATCH(C47,'Apr 2'!$E$2:$E$300,0)),ISNUMBER(MATCH(C47,'Apr 2'!$F$2:$F$300,0))),AND(ISNUMBER(MATCH(D47,'Apr 2'!$H$2:$H$300,0)),(ISNUMBER(MATCH(E47,'Apr 2'!$G$2:$G$300,0))))),"Found","Not Found")</f>
        <v>Not Found</v>
      </c>
      <c r="L47" s="34" t="str">
        <f>IF(OR(OR(ISNUMBER(MATCH(C47,'Apr 3'!$E$2:$E$300,0)),ISNUMBER(MATCH(C47,'Apr 3'!$F$2:$F$300,0))),AND(ISNUMBER(MATCH(D47,'Apr 3'!$H$2:$H$300,0)),(ISNUMBER(MATCH(E47,'Apr 3'!$G$2:$G$300,0))))),"Found","Not Found")</f>
        <v>Not Found</v>
      </c>
      <c r="M47" s="34">
        <f t="shared" si="0"/>
        <v>0</v>
      </c>
      <c r="N47" s="34" t="str">
        <f t="shared" si="1"/>
        <v>Yes</v>
      </c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J47" s="34"/>
    </row>
    <row r="48" spans="1:36" s="41" customFormat="1" ht="15.75" customHeight="1" x14ac:dyDescent="0.2">
      <c r="A48" s="34" t="s">
        <v>1442</v>
      </c>
      <c r="B48" s="38" t="s">
        <v>912</v>
      </c>
      <c r="C48" s="36">
        <v>597</v>
      </c>
      <c r="D48" s="40" t="s">
        <v>913</v>
      </c>
      <c r="E48" s="40" t="s">
        <v>914</v>
      </c>
      <c r="F48" s="41" t="str">
        <f>IF(OR(OR(ISNUMBER(MATCH(C48,'Mar 28'!$E$2:$E$300,0)),ISNUMBER(MATCH(C48,'Mar 28'!$F$2:$F$300,0))),AND(ISNUMBER(MATCH(D48,'Mar 28'!$H$2:$H$300,0)),(ISNUMBER(MATCH(E48,'Mar 28'!$G$2:$G$300,0))))),"Found","Not Found")</f>
        <v>Not Found</v>
      </c>
      <c r="G48" s="41" t="str">
        <f>IF(OR(OR(ISNUMBER(MATCH(C48,'Mar 29'!$E$2:$E$300,0)),ISNUMBER(MATCH(C48,'Mar 29'!$F$2:$F$300,0))),AND(ISNUMBER(MATCH(D48,'Mar 29'!$H$2:$H$300,0)),(ISNUMBER(MATCH(E48,'Mar 29'!$G$2:$G$300,0))))),"Found","Not Found")</f>
        <v>Not Found</v>
      </c>
      <c r="H48" s="34" t="str">
        <f>IF(OR(OR(ISNUMBER(MATCH(C48,'Mar 30'!$E$2:$E$300,0)),ISNUMBER(MATCH(C48,'Mar 30'!$F$2:$F$300,0))),AND(ISNUMBER(MATCH(D48,'Mar 30'!$H$2:$H$300,0)),(ISNUMBER(MATCH(E48,'Mar 30'!$G$2:$G$300,0))))),"Found","Not Found")</f>
        <v>Not Found</v>
      </c>
      <c r="I48" s="34" t="str">
        <f>IF(OR(OR(ISNUMBER(MATCH(C48,'Mar 31'!$E$2:$E$300,0)),ISNUMBER(MATCH(C48,'Mar 31'!$F$2:$F$300,0))),AND(ISNUMBER(MATCH(D48,'Mar 31'!$H$2:$H$300,0)),(ISNUMBER(MATCH(E48,'Mar 31'!$G$2:$G$300,0))))),"Found","Not Found")</f>
        <v>Not Found</v>
      </c>
      <c r="J48" s="34" t="str">
        <f>IF(OR(OR(ISNUMBER(MATCH(C48,'Apr 1'!$E$2:$E$300,0)),ISNUMBER(MATCH(C48,'Apr 1'!$F$2:$F$300,0))),AND(ISNUMBER(MATCH(D48,'Apr 1'!$H$2:$H$300,0)),(ISNUMBER(MATCH(E48,'Apr 1'!$G$2:$G$300,0))))),"Found","Not Found")</f>
        <v>Not Found</v>
      </c>
      <c r="K48" s="34" t="str">
        <f>IF(OR(OR(ISNUMBER(MATCH(C48,'Apr 2'!$E$2:$E$300,0)),ISNUMBER(MATCH(C48,'Apr 2'!$F$2:$F$300,0))),AND(ISNUMBER(MATCH(D48,'Apr 2'!$H$2:$H$300,0)),(ISNUMBER(MATCH(E48,'Apr 2'!$G$2:$G$300,0))))),"Found","Not Found")</f>
        <v>Not Found</v>
      </c>
      <c r="L48" s="34" t="str">
        <f>IF(OR(OR(ISNUMBER(MATCH(C48,'Apr 3'!$E$2:$E$300,0)),ISNUMBER(MATCH(C48,'Apr 3'!$F$2:$F$300,0))),AND(ISNUMBER(MATCH(D48,'Apr 3'!$H$2:$H$300,0)),(ISNUMBER(MATCH(E48,'Apr 3'!$G$2:$G$300,0))))),"Found","Not Found")</f>
        <v>Not Found</v>
      </c>
      <c r="M48" s="34">
        <f t="shared" si="0"/>
        <v>0</v>
      </c>
      <c r="N48" s="34" t="str">
        <f t="shared" si="1"/>
        <v>Yes</v>
      </c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J48" s="34"/>
    </row>
    <row r="49" spans="1:36" s="41" customFormat="1" ht="15.75" hidden="1" customHeight="1" x14ac:dyDescent="0.2">
      <c r="A49" s="34" t="s">
        <v>1443</v>
      </c>
      <c r="B49" s="38" t="s">
        <v>927</v>
      </c>
      <c r="C49" s="36">
        <v>612</v>
      </c>
      <c r="D49" s="40" t="s">
        <v>153</v>
      </c>
      <c r="E49" s="40" t="s">
        <v>928</v>
      </c>
      <c r="F49" s="41" t="str">
        <f>IF(OR(OR(ISNUMBER(MATCH(C49,'Mar 28'!$E$2:$E$300,0)),ISNUMBER(MATCH(C49,'Mar 28'!$F$2:$F$300,0))),AND(ISNUMBER(MATCH(D49,'Mar 28'!$H$2:$H$300,0)),(ISNUMBER(MATCH(E49,'Mar 28'!$G$2:$G$300,0))))),"Found","Not Found")</f>
        <v>Found</v>
      </c>
      <c r="G49" s="41" t="str">
        <f>IF(OR(OR(ISNUMBER(MATCH(C49,'Mar 29'!$E$2:$E$300,0)),ISNUMBER(MATCH(C49,'Mar 29'!$F$2:$F$300,0))),AND(ISNUMBER(MATCH(D49,'Mar 29'!$H$2:$H$300,0)),(ISNUMBER(MATCH(E49,'Mar 29'!$G$2:$G$300,0))))),"Found","Not Found")</f>
        <v>Found</v>
      </c>
      <c r="H49" s="34" t="str">
        <f>IF(OR(OR(ISNUMBER(MATCH(C49,'Mar 30'!$E$2:$E$300,0)),ISNUMBER(MATCH(C49,'Mar 30'!$F$2:$F$300,0))),AND(ISNUMBER(MATCH(D49,'Mar 30'!$H$2:$H$300,0)),(ISNUMBER(MATCH(E49,'Mar 30'!$G$2:$G$300,0))))),"Found","Not Found")</f>
        <v>Found</v>
      </c>
      <c r="I49" s="34" t="str">
        <f>IF(OR(OR(ISNUMBER(MATCH(C49,'Mar 31'!$E$2:$E$300,0)),ISNUMBER(MATCH(C49,'Mar 31'!$F$2:$F$300,0))),AND(ISNUMBER(MATCH(D49,'Mar 31'!$H$2:$H$300,0)),(ISNUMBER(MATCH(E49,'Mar 31'!$G$2:$G$300,0))))),"Found","Not Found")</f>
        <v>Found</v>
      </c>
      <c r="J49" s="34" t="str">
        <f>IF(OR(OR(ISNUMBER(MATCH(C49,'Apr 1'!$E$2:$E$300,0)),ISNUMBER(MATCH(C49,'Apr 1'!$F$2:$F$300,0))),AND(ISNUMBER(MATCH(D49,'Apr 1'!$H$2:$H$300,0)),(ISNUMBER(MATCH(E49,'Apr 1'!$G$2:$G$300,0))))),"Found","Not Found")</f>
        <v>Found</v>
      </c>
      <c r="K49" s="34" t="str">
        <f>IF(OR(OR(ISNUMBER(MATCH(C49,'Apr 2'!$E$2:$E$300,0)),ISNUMBER(MATCH(C49,'Apr 2'!$F$2:$F$300,0))),AND(ISNUMBER(MATCH(D49,'Apr 2'!$H$2:$H$300,0)),(ISNUMBER(MATCH(E49,'Apr 2'!$G$2:$G$300,0))))),"Found","Not Found")</f>
        <v>Not Found</v>
      </c>
      <c r="L49" s="34" t="str">
        <f>IF(OR(OR(ISNUMBER(MATCH(C49,'Apr 3'!$E$2:$E$300,0)),ISNUMBER(MATCH(C49,'Apr 3'!$F$2:$F$300,0))),AND(ISNUMBER(MATCH(D49,'Apr 3'!$H$2:$H$300,0)),(ISNUMBER(MATCH(E49,'Apr 3'!$G$2:$G$300,0))))),"Found","Not Found")</f>
        <v>Not Found</v>
      </c>
      <c r="M49" s="34">
        <f t="shared" si="0"/>
        <v>5</v>
      </c>
      <c r="N49" s="34" t="str">
        <f t="shared" si="1"/>
        <v>No</v>
      </c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J49" s="34"/>
    </row>
    <row r="50" spans="1:36" s="41" customFormat="1" ht="15.75" hidden="1" customHeight="1" x14ac:dyDescent="0.2">
      <c r="A50" s="34" t="s">
        <v>1444</v>
      </c>
      <c r="B50" s="34"/>
      <c r="C50" s="36">
        <v>612</v>
      </c>
      <c r="D50" s="43" t="s">
        <v>153</v>
      </c>
      <c r="E50" s="43" t="s">
        <v>327</v>
      </c>
      <c r="F50" s="41" t="str">
        <f>IF(OR(OR(ISNUMBER(MATCH(C50,'Mar 28'!$E$2:$E$300,0)),ISNUMBER(MATCH(C50,'Mar 28'!$F$2:$F$300,0))),AND(ISNUMBER(MATCH(D50,'Mar 28'!$H$2:$H$300,0)),(ISNUMBER(MATCH(E50,'Mar 28'!$G$2:$G$300,0))))),"Found","Not Found")</f>
        <v>Found</v>
      </c>
      <c r="G50" s="41" t="str">
        <f>IF(OR(OR(ISNUMBER(MATCH(C50,'Mar 29'!$E$2:$E$300,0)),ISNUMBER(MATCH(C50,'Mar 29'!$F$2:$F$300,0))),AND(ISNUMBER(MATCH(D50,'Mar 29'!$H$2:$H$300,0)),(ISNUMBER(MATCH(E50,'Mar 29'!$G$2:$G$300,0))))),"Found","Not Found")</f>
        <v>Found</v>
      </c>
      <c r="H50" s="34" t="str">
        <f>IF(OR(OR(ISNUMBER(MATCH(C50,'Mar 30'!$E$2:$E$300,0)),ISNUMBER(MATCH(C50,'Mar 30'!$F$2:$F$300,0))),AND(ISNUMBER(MATCH(D50,'Mar 30'!$H$2:$H$300,0)),(ISNUMBER(MATCH(E50,'Mar 30'!$G$2:$G$300,0))))),"Found","Not Found")</f>
        <v>Found</v>
      </c>
      <c r="I50" s="34" t="str">
        <f>IF(OR(OR(ISNUMBER(MATCH(C50,'Mar 31'!$E$2:$E$300,0)),ISNUMBER(MATCH(C50,'Mar 31'!$F$2:$F$300,0))),AND(ISNUMBER(MATCH(D50,'Mar 31'!$H$2:$H$300,0)),(ISNUMBER(MATCH(E50,'Mar 31'!$G$2:$G$300,0))))),"Found","Not Found")</f>
        <v>Found</v>
      </c>
      <c r="J50" s="34" t="str">
        <f>IF(OR(OR(ISNUMBER(MATCH(C50,'Apr 1'!$E$2:$E$300,0)),ISNUMBER(MATCH(C50,'Apr 1'!$F$2:$F$300,0))),AND(ISNUMBER(MATCH(D50,'Apr 1'!$H$2:$H$300,0)),(ISNUMBER(MATCH(E50,'Apr 1'!$G$2:$G$300,0))))),"Found","Not Found")</f>
        <v>Found</v>
      </c>
      <c r="K50" s="34" t="str">
        <f>IF(OR(OR(ISNUMBER(MATCH(C50,'Apr 2'!$E$2:$E$300,0)),ISNUMBER(MATCH(C50,'Apr 2'!$F$2:$F$300,0))),AND(ISNUMBER(MATCH(D50,'Apr 2'!$H$2:$H$300,0)),(ISNUMBER(MATCH(E50,'Apr 2'!$G$2:$G$300,0))))),"Found","Not Found")</f>
        <v>Found</v>
      </c>
      <c r="L50" s="34" t="str">
        <f>IF(OR(OR(ISNUMBER(MATCH(C50,'Apr 3'!$E$2:$E$300,0)),ISNUMBER(MATCH(C50,'Apr 3'!$F$2:$F$300,0))),AND(ISNUMBER(MATCH(D50,'Apr 3'!$H$2:$H$300,0)),(ISNUMBER(MATCH(E50,'Apr 3'!$G$2:$G$300,0))))),"Found","Not Found")</f>
        <v>Not Found</v>
      </c>
      <c r="M50" s="34">
        <f t="shared" si="0"/>
        <v>6</v>
      </c>
      <c r="N50" s="34" t="str">
        <f t="shared" si="1"/>
        <v>No</v>
      </c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J50" s="34"/>
    </row>
    <row r="51" spans="1:36" s="41" customFormat="1" ht="15.75" hidden="1" customHeight="1" x14ac:dyDescent="0.2">
      <c r="A51" s="34" t="s">
        <v>1445</v>
      </c>
      <c r="B51" s="38" t="s">
        <v>570</v>
      </c>
      <c r="C51" s="36">
        <v>616</v>
      </c>
      <c r="D51" s="40" t="s">
        <v>571</v>
      </c>
      <c r="E51" s="40" t="s">
        <v>572</v>
      </c>
      <c r="F51" s="41" t="str">
        <f>IF(OR(OR(ISNUMBER(MATCH(C51,'Mar 28'!$E$2:$E$300,0)),ISNUMBER(MATCH(C51,'Mar 28'!$F$2:$F$300,0))),AND(ISNUMBER(MATCH(D51,'Mar 28'!$H$2:$H$300,0)),(ISNUMBER(MATCH(E51,'Mar 28'!$G$2:$G$300,0))))),"Found","Not Found")</f>
        <v>Found</v>
      </c>
      <c r="G51" s="41" t="str">
        <f>IF(OR(OR(ISNUMBER(MATCH(C51,'Mar 29'!$E$2:$E$300,0)),ISNUMBER(MATCH(C51,'Mar 29'!$F$2:$F$300,0))),AND(ISNUMBER(MATCH(D51,'Mar 29'!$H$2:$H$300,0)),(ISNUMBER(MATCH(E51,'Mar 29'!$G$2:$G$300,0))))),"Found","Not Found")</f>
        <v>Not Found</v>
      </c>
      <c r="H51" s="34" t="str">
        <f>IF(OR(OR(ISNUMBER(MATCH(C51,'Mar 30'!$E$2:$E$300,0)),ISNUMBER(MATCH(C51,'Mar 30'!$F$2:$F$300,0))),AND(ISNUMBER(MATCH(D51,'Mar 30'!$H$2:$H$300,0)),(ISNUMBER(MATCH(E51,'Mar 30'!$G$2:$G$300,0))))),"Found","Not Found")</f>
        <v>Found</v>
      </c>
      <c r="I51" s="34" t="str">
        <f>IF(OR(OR(ISNUMBER(MATCH(C51,'Mar 31'!$E$2:$E$300,0)),ISNUMBER(MATCH(C51,'Mar 31'!$F$2:$F$300,0))),AND(ISNUMBER(MATCH(D51,'Mar 31'!$H$2:$H$300,0)),(ISNUMBER(MATCH(E51,'Mar 31'!$G$2:$G$300,0))))),"Found","Not Found")</f>
        <v>Found</v>
      </c>
      <c r="J51" s="34" t="str">
        <f>IF(OR(OR(ISNUMBER(MATCH(C51,'Apr 1'!$E$2:$E$300,0)),ISNUMBER(MATCH(C51,'Apr 1'!$F$2:$F$300,0))),AND(ISNUMBER(MATCH(D51,'Apr 1'!$H$2:$H$300,0)),(ISNUMBER(MATCH(E51,'Apr 1'!$G$2:$G$300,0))))),"Found","Not Found")</f>
        <v>Found</v>
      </c>
      <c r="K51" s="34" t="str">
        <f>IF(OR(OR(ISNUMBER(MATCH(C51,'Apr 2'!$E$2:$E$300,0)),ISNUMBER(MATCH(C51,'Apr 2'!$F$2:$F$300,0))),AND(ISNUMBER(MATCH(D51,'Apr 2'!$H$2:$H$300,0)),(ISNUMBER(MATCH(E51,'Apr 2'!$G$2:$G$300,0))))),"Found","Not Found")</f>
        <v>Not Found</v>
      </c>
      <c r="L51" s="34" t="str">
        <f>IF(OR(OR(ISNUMBER(MATCH(C51,'Apr 3'!$E$2:$E$300,0)),ISNUMBER(MATCH(C51,'Apr 3'!$F$2:$F$300,0))),AND(ISNUMBER(MATCH(D51,'Apr 3'!$H$2:$H$300,0)),(ISNUMBER(MATCH(E51,'Apr 3'!$G$2:$G$300,0))))),"Found","Not Found")</f>
        <v>Not Found</v>
      </c>
      <c r="M51" s="34">
        <f t="shared" si="0"/>
        <v>4</v>
      </c>
      <c r="N51" s="34" t="str">
        <f t="shared" si="1"/>
        <v>No</v>
      </c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J51" s="34"/>
    </row>
    <row r="52" spans="1:36" s="41" customFormat="1" ht="15.75" customHeight="1" x14ac:dyDescent="0.2">
      <c r="A52" s="34" t="s">
        <v>1446</v>
      </c>
      <c r="B52" s="38" t="s">
        <v>1447</v>
      </c>
      <c r="C52" s="36">
        <v>627</v>
      </c>
      <c r="D52" s="40" t="s">
        <v>1143</v>
      </c>
      <c r="E52" s="40" t="s">
        <v>1144</v>
      </c>
      <c r="F52" s="41" t="str">
        <f>IF(OR(OR(ISNUMBER(MATCH(C52,'Mar 28'!$E$2:$E$300,0)),ISNUMBER(MATCH(C52,'Mar 28'!$F$2:$F$300,0))),AND(ISNUMBER(MATCH(D52,'Mar 28'!$H$2:$H$300,0)),(ISNUMBER(MATCH(E52,'Mar 28'!$G$2:$G$300,0))))),"Found","Not Found")</f>
        <v>Found</v>
      </c>
      <c r="G52" s="41" t="str">
        <f>IF(OR(OR(ISNUMBER(MATCH(C52,'Mar 29'!$E$2:$E$300,0)),ISNUMBER(MATCH(C52,'Mar 29'!$F$2:$F$300,0))),AND(ISNUMBER(MATCH(D52,'Mar 29'!$H$2:$H$300,0)),(ISNUMBER(MATCH(E52,'Mar 29'!$G$2:$G$300,0))))),"Found","Not Found")</f>
        <v>Found</v>
      </c>
      <c r="H52" s="34" t="str">
        <f>IF(OR(OR(ISNUMBER(MATCH(C52,'Mar 30'!$E$2:$E$300,0)),ISNUMBER(MATCH(C52,'Mar 30'!$F$2:$F$300,0))),AND(ISNUMBER(MATCH(D52,'Mar 30'!$H$2:$H$300,0)),(ISNUMBER(MATCH(E52,'Mar 30'!$G$2:$G$300,0))))),"Found","Not Found")</f>
        <v>Not Found</v>
      </c>
      <c r="I52" s="34" t="str">
        <f>IF(OR(OR(ISNUMBER(MATCH(C52,'Mar 31'!$E$2:$E$300,0)),ISNUMBER(MATCH(C52,'Mar 31'!$F$2:$F$300,0))),AND(ISNUMBER(MATCH(D52,'Mar 31'!$H$2:$H$300,0)),(ISNUMBER(MATCH(E52,'Mar 31'!$G$2:$G$300,0))))),"Found","Not Found")</f>
        <v>Not Found</v>
      </c>
      <c r="J52" s="34" t="str">
        <f>IF(OR(OR(ISNUMBER(MATCH(C52,'Apr 1'!$E$2:$E$300,0)),ISNUMBER(MATCH(C52,'Apr 1'!$F$2:$F$300,0))),AND(ISNUMBER(MATCH(D52,'Apr 1'!$H$2:$H$300,0)),(ISNUMBER(MATCH(E52,'Apr 1'!$G$2:$G$300,0))))),"Found","Not Found")</f>
        <v>Not Found</v>
      </c>
      <c r="K52" s="34" t="str">
        <f>IF(OR(OR(ISNUMBER(MATCH(C52,'Apr 2'!$E$2:$E$300,0)),ISNUMBER(MATCH(C52,'Apr 2'!$F$2:$F$300,0))),AND(ISNUMBER(MATCH(D52,'Apr 2'!$H$2:$H$300,0)),(ISNUMBER(MATCH(E52,'Apr 2'!$G$2:$G$300,0))))),"Found","Not Found")</f>
        <v>Not Found</v>
      </c>
      <c r="L52" s="34" t="str">
        <f>IF(OR(OR(ISNUMBER(MATCH(C52,'Apr 3'!$E$2:$E$300,0)),ISNUMBER(MATCH(C52,'Apr 3'!$F$2:$F$300,0))),AND(ISNUMBER(MATCH(D52,'Apr 3'!$H$2:$H$300,0)),(ISNUMBER(MATCH(E52,'Apr 3'!$G$2:$G$300,0))))),"Found","Not Found")</f>
        <v>Not Found</v>
      </c>
      <c r="M52" s="34">
        <f t="shared" si="0"/>
        <v>2</v>
      </c>
      <c r="N52" s="34" t="str">
        <f t="shared" si="1"/>
        <v>Yes</v>
      </c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J52" s="34"/>
    </row>
    <row r="53" spans="1:36" s="41" customFormat="1" ht="15.75" customHeight="1" x14ac:dyDescent="0.2">
      <c r="A53" s="34" t="s">
        <v>1448</v>
      </c>
      <c r="B53" s="38" t="s">
        <v>1009</v>
      </c>
      <c r="C53" s="36">
        <v>505</v>
      </c>
      <c r="D53" s="40" t="s">
        <v>1010</v>
      </c>
      <c r="E53" s="40" t="s">
        <v>1011</v>
      </c>
      <c r="F53" s="41" t="str">
        <f>IF(OR(OR(ISNUMBER(MATCH(C53,'Mar 28'!$E$2:$E$300,0)),ISNUMBER(MATCH(C53,'Mar 28'!$F$2:$F$300,0))),AND(ISNUMBER(MATCH(D53,'Mar 28'!$H$2:$H$300,0)),(ISNUMBER(MATCH(E53,'Mar 28'!$G$2:$G$300,0))))),"Found","Not Found")</f>
        <v>Not Found</v>
      </c>
      <c r="G53" s="41" t="str">
        <f>IF(OR(OR(ISNUMBER(MATCH(C53,'Mar 29'!$E$2:$E$300,0)),ISNUMBER(MATCH(C53,'Mar 29'!$F$2:$F$300,0))),AND(ISNUMBER(MATCH(D53,'Mar 29'!$H$2:$H$300,0)),(ISNUMBER(MATCH(E53,'Mar 29'!$G$2:$G$300,0))))),"Found","Not Found")</f>
        <v>Not Found</v>
      </c>
      <c r="H53" s="34" t="str">
        <f>IF(OR(OR(ISNUMBER(MATCH(C53,'Mar 30'!$E$2:$E$300,0)),ISNUMBER(MATCH(C53,'Mar 30'!$F$2:$F$300,0))),AND(ISNUMBER(MATCH(D53,'Mar 30'!$H$2:$H$300,0)),(ISNUMBER(MATCH(E53,'Mar 30'!$G$2:$G$300,0))))),"Found","Not Found")</f>
        <v>Not Found</v>
      </c>
      <c r="I53" s="34" t="str">
        <f>IF(OR(OR(ISNUMBER(MATCH(C53,'Mar 31'!$E$2:$E$300,0)),ISNUMBER(MATCH(C53,'Mar 31'!$F$2:$F$300,0))),AND(ISNUMBER(MATCH(D53,'Mar 31'!$H$2:$H$300,0)),(ISNUMBER(MATCH(E53,'Mar 31'!$G$2:$G$300,0))))),"Found","Not Found")</f>
        <v>Not Found</v>
      </c>
      <c r="J53" s="34" t="str">
        <f>IF(OR(OR(ISNUMBER(MATCH(C53,'Apr 1'!$E$2:$E$300,0)),ISNUMBER(MATCH(C53,'Apr 1'!$F$2:$F$300,0))),AND(ISNUMBER(MATCH(D53,'Apr 1'!$H$2:$H$300,0)),(ISNUMBER(MATCH(E53,'Apr 1'!$G$2:$G$300,0))))),"Found","Not Found")</f>
        <v>Not Found</v>
      </c>
      <c r="K53" s="34" t="str">
        <f>IF(OR(OR(ISNUMBER(MATCH(C53,'Apr 2'!$E$2:$E$300,0)),ISNUMBER(MATCH(C53,'Apr 2'!$F$2:$F$300,0))),AND(ISNUMBER(MATCH(D53,'Apr 2'!$H$2:$H$300,0)),(ISNUMBER(MATCH(E53,'Apr 2'!$G$2:$G$300,0))))),"Found","Not Found")</f>
        <v>Not Found</v>
      </c>
      <c r="L53" s="34" t="str">
        <f>IF(OR(OR(ISNUMBER(MATCH(C53,'Apr 3'!$E$2:$E$300,0)),ISNUMBER(MATCH(C53,'Apr 3'!$F$2:$F$300,0))),AND(ISNUMBER(MATCH(D53,'Apr 3'!$H$2:$H$300,0)),(ISNUMBER(MATCH(E53,'Apr 3'!$G$2:$G$300,0))))),"Found","Not Found")</f>
        <v>Not Found</v>
      </c>
      <c r="M53" s="34">
        <f t="shared" si="0"/>
        <v>0</v>
      </c>
      <c r="N53" s="34" t="str">
        <f t="shared" si="1"/>
        <v>Yes</v>
      </c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J53" s="34"/>
    </row>
    <row r="54" spans="1:36" s="41" customFormat="1" ht="15.75" hidden="1" customHeight="1" x14ac:dyDescent="0.2">
      <c r="A54" s="34" t="s">
        <v>1449</v>
      </c>
      <c r="B54" s="38" t="s">
        <v>1304</v>
      </c>
      <c r="C54" s="36">
        <v>635</v>
      </c>
      <c r="D54" s="40" t="s">
        <v>1305</v>
      </c>
      <c r="E54" s="40" t="s">
        <v>1306</v>
      </c>
      <c r="F54" s="41" t="str">
        <f>IF(OR(OR(ISNUMBER(MATCH(C54,'Mar 28'!$E$2:$E$300,0)),ISNUMBER(MATCH(C54,'Mar 28'!$F$2:$F$300,0))),AND(ISNUMBER(MATCH(D54,'Mar 28'!$H$2:$H$300,0)),(ISNUMBER(MATCH(E54,'Mar 28'!$G$2:$G$300,0))))),"Found","Not Found")</f>
        <v>Not Found</v>
      </c>
      <c r="G54" s="41" t="str">
        <f>IF(OR(OR(ISNUMBER(MATCH(C54,'Mar 29'!$E$2:$E$300,0)),ISNUMBER(MATCH(C54,'Mar 29'!$F$2:$F$300,0))),AND(ISNUMBER(MATCH(D54,'Mar 29'!$H$2:$H$300,0)),(ISNUMBER(MATCH(E54,'Mar 29'!$G$2:$G$300,0))))),"Found","Not Found")</f>
        <v>Found</v>
      </c>
      <c r="H54" s="34" t="str">
        <f>IF(OR(OR(ISNUMBER(MATCH(C54,'Mar 30'!$E$2:$E$300,0)),ISNUMBER(MATCH(C54,'Mar 30'!$F$2:$F$300,0))),AND(ISNUMBER(MATCH(D54,'Mar 30'!$H$2:$H$300,0)),(ISNUMBER(MATCH(E54,'Mar 30'!$G$2:$G$300,0))))),"Found","Not Found")</f>
        <v>Found</v>
      </c>
      <c r="I54" s="34" t="str">
        <f>IF(OR(OR(ISNUMBER(MATCH(C54,'Mar 31'!$E$2:$E$300,0)),ISNUMBER(MATCH(C54,'Mar 31'!$F$2:$F$300,0))),AND(ISNUMBER(MATCH(D54,'Mar 31'!$H$2:$H$300,0)),(ISNUMBER(MATCH(E54,'Mar 31'!$G$2:$G$300,0))))),"Found","Not Found")</f>
        <v>Found</v>
      </c>
      <c r="J54" s="34" t="str">
        <f>IF(OR(OR(ISNUMBER(MATCH(C54,'Apr 1'!$E$2:$E$300,0)),ISNUMBER(MATCH(C54,'Apr 1'!$F$2:$F$300,0))),AND(ISNUMBER(MATCH(D54,'Apr 1'!$H$2:$H$300,0)),(ISNUMBER(MATCH(E54,'Apr 1'!$G$2:$G$300,0))))),"Found","Not Found")</f>
        <v>Found</v>
      </c>
      <c r="K54" s="34" t="str">
        <f>IF(OR(OR(ISNUMBER(MATCH(C54,'Apr 2'!$E$2:$E$300,0)),ISNUMBER(MATCH(C54,'Apr 2'!$F$2:$F$300,0))),AND(ISNUMBER(MATCH(D54,'Apr 2'!$H$2:$H$300,0)),(ISNUMBER(MATCH(E54,'Apr 2'!$G$2:$G$300,0))))),"Found","Not Found")</f>
        <v>Found</v>
      </c>
      <c r="L54" s="34" t="str">
        <f>IF(OR(OR(ISNUMBER(MATCH(C54,'Apr 3'!$E$2:$E$300,0)),ISNUMBER(MATCH(C54,'Apr 3'!$F$2:$F$300,0))),AND(ISNUMBER(MATCH(D54,'Apr 3'!$H$2:$H$300,0)),(ISNUMBER(MATCH(E54,'Apr 3'!$G$2:$G$300,0))))),"Found","Not Found")</f>
        <v>Not Found</v>
      </c>
      <c r="M54" s="34">
        <f t="shared" si="0"/>
        <v>5</v>
      </c>
      <c r="N54" s="34" t="str">
        <f t="shared" si="1"/>
        <v>No</v>
      </c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J54" s="34"/>
    </row>
    <row r="55" spans="1:36" s="41" customFormat="1" ht="15.75" hidden="1" customHeight="1" x14ac:dyDescent="0.2">
      <c r="A55" s="34" t="s">
        <v>1450</v>
      </c>
      <c r="B55" s="38" t="s">
        <v>1216</v>
      </c>
      <c r="C55" s="36">
        <v>636</v>
      </c>
      <c r="D55" s="40" t="s">
        <v>1215</v>
      </c>
      <c r="E55" s="40" t="s">
        <v>959</v>
      </c>
      <c r="F55" s="41" t="str">
        <f>IF(OR(OR(ISNUMBER(MATCH(C55,'Mar 28'!$E$2:$E$300,0)),ISNUMBER(MATCH(C55,'Mar 28'!$F$2:$F$300,0))),AND(ISNUMBER(MATCH(D55,'Mar 28'!$H$2:$H$300,0)),(ISNUMBER(MATCH(E55,'Mar 28'!$G$2:$G$300,0))))),"Found","Not Found")</f>
        <v>Found</v>
      </c>
      <c r="G55" s="41" t="str">
        <f>IF(OR(OR(ISNUMBER(MATCH(C55,'Mar 29'!$E$2:$E$300,0)),ISNUMBER(MATCH(C55,'Mar 29'!$F$2:$F$300,0))),AND(ISNUMBER(MATCH(D55,'Mar 29'!$H$2:$H$300,0)),(ISNUMBER(MATCH(E55,'Mar 29'!$G$2:$G$300,0))))),"Found","Not Found")</f>
        <v>Found</v>
      </c>
      <c r="H55" s="34" t="str">
        <f>IF(OR(OR(ISNUMBER(MATCH(C55,'Mar 30'!$E$2:$E$300,0)),ISNUMBER(MATCH(C55,'Mar 30'!$F$2:$F$300,0))),AND(ISNUMBER(MATCH(D55,'Mar 30'!$H$2:$H$300,0)),(ISNUMBER(MATCH(E55,'Mar 30'!$G$2:$G$300,0))))),"Found","Not Found")</f>
        <v>Not Found</v>
      </c>
      <c r="I55" s="34" t="str">
        <f>IF(OR(OR(ISNUMBER(MATCH(C55,'Mar 31'!$E$2:$E$300,0)),ISNUMBER(MATCH(C55,'Mar 31'!$F$2:$F$300,0))),AND(ISNUMBER(MATCH(D55,'Mar 31'!$H$2:$H$300,0)),(ISNUMBER(MATCH(E55,'Mar 31'!$G$2:$G$300,0))))),"Found","Not Found")</f>
        <v>Found</v>
      </c>
      <c r="J55" s="34" t="str">
        <f>IF(OR(OR(ISNUMBER(MATCH(C55,'Apr 1'!$E$2:$E$300,0)),ISNUMBER(MATCH(C55,'Apr 1'!$F$2:$F$300,0))),AND(ISNUMBER(MATCH(D55,'Apr 1'!$H$2:$H$300,0)),(ISNUMBER(MATCH(E55,'Apr 1'!$G$2:$G$300,0))))),"Found","Not Found")</f>
        <v>Found</v>
      </c>
      <c r="K55" s="34" t="str">
        <f>IF(OR(OR(ISNUMBER(MATCH(C55,'Apr 2'!$E$2:$E$300,0)),ISNUMBER(MATCH(C55,'Apr 2'!$F$2:$F$300,0))),AND(ISNUMBER(MATCH(D55,'Apr 2'!$H$2:$H$300,0)),(ISNUMBER(MATCH(E55,'Apr 2'!$G$2:$G$300,0))))),"Found","Not Found")</f>
        <v>Not Found</v>
      </c>
      <c r="L55" s="34" t="str">
        <f>IF(OR(OR(ISNUMBER(MATCH(C55,'Apr 3'!$E$2:$E$300,0)),ISNUMBER(MATCH(C55,'Apr 3'!$F$2:$F$300,0))),AND(ISNUMBER(MATCH(D55,'Apr 3'!$H$2:$H$300,0)),(ISNUMBER(MATCH(E55,'Apr 3'!$G$2:$G$300,0))))),"Found","Not Found")</f>
        <v>Found</v>
      </c>
      <c r="M55" s="34">
        <f t="shared" si="0"/>
        <v>5</v>
      </c>
      <c r="N55" s="34" t="str">
        <f t="shared" si="1"/>
        <v>No</v>
      </c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J55" s="34"/>
    </row>
    <row r="56" spans="1:36" s="41" customFormat="1" ht="15.75" customHeight="1" x14ac:dyDescent="0.2">
      <c r="A56" s="34" t="s">
        <v>1451</v>
      </c>
      <c r="B56" s="38" t="s">
        <v>625</v>
      </c>
      <c r="C56" s="36">
        <v>638</v>
      </c>
      <c r="D56" s="40" t="s">
        <v>622</v>
      </c>
      <c r="E56" s="40" t="s">
        <v>626</v>
      </c>
      <c r="F56" s="41" t="str">
        <f>IF(OR(OR(ISNUMBER(MATCH(C56,'Mar 28'!$E$2:$E$300,0)),ISNUMBER(MATCH(C56,'Mar 28'!$F$2:$F$300,0))),AND(ISNUMBER(MATCH(D56,'Mar 28'!$H$2:$H$300,0)),(ISNUMBER(MATCH(E56,'Mar 28'!$G$2:$G$300,0))))),"Found","Not Found")</f>
        <v>Not Found</v>
      </c>
      <c r="G56" s="41" t="str">
        <f>IF(OR(OR(ISNUMBER(MATCH(C56,'Mar 29'!$E$2:$E$300,0)),ISNUMBER(MATCH(C56,'Mar 29'!$F$2:$F$300,0))),AND(ISNUMBER(MATCH(D56,'Mar 29'!$H$2:$H$300,0)),(ISNUMBER(MATCH(E56,'Mar 29'!$G$2:$G$300,0))))),"Found","Not Found")</f>
        <v>Not Found</v>
      </c>
      <c r="H56" s="34" t="str">
        <f>IF(OR(OR(ISNUMBER(MATCH(C56,'Mar 30'!$E$2:$E$300,0)),ISNUMBER(MATCH(C56,'Mar 30'!$F$2:$F$300,0))),AND(ISNUMBER(MATCH(D56,'Mar 30'!$H$2:$H$300,0)),(ISNUMBER(MATCH(E56,'Mar 30'!$G$2:$G$300,0))))),"Found","Not Found")</f>
        <v>Not Found</v>
      </c>
      <c r="I56" s="34" t="str">
        <f>IF(OR(OR(ISNUMBER(MATCH(C56,'Mar 31'!$E$2:$E$300,0)),ISNUMBER(MATCH(C56,'Mar 31'!$F$2:$F$300,0))),AND(ISNUMBER(MATCH(D56,'Mar 31'!$H$2:$H$300,0)),(ISNUMBER(MATCH(E56,'Mar 31'!$G$2:$G$300,0))))),"Found","Not Found")</f>
        <v>Not Found</v>
      </c>
      <c r="J56" s="34" t="str">
        <f>IF(OR(OR(ISNUMBER(MATCH(C56,'Apr 1'!$E$2:$E$300,0)),ISNUMBER(MATCH(C56,'Apr 1'!$F$2:$F$300,0))),AND(ISNUMBER(MATCH(D56,'Apr 1'!$H$2:$H$300,0)),(ISNUMBER(MATCH(E56,'Apr 1'!$G$2:$G$300,0))))),"Found","Not Found")</f>
        <v>Not Found</v>
      </c>
      <c r="K56" s="34" t="str">
        <f>IF(OR(OR(ISNUMBER(MATCH(C56,'Apr 2'!$E$2:$E$300,0)),ISNUMBER(MATCH(C56,'Apr 2'!$F$2:$F$300,0))),AND(ISNUMBER(MATCH(D56,'Apr 2'!$H$2:$H$300,0)),(ISNUMBER(MATCH(E56,'Apr 2'!$G$2:$G$300,0))))),"Found","Not Found")</f>
        <v>Not Found</v>
      </c>
      <c r="L56" s="34" t="str">
        <f>IF(OR(OR(ISNUMBER(MATCH(C56,'Apr 3'!$E$2:$E$300,0)),ISNUMBER(MATCH(C56,'Apr 3'!$F$2:$F$300,0))),AND(ISNUMBER(MATCH(D56,'Apr 3'!$H$2:$H$300,0)),(ISNUMBER(MATCH(E56,'Apr 3'!$G$2:$G$300,0))))),"Found","Not Found")</f>
        <v>Not Found</v>
      </c>
      <c r="M56" s="34">
        <f t="shared" si="0"/>
        <v>0</v>
      </c>
      <c r="N56" s="34" t="str">
        <f t="shared" si="1"/>
        <v>Yes</v>
      </c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J56" s="34"/>
    </row>
    <row r="57" spans="1:36" s="41" customFormat="1" ht="15.75" hidden="1" customHeight="1" x14ac:dyDescent="0.2">
      <c r="A57" s="34" t="s">
        <v>1452</v>
      </c>
      <c r="B57" s="38" t="s">
        <v>1044</v>
      </c>
      <c r="C57" s="36">
        <v>640</v>
      </c>
      <c r="D57" s="40" t="s">
        <v>1045</v>
      </c>
      <c r="E57" s="40" t="s">
        <v>1046</v>
      </c>
      <c r="F57" s="41" t="str">
        <f>IF(OR(OR(ISNUMBER(MATCH(C57,'Mar 28'!$E$2:$E$300,0)),ISNUMBER(MATCH(C57,'Mar 28'!$F$2:$F$300,0))),AND(ISNUMBER(MATCH(D57,'Mar 28'!$H$2:$H$300,0)),(ISNUMBER(MATCH(E57,'Mar 28'!$G$2:$G$300,0))))),"Found","Not Found")</f>
        <v>Found</v>
      </c>
      <c r="G57" s="41" t="str">
        <f>IF(OR(OR(ISNUMBER(MATCH(C57,'Mar 29'!$E$2:$E$300,0)),ISNUMBER(MATCH(C57,'Mar 29'!$F$2:$F$300,0))),AND(ISNUMBER(MATCH(D57,'Mar 29'!$H$2:$H$300,0)),(ISNUMBER(MATCH(E57,'Mar 29'!$G$2:$G$300,0))))),"Found","Not Found")</f>
        <v>Found</v>
      </c>
      <c r="H57" s="34" t="str">
        <f>IF(OR(OR(ISNUMBER(MATCH(C57,'Mar 30'!$E$2:$E$300,0)),ISNUMBER(MATCH(C57,'Mar 30'!$F$2:$F$300,0))),AND(ISNUMBER(MATCH(D57,'Mar 30'!$H$2:$H$300,0)),(ISNUMBER(MATCH(E57,'Mar 30'!$G$2:$G$300,0))))),"Found","Not Found")</f>
        <v>Found</v>
      </c>
      <c r="I57" s="34" t="str">
        <f>IF(OR(OR(ISNUMBER(MATCH(C57,'Mar 31'!$E$2:$E$300,0)),ISNUMBER(MATCH(C57,'Mar 31'!$F$2:$F$300,0))),AND(ISNUMBER(MATCH(D57,'Mar 31'!$H$2:$H$300,0)),(ISNUMBER(MATCH(E57,'Mar 31'!$G$2:$G$300,0))))),"Found","Not Found")</f>
        <v>Found</v>
      </c>
      <c r="J57" s="34" t="str">
        <f>IF(OR(OR(ISNUMBER(MATCH(C57,'Apr 1'!$E$2:$E$300,0)),ISNUMBER(MATCH(C57,'Apr 1'!$F$2:$F$300,0))),AND(ISNUMBER(MATCH(D57,'Apr 1'!$H$2:$H$300,0)),(ISNUMBER(MATCH(E57,'Apr 1'!$G$2:$G$300,0))))),"Found","Not Found")</f>
        <v>Found</v>
      </c>
      <c r="K57" s="34" t="str">
        <f>IF(OR(OR(ISNUMBER(MATCH(C57,'Apr 2'!$E$2:$E$300,0)),ISNUMBER(MATCH(C57,'Apr 2'!$F$2:$F$300,0))),AND(ISNUMBER(MATCH(D57,'Apr 2'!$H$2:$H$300,0)),(ISNUMBER(MATCH(E57,'Apr 2'!$G$2:$G$300,0))))),"Found","Not Found")</f>
        <v>Found</v>
      </c>
      <c r="L57" s="34" t="str">
        <f>IF(OR(OR(ISNUMBER(MATCH(C57,'Apr 3'!$E$2:$E$300,0)),ISNUMBER(MATCH(C57,'Apr 3'!$F$2:$F$300,0))),AND(ISNUMBER(MATCH(D57,'Apr 3'!$H$2:$H$300,0)),(ISNUMBER(MATCH(E57,'Apr 3'!$G$2:$G$300,0))))),"Found","Not Found")</f>
        <v>Not Found</v>
      </c>
      <c r="M57" s="34">
        <f t="shared" si="0"/>
        <v>6</v>
      </c>
      <c r="N57" s="34" t="str">
        <f t="shared" si="1"/>
        <v>No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J57" s="34"/>
    </row>
    <row r="58" spans="1:36" s="41" customFormat="1" ht="15.75" customHeight="1" x14ac:dyDescent="0.2">
      <c r="A58" s="34" t="s">
        <v>1453</v>
      </c>
      <c r="B58" s="38" t="s">
        <v>1273</v>
      </c>
      <c r="C58" s="36">
        <v>647</v>
      </c>
      <c r="D58" s="40" t="s">
        <v>1274</v>
      </c>
      <c r="E58" s="40" t="s">
        <v>1275</v>
      </c>
      <c r="F58" s="41" t="str">
        <f>IF(OR(OR(ISNUMBER(MATCH(C58,'Mar 28'!$E$2:$E$300,0)),ISNUMBER(MATCH(C58,'Mar 28'!$F$2:$F$300,0))),AND(ISNUMBER(MATCH(D58,'Mar 28'!$H$2:$H$300,0)),(ISNUMBER(MATCH(E58,'Mar 28'!$G$2:$G$300,0))))),"Found","Not Found")</f>
        <v>Not Found</v>
      </c>
      <c r="G58" s="41" t="str">
        <f>IF(OR(OR(ISNUMBER(MATCH(C58,'Mar 29'!$E$2:$E$300,0)),ISNUMBER(MATCH(C58,'Mar 29'!$F$2:$F$300,0))),AND(ISNUMBER(MATCH(D58,'Mar 29'!$H$2:$H$300,0)),(ISNUMBER(MATCH(E58,'Mar 29'!$G$2:$G$300,0))))),"Found","Not Found")</f>
        <v>Found</v>
      </c>
      <c r="H58" s="34" t="str">
        <f>IF(OR(OR(ISNUMBER(MATCH(C58,'Mar 30'!$E$2:$E$300,0)),ISNUMBER(MATCH(C58,'Mar 30'!$F$2:$F$300,0))),AND(ISNUMBER(MATCH(D58,'Mar 30'!$H$2:$H$300,0)),(ISNUMBER(MATCH(E58,'Mar 30'!$G$2:$G$300,0))))),"Found","Not Found")</f>
        <v>Not Found</v>
      </c>
      <c r="I58" s="34" t="str">
        <f>IF(OR(OR(ISNUMBER(MATCH(C58,'Mar 31'!$E$2:$E$300,0)),ISNUMBER(MATCH(C58,'Mar 31'!$F$2:$F$300,0))),AND(ISNUMBER(MATCH(D58,'Mar 31'!$H$2:$H$300,0)),(ISNUMBER(MATCH(E58,'Mar 31'!$G$2:$G$300,0))))),"Found","Not Found")</f>
        <v>Found</v>
      </c>
      <c r="J58" s="34" t="str">
        <f>IF(OR(OR(ISNUMBER(MATCH(C58,'Apr 1'!$E$2:$E$300,0)),ISNUMBER(MATCH(C58,'Apr 1'!$F$2:$F$300,0))),AND(ISNUMBER(MATCH(D58,'Apr 1'!$H$2:$H$300,0)),(ISNUMBER(MATCH(E58,'Apr 1'!$G$2:$G$300,0))))),"Found","Not Found")</f>
        <v>Not Found</v>
      </c>
      <c r="K58" s="34" t="str">
        <f>IF(OR(OR(ISNUMBER(MATCH(C58,'Apr 2'!$E$2:$E$300,0)),ISNUMBER(MATCH(C58,'Apr 2'!$F$2:$F$300,0))),AND(ISNUMBER(MATCH(D58,'Apr 2'!$H$2:$H$300,0)),(ISNUMBER(MATCH(E58,'Apr 2'!$G$2:$G$300,0))))),"Found","Not Found")</f>
        <v>Not Found</v>
      </c>
      <c r="L58" s="34" t="str">
        <f>IF(OR(OR(ISNUMBER(MATCH(C58,'Apr 3'!$E$2:$E$300,0)),ISNUMBER(MATCH(C58,'Apr 3'!$F$2:$F$300,0))),AND(ISNUMBER(MATCH(D58,'Apr 3'!$H$2:$H$300,0)),(ISNUMBER(MATCH(E58,'Apr 3'!$G$2:$G$300,0))))),"Found","Not Found")</f>
        <v>Not Found</v>
      </c>
      <c r="M58" s="34">
        <f t="shared" si="0"/>
        <v>2</v>
      </c>
      <c r="N58" s="34" t="str">
        <f t="shared" si="1"/>
        <v>Yes</v>
      </c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J58" s="34"/>
    </row>
    <row r="59" spans="1:36" s="41" customFormat="1" ht="15.75" hidden="1" customHeight="1" x14ac:dyDescent="0.2">
      <c r="A59" s="34" t="s">
        <v>1454</v>
      </c>
      <c r="B59" s="38" t="s">
        <v>751</v>
      </c>
      <c r="C59" s="36">
        <v>649</v>
      </c>
      <c r="D59" s="40" t="s">
        <v>752</v>
      </c>
      <c r="E59" s="40" t="s">
        <v>753</v>
      </c>
      <c r="F59" s="41" t="str">
        <f>IF(OR(OR(ISNUMBER(MATCH(C59,'Mar 28'!$E$2:$E$300,0)),ISNUMBER(MATCH(C59,'Mar 28'!$F$2:$F$300,0))),AND(ISNUMBER(MATCH(D59,'Mar 28'!$H$2:$H$300,0)),(ISNUMBER(MATCH(E59,'Mar 28'!$G$2:$G$300,0))))),"Found","Not Found")</f>
        <v>Found</v>
      </c>
      <c r="G59" s="41" t="str">
        <f>IF(OR(OR(ISNUMBER(MATCH(C59,'Mar 29'!$E$2:$E$300,0)),ISNUMBER(MATCH(C59,'Mar 29'!$F$2:$F$300,0))),AND(ISNUMBER(MATCH(D59,'Mar 29'!$H$2:$H$300,0)),(ISNUMBER(MATCH(E59,'Mar 29'!$G$2:$G$300,0))))),"Found","Not Found")</f>
        <v>Found</v>
      </c>
      <c r="H59" s="34" t="str">
        <f>IF(OR(OR(ISNUMBER(MATCH(C59,'Mar 30'!$E$2:$E$300,0)),ISNUMBER(MATCH(C59,'Mar 30'!$F$2:$F$300,0))),AND(ISNUMBER(MATCH(D59,'Mar 30'!$H$2:$H$300,0)),(ISNUMBER(MATCH(E59,'Mar 30'!$G$2:$G$300,0))))),"Found","Not Found")</f>
        <v>Found</v>
      </c>
      <c r="I59" s="34" t="str">
        <f>IF(OR(OR(ISNUMBER(MATCH(C59,'Mar 31'!$E$2:$E$300,0)),ISNUMBER(MATCH(C59,'Mar 31'!$F$2:$F$300,0))),AND(ISNUMBER(MATCH(D59,'Mar 31'!$H$2:$H$300,0)),(ISNUMBER(MATCH(E59,'Mar 31'!$G$2:$G$300,0))))),"Found","Not Found")</f>
        <v>Found</v>
      </c>
      <c r="J59" s="34" t="str">
        <f>IF(OR(OR(ISNUMBER(MATCH(C59,'Apr 1'!$E$2:$E$300,0)),ISNUMBER(MATCH(C59,'Apr 1'!$F$2:$F$300,0))),AND(ISNUMBER(MATCH(D59,'Apr 1'!$H$2:$H$300,0)),(ISNUMBER(MATCH(E59,'Apr 1'!$G$2:$G$300,0))))),"Found","Not Found")</f>
        <v>Found</v>
      </c>
      <c r="K59" s="34" t="str">
        <f>IF(OR(OR(ISNUMBER(MATCH(C59,'Apr 2'!$E$2:$E$300,0)),ISNUMBER(MATCH(C59,'Apr 2'!$F$2:$F$300,0))),AND(ISNUMBER(MATCH(D59,'Apr 2'!$H$2:$H$300,0)),(ISNUMBER(MATCH(E59,'Apr 2'!$G$2:$G$300,0))))),"Found","Not Found")</f>
        <v>Found</v>
      </c>
      <c r="L59" s="34" t="str">
        <f>IF(OR(OR(ISNUMBER(MATCH(C59,'Apr 3'!$E$2:$E$300,0)),ISNUMBER(MATCH(C59,'Apr 3'!$F$2:$F$300,0))),AND(ISNUMBER(MATCH(D59,'Apr 3'!$H$2:$H$300,0)),(ISNUMBER(MATCH(E59,'Apr 3'!$G$2:$G$300,0))))),"Found","Not Found")</f>
        <v>Not Found</v>
      </c>
      <c r="M59" s="34">
        <f t="shared" si="0"/>
        <v>6</v>
      </c>
      <c r="N59" s="34" t="str">
        <f t="shared" si="1"/>
        <v>No</v>
      </c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J59" s="34"/>
    </row>
    <row r="60" spans="1:36" s="41" customFormat="1" ht="15.75" customHeight="1" x14ac:dyDescent="0.2">
      <c r="A60" s="34" t="s">
        <v>1455</v>
      </c>
      <c r="B60" s="38" t="s">
        <v>417</v>
      </c>
      <c r="C60" s="36">
        <v>650</v>
      </c>
      <c r="D60" s="40" t="s">
        <v>418</v>
      </c>
      <c r="E60" s="40" t="s">
        <v>419</v>
      </c>
      <c r="F60" s="41" t="str">
        <f>IF(OR(OR(ISNUMBER(MATCH(C60,'Mar 28'!$E$2:$E$300,0)),ISNUMBER(MATCH(C60,'Mar 28'!$F$2:$F$300,0))),AND(ISNUMBER(MATCH(D60,'Mar 28'!$H$2:$H$300,0)),(ISNUMBER(MATCH(E60,'Mar 28'!$G$2:$G$300,0))))),"Found","Not Found")</f>
        <v>Found</v>
      </c>
      <c r="G60" s="41" t="str">
        <f>IF(OR(OR(ISNUMBER(MATCH(C60,'Mar 29'!$E$2:$E$300,0)),ISNUMBER(MATCH(C60,'Mar 29'!$F$2:$F$300,0))),AND(ISNUMBER(MATCH(D60,'Mar 29'!$H$2:$H$300,0)),(ISNUMBER(MATCH(E60,'Mar 29'!$G$2:$G$300,0))))),"Found","Not Found")</f>
        <v>Found</v>
      </c>
      <c r="H60" s="34" t="str">
        <f>IF(OR(OR(ISNUMBER(MATCH(C60,'Mar 30'!$E$2:$E$300,0)),ISNUMBER(MATCH(C60,'Mar 30'!$F$2:$F$300,0))),AND(ISNUMBER(MATCH(D60,'Mar 30'!$H$2:$H$300,0)),(ISNUMBER(MATCH(E60,'Mar 30'!$G$2:$G$300,0))))),"Found","Not Found")</f>
        <v>Found</v>
      </c>
      <c r="I60" s="34" t="str">
        <f>IF(OR(OR(ISNUMBER(MATCH(C60,'Mar 31'!$E$2:$E$300,0)),ISNUMBER(MATCH(C60,'Mar 31'!$F$2:$F$300,0))),AND(ISNUMBER(MATCH(D60,'Mar 31'!$H$2:$H$300,0)),(ISNUMBER(MATCH(E60,'Mar 31'!$G$2:$G$300,0))))),"Found","Not Found")</f>
        <v>Found</v>
      </c>
      <c r="J60" s="34" t="str">
        <f>IF(OR(OR(ISNUMBER(MATCH(C60,'Apr 1'!$E$2:$E$300,0)),ISNUMBER(MATCH(C60,'Apr 1'!$F$2:$F$300,0))),AND(ISNUMBER(MATCH(D60,'Apr 1'!$H$2:$H$300,0)),(ISNUMBER(MATCH(E60,'Apr 1'!$G$2:$G$300,0))))),"Found","Not Found")</f>
        <v>Not Found</v>
      </c>
      <c r="K60" s="34" t="str">
        <f>IF(OR(OR(ISNUMBER(MATCH(C60,'Apr 2'!$E$2:$E$300,0)),ISNUMBER(MATCH(C60,'Apr 2'!$F$2:$F$300,0))),AND(ISNUMBER(MATCH(D60,'Apr 2'!$H$2:$H$300,0)),(ISNUMBER(MATCH(E60,'Apr 2'!$G$2:$G$300,0))))),"Found","Not Found")</f>
        <v>Not Found</v>
      </c>
      <c r="L60" s="34" t="str">
        <f>IF(OR(OR(ISNUMBER(MATCH(C60,'Apr 3'!$E$2:$E$300,0)),ISNUMBER(MATCH(C60,'Apr 3'!$F$2:$F$300,0))),AND(ISNUMBER(MATCH(D60,'Apr 3'!$H$2:$H$300,0)),(ISNUMBER(MATCH(E60,'Apr 3'!$G$2:$G$300,0))))),"Found","Not Found")</f>
        <v>Not Found</v>
      </c>
      <c r="M60" s="34">
        <f t="shared" si="0"/>
        <v>4</v>
      </c>
      <c r="N60" s="34" t="str">
        <f t="shared" si="1"/>
        <v>Yes</v>
      </c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J60" s="34"/>
    </row>
    <row r="61" spans="1:36" s="41" customFormat="1" ht="15.75" hidden="1" customHeight="1" x14ac:dyDescent="0.2">
      <c r="A61" s="34" t="s">
        <v>1456</v>
      </c>
      <c r="B61" s="38" t="s">
        <v>1353</v>
      </c>
      <c r="C61" s="36">
        <v>651</v>
      </c>
      <c r="D61" s="40" t="s">
        <v>1354</v>
      </c>
      <c r="E61" s="40" t="s">
        <v>1355</v>
      </c>
      <c r="F61" s="41" t="str">
        <f>IF(OR(OR(ISNUMBER(MATCH(C61,'Mar 28'!$E$2:$E$300,0)),ISNUMBER(MATCH(C61,'Mar 28'!$F$2:$F$300,0))),AND(ISNUMBER(MATCH(D61,'Mar 28'!$H$2:$H$300,0)),(ISNUMBER(MATCH(E61,'Mar 28'!$G$2:$G$300,0))))),"Found","Not Found")</f>
        <v>Found</v>
      </c>
      <c r="G61" s="41" t="str">
        <f>IF(OR(OR(ISNUMBER(MATCH(C61,'Mar 29'!$E$2:$E$300,0)),ISNUMBER(MATCH(C61,'Mar 29'!$F$2:$F$300,0))),AND(ISNUMBER(MATCH(D61,'Mar 29'!$H$2:$H$300,0)),(ISNUMBER(MATCH(E61,'Mar 29'!$G$2:$G$300,0))))),"Found","Not Found")</f>
        <v>Not Found</v>
      </c>
      <c r="H61" s="34" t="str">
        <f>IF(OR(OR(ISNUMBER(MATCH(C61,'Mar 30'!$E$2:$E$300,0)),ISNUMBER(MATCH(C61,'Mar 30'!$F$2:$F$300,0))),AND(ISNUMBER(MATCH(D61,'Mar 30'!$H$2:$H$300,0)),(ISNUMBER(MATCH(E61,'Mar 30'!$G$2:$G$300,0))))),"Found","Not Found")</f>
        <v>Found</v>
      </c>
      <c r="I61" s="34" t="str">
        <f>IF(OR(OR(ISNUMBER(MATCH(C61,'Mar 31'!$E$2:$E$300,0)),ISNUMBER(MATCH(C61,'Mar 31'!$F$2:$F$300,0))),AND(ISNUMBER(MATCH(D61,'Mar 31'!$H$2:$H$300,0)),(ISNUMBER(MATCH(E61,'Mar 31'!$G$2:$G$300,0))))),"Found","Not Found")</f>
        <v>Not Found</v>
      </c>
      <c r="J61" s="34" t="str">
        <f>IF(OR(OR(ISNUMBER(MATCH(C61,'Apr 1'!$E$2:$E$300,0)),ISNUMBER(MATCH(C61,'Apr 1'!$F$2:$F$300,0))),AND(ISNUMBER(MATCH(D61,'Apr 1'!$H$2:$H$300,0)),(ISNUMBER(MATCH(E61,'Apr 1'!$G$2:$G$300,0))))),"Found","Not Found")</f>
        <v>Found</v>
      </c>
      <c r="K61" s="34" t="str">
        <f>IF(OR(OR(ISNUMBER(MATCH(C61,'Apr 2'!$E$2:$E$300,0)),ISNUMBER(MATCH(C61,'Apr 2'!$F$2:$F$300,0))),AND(ISNUMBER(MATCH(D61,'Apr 2'!$H$2:$H$300,0)),(ISNUMBER(MATCH(E61,'Apr 2'!$G$2:$G$300,0))))),"Found","Not Found")</f>
        <v>Not Found</v>
      </c>
      <c r="L61" s="34" t="str">
        <f>IF(OR(OR(ISNUMBER(MATCH(C61,'Apr 3'!$E$2:$E$300,0)),ISNUMBER(MATCH(C61,'Apr 3'!$F$2:$F$300,0))),AND(ISNUMBER(MATCH(D61,'Apr 3'!$H$2:$H$300,0)),(ISNUMBER(MATCH(E61,'Apr 3'!$G$2:$G$300,0))))),"Found","Not Found")</f>
        <v>Not Found</v>
      </c>
      <c r="M61" s="34">
        <f t="shared" si="0"/>
        <v>3</v>
      </c>
      <c r="N61" s="34" t="str">
        <f t="shared" si="1"/>
        <v>No</v>
      </c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J61" s="34"/>
    </row>
    <row r="62" spans="1:36" s="41" customFormat="1" ht="15.75" customHeight="1" x14ac:dyDescent="0.2">
      <c r="A62" s="34" t="s">
        <v>1457</v>
      </c>
      <c r="B62" s="38" t="s">
        <v>1255</v>
      </c>
      <c r="C62" s="36">
        <v>652</v>
      </c>
      <c r="D62" s="40" t="s">
        <v>1253</v>
      </c>
      <c r="E62" s="40" t="s">
        <v>1254</v>
      </c>
      <c r="F62" s="41" t="str">
        <f>IF(OR(OR(ISNUMBER(MATCH(C62,'Mar 28'!$E$2:$E$300,0)),ISNUMBER(MATCH(C62,'Mar 28'!$F$2:$F$300,0))),AND(ISNUMBER(MATCH(D62,'Mar 28'!$H$2:$H$300,0)),(ISNUMBER(MATCH(E62,'Mar 28'!$G$2:$G$300,0))))),"Found","Not Found")</f>
        <v>Not Found</v>
      </c>
      <c r="G62" s="41" t="str">
        <f>IF(OR(OR(ISNUMBER(MATCH(C62,'Mar 29'!$E$2:$E$300,0)),ISNUMBER(MATCH(C62,'Mar 29'!$F$2:$F$300,0))),AND(ISNUMBER(MATCH(D62,'Mar 29'!$H$2:$H$300,0)),(ISNUMBER(MATCH(E62,'Mar 29'!$G$2:$G$300,0))))),"Found","Not Found")</f>
        <v>Not Found</v>
      </c>
      <c r="H62" s="34" t="str">
        <f>IF(OR(OR(ISNUMBER(MATCH(C62,'Mar 30'!$E$2:$E$300,0)),ISNUMBER(MATCH(C62,'Mar 30'!$F$2:$F$300,0))),AND(ISNUMBER(MATCH(D62,'Mar 30'!$H$2:$H$300,0)),(ISNUMBER(MATCH(E62,'Mar 30'!$G$2:$G$300,0))))),"Found","Not Found")</f>
        <v>Not Found</v>
      </c>
      <c r="I62" s="34" t="str">
        <f>IF(OR(OR(ISNUMBER(MATCH(C62,'Mar 31'!$E$2:$E$300,0)),ISNUMBER(MATCH(C62,'Mar 31'!$F$2:$F$300,0))),AND(ISNUMBER(MATCH(D62,'Mar 31'!$H$2:$H$300,0)),(ISNUMBER(MATCH(E62,'Mar 31'!$G$2:$G$300,0))))),"Found","Not Found")</f>
        <v>Not Found</v>
      </c>
      <c r="J62" s="34" t="str">
        <f>IF(OR(OR(ISNUMBER(MATCH(C62,'Apr 1'!$E$2:$E$300,0)),ISNUMBER(MATCH(C62,'Apr 1'!$F$2:$F$300,0))),AND(ISNUMBER(MATCH(D62,'Apr 1'!$H$2:$H$300,0)),(ISNUMBER(MATCH(E62,'Apr 1'!$G$2:$G$300,0))))),"Found","Not Found")</f>
        <v>Not Found</v>
      </c>
      <c r="K62" s="34" t="str">
        <f>IF(OR(OR(ISNUMBER(MATCH(C62,'Apr 2'!$E$2:$E$300,0)),ISNUMBER(MATCH(C62,'Apr 2'!$F$2:$F$300,0))),AND(ISNUMBER(MATCH(D62,'Apr 2'!$H$2:$H$300,0)),(ISNUMBER(MATCH(E62,'Apr 2'!$G$2:$G$300,0))))),"Found","Not Found")</f>
        <v>Not Found</v>
      </c>
      <c r="L62" s="34" t="str">
        <f>IF(OR(OR(ISNUMBER(MATCH(C62,'Apr 3'!$E$2:$E$300,0)),ISNUMBER(MATCH(C62,'Apr 3'!$F$2:$F$300,0))),AND(ISNUMBER(MATCH(D62,'Apr 3'!$H$2:$H$300,0)),(ISNUMBER(MATCH(E62,'Apr 3'!$G$2:$G$300,0))))),"Found","Not Found")</f>
        <v>Not Found</v>
      </c>
      <c r="M62" s="34">
        <f t="shared" si="0"/>
        <v>0</v>
      </c>
      <c r="N62" s="34" t="str">
        <f t="shared" si="1"/>
        <v>Yes</v>
      </c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J62" s="34"/>
    </row>
    <row r="63" spans="1:36" s="41" customFormat="1" ht="15.75" hidden="1" customHeight="1" x14ac:dyDescent="0.2">
      <c r="A63" s="34" t="s">
        <v>1458</v>
      </c>
      <c r="B63" s="38" t="s">
        <v>894</v>
      </c>
      <c r="C63" s="36">
        <v>657</v>
      </c>
      <c r="D63" s="40" t="s">
        <v>895</v>
      </c>
      <c r="E63" s="40" t="s">
        <v>896</v>
      </c>
      <c r="F63" s="41" t="str">
        <f>IF(OR(OR(ISNUMBER(MATCH(C63,'Mar 28'!$E$2:$E$300,0)),ISNUMBER(MATCH(C63,'Mar 28'!$F$2:$F$300,0))),AND(ISNUMBER(MATCH(D63,'Mar 28'!$H$2:$H$300,0)),(ISNUMBER(MATCH(E63,'Mar 28'!$G$2:$G$300,0))))),"Found","Not Found")</f>
        <v>Found</v>
      </c>
      <c r="G63" s="41" t="str">
        <f>IF(OR(OR(ISNUMBER(MATCH(C63,'Mar 29'!$E$2:$E$300,0)),ISNUMBER(MATCH(C63,'Mar 29'!$F$2:$F$300,0))),AND(ISNUMBER(MATCH(D63,'Mar 29'!$H$2:$H$300,0)),(ISNUMBER(MATCH(E63,'Mar 29'!$G$2:$G$300,0))))),"Found","Not Found")</f>
        <v>Found</v>
      </c>
      <c r="H63" s="34" t="str">
        <f>IF(OR(OR(ISNUMBER(MATCH(C63,'Mar 30'!$E$2:$E$300,0)),ISNUMBER(MATCH(C63,'Mar 30'!$F$2:$F$300,0))),AND(ISNUMBER(MATCH(D63,'Mar 30'!$H$2:$H$300,0)),(ISNUMBER(MATCH(E63,'Mar 30'!$G$2:$G$300,0))))),"Found","Not Found")</f>
        <v>Found</v>
      </c>
      <c r="I63" s="34" t="str">
        <f>IF(OR(OR(ISNUMBER(MATCH(C63,'Mar 31'!$E$2:$E$300,0)),ISNUMBER(MATCH(C63,'Mar 31'!$F$2:$F$300,0))),AND(ISNUMBER(MATCH(D63,'Mar 31'!$H$2:$H$300,0)),(ISNUMBER(MATCH(E63,'Mar 31'!$G$2:$G$300,0))))),"Found","Not Found")</f>
        <v>Found</v>
      </c>
      <c r="J63" s="34" t="str">
        <f>IF(OR(OR(ISNUMBER(MATCH(C63,'Apr 1'!$E$2:$E$300,0)),ISNUMBER(MATCH(C63,'Apr 1'!$F$2:$F$300,0))),AND(ISNUMBER(MATCH(D63,'Apr 1'!$H$2:$H$300,0)),(ISNUMBER(MATCH(E63,'Apr 1'!$G$2:$G$300,0))))),"Found","Not Found")</f>
        <v>Found</v>
      </c>
      <c r="K63" s="34" t="str">
        <f>IF(OR(OR(ISNUMBER(MATCH(C63,'Apr 2'!$E$2:$E$300,0)),ISNUMBER(MATCH(C63,'Apr 2'!$F$2:$F$300,0))),AND(ISNUMBER(MATCH(D63,'Apr 2'!$H$2:$H$300,0)),(ISNUMBER(MATCH(E63,'Apr 2'!$G$2:$G$300,0))))),"Found","Not Found")</f>
        <v>Found</v>
      </c>
      <c r="L63" s="34" t="str">
        <f>IF(OR(OR(ISNUMBER(MATCH(C63,'Apr 3'!$E$2:$E$300,0)),ISNUMBER(MATCH(C63,'Apr 3'!$F$2:$F$300,0))),AND(ISNUMBER(MATCH(D63,'Apr 3'!$H$2:$H$300,0)),(ISNUMBER(MATCH(E63,'Apr 3'!$G$2:$G$300,0))))),"Found","Not Found")</f>
        <v>Not Found</v>
      </c>
      <c r="M63" s="34">
        <f t="shared" si="0"/>
        <v>6</v>
      </c>
      <c r="N63" s="34" t="str">
        <f t="shared" si="1"/>
        <v>No</v>
      </c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J63" s="34"/>
    </row>
    <row r="64" spans="1:36" s="41" customFormat="1" ht="15.75" hidden="1" customHeight="1" x14ac:dyDescent="0.2">
      <c r="A64" s="34" t="s">
        <v>1459</v>
      </c>
      <c r="B64" s="38" t="s">
        <v>522</v>
      </c>
      <c r="C64" s="36">
        <v>660</v>
      </c>
      <c r="D64" s="40" t="s">
        <v>523</v>
      </c>
      <c r="E64" s="40" t="s">
        <v>524</v>
      </c>
      <c r="F64" s="41" t="str">
        <f>IF(OR(OR(ISNUMBER(MATCH(C64,'Mar 28'!$E$2:$E$300,0)),ISNUMBER(MATCH(C64,'Mar 28'!$F$2:$F$300,0))),AND(ISNUMBER(MATCH(D64,'Mar 28'!$H$2:$H$300,0)),(ISNUMBER(MATCH(E64,'Mar 28'!$G$2:$G$300,0))))),"Found","Not Found")</f>
        <v>Found</v>
      </c>
      <c r="G64" s="41" t="str">
        <f>IF(OR(OR(ISNUMBER(MATCH(C64,'Mar 29'!$E$2:$E$300,0)),ISNUMBER(MATCH(C64,'Mar 29'!$F$2:$F$300,0))),AND(ISNUMBER(MATCH(D64,'Mar 29'!$H$2:$H$300,0)),(ISNUMBER(MATCH(E64,'Mar 29'!$G$2:$G$300,0))))),"Found","Not Found")</f>
        <v>Found</v>
      </c>
      <c r="H64" s="34" t="str">
        <f>IF(OR(OR(ISNUMBER(MATCH(C64,'Mar 30'!$E$2:$E$300,0)),ISNUMBER(MATCH(C64,'Mar 30'!$F$2:$F$300,0))),AND(ISNUMBER(MATCH(D64,'Mar 30'!$H$2:$H$300,0)),(ISNUMBER(MATCH(E64,'Mar 30'!$G$2:$G$300,0))))),"Found","Not Found")</f>
        <v>Found</v>
      </c>
      <c r="I64" s="34" t="str">
        <f>IF(OR(OR(ISNUMBER(MATCH(C64,'Mar 31'!$E$2:$E$300,0)),ISNUMBER(MATCH(C64,'Mar 31'!$F$2:$F$300,0))),AND(ISNUMBER(MATCH(D64,'Mar 31'!$H$2:$H$300,0)),(ISNUMBER(MATCH(E64,'Mar 31'!$G$2:$G$300,0))))),"Found","Not Found")</f>
        <v>Found</v>
      </c>
      <c r="J64" s="34" t="str">
        <f>IF(OR(OR(ISNUMBER(MATCH(C64,'Apr 1'!$E$2:$E$300,0)),ISNUMBER(MATCH(C64,'Apr 1'!$F$2:$F$300,0))),AND(ISNUMBER(MATCH(D64,'Apr 1'!$H$2:$H$300,0)),(ISNUMBER(MATCH(E64,'Apr 1'!$G$2:$G$300,0))))),"Found","Not Found")</f>
        <v>Found</v>
      </c>
      <c r="K64" s="34" t="str">
        <f>IF(OR(OR(ISNUMBER(MATCH(C64,'Apr 2'!$E$2:$E$300,0)),ISNUMBER(MATCH(C64,'Apr 2'!$F$2:$F$300,0))),AND(ISNUMBER(MATCH(D64,'Apr 2'!$H$2:$H$300,0)),(ISNUMBER(MATCH(E64,'Apr 2'!$G$2:$G$300,0))))),"Found","Not Found")</f>
        <v>Not Found</v>
      </c>
      <c r="L64" s="34" t="str">
        <f>IF(OR(OR(ISNUMBER(MATCH(C64,'Apr 3'!$E$2:$E$300,0)),ISNUMBER(MATCH(C64,'Apr 3'!$F$2:$F$300,0))),AND(ISNUMBER(MATCH(D64,'Apr 3'!$H$2:$H$300,0)),(ISNUMBER(MATCH(E64,'Apr 3'!$G$2:$G$300,0))))),"Found","Not Found")</f>
        <v>Not Found</v>
      </c>
      <c r="M64" s="34">
        <f t="shared" si="0"/>
        <v>5</v>
      </c>
      <c r="N64" s="34" t="str">
        <f t="shared" si="1"/>
        <v>No</v>
      </c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J64" s="34"/>
    </row>
    <row r="65" spans="1:36" s="41" customFormat="1" ht="15.75" customHeight="1" x14ac:dyDescent="0.2">
      <c r="A65" s="34" t="s">
        <v>1460</v>
      </c>
      <c r="B65" s="38" t="s">
        <v>1052</v>
      </c>
      <c r="C65" s="36">
        <v>661</v>
      </c>
      <c r="D65" s="40" t="s">
        <v>1053</v>
      </c>
      <c r="E65" s="40" t="s">
        <v>1054</v>
      </c>
      <c r="F65" s="41" t="str">
        <f>IF(OR(OR(ISNUMBER(MATCH(C65,'Mar 28'!$E$2:$E$300,0)),ISNUMBER(MATCH(C65,'Mar 28'!$F$2:$F$300,0))),AND(ISNUMBER(MATCH(D65,'Mar 28'!$H$2:$H$300,0)),(ISNUMBER(MATCH(E65,'Mar 28'!$G$2:$G$300,0))))),"Found","Not Found")</f>
        <v>Not Found</v>
      </c>
      <c r="G65" s="41" t="str">
        <f>IF(OR(OR(ISNUMBER(MATCH(C65,'Mar 29'!$E$2:$E$300,0)),ISNUMBER(MATCH(C65,'Mar 29'!$F$2:$F$300,0))),AND(ISNUMBER(MATCH(D65,'Mar 29'!$H$2:$H$300,0)),(ISNUMBER(MATCH(E65,'Mar 29'!$G$2:$G$300,0))))),"Found","Not Found")</f>
        <v>Not Found</v>
      </c>
      <c r="H65" s="34" t="str">
        <f>IF(OR(OR(ISNUMBER(MATCH(C65,'Mar 30'!$E$2:$E$300,0)),ISNUMBER(MATCH(C65,'Mar 30'!$F$2:$F$300,0))),AND(ISNUMBER(MATCH(D65,'Mar 30'!$H$2:$H$300,0)),(ISNUMBER(MATCH(E65,'Mar 30'!$G$2:$G$300,0))))),"Found","Not Found")</f>
        <v>Not Found</v>
      </c>
      <c r="I65" s="34" t="str">
        <f>IF(OR(OR(ISNUMBER(MATCH(C65,'Mar 31'!$E$2:$E$300,0)),ISNUMBER(MATCH(C65,'Mar 31'!$F$2:$F$300,0))),AND(ISNUMBER(MATCH(D65,'Mar 31'!$H$2:$H$300,0)),(ISNUMBER(MATCH(E65,'Mar 31'!$G$2:$G$300,0))))),"Found","Not Found")</f>
        <v>Not Found</v>
      </c>
      <c r="J65" s="34" t="str">
        <f>IF(OR(OR(ISNUMBER(MATCH(C65,'Apr 1'!$E$2:$E$300,0)),ISNUMBER(MATCH(C65,'Apr 1'!$F$2:$F$300,0))),AND(ISNUMBER(MATCH(D65,'Apr 1'!$H$2:$H$300,0)),(ISNUMBER(MATCH(E65,'Apr 1'!$G$2:$G$300,0))))),"Found","Not Found")</f>
        <v>Not Found</v>
      </c>
      <c r="K65" s="34" t="str">
        <f>IF(OR(OR(ISNUMBER(MATCH(C65,'Apr 2'!$E$2:$E$300,0)),ISNUMBER(MATCH(C65,'Apr 2'!$F$2:$F$300,0))),AND(ISNUMBER(MATCH(D65,'Apr 2'!$H$2:$H$300,0)),(ISNUMBER(MATCH(E65,'Apr 2'!$G$2:$G$300,0))))),"Found","Not Found")</f>
        <v>Not Found</v>
      </c>
      <c r="L65" s="34" t="str">
        <f>IF(OR(OR(ISNUMBER(MATCH(C65,'Apr 3'!$E$2:$E$300,0)),ISNUMBER(MATCH(C65,'Apr 3'!$F$2:$F$300,0))),AND(ISNUMBER(MATCH(D65,'Apr 3'!$H$2:$H$300,0)),(ISNUMBER(MATCH(E65,'Apr 3'!$G$2:$G$300,0))))),"Found","Not Found")</f>
        <v>Not Found</v>
      </c>
      <c r="M65" s="34">
        <f t="shared" si="0"/>
        <v>0</v>
      </c>
      <c r="N65" s="34" t="str">
        <f t="shared" si="1"/>
        <v>Yes</v>
      </c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J65" s="34"/>
    </row>
    <row r="66" spans="1:36" s="41" customFormat="1" ht="15.75" hidden="1" customHeight="1" x14ac:dyDescent="0.2">
      <c r="A66" s="34" t="s">
        <v>1461</v>
      </c>
      <c r="B66" s="38" t="s">
        <v>1368</v>
      </c>
      <c r="C66" s="36">
        <v>662</v>
      </c>
      <c r="D66" s="40" t="s">
        <v>1369</v>
      </c>
      <c r="E66" s="40" t="s">
        <v>1370</v>
      </c>
      <c r="F66" s="41" t="str">
        <f>IF(OR(OR(ISNUMBER(MATCH(C66,'Mar 28'!$E$2:$E$300,0)),ISNUMBER(MATCH(C66,'Mar 28'!$F$2:$F$300,0))),AND(ISNUMBER(MATCH(D66,'Mar 28'!$H$2:$H$300,0)),(ISNUMBER(MATCH(E66,'Mar 28'!$G$2:$G$300,0))))),"Found","Not Found")</f>
        <v>Found</v>
      </c>
      <c r="G66" s="41" t="str">
        <f>IF(OR(OR(ISNUMBER(MATCH(C66,'Mar 29'!$E$2:$E$300,0)),ISNUMBER(MATCH(C66,'Mar 29'!$F$2:$F$300,0))),AND(ISNUMBER(MATCH(D66,'Mar 29'!$H$2:$H$300,0)),(ISNUMBER(MATCH(E66,'Mar 29'!$G$2:$G$300,0))))),"Found","Not Found")</f>
        <v>Not Found</v>
      </c>
      <c r="H66" s="34" t="str">
        <f>IF(OR(OR(ISNUMBER(MATCH(C66,'Mar 30'!$E$2:$E$300,0)),ISNUMBER(MATCH(C66,'Mar 30'!$F$2:$F$300,0))),AND(ISNUMBER(MATCH(D66,'Mar 30'!$H$2:$H$300,0)),(ISNUMBER(MATCH(E66,'Mar 30'!$G$2:$G$300,0))))),"Found","Not Found")</f>
        <v>Found</v>
      </c>
      <c r="I66" s="34" t="str">
        <f>IF(OR(OR(ISNUMBER(MATCH(C66,'Mar 31'!$E$2:$E$300,0)),ISNUMBER(MATCH(C66,'Mar 31'!$F$2:$F$300,0))),AND(ISNUMBER(MATCH(D66,'Mar 31'!$H$2:$H$300,0)),(ISNUMBER(MATCH(E66,'Mar 31'!$G$2:$G$300,0))))),"Found","Not Found")</f>
        <v>Not Found</v>
      </c>
      <c r="J66" s="34" t="str">
        <f>IF(OR(OR(ISNUMBER(MATCH(C66,'Apr 1'!$E$2:$E$300,0)),ISNUMBER(MATCH(C66,'Apr 1'!$F$2:$F$300,0))),AND(ISNUMBER(MATCH(D66,'Apr 1'!$H$2:$H$300,0)),(ISNUMBER(MATCH(E66,'Apr 1'!$G$2:$G$300,0))))),"Found","Not Found")</f>
        <v>Found</v>
      </c>
      <c r="K66" s="34" t="str">
        <f>IF(OR(OR(ISNUMBER(MATCH(C66,'Apr 2'!$E$2:$E$300,0)),ISNUMBER(MATCH(C66,'Apr 2'!$F$2:$F$300,0))),AND(ISNUMBER(MATCH(D66,'Apr 2'!$H$2:$H$300,0)),(ISNUMBER(MATCH(E66,'Apr 2'!$G$2:$G$300,0))))),"Found","Not Found")</f>
        <v>Not Found</v>
      </c>
      <c r="L66" s="34" t="str">
        <f>IF(OR(OR(ISNUMBER(MATCH(C66,'Apr 3'!$E$2:$E$300,0)),ISNUMBER(MATCH(C66,'Apr 3'!$F$2:$F$300,0))),AND(ISNUMBER(MATCH(D66,'Apr 3'!$H$2:$H$300,0)),(ISNUMBER(MATCH(E66,'Apr 3'!$G$2:$G$300,0))))),"Found","Not Found")</f>
        <v>Not Found</v>
      </c>
      <c r="M66" s="34">
        <f t="shared" ref="M66:M129" si="2">COUNTIF(F66:L66,"Found")</f>
        <v>3</v>
      </c>
      <c r="N66" s="34" t="str">
        <f t="shared" si="1"/>
        <v>No</v>
      </c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J66" s="34"/>
    </row>
    <row r="67" spans="1:36" s="41" customFormat="1" ht="15.75" customHeight="1" x14ac:dyDescent="0.2">
      <c r="A67" s="34" t="s">
        <v>1462</v>
      </c>
      <c r="B67" s="38" t="s">
        <v>613</v>
      </c>
      <c r="C67" s="36">
        <v>663</v>
      </c>
      <c r="D67" s="40" t="s">
        <v>614</v>
      </c>
      <c r="E67" s="40" t="s">
        <v>615</v>
      </c>
      <c r="F67" s="41" t="str">
        <f>IF(OR(OR(ISNUMBER(MATCH(C67,'Mar 28'!$E$2:$E$300,0)),ISNUMBER(MATCH(C67,'Mar 28'!$F$2:$F$300,0))),AND(ISNUMBER(MATCH(D67,'Mar 28'!$H$2:$H$300,0)),(ISNUMBER(MATCH(E67,'Mar 28'!$G$2:$G$300,0))))),"Found","Not Found")</f>
        <v>Found</v>
      </c>
      <c r="G67" s="41" t="str">
        <f>IF(OR(OR(ISNUMBER(MATCH(C67,'Mar 29'!$E$2:$E$300,0)),ISNUMBER(MATCH(C67,'Mar 29'!$F$2:$F$300,0))),AND(ISNUMBER(MATCH(D67,'Mar 29'!$H$2:$H$300,0)),(ISNUMBER(MATCH(E67,'Mar 29'!$G$2:$G$300,0))))),"Found","Not Found")</f>
        <v>Found</v>
      </c>
      <c r="H67" s="34" t="str">
        <f>IF(OR(OR(ISNUMBER(MATCH(C67,'Mar 30'!$E$2:$E$300,0)),ISNUMBER(MATCH(C67,'Mar 30'!$F$2:$F$300,0))),AND(ISNUMBER(MATCH(D67,'Mar 30'!$H$2:$H$300,0)),(ISNUMBER(MATCH(E67,'Mar 30'!$G$2:$G$300,0))))),"Found","Not Found")</f>
        <v>Found</v>
      </c>
      <c r="I67" s="34" t="str">
        <f>IF(OR(OR(ISNUMBER(MATCH(C67,'Mar 31'!$E$2:$E$300,0)),ISNUMBER(MATCH(C67,'Mar 31'!$F$2:$F$300,0))),AND(ISNUMBER(MATCH(D67,'Mar 31'!$H$2:$H$300,0)),(ISNUMBER(MATCH(E67,'Mar 31'!$G$2:$G$300,0))))),"Found","Not Found")</f>
        <v>Found</v>
      </c>
      <c r="J67" s="34" t="str">
        <f>IF(OR(OR(ISNUMBER(MATCH(C67,'Apr 1'!$E$2:$E$300,0)),ISNUMBER(MATCH(C67,'Apr 1'!$F$2:$F$300,0))),AND(ISNUMBER(MATCH(D67,'Apr 1'!$H$2:$H$300,0)),(ISNUMBER(MATCH(E67,'Apr 1'!$G$2:$G$300,0))))),"Found","Not Found")</f>
        <v>Not Found</v>
      </c>
      <c r="K67" s="34" t="str">
        <f>IF(OR(OR(ISNUMBER(MATCH(C67,'Apr 2'!$E$2:$E$300,0)),ISNUMBER(MATCH(C67,'Apr 2'!$F$2:$F$300,0))),AND(ISNUMBER(MATCH(D67,'Apr 2'!$H$2:$H$300,0)),(ISNUMBER(MATCH(E67,'Apr 2'!$G$2:$G$300,0))))),"Found","Not Found")</f>
        <v>Not Found</v>
      </c>
      <c r="L67" s="34" t="str">
        <f>IF(OR(OR(ISNUMBER(MATCH(C67,'Apr 3'!$E$2:$E$300,0)),ISNUMBER(MATCH(C67,'Apr 3'!$F$2:$F$300,0))),AND(ISNUMBER(MATCH(D67,'Apr 3'!$H$2:$H$300,0)),(ISNUMBER(MATCH(E67,'Apr 3'!$G$2:$G$300,0))))),"Found","Not Found")</f>
        <v>Not Found</v>
      </c>
      <c r="M67" s="34">
        <f t="shared" si="2"/>
        <v>4</v>
      </c>
      <c r="N67" s="34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Yes</v>
      </c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J67" s="34"/>
    </row>
    <row r="68" spans="1:36" s="41" customFormat="1" ht="15.75" hidden="1" customHeight="1" x14ac:dyDescent="0.2">
      <c r="A68" s="34" t="s">
        <v>1463</v>
      </c>
      <c r="B68" s="38" t="s">
        <v>1105</v>
      </c>
      <c r="C68" s="36">
        <v>667</v>
      </c>
      <c r="D68" s="40" t="s">
        <v>1106</v>
      </c>
      <c r="E68" s="40" t="s">
        <v>1107</v>
      </c>
      <c r="F68" s="41" t="str">
        <f>IF(OR(OR(ISNUMBER(MATCH(C68,'Mar 28'!$E$2:$E$300,0)),ISNUMBER(MATCH(C68,'Mar 28'!$F$2:$F$300,0))),AND(ISNUMBER(MATCH(D68,'Mar 28'!$H$2:$H$300,0)),(ISNUMBER(MATCH(E68,'Mar 28'!$G$2:$G$300,0))))),"Found","Not Found")</f>
        <v>Found</v>
      </c>
      <c r="G68" s="41" t="str">
        <f>IF(OR(OR(ISNUMBER(MATCH(C68,'Mar 29'!$E$2:$E$300,0)),ISNUMBER(MATCH(C68,'Mar 29'!$F$2:$F$300,0))),AND(ISNUMBER(MATCH(D68,'Mar 29'!$H$2:$H$300,0)),(ISNUMBER(MATCH(E68,'Mar 29'!$G$2:$G$300,0))))),"Found","Not Found")</f>
        <v>Found</v>
      </c>
      <c r="H68" s="34" t="str">
        <f>IF(OR(OR(ISNUMBER(MATCH(C68,'Mar 30'!$E$2:$E$300,0)),ISNUMBER(MATCH(C68,'Mar 30'!$F$2:$F$300,0))),AND(ISNUMBER(MATCH(D68,'Mar 30'!$H$2:$H$300,0)),(ISNUMBER(MATCH(E68,'Mar 30'!$G$2:$G$300,0))))),"Found","Not Found")</f>
        <v>Found</v>
      </c>
      <c r="I68" s="34" t="str">
        <f>IF(OR(OR(ISNUMBER(MATCH(C68,'Mar 31'!$E$2:$E$300,0)),ISNUMBER(MATCH(C68,'Mar 31'!$F$2:$F$300,0))),AND(ISNUMBER(MATCH(D68,'Mar 31'!$H$2:$H$300,0)),(ISNUMBER(MATCH(E68,'Mar 31'!$G$2:$G$300,0))))),"Found","Not Found")</f>
        <v>Found</v>
      </c>
      <c r="J68" s="34" t="str">
        <f>IF(OR(OR(ISNUMBER(MATCH(C68,'Apr 1'!$E$2:$E$300,0)),ISNUMBER(MATCH(C68,'Apr 1'!$F$2:$F$300,0))),AND(ISNUMBER(MATCH(D68,'Apr 1'!$H$2:$H$300,0)),(ISNUMBER(MATCH(E68,'Apr 1'!$G$2:$G$300,0))))),"Found","Not Found")</f>
        <v>Found</v>
      </c>
      <c r="K68" s="34" t="str">
        <f>IF(OR(OR(ISNUMBER(MATCH(C68,'Apr 2'!$E$2:$E$300,0)),ISNUMBER(MATCH(C68,'Apr 2'!$F$2:$F$300,0))),AND(ISNUMBER(MATCH(D68,'Apr 2'!$H$2:$H$300,0)),(ISNUMBER(MATCH(E68,'Apr 2'!$G$2:$G$300,0))))),"Found","Not Found")</f>
        <v>Not Found</v>
      </c>
      <c r="L68" s="34" t="str">
        <f>IF(OR(OR(ISNUMBER(MATCH(C68,'Apr 3'!$E$2:$E$300,0)),ISNUMBER(MATCH(C68,'Apr 3'!$F$2:$F$300,0))),AND(ISNUMBER(MATCH(D68,'Apr 3'!$H$2:$H$300,0)),(ISNUMBER(MATCH(E68,'Apr 3'!$G$2:$G$300,0))))),"Found","Not Found")</f>
        <v>Not Found</v>
      </c>
      <c r="M68" s="34">
        <f t="shared" si="2"/>
        <v>5</v>
      </c>
      <c r="N68" s="34" t="str">
        <f t="shared" si="3"/>
        <v>No</v>
      </c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J68" s="34"/>
    </row>
    <row r="69" spans="1:36" s="41" customFormat="1" ht="15.75" hidden="1" customHeight="1" x14ac:dyDescent="0.2">
      <c r="A69" s="34" t="s">
        <v>1464</v>
      </c>
      <c r="B69" s="38" t="s">
        <v>763</v>
      </c>
      <c r="C69" s="36">
        <v>668</v>
      </c>
      <c r="D69" s="40" t="s">
        <v>764</v>
      </c>
      <c r="E69" s="40" t="s">
        <v>765</v>
      </c>
      <c r="F69" s="41" t="str">
        <f>IF(OR(OR(ISNUMBER(MATCH(C69,'Mar 28'!$E$2:$E$300,0)),ISNUMBER(MATCH(C69,'Mar 28'!$F$2:$F$300,0))),AND(ISNUMBER(MATCH(D69,'Mar 28'!$H$2:$H$300,0)),(ISNUMBER(MATCH(E69,'Mar 28'!$G$2:$G$300,0))))),"Found","Not Found")</f>
        <v>Found</v>
      </c>
      <c r="G69" s="41" t="str">
        <f>IF(OR(OR(ISNUMBER(MATCH(C69,'Mar 29'!$E$2:$E$300,0)),ISNUMBER(MATCH(C69,'Mar 29'!$F$2:$F$300,0))),AND(ISNUMBER(MATCH(D69,'Mar 29'!$H$2:$H$300,0)),(ISNUMBER(MATCH(E69,'Mar 29'!$G$2:$G$300,0))))),"Found","Not Found")</f>
        <v>Found</v>
      </c>
      <c r="H69" s="34" t="str">
        <f>IF(OR(OR(ISNUMBER(MATCH(C69,'Mar 30'!$E$2:$E$300,0)),ISNUMBER(MATCH(C69,'Mar 30'!$F$2:$F$300,0))),AND(ISNUMBER(MATCH(D69,'Mar 30'!$H$2:$H$300,0)),(ISNUMBER(MATCH(E69,'Mar 30'!$G$2:$G$300,0))))),"Found","Not Found")</f>
        <v>Found</v>
      </c>
      <c r="I69" s="34" t="str">
        <f>IF(OR(OR(ISNUMBER(MATCH(C69,'Mar 31'!$E$2:$E$300,0)),ISNUMBER(MATCH(C69,'Mar 31'!$F$2:$F$300,0))),AND(ISNUMBER(MATCH(D69,'Mar 31'!$H$2:$H$300,0)),(ISNUMBER(MATCH(E69,'Mar 31'!$G$2:$G$300,0))))),"Found","Not Found")</f>
        <v>Found</v>
      </c>
      <c r="J69" s="34" t="str">
        <f>IF(OR(OR(ISNUMBER(MATCH(C69,'Apr 1'!$E$2:$E$300,0)),ISNUMBER(MATCH(C69,'Apr 1'!$F$2:$F$300,0))),AND(ISNUMBER(MATCH(D69,'Apr 1'!$H$2:$H$300,0)),(ISNUMBER(MATCH(E69,'Apr 1'!$G$2:$G$300,0))))),"Found","Not Found")</f>
        <v>Found</v>
      </c>
      <c r="K69" s="34" t="str">
        <f>IF(OR(OR(ISNUMBER(MATCH(C69,'Apr 2'!$E$2:$E$300,0)),ISNUMBER(MATCH(C69,'Apr 2'!$F$2:$F$300,0))),AND(ISNUMBER(MATCH(D69,'Apr 2'!$H$2:$H$300,0)),(ISNUMBER(MATCH(E69,'Apr 2'!$G$2:$G$300,0))))),"Found","Not Found")</f>
        <v>Found</v>
      </c>
      <c r="L69" s="34" t="str">
        <f>IF(OR(OR(ISNUMBER(MATCH(C69,'Apr 3'!$E$2:$E$300,0)),ISNUMBER(MATCH(C69,'Apr 3'!$F$2:$F$300,0))),AND(ISNUMBER(MATCH(D69,'Apr 3'!$H$2:$H$300,0)),(ISNUMBER(MATCH(E69,'Apr 3'!$G$2:$G$300,0))))),"Found","Not Found")</f>
        <v>Found</v>
      </c>
      <c r="M69" s="34">
        <f t="shared" si="2"/>
        <v>7</v>
      </c>
      <c r="N69" s="34" t="str">
        <f t="shared" si="3"/>
        <v>No</v>
      </c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J69" s="34"/>
    </row>
    <row r="70" spans="1:36" s="41" customFormat="1" ht="14.25" hidden="1" x14ac:dyDescent="0.2">
      <c r="A70" s="34" t="s">
        <v>1465</v>
      </c>
      <c r="B70" s="38" t="s">
        <v>1340</v>
      </c>
      <c r="C70" s="36">
        <v>669</v>
      </c>
      <c r="D70" s="40" t="s">
        <v>1341</v>
      </c>
      <c r="E70" s="40" t="s">
        <v>741</v>
      </c>
      <c r="F70" s="41" t="str">
        <f>IF(OR(OR(ISNUMBER(MATCH(C70,'Mar 28'!$E$2:$E$300,0)),ISNUMBER(MATCH(C70,'Mar 28'!$F$2:$F$300,0))),AND(ISNUMBER(MATCH(D70,'Mar 28'!$H$2:$H$300,0)),(ISNUMBER(MATCH(E70,'Mar 28'!$G$2:$G$300,0))))),"Found","Not Found")</f>
        <v>Found</v>
      </c>
      <c r="G70" s="41" t="str">
        <f>IF(OR(OR(ISNUMBER(MATCH(C70,'Mar 29'!$E$2:$E$300,0)),ISNUMBER(MATCH(C70,'Mar 29'!$F$2:$F$300,0))),AND(ISNUMBER(MATCH(D70,'Mar 29'!$H$2:$H$300,0)),(ISNUMBER(MATCH(E70,'Mar 29'!$G$2:$G$300,0))))),"Found","Not Found")</f>
        <v>Found</v>
      </c>
      <c r="H70" s="34" t="str">
        <f>IF(OR(OR(ISNUMBER(MATCH(C70,'Mar 30'!$E$2:$E$300,0)),ISNUMBER(MATCH(C70,'Mar 30'!$F$2:$F$300,0))),AND(ISNUMBER(MATCH(D70,'Mar 30'!$H$2:$H$300,0)),(ISNUMBER(MATCH(E70,'Mar 30'!$G$2:$G$300,0))))),"Found","Not Found")</f>
        <v>Found</v>
      </c>
      <c r="I70" s="34" t="str">
        <f>IF(OR(OR(ISNUMBER(MATCH(C70,'Mar 31'!$E$2:$E$300,0)),ISNUMBER(MATCH(C70,'Mar 31'!$F$2:$F$300,0))),AND(ISNUMBER(MATCH(D70,'Mar 31'!$H$2:$H$300,0)),(ISNUMBER(MATCH(E70,'Mar 31'!$G$2:$G$300,0))))),"Found","Not Found")</f>
        <v>Found</v>
      </c>
      <c r="J70" s="34" t="str">
        <f>IF(OR(OR(ISNUMBER(MATCH(C70,'Apr 1'!$E$2:$E$300,0)),ISNUMBER(MATCH(C70,'Apr 1'!$F$2:$F$300,0))),AND(ISNUMBER(MATCH(D70,'Apr 1'!$H$2:$H$300,0)),(ISNUMBER(MATCH(E70,'Apr 1'!$G$2:$G$300,0))))),"Found","Not Found")</f>
        <v>Found</v>
      </c>
      <c r="K70" s="34" t="str">
        <f>IF(OR(OR(ISNUMBER(MATCH(C70,'Apr 2'!$E$2:$E$300,0)),ISNUMBER(MATCH(C70,'Apr 2'!$F$2:$F$300,0))),AND(ISNUMBER(MATCH(D70,'Apr 2'!$H$2:$H$300,0)),(ISNUMBER(MATCH(E70,'Apr 2'!$G$2:$G$300,0))))),"Found","Not Found")</f>
        <v>Found</v>
      </c>
      <c r="L70" s="34" t="str">
        <f>IF(OR(OR(ISNUMBER(MATCH(C70,'Apr 3'!$E$2:$E$300,0)),ISNUMBER(MATCH(C70,'Apr 3'!$F$2:$F$300,0))),AND(ISNUMBER(MATCH(D70,'Apr 3'!$H$2:$H$300,0)),(ISNUMBER(MATCH(E70,'Apr 3'!$G$2:$G$300,0))))),"Found","Not Found")</f>
        <v>Found</v>
      </c>
      <c r="M70" s="34">
        <f t="shared" si="2"/>
        <v>7</v>
      </c>
      <c r="N70" s="34" t="str">
        <f t="shared" si="3"/>
        <v>No</v>
      </c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J70" s="34"/>
    </row>
    <row r="71" spans="1:36" s="41" customFormat="1" ht="15.75" customHeight="1" x14ac:dyDescent="0.2">
      <c r="A71" s="34" t="s">
        <v>1466</v>
      </c>
      <c r="B71" s="38" t="s">
        <v>1467</v>
      </c>
      <c r="C71" s="36">
        <v>670</v>
      </c>
      <c r="D71" s="40" t="s">
        <v>1241</v>
      </c>
      <c r="E71" s="40" t="s">
        <v>1242</v>
      </c>
      <c r="F71" s="41" t="str">
        <f>IF(OR(OR(ISNUMBER(MATCH(C71,'Mar 28'!$E$2:$E$300,0)),ISNUMBER(MATCH(C71,'Mar 28'!$F$2:$F$300,0))),AND(ISNUMBER(MATCH(D71,'Mar 28'!$H$2:$H$300,0)),(ISNUMBER(MATCH(E71,'Mar 28'!$G$2:$G$300,0))))),"Found","Not Found")</f>
        <v>Not Found</v>
      </c>
      <c r="G71" s="41" t="str">
        <f>IF(OR(OR(ISNUMBER(MATCH(C71,'Mar 29'!$E$2:$E$300,0)),ISNUMBER(MATCH(C71,'Mar 29'!$F$2:$F$300,0))),AND(ISNUMBER(MATCH(D71,'Mar 29'!$H$2:$H$300,0)),(ISNUMBER(MATCH(E71,'Mar 29'!$G$2:$G$300,0))))),"Found","Not Found")</f>
        <v>Not Found</v>
      </c>
      <c r="H71" s="34" t="str">
        <f>IF(OR(OR(ISNUMBER(MATCH(C71,'Mar 30'!$E$2:$E$300,0)),ISNUMBER(MATCH(C71,'Mar 30'!$F$2:$F$300,0))),AND(ISNUMBER(MATCH(D71,'Mar 30'!$H$2:$H$300,0)),(ISNUMBER(MATCH(E71,'Mar 30'!$G$2:$G$300,0))))),"Found","Not Found")</f>
        <v>Not Found</v>
      </c>
      <c r="I71" s="34" t="str">
        <f>IF(OR(OR(ISNUMBER(MATCH(C71,'Mar 31'!$E$2:$E$300,0)),ISNUMBER(MATCH(C71,'Mar 31'!$F$2:$F$300,0))),AND(ISNUMBER(MATCH(D71,'Mar 31'!$H$2:$H$300,0)),(ISNUMBER(MATCH(E71,'Mar 31'!$G$2:$G$300,0))))),"Found","Not Found")</f>
        <v>Not Found</v>
      </c>
      <c r="J71" s="34" t="str">
        <f>IF(OR(OR(ISNUMBER(MATCH(C71,'Apr 1'!$E$2:$E$300,0)),ISNUMBER(MATCH(C71,'Apr 1'!$F$2:$F$300,0))),AND(ISNUMBER(MATCH(D71,'Apr 1'!$H$2:$H$300,0)),(ISNUMBER(MATCH(E71,'Apr 1'!$G$2:$G$300,0))))),"Found","Not Found")</f>
        <v>Not Found</v>
      </c>
      <c r="K71" s="34" t="str">
        <f>IF(OR(OR(ISNUMBER(MATCH(C71,'Apr 2'!$E$2:$E$300,0)),ISNUMBER(MATCH(C71,'Apr 2'!$F$2:$F$300,0))),AND(ISNUMBER(MATCH(D71,'Apr 2'!$H$2:$H$300,0)),(ISNUMBER(MATCH(E71,'Apr 2'!$G$2:$G$300,0))))),"Found","Not Found")</f>
        <v>Not Found</v>
      </c>
      <c r="L71" s="34" t="str">
        <f>IF(OR(OR(ISNUMBER(MATCH(C71,'Apr 3'!$E$2:$E$300,0)),ISNUMBER(MATCH(C71,'Apr 3'!$F$2:$F$300,0))),AND(ISNUMBER(MATCH(D71,'Apr 3'!$H$2:$H$300,0)),(ISNUMBER(MATCH(E71,'Apr 3'!$G$2:$G$300,0))))),"Found","Not Found")</f>
        <v>Not Found</v>
      </c>
      <c r="M71" s="34">
        <f t="shared" si="2"/>
        <v>0</v>
      </c>
      <c r="N71" s="34" t="str">
        <f t="shared" si="3"/>
        <v>Yes</v>
      </c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J71" s="34"/>
    </row>
    <row r="72" spans="1:36" s="41" customFormat="1" ht="15.75" hidden="1" customHeight="1" x14ac:dyDescent="0.2">
      <c r="A72" s="34" t="s">
        <v>1468</v>
      </c>
      <c r="B72" s="38" t="s">
        <v>1469</v>
      </c>
      <c r="C72" s="36">
        <v>671</v>
      </c>
      <c r="D72" s="40" t="s">
        <v>977</v>
      </c>
      <c r="E72" s="40" t="s">
        <v>978</v>
      </c>
      <c r="F72" s="41" t="str">
        <f>IF(OR(OR(ISNUMBER(MATCH(C72,'Mar 28'!$E$2:$E$300,0)),ISNUMBER(MATCH(C72,'Mar 28'!$F$2:$F$300,0))),AND(ISNUMBER(MATCH(D72,'Mar 28'!$H$2:$H$300,0)),(ISNUMBER(MATCH(E72,'Mar 28'!$G$2:$G$300,0))))),"Found","Not Found")</f>
        <v>Found</v>
      </c>
      <c r="G72" s="41" t="str">
        <f>IF(OR(OR(ISNUMBER(MATCH(C72,'Mar 29'!$E$2:$E$300,0)),ISNUMBER(MATCH(C72,'Mar 29'!$F$2:$F$300,0))),AND(ISNUMBER(MATCH(D72,'Mar 29'!$H$2:$H$300,0)),(ISNUMBER(MATCH(E72,'Mar 29'!$G$2:$G$300,0))))),"Found","Not Found")</f>
        <v>Found</v>
      </c>
      <c r="H72" s="34" t="str">
        <f>IF(OR(OR(ISNUMBER(MATCH(C72,'Mar 30'!$E$2:$E$300,0)),ISNUMBER(MATCH(C72,'Mar 30'!$F$2:$F$300,0))),AND(ISNUMBER(MATCH(D72,'Mar 30'!$H$2:$H$300,0)),(ISNUMBER(MATCH(E72,'Mar 30'!$G$2:$G$300,0))))),"Found","Not Found")</f>
        <v>Found</v>
      </c>
      <c r="I72" s="34" t="str">
        <f>IF(OR(OR(ISNUMBER(MATCH(C72,'Mar 31'!$E$2:$E$300,0)),ISNUMBER(MATCH(C72,'Mar 31'!$F$2:$F$300,0))),AND(ISNUMBER(MATCH(D72,'Mar 31'!$H$2:$H$300,0)),(ISNUMBER(MATCH(E72,'Mar 31'!$G$2:$G$300,0))))),"Found","Not Found")</f>
        <v>Found</v>
      </c>
      <c r="J72" s="34" t="str">
        <f>IF(OR(OR(ISNUMBER(MATCH(C72,'Apr 1'!$E$2:$E$300,0)),ISNUMBER(MATCH(C72,'Apr 1'!$F$2:$F$300,0))),AND(ISNUMBER(MATCH(D72,'Apr 1'!$H$2:$H$300,0)),(ISNUMBER(MATCH(E72,'Apr 1'!$G$2:$G$300,0))))),"Found","Not Found")</f>
        <v>Found</v>
      </c>
      <c r="K72" s="34" t="str">
        <f>IF(OR(OR(ISNUMBER(MATCH(C72,'Apr 2'!$E$2:$E$300,0)),ISNUMBER(MATCH(C72,'Apr 2'!$F$2:$F$300,0))),AND(ISNUMBER(MATCH(D72,'Apr 2'!$H$2:$H$300,0)),(ISNUMBER(MATCH(E72,'Apr 2'!$G$2:$G$300,0))))),"Found","Not Found")</f>
        <v>Found</v>
      </c>
      <c r="L72" s="34" t="str">
        <f>IF(OR(OR(ISNUMBER(MATCH(C72,'Apr 3'!$E$2:$E$300,0)),ISNUMBER(MATCH(C72,'Apr 3'!$F$2:$F$300,0))),AND(ISNUMBER(MATCH(D72,'Apr 3'!$H$2:$H$300,0)),(ISNUMBER(MATCH(E72,'Apr 3'!$G$2:$G$300,0))))),"Found","Not Found")</f>
        <v>Not Found</v>
      </c>
      <c r="M72" s="34">
        <f t="shared" si="2"/>
        <v>6</v>
      </c>
      <c r="N72" s="34" t="str">
        <f t="shared" si="3"/>
        <v>No</v>
      </c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J72" s="34"/>
    </row>
    <row r="73" spans="1:36" s="41" customFormat="1" ht="15.75" hidden="1" customHeight="1" x14ac:dyDescent="0.2">
      <c r="A73" s="34" t="s">
        <v>1470</v>
      </c>
      <c r="B73" s="38" t="s">
        <v>567</v>
      </c>
      <c r="C73" s="36">
        <v>673</v>
      </c>
      <c r="D73" s="40" t="s">
        <v>568</v>
      </c>
      <c r="E73" s="40" t="s">
        <v>569</v>
      </c>
      <c r="F73" s="41" t="str">
        <f>IF(OR(OR(ISNUMBER(MATCH(C73,'Mar 28'!$E$2:$E$300,0)),ISNUMBER(MATCH(C73,'Mar 28'!$F$2:$F$300,0))),AND(ISNUMBER(MATCH(D73,'Mar 28'!$H$2:$H$300,0)),(ISNUMBER(MATCH(E73,'Mar 28'!$G$2:$G$300,0))))),"Found","Not Found")</f>
        <v>Found</v>
      </c>
      <c r="G73" s="41" t="str">
        <f>IF(OR(OR(ISNUMBER(MATCH(C73,'Mar 29'!$E$2:$E$300,0)),ISNUMBER(MATCH(C73,'Mar 29'!$F$2:$F$300,0))),AND(ISNUMBER(MATCH(D73,'Mar 29'!$H$2:$H$300,0)),(ISNUMBER(MATCH(E73,'Mar 29'!$G$2:$G$300,0))))),"Found","Not Found")</f>
        <v>Found</v>
      </c>
      <c r="H73" s="34" t="str">
        <f>IF(OR(OR(ISNUMBER(MATCH(C73,'Mar 30'!$E$2:$E$300,0)),ISNUMBER(MATCH(C73,'Mar 30'!$F$2:$F$300,0))),AND(ISNUMBER(MATCH(D73,'Mar 30'!$H$2:$H$300,0)),(ISNUMBER(MATCH(E73,'Mar 30'!$G$2:$G$300,0))))),"Found","Not Found")</f>
        <v>Found</v>
      </c>
      <c r="I73" s="34" t="str">
        <f>IF(OR(OR(ISNUMBER(MATCH(C73,'Mar 31'!$E$2:$E$300,0)),ISNUMBER(MATCH(C73,'Mar 31'!$F$2:$F$300,0))),AND(ISNUMBER(MATCH(D73,'Mar 31'!$H$2:$H$300,0)),(ISNUMBER(MATCH(E73,'Mar 31'!$G$2:$G$300,0))))),"Found","Not Found")</f>
        <v>Found</v>
      </c>
      <c r="J73" s="34" t="str">
        <f>IF(OR(OR(ISNUMBER(MATCH(C73,'Apr 1'!$E$2:$E$300,0)),ISNUMBER(MATCH(C73,'Apr 1'!$F$2:$F$300,0))),AND(ISNUMBER(MATCH(D73,'Apr 1'!$H$2:$H$300,0)),(ISNUMBER(MATCH(E73,'Apr 1'!$G$2:$G$300,0))))),"Found","Not Found")</f>
        <v>Found</v>
      </c>
      <c r="K73" s="34" t="str">
        <f>IF(OR(OR(ISNUMBER(MATCH(C73,'Apr 2'!$E$2:$E$300,0)),ISNUMBER(MATCH(C73,'Apr 2'!$F$2:$F$300,0))),AND(ISNUMBER(MATCH(D73,'Apr 2'!$H$2:$H$300,0)),(ISNUMBER(MATCH(E73,'Apr 2'!$G$2:$G$300,0))))),"Found","Not Found")</f>
        <v>Found</v>
      </c>
      <c r="L73" s="34" t="str">
        <f>IF(OR(OR(ISNUMBER(MATCH(C73,'Apr 3'!$E$2:$E$300,0)),ISNUMBER(MATCH(C73,'Apr 3'!$F$2:$F$300,0))),AND(ISNUMBER(MATCH(D73,'Apr 3'!$H$2:$H$300,0)),(ISNUMBER(MATCH(E73,'Apr 3'!$G$2:$G$300,0))))),"Found","Not Found")</f>
        <v>Found</v>
      </c>
      <c r="M73" s="34">
        <f t="shared" si="2"/>
        <v>7</v>
      </c>
      <c r="N73" s="34" t="str">
        <f t="shared" si="3"/>
        <v>No</v>
      </c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J73" s="34"/>
    </row>
    <row r="74" spans="1:36" s="41" customFormat="1" ht="15.75" hidden="1" customHeight="1" x14ac:dyDescent="0.2">
      <c r="A74" s="34" t="s">
        <v>1471</v>
      </c>
      <c r="B74" s="38" t="s">
        <v>1380</v>
      </c>
      <c r="C74" s="36">
        <v>674</v>
      </c>
      <c r="D74" s="40" t="s">
        <v>1381</v>
      </c>
      <c r="E74" s="40" t="s">
        <v>1382</v>
      </c>
      <c r="F74" s="41" t="str">
        <f>IF(OR(OR(ISNUMBER(MATCH(C74,'Mar 28'!$E$2:$E$300,0)),ISNUMBER(MATCH(C74,'Mar 28'!$F$2:$F$300,0))),AND(ISNUMBER(MATCH(D74,'Mar 28'!$H$2:$H$300,0)),(ISNUMBER(MATCH(E74,'Mar 28'!$G$2:$G$300,0))))),"Found","Not Found")</f>
        <v>Found</v>
      </c>
      <c r="G74" s="41" t="str">
        <f>IF(OR(OR(ISNUMBER(MATCH(C74,'Mar 29'!$E$2:$E$300,0)),ISNUMBER(MATCH(C74,'Mar 29'!$F$2:$F$300,0))),AND(ISNUMBER(MATCH(D74,'Mar 29'!$H$2:$H$300,0)),(ISNUMBER(MATCH(E74,'Mar 29'!$G$2:$G$300,0))))),"Found","Not Found")</f>
        <v>Found</v>
      </c>
      <c r="H74" s="34" t="str">
        <f>IF(OR(OR(ISNUMBER(MATCH(C74,'Mar 30'!$E$2:$E$300,0)),ISNUMBER(MATCH(C74,'Mar 30'!$F$2:$F$300,0))),AND(ISNUMBER(MATCH(D74,'Mar 30'!$H$2:$H$300,0)),(ISNUMBER(MATCH(E74,'Mar 30'!$G$2:$G$300,0))))),"Found","Not Found")</f>
        <v>Not Found</v>
      </c>
      <c r="I74" s="34" t="str">
        <f>IF(OR(OR(ISNUMBER(MATCH(C74,'Mar 31'!$E$2:$E$300,0)),ISNUMBER(MATCH(C74,'Mar 31'!$F$2:$F$300,0))),AND(ISNUMBER(MATCH(D74,'Mar 31'!$H$2:$H$300,0)),(ISNUMBER(MATCH(E74,'Mar 31'!$G$2:$G$300,0))))),"Found","Not Found")</f>
        <v>Found</v>
      </c>
      <c r="J74" s="34" t="str">
        <f>IF(OR(OR(ISNUMBER(MATCH(C74,'Apr 1'!$E$2:$E$300,0)),ISNUMBER(MATCH(C74,'Apr 1'!$F$2:$F$300,0))),AND(ISNUMBER(MATCH(D74,'Apr 1'!$H$2:$H$300,0)),(ISNUMBER(MATCH(E74,'Apr 1'!$G$2:$G$300,0))))),"Found","Not Found")</f>
        <v>Not Found</v>
      </c>
      <c r="K74" s="34" t="str">
        <f>IF(OR(OR(ISNUMBER(MATCH(C74,'Apr 2'!$E$2:$E$300,0)),ISNUMBER(MATCH(C74,'Apr 2'!$F$2:$F$300,0))),AND(ISNUMBER(MATCH(D74,'Apr 2'!$H$2:$H$300,0)),(ISNUMBER(MATCH(E74,'Apr 2'!$G$2:$G$300,0))))),"Found","Not Found")</f>
        <v>Found</v>
      </c>
      <c r="L74" s="34" t="str">
        <f>IF(OR(OR(ISNUMBER(MATCH(C74,'Apr 3'!$E$2:$E$300,0)),ISNUMBER(MATCH(C74,'Apr 3'!$F$2:$F$300,0))),AND(ISNUMBER(MATCH(D74,'Apr 3'!$H$2:$H$300,0)),(ISNUMBER(MATCH(E74,'Apr 3'!$G$2:$G$300,0))))),"Found","Not Found")</f>
        <v>Not Found</v>
      </c>
      <c r="M74" s="34">
        <f t="shared" si="2"/>
        <v>4</v>
      </c>
      <c r="N74" s="34" t="str">
        <f t="shared" si="3"/>
        <v>No</v>
      </c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J74" s="34"/>
    </row>
    <row r="75" spans="1:36" s="41" customFormat="1" ht="15.75" hidden="1" customHeight="1" x14ac:dyDescent="0.2">
      <c r="A75" s="34" t="s">
        <v>1472</v>
      </c>
      <c r="B75" s="38" t="s">
        <v>1005</v>
      </c>
      <c r="C75" s="36">
        <v>675</v>
      </c>
      <c r="D75" s="40" t="s">
        <v>1006</v>
      </c>
      <c r="E75" s="40" t="s">
        <v>1007</v>
      </c>
      <c r="F75" s="41" t="str">
        <f>IF(OR(OR(ISNUMBER(MATCH(C75,'Mar 28'!$E$2:$E$300,0)),ISNUMBER(MATCH(C75,'Mar 28'!$F$2:$F$300,0))),AND(ISNUMBER(MATCH(D75,'Mar 28'!$H$2:$H$300,0)),(ISNUMBER(MATCH(E75,'Mar 28'!$G$2:$G$300,0))))),"Found","Not Found")</f>
        <v>Found</v>
      </c>
      <c r="G75" s="41" t="str">
        <f>IF(OR(OR(ISNUMBER(MATCH(C75,'Mar 29'!$E$2:$E$300,0)),ISNUMBER(MATCH(C75,'Mar 29'!$F$2:$F$300,0))),AND(ISNUMBER(MATCH(D75,'Mar 29'!$H$2:$H$300,0)),(ISNUMBER(MATCH(E75,'Mar 29'!$G$2:$G$300,0))))),"Found","Not Found")</f>
        <v>Found</v>
      </c>
      <c r="H75" s="34" t="str">
        <f>IF(OR(OR(ISNUMBER(MATCH(C75,'Mar 30'!$E$2:$E$300,0)),ISNUMBER(MATCH(C75,'Mar 30'!$F$2:$F$300,0))),AND(ISNUMBER(MATCH(D75,'Mar 30'!$H$2:$H$300,0)),(ISNUMBER(MATCH(E75,'Mar 30'!$G$2:$G$300,0))))),"Found","Not Found")</f>
        <v>Found</v>
      </c>
      <c r="I75" s="34" t="str">
        <f>IF(OR(OR(ISNUMBER(MATCH(C75,'Mar 31'!$E$2:$E$300,0)),ISNUMBER(MATCH(C75,'Mar 31'!$F$2:$F$300,0))),AND(ISNUMBER(MATCH(D75,'Mar 31'!$H$2:$H$300,0)),(ISNUMBER(MATCH(E75,'Mar 31'!$G$2:$G$300,0))))),"Found","Not Found")</f>
        <v>Found</v>
      </c>
      <c r="J75" s="34" t="str">
        <f>IF(OR(OR(ISNUMBER(MATCH(C75,'Apr 1'!$E$2:$E$300,0)),ISNUMBER(MATCH(C75,'Apr 1'!$F$2:$F$300,0))),AND(ISNUMBER(MATCH(D75,'Apr 1'!$H$2:$H$300,0)),(ISNUMBER(MATCH(E75,'Apr 1'!$G$2:$G$300,0))))),"Found","Not Found")</f>
        <v>Found</v>
      </c>
      <c r="K75" s="34" t="str">
        <f>IF(OR(OR(ISNUMBER(MATCH(C75,'Apr 2'!$E$2:$E$300,0)),ISNUMBER(MATCH(C75,'Apr 2'!$F$2:$F$300,0))),AND(ISNUMBER(MATCH(D75,'Apr 2'!$H$2:$H$300,0)),(ISNUMBER(MATCH(E75,'Apr 2'!$G$2:$G$300,0))))),"Found","Not Found")</f>
        <v>Found</v>
      </c>
      <c r="L75" s="34" t="str">
        <f>IF(OR(OR(ISNUMBER(MATCH(C75,'Apr 3'!$E$2:$E$300,0)),ISNUMBER(MATCH(C75,'Apr 3'!$F$2:$F$300,0))),AND(ISNUMBER(MATCH(D75,'Apr 3'!$H$2:$H$300,0)),(ISNUMBER(MATCH(E75,'Apr 3'!$G$2:$G$300,0))))),"Found","Not Found")</f>
        <v>Found</v>
      </c>
      <c r="M75" s="34">
        <f t="shared" si="2"/>
        <v>7</v>
      </c>
      <c r="N75" s="34" t="str">
        <f t="shared" si="3"/>
        <v>No</v>
      </c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J75" s="34"/>
    </row>
    <row r="76" spans="1:36" s="41" customFormat="1" ht="15.75" hidden="1" customHeight="1" x14ac:dyDescent="0.2">
      <c r="A76" s="34" t="s">
        <v>1473</v>
      </c>
      <c r="B76" s="38" t="s">
        <v>834</v>
      </c>
      <c r="C76" s="36">
        <v>676</v>
      </c>
      <c r="D76" s="40" t="s">
        <v>835</v>
      </c>
      <c r="E76" s="40" t="s">
        <v>836</v>
      </c>
      <c r="F76" s="41" t="str">
        <f>IF(OR(OR(ISNUMBER(MATCH(C76,'Mar 28'!$E$2:$E$300,0)),ISNUMBER(MATCH(C76,'Mar 28'!$F$2:$F$300,0))),AND(ISNUMBER(MATCH(D76,'Mar 28'!$H$2:$H$300,0)),(ISNUMBER(MATCH(E76,'Mar 28'!$G$2:$G$300,0))))),"Found","Not Found")</f>
        <v>Not Found</v>
      </c>
      <c r="G76" s="41" t="str">
        <f>IF(OR(OR(ISNUMBER(MATCH(C76,'Mar 29'!$E$2:$E$300,0)),ISNUMBER(MATCH(C76,'Mar 29'!$F$2:$F$300,0))),AND(ISNUMBER(MATCH(D76,'Mar 29'!$H$2:$H$300,0)),(ISNUMBER(MATCH(E76,'Mar 29'!$G$2:$G$300,0))))),"Found","Not Found")</f>
        <v>Found</v>
      </c>
      <c r="H76" s="34" t="str">
        <f>IF(OR(OR(ISNUMBER(MATCH(C76,'Mar 30'!$E$2:$E$300,0)),ISNUMBER(MATCH(C76,'Mar 30'!$F$2:$F$300,0))),AND(ISNUMBER(MATCH(D76,'Mar 30'!$H$2:$H$300,0)),(ISNUMBER(MATCH(E76,'Mar 30'!$G$2:$G$300,0))))),"Found","Not Found")</f>
        <v>Found</v>
      </c>
      <c r="I76" s="34" t="str">
        <f>IF(OR(OR(ISNUMBER(MATCH(C76,'Mar 31'!$E$2:$E$300,0)),ISNUMBER(MATCH(C76,'Mar 31'!$F$2:$F$300,0))),AND(ISNUMBER(MATCH(D76,'Mar 31'!$H$2:$H$300,0)),(ISNUMBER(MATCH(E76,'Mar 31'!$G$2:$G$300,0))))),"Found","Not Found")</f>
        <v>Found</v>
      </c>
      <c r="J76" s="34" t="str">
        <f>IF(OR(OR(ISNUMBER(MATCH(C76,'Apr 1'!$E$2:$E$300,0)),ISNUMBER(MATCH(C76,'Apr 1'!$F$2:$F$300,0))),AND(ISNUMBER(MATCH(D76,'Apr 1'!$H$2:$H$300,0)),(ISNUMBER(MATCH(E76,'Apr 1'!$G$2:$G$300,0))))),"Found","Not Found")</f>
        <v>Found</v>
      </c>
      <c r="K76" s="34" t="str">
        <f>IF(OR(OR(ISNUMBER(MATCH(C76,'Apr 2'!$E$2:$E$300,0)),ISNUMBER(MATCH(C76,'Apr 2'!$F$2:$F$300,0))),AND(ISNUMBER(MATCH(D76,'Apr 2'!$H$2:$H$300,0)),(ISNUMBER(MATCH(E76,'Apr 2'!$G$2:$G$300,0))))),"Found","Not Found")</f>
        <v>Found</v>
      </c>
      <c r="L76" s="34" t="str">
        <f>IF(OR(OR(ISNUMBER(MATCH(C76,'Apr 3'!$E$2:$E$300,0)),ISNUMBER(MATCH(C76,'Apr 3'!$F$2:$F$300,0))),AND(ISNUMBER(MATCH(D76,'Apr 3'!$H$2:$H$300,0)),(ISNUMBER(MATCH(E76,'Apr 3'!$G$2:$G$300,0))))),"Found","Not Found")</f>
        <v>Found</v>
      </c>
      <c r="M76" s="34">
        <f t="shared" si="2"/>
        <v>6</v>
      </c>
      <c r="N76" s="34" t="str">
        <f t="shared" si="3"/>
        <v>No</v>
      </c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J76" s="34"/>
    </row>
    <row r="77" spans="1:36" s="41" customFormat="1" ht="15.75" hidden="1" customHeight="1" x14ac:dyDescent="0.2">
      <c r="A77" s="34" t="s">
        <v>1474</v>
      </c>
      <c r="B77" s="38" t="s">
        <v>759</v>
      </c>
      <c r="C77" s="36">
        <v>678</v>
      </c>
      <c r="D77" s="40" t="s">
        <v>757</v>
      </c>
      <c r="E77" s="40" t="s">
        <v>758</v>
      </c>
      <c r="F77" s="41" t="str">
        <f>IF(OR(OR(ISNUMBER(MATCH(C77,'Mar 28'!$E$2:$E$300,0)),ISNUMBER(MATCH(C77,'Mar 28'!$F$2:$F$300,0))),AND(ISNUMBER(MATCH(D77,'Mar 28'!$H$2:$H$300,0)),(ISNUMBER(MATCH(E77,'Mar 28'!$G$2:$G$300,0))))),"Found","Not Found")</f>
        <v>Found</v>
      </c>
      <c r="G77" s="41" t="str">
        <f>IF(OR(OR(ISNUMBER(MATCH(C77,'Mar 29'!$E$2:$E$300,0)),ISNUMBER(MATCH(C77,'Mar 29'!$F$2:$F$300,0))),AND(ISNUMBER(MATCH(D77,'Mar 29'!$H$2:$H$300,0)),(ISNUMBER(MATCH(E77,'Mar 29'!$G$2:$G$300,0))))),"Found","Not Found")</f>
        <v>Found</v>
      </c>
      <c r="H77" s="34" t="str">
        <f>IF(OR(OR(ISNUMBER(MATCH(C77,'Mar 30'!$E$2:$E$300,0)),ISNUMBER(MATCH(C77,'Mar 30'!$F$2:$F$300,0))),AND(ISNUMBER(MATCH(D77,'Mar 30'!$H$2:$H$300,0)),(ISNUMBER(MATCH(E77,'Mar 30'!$G$2:$G$300,0))))),"Found","Not Found")</f>
        <v>Found</v>
      </c>
      <c r="I77" s="34" t="str">
        <f>IF(OR(OR(ISNUMBER(MATCH(C77,'Mar 31'!$E$2:$E$300,0)),ISNUMBER(MATCH(C77,'Mar 31'!$F$2:$F$300,0))),AND(ISNUMBER(MATCH(D77,'Mar 31'!$H$2:$H$300,0)),(ISNUMBER(MATCH(E77,'Mar 31'!$G$2:$G$300,0))))),"Found","Not Found")</f>
        <v>Found</v>
      </c>
      <c r="J77" s="34" t="str">
        <f>IF(OR(OR(ISNUMBER(MATCH(C77,'Apr 1'!$E$2:$E$300,0)),ISNUMBER(MATCH(C77,'Apr 1'!$F$2:$F$300,0))),AND(ISNUMBER(MATCH(D77,'Apr 1'!$H$2:$H$300,0)),(ISNUMBER(MATCH(E77,'Apr 1'!$G$2:$G$300,0))))),"Found","Not Found")</f>
        <v>Found</v>
      </c>
      <c r="K77" s="34" t="str">
        <f>IF(OR(OR(ISNUMBER(MATCH(C77,'Apr 2'!$E$2:$E$300,0)),ISNUMBER(MATCH(C77,'Apr 2'!$F$2:$F$300,0))),AND(ISNUMBER(MATCH(D77,'Apr 2'!$H$2:$H$300,0)),(ISNUMBER(MATCH(E77,'Apr 2'!$G$2:$G$300,0))))),"Found","Not Found")</f>
        <v>Found</v>
      </c>
      <c r="L77" s="34" t="str">
        <f>IF(OR(OR(ISNUMBER(MATCH(C77,'Apr 3'!$E$2:$E$300,0)),ISNUMBER(MATCH(C77,'Apr 3'!$F$2:$F$300,0))),AND(ISNUMBER(MATCH(D77,'Apr 3'!$H$2:$H$300,0)),(ISNUMBER(MATCH(E77,'Apr 3'!$G$2:$G$300,0))))),"Found","Not Found")</f>
        <v>Found</v>
      </c>
      <c r="M77" s="34">
        <f t="shared" si="2"/>
        <v>7</v>
      </c>
      <c r="N77" s="34" t="str">
        <f t="shared" si="3"/>
        <v>No</v>
      </c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J77" s="34"/>
    </row>
    <row r="78" spans="1:36" s="41" customFormat="1" ht="15.75" customHeight="1" x14ac:dyDescent="0.2">
      <c r="A78" s="34" t="s">
        <v>1475</v>
      </c>
      <c r="B78" s="38" t="s">
        <v>1476</v>
      </c>
      <c r="C78" s="36">
        <v>679</v>
      </c>
      <c r="D78" s="40" t="s">
        <v>1477</v>
      </c>
      <c r="E78" s="40" t="s">
        <v>1478</v>
      </c>
      <c r="F78" s="41" t="str">
        <f>IF(OR(OR(ISNUMBER(MATCH(C78,'Mar 28'!$E$2:$E$300,0)),ISNUMBER(MATCH(C78,'Mar 28'!$F$2:$F$300,0))),AND(ISNUMBER(MATCH(D78,'Mar 28'!$H$2:$H$300,0)),(ISNUMBER(MATCH(E78,'Mar 28'!$G$2:$G$300,0))))),"Found","Not Found")</f>
        <v>Not Found</v>
      </c>
      <c r="G78" s="41" t="str">
        <f>IF(OR(OR(ISNUMBER(MATCH(C78,'Mar 29'!$E$2:$E$300,0)),ISNUMBER(MATCH(C78,'Mar 29'!$F$2:$F$300,0))),AND(ISNUMBER(MATCH(D78,'Mar 29'!$H$2:$H$300,0)),(ISNUMBER(MATCH(E78,'Mar 29'!$G$2:$G$300,0))))),"Found","Not Found")</f>
        <v>Not Found</v>
      </c>
      <c r="H78" s="34" t="str">
        <f>IF(OR(OR(ISNUMBER(MATCH(C78,'Mar 30'!$E$2:$E$300,0)),ISNUMBER(MATCH(C78,'Mar 30'!$F$2:$F$300,0))),AND(ISNUMBER(MATCH(D78,'Mar 30'!$H$2:$H$300,0)),(ISNUMBER(MATCH(E78,'Mar 30'!$G$2:$G$300,0))))),"Found","Not Found")</f>
        <v>Not Found</v>
      </c>
      <c r="I78" s="34" t="str">
        <f>IF(OR(OR(ISNUMBER(MATCH(C78,'Mar 31'!$E$2:$E$300,0)),ISNUMBER(MATCH(C78,'Mar 31'!$F$2:$F$300,0))),AND(ISNUMBER(MATCH(D78,'Mar 31'!$H$2:$H$300,0)),(ISNUMBER(MATCH(E78,'Mar 31'!$G$2:$G$300,0))))),"Found","Not Found")</f>
        <v>Not Found</v>
      </c>
      <c r="J78" s="34" t="str">
        <f>IF(OR(OR(ISNUMBER(MATCH(C78,'Apr 1'!$E$2:$E$300,0)),ISNUMBER(MATCH(C78,'Apr 1'!$F$2:$F$300,0))),AND(ISNUMBER(MATCH(D78,'Apr 1'!$H$2:$H$300,0)),(ISNUMBER(MATCH(E78,'Apr 1'!$G$2:$G$300,0))))),"Found","Not Found")</f>
        <v>Not Found</v>
      </c>
      <c r="K78" s="34" t="str">
        <f>IF(OR(OR(ISNUMBER(MATCH(C78,'Apr 2'!$E$2:$E$300,0)),ISNUMBER(MATCH(C78,'Apr 2'!$F$2:$F$300,0))),AND(ISNUMBER(MATCH(D78,'Apr 2'!$H$2:$H$300,0)),(ISNUMBER(MATCH(E78,'Apr 2'!$G$2:$G$300,0))))),"Found","Not Found")</f>
        <v>Not Found</v>
      </c>
      <c r="L78" s="34" t="str">
        <f>IF(OR(OR(ISNUMBER(MATCH(C78,'Apr 3'!$E$2:$E$300,0)),ISNUMBER(MATCH(C78,'Apr 3'!$F$2:$F$300,0))),AND(ISNUMBER(MATCH(D78,'Apr 3'!$H$2:$H$300,0)),(ISNUMBER(MATCH(E78,'Apr 3'!$G$2:$G$300,0))))),"Found","Not Found")</f>
        <v>Not Found</v>
      </c>
      <c r="M78" s="34">
        <f t="shared" si="2"/>
        <v>0</v>
      </c>
      <c r="N78" s="34" t="str">
        <f t="shared" si="3"/>
        <v>Yes</v>
      </c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J78" s="34"/>
    </row>
    <row r="79" spans="1:36" s="41" customFormat="1" ht="15.75" hidden="1" customHeight="1" x14ac:dyDescent="0.2">
      <c r="A79" s="34" t="s">
        <v>1479</v>
      </c>
      <c r="B79" s="38" t="s">
        <v>516</v>
      </c>
      <c r="C79" s="36">
        <v>681</v>
      </c>
      <c r="D79" s="40" t="s">
        <v>517</v>
      </c>
      <c r="E79" s="40" t="s">
        <v>518</v>
      </c>
      <c r="F79" s="41" t="str">
        <f>IF(OR(OR(ISNUMBER(MATCH(C79,'Mar 28'!$E$2:$E$300,0)),ISNUMBER(MATCH(C79,'Mar 28'!$F$2:$F$300,0))),AND(ISNUMBER(MATCH(D79,'Mar 28'!$H$2:$H$300,0)),(ISNUMBER(MATCH(E79,'Mar 28'!$G$2:$G$300,0))))),"Found","Not Found")</f>
        <v>Found</v>
      </c>
      <c r="G79" s="41" t="str">
        <f>IF(OR(OR(ISNUMBER(MATCH(C79,'Mar 29'!$E$2:$E$300,0)),ISNUMBER(MATCH(C79,'Mar 29'!$F$2:$F$300,0))),AND(ISNUMBER(MATCH(D79,'Mar 29'!$H$2:$H$300,0)),(ISNUMBER(MATCH(E79,'Mar 29'!$G$2:$G$300,0))))),"Found","Not Found")</f>
        <v>Found</v>
      </c>
      <c r="H79" s="34" t="str">
        <f>IF(OR(OR(ISNUMBER(MATCH(C79,'Mar 30'!$E$2:$E$300,0)),ISNUMBER(MATCH(C79,'Mar 30'!$F$2:$F$300,0))),AND(ISNUMBER(MATCH(D79,'Mar 30'!$H$2:$H$300,0)),(ISNUMBER(MATCH(E79,'Mar 30'!$G$2:$G$300,0))))),"Found","Not Found")</f>
        <v>Found</v>
      </c>
      <c r="I79" s="34" t="str">
        <f>IF(OR(OR(ISNUMBER(MATCH(C79,'Mar 31'!$E$2:$E$300,0)),ISNUMBER(MATCH(C79,'Mar 31'!$F$2:$F$300,0))),AND(ISNUMBER(MATCH(D79,'Mar 31'!$H$2:$H$300,0)),(ISNUMBER(MATCH(E79,'Mar 31'!$G$2:$G$300,0))))),"Found","Not Found")</f>
        <v>Found</v>
      </c>
      <c r="J79" s="34" t="str">
        <f>IF(OR(OR(ISNUMBER(MATCH(C79,'Apr 1'!$E$2:$E$300,0)),ISNUMBER(MATCH(C79,'Apr 1'!$F$2:$F$300,0))),AND(ISNUMBER(MATCH(D79,'Apr 1'!$H$2:$H$300,0)),(ISNUMBER(MATCH(E79,'Apr 1'!$G$2:$G$300,0))))),"Found","Not Found")</f>
        <v>Found</v>
      </c>
      <c r="K79" s="34" t="str">
        <f>IF(OR(OR(ISNUMBER(MATCH(C79,'Apr 2'!$E$2:$E$300,0)),ISNUMBER(MATCH(C79,'Apr 2'!$F$2:$F$300,0))),AND(ISNUMBER(MATCH(D79,'Apr 2'!$H$2:$H$300,0)),(ISNUMBER(MATCH(E79,'Apr 2'!$G$2:$G$300,0))))),"Found","Not Found")</f>
        <v>Found</v>
      </c>
      <c r="L79" s="34" t="str">
        <f>IF(OR(OR(ISNUMBER(MATCH(C79,'Apr 3'!$E$2:$E$300,0)),ISNUMBER(MATCH(C79,'Apr 3'!$F$2:$F$300,0))),AND(ISNUMBER(MATCH(D79,'Apr 3'!$H$2:$H$300,0)),(ISNUMBER(MATCH(E79,'Apr 3'!$G$2:$G$300,0))))),"Found","Not Found")</f>
        <v>Found</v>
      </c>
      <c r="M79" s="34">
        <f t="shared" si="2"/>
        <v>7</v>
      </c>
      <c r="N79" s="34" t="str">
        <f t="shared" si="3"/>
        <v>No</v>
      </c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J79" s="34"/>
    </row>
    <row r="80" spans="1:36" s="41" customFormat="1" ht="15.75" hidden="1" customHeight="1" x14ac:dyDescent="0.2">
      <c r="A80" s="34" t="s">
        <v>1480</v>
      </c>
      <c r="B80" s="38" t="s">
        <v>1193</v>
      </c>
      <c r="C80" s="36">
        <v>685</v>
      </c>
      <c r="D80" s="40" t="s">
        <v>1194</v>
      </c>
      <c r="E80" s="40" t="s">
        <v>1195</v>
      </c>
      <c r="F80" s="41" t="str">
        <f>IF(OR(OR(ISNUMBER(MATCH(C80,'Mar 28'!$E$2:$E$300,0)),ISNUMBER(MATCH(C80,'Mar 28'!$F$2:$F$300,0))),AND(ISNUMBER(MATCH(D80,'Mar 28'!$H$2:$H$300,0)),(ISNUMBER(MATCH(E80,'Mar 28'!$G$2:$G$300,0))))),"Found","Not Found")</f>
        <v>Found</v>
      </c>
      <c r="G80" s="41" t="str">
        <f>IF(OR(OR(ISNUMBER(MATCH(C80,'Mar 29'!$E$2:$E$300,0)),ISNUMBER(MATCH(C80,'Mar 29'!$F$2:$F$300,0))),AND(ISNUMBER(MATCH(D80,'Mar 29'!$H$2:$H$300,0)),(ISNUMBER(MATCH(E80,'Mar 29'!$G$2:$G$300,0))))),"Found","Not Found")</f>
        <v>Found</v>
      </c>
      <c r="H80" s="34" t="str">
        <f>IF(OR(OR(ISNUMBER(MATCH(C80,'Mar 30'!$E$2:$E$300,0)),ISNUMBER(MATCH(C80,'Mar 30'!$F$2:$F$300,0))),AND(ISNUMBER(MATCH(D80,'Mar 30'!$H$2:$H$300,0)),(ISNUMBER(MATCH(E80,'Mar 30'!$G$2:$G$300,0))))),"Found","Not Found")</f>
        <v>Found</v>
      </c>
      <c r="I80" s="34" t="str">
        <f>IF(OR(OR(ISNUMBER(MATCH(C80,'Mar 31'!$E$2:$E$300,0)),ISNUMBER(MATCH(C80,'Mar 31'!$F$2:$F$300,0))),AND(ISNUMBER(MATCH(D80,'Mar 31'!$H$2:$H$300,0)),(ISNUMBER(MATCH(E80,'Mar 31'!$G$2:$G$300,0))))),"Found","Not Found")</f>
        <v>Not Found</v>
      </c>
      <c r="J80" s="34" t="str">
        <f>IF(OR(OR(ISNUMBER(MATCH(C80,'Apr 1'!$E$2:$E$300,0)),ISNUMBER(MATCH(C80,'Apr 1'!$F$2:$F$300,0))),AND(ISNUMBER(MATCH(D80,'Apr 1'!$H$2:$H$300,0)),(ISNUMBER(MATCH(E80,'Apr 1'!$G$2:$G$300,0))))),"Found","Not Found")</f>
        <v>Found</v>
      </c>
      <c r="K80" s="34" t="str">
        <f>IF(OR(OR(ISNUMBER(MATCH(C80,'Apr 2'!$E$2:$E$300,0)),ISNUMBER(MATCH(C80,'Apr 2'!$F$2:$F$300,0))),AND(ISNUMBER(MATCH(D80,'Apr 2'!$H$2:$H$300,0)),(ISNUMBER(MATCH(E80,'Apr 2'!$G$2:$G$300,0))))),"Found","Not Found")</f>
        <v>Not Found</v>
      </c>
      <c r="L80" s="34" t="str">
        <f>IF(OR(OR(ISNUMBER(MATCH(C80,'Apr 3'!$E$2:$E$300,0)),ISNUMBER(MATCH(C80,'Apr 3'!$F$2:$F$300,0))),AND(ISNUMBER(MATCH(D80,'Apr 3'!$H$2:$H$300,0)),(ISNUMBER(MATCH(E80,'Apr 3'!$G$2:$G$300,0))))),"Found","Not Found")</f>
        <v>Not Found</v>
      </c>
      <c r="M80" s="34">
        <f t="shared" si="2"/>
        <v>4</v>
      </c>
      <c r="N80" s="34" t="str">
        <f t="shared" si="3"/>
        <v>No</v>
      </c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J80" s="34"/>
    </row>
    <row r="81" spans="1:36" s="41" customFormat="1" ht="15.75" hidden="1" customHeight="1" x14ac:dyDescent="0.2">
      <c r="A81" s="34" t="s">
        <v>1481</v>
      </c>
      <c r="B81" s="38" t="s">
        <v>640</v>
      </c>
      <c r="C81" s="36">
        <v>696</v>
      </c>
      <c r="D81" s="40" t="s">
        <v>641</v>
      </c>
      <c r="E81" s="40" t="s">
        <v>623</v>
      </c>
      <c r="F81" s="41" t="str">
        <f>IF(OR(OR(ISNUMBER(MATCH(C81,'Mar 28'!$E$2:$E$300,0)),ISNUMBER(MATCH(C81,'Mar 28'!$F$2:$F$300,0))),AND(ISNUMBER(MATCH(D81,'Mar 28'!$H$2:$H$300,0)),(ISNUMBER(MATCH(E81,'Mar 28'!$G$2:$G$300,0))))),"Found","Not Found")</f>
        <v>Found</v>
      </c>
      <c r="G81" s="41" t="str">
        <f>IF(OR(OR(ISNUMBER(MATCH(C81,'Mar 29'!$E$2:$E$300,0)),ISNUMBER(MATCH(C81,'Mar 29'!$F$2:$F$300,0))),AND(ISNUMBER(MATCH(D81,'Mar 29'!$H$2:$H$300,0)),(ISNUMBER(MATCH(E81,'Mar 29'!$G$2:$G$300,0))))),"Found","Not Found")</f>
        <v>Found</v>
      </c>
      <c r="H81" s="34" t="str">
        <f>IF(OR(OR(ISNUMBER(MATCH(C81,'Mar 30'!$E$2:$E$300,0)),ISNUMBER(MATCH(C81,'Mar 30'!$F$2:$F$300,0))),AND(ISNUMBER(MATCH(D81,'Mar 30'!$H$2:$H$300,0)),(ISNUMBER(MATCH(E81,'Mar 30'!$G$2:$G$300,0))))),"Found","Not Found")</f>
        <v>Found</v>
      </c>
      <c r="I81" s="34" t="str">
        <f>IF(OR(OR(ISNUMBER(MATCH(C81,'Mar 31'!$E$2:$E$300,0)),ISNUMBER(MATCH(C81,'Mar 31'!$F$2:$F$300,0))),AND(ISNUMBER(MATCH(D81,'Mar 31'!$H$2:$H$300,0)),(ISNUMBER(MATCH(E81,'Mar 31'!$G$2:$G$300,0))))),"Found","Not Found")</f>
        <v>Found</v>
      </c>
      <c r="J81" s="34" t="str">
        <f>IF(OR(OR(ISNUMBER(MATCH(C81,'Apr 1'!$E$2:$E$300,0)),ISNUMBER(MATCH(C81,'Apr 1'!$F$2:$F$300,0))),AND(ISNUMBER(MATCH(D81,'Apr 1'!$H$2:$H$300,0)),(ISNUMBER(MATCH(E81,'Apr 1'!$G$2:$G$300,0))))),"Found","Not Found")</f>
        <v>Found</v>
      </c>
      <c r="K81" s="34" t="str">
        <f>IF(OR(OR(ISNUMBER(MATCH(C81,'Apr 2'!$E$2:$E$300,0)),ISNUMBER(MATCH(C81,'Apr 2'!$F$2:$F$300,0))),AND(ISNUMBER(MATCH(D81,'Apr 2'!$H$2:$H$300,0)),(ISNUMBER(MATCH(E81,'Apr 2'!$G$2:$G$300,0))))),"Found","Not Found")</f>
        <v>Found</v>
      </c>
      <c r="L81" s="34" t="str">
        <f>IF(OR(OR(ISNUMBER(MATCH(C81,'Apr 3'!$E$2:$E$300,0)),ISNUMBER(MATCH(C81,'Apr 3'!$F$2:$F$300,0))),AND(ISNUMBER(MATCH(D81,'Apr 3'!$H$2:$H$300,0)),(ISNUMBER(MATCH(E81,'Apr 3'!$G$2:$G$300,0))))),"Found","Not Found")</f>
        <v>Found</v>
      </c>
      <c r="M81" s="34">
        <f t="shared" si="2"/>
        <v>7</v>
      </c>
      <c r="N81" s="34" t="str">
        <f t="shared" si="3"/>
        <v>No</v>
      </c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J81" s="34"/>
    </row>
    <row r="82" spans="1:36" s="41" customFormat="1" ht="15.75" hidden="1" customHeight="1" x14ac:dyDescent="0.2">
      <c r="A82" s="34" t="s">
        <v>1482</v>
      </c>
      <c r="B82" s="38" t="s">
        <v>1483</v>
      </c>
      <c r="C82" s="36">
        <v>698</v>
      </c>
      <c r="D82" s="40" t="s">
        <v>533</v>
      </c>
      <c r="E82" s="40" t="s">
        <v>534</v>
      </c>
      <c r="F82" s="41" t="str">
        <f>IF(OR(OR(ISNUMBER(MATCH(C82,'Mar 28'!$E$2:$E$300,0)),ISNUMBER(MATCH(C82,'Mar 28'!$F$2:$F$300,0))),AND(ISNUMBER(MATCH(D82,'Mar 28'!$H$2:$H$300,0)),(ISNUMBER(MATCH(E82,'Mar 28'!$G$2:$G$300,0))))),"Found","Not Found")</f>
        <v>Found</v>
      </c>
      <c r="G82" s="41" t="str">
        <f>IF(OR(OR(ISNUMBER(MATCH(C82,'Mar 29'!$E$2:$E$300,0)),ISNUMBER(MATCH(C82,'Mar 29'!$F$2:$F$300,0))),AND(ISNUMBER(MATCH(D82,'Mar 29'!$H$2:$H$300,0)),(ISNUMBER(MATCH(E82,'Mar 29'!$G$2:$G$300,0))))),"Found","Not Found")</f>
        <v>Found</v>
      </c>
      <c r="H82" s="34" t="str">
        <f>IF(OR(OR(ISNUMBER(MATCH(C82,'Mar 30'!$E$2:$E$300,0)),ISNUMBER(MATCH(C82,'Mar 30'!$F$2:$F$300,0))),AND(ISNUMBER(MATCH(D82,'Mar 30'!$H$2:$H$300,0)),(ISNUMBER(MATCH(E82,'Mar 30'!$G$2:$G$300,0))))),"Found","Not Found")</f>
        <v>Found</v>
      </c>
      <c r="I82" s="34" t="str">
        <f>IF(OR(OR(ISNUMBER(MATCH(C82,'Mar 31'!$E$2:$E$300,0)),ISNUMBER(MATCH(C82,'Mar 31'!$F$2:$F$300,0))),AND(ISNUMBER(MATCH(D82,'Mar 31'!$H$2:$H$300,0)),(ISNUMBER(MATCH(E82,'Mar 31'!$G$2:$G$300,0))))),"Found","Not Found")</f>
        <v>Found</v>
      </c>
      <c r="J82" s="34" t="str">
        <f>IF(OR(OR(ISNUMBER(MATCH(C82,'Apr 1'!$E$2:$E$300,0)),ISNUMBER(MATCH(C82,'Apr 1'!$F$2:$F$300,0))),AND(ISNUMBER(MATCH(D82,'Apr 1'!$H$2:$H$300,0)),(ISNUMBER(MATCH(E82,'Apr 1'!$G$2:$G$300,0))))),"Found","Not Found")</f>
        <v>Found</v>
      </c>
      <c r="K82" s="34" t="str">
        <f>IF(OR(OR(ISNUMBER(MATCH(C82,'Apr 2'!$E$2:$E$300,0)),ISNUMBER(MATCH(C82,'Apr 2'!$F$2:$F$300,0))),AND(ISNUMBER(MATCH(D82,'Apr 2'!$H$2:$H$300,0)),(ISNUMBER(MATCH(E82,'Apr 2'!$G$2:$G$300,0))))),"Found","Not Found")</f>
        <v>Not Found</v>
      </c>
      <c r="L82" s="34" t="str">
        <f>IF(OR(OR(ISNUMBER(MATCH(C82,'Apr 3'!$E$2:$E$300,0)),ISNUMBER(MATCH(C82,'Apr 3'!$F$2:$F$300,0))),AND(ISNUMBER(MATCH(D82,'Apr 3'!$H$2:$H$300,0)),(ISNUMBER(MATCH(E82,'Apr 3'!$G$2:$G$300,0))))),"Found","Not Found")</f>
        <v>Not Found</v>
      </c>
      <c r="M82" s="34">
        <f t="shared" si="2"/>
        <v>5</v>
      </c>
      <c r="N82" s="34" t="str">
        <f t="shared" si="3"/>
        <v>No</v>
      </c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J82" s="34"/>
    </row>
    <row r="83" spans="1:36" s="41" customFormat="1" ht="15.75" hidden="1" customHeight="1" x14ac:dyDescent="0.2">
      <c r="A83" s="34" t="s">
        <v>1484</v>
      </c>
      <c r="B83" s="38" t="s">
        <v>1131</v>
      </c>
      <c r="C83" s="36">
        <v>700</v>
      </c>
      <c r="D83" s="40" t="s">
        <v>1132</v>
      </c>
      <c r="E83" s="40" t="s">
        <v>1133</v>
      </c>
      <c r="F83" s="41" t="str">
        <f>IF(OR(OR(ISNUMBER(MATCH(C83,'Mar 28'!$E$2:$E$300,0)),ISNUMBER(MATCH(C83,'Mar 28'!$F$2:$F$300,0))),AND(ISNUMBER(MATCH(D83,'Mar 28'!$H$2:$H$300,0)),(ISNUMBER(MATCH(E83,'Mar 28'!$G$2:$G$300,0))))),"Found","Not Found")</f>
        <v>Found</v>
      </c>
      <c r="G83" s="41" t="str">
        <f>IF(OR(OR(ISNUMBER(MATCH(C83,'Mar 29'!$E$2:$E$300,0)),ISNUMBER(MATCH(C83,'Mar 29'!$F$2:$F$300,0))),AND(ISNUMBER(MATCH(D83,'Mar 29'!$H$2:$H$300,0)),(ISNUMBER(MATCH(E83,'Mar 29'!$G$2:$G$300,0))))),"Found","Not Found")</f>
        <v>Found</v>
      </c>
      <c r="H83" s="34" t="str">
        <f>IF(OR(OR(ISNUMBER(MATCH(C83,'Mar 30'!$E$2:$E$300,0)),ISNUMBER(MATCH(C83,'Mar 30'!$F$2:$F$300,0))),AND(ISNUMBER(MATCH(D83,'Mar 30'!$H$2:$H$300,0)),(ISNUMBER(MATCH(E83,'Mar 30'!$G$2:$G$300,0))))),"Found","Not Found")</f>
        <v>Found</v>
      </c>
      <c r="I83" s="34" t="str">
        <f>IF(OR(OR(ISNUMBER(MATCH(C83,'Mar 31'!$E$2:$E$300,0)),ISNUMBER(MATCH(C83,'Mar 31'!$F$2:$F$300,0))),AND(ISNUMBER(MATCH(D83,'Mar 31'!$H$2:$H$300,0)),(ISNUMBER(MATCH(E83,'Mar 31'!$G$2:$G$300,0))))),"Found","Not Found")</f>
        <v>Found</v>
      </c>
      <c r="J83" s="34" t="str">
        <f>IF(OR(OR(ISNUMBER(MATCH(C83,'Apr 1'!$E$2:$E$300,0)),ISNUMBER(MATCH(C83,'Apr 1'!$F$2:$F$300,0))),AND(ISNUMBER(MATCH(D83,'Apr 1'!$H$2:$H$300,0)),(ISNUMBER(MATCH(E83,'Apr 1'!$G$2:$G$300,0))))),"Found","Not Found")</f>
        <v>Found</v>
      </c>
      <c r="K83" s="34" t="str">
        <f>IF(OR(OR(ISNUMBER(MATCH(C83,'Apr 2'!$E$2:$E$300,0)),ISNUMBER(MATCH(C83,'Apr 2'!$F$2:$F$300,0))),AND(ISNUMBER(MATCH(D83,'Apr 2'!$H$2:$H$300,0)),(ISNUMBER(MATCH(E83,'Apr 2'!$G$2:$G$300,0))))),"Found","Not Found")</f>
        <v>Not Found</v>
      </c>
      <c r="L83" s="34" t="str">
        <f>IF(OR(OR(ISNUMBER(MATCH(C83,'Apr 3'!$E$2:$E$300,0)),ISNUMBER(MATCH(C83,'Apr 3'!$F$2:$F$300,0))),AND(ISNUMBER(MATCH(D83,'Apr 3'!$H$2:$H$300,0)),(ISNUMBER(MATCH(E83,'Apr 3'!$G$2:$G$300,0))))),"Found","Not Found")</f>
        <v>Not Found</v>
      </c>
      <c r="M83" s="34">
        <f t="shared" si="2"/>
        <v>5</v>
      </c>
      <c r="N83" s="34" t="str">
        <f t="shared" si="3"/>
        <v>No</v>
      </c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J83" s="34"/>
    </row>
    <row r="84" spans="1:36" s="41" customFormat="1" ht="15.75" hidden="1" customHeight="1" x14ac:dyDescent="0.2">
      <c r="A84" s="34" t="s">
        <v>1485</v>
      </c>
      <c r="B84" s="38" t="s">
        <v>447</v>
      </c>
      <c r="C84" s="36">
        <v>701</v>
      </c>
      <c r="D84" s="40" t="s">
        <v>445</v>
      </c>
      <c r="E84" s="40" t="s">
        <v>448</v>
      </c>
      <c r="F84" s="41" t="str">
        <f>IF(OR(OR(ISNUMBER(MATCH(C84,'Mar 28'!$E$2:$E$300,0)),ISNUMBER(MATCH(C84,'Mar 28'!$F$2:$F$300,0))),AND(ISNUMBER(MATCH(D84,'Mar 28'!$H$2:$H$300,0)),(ISNUMBER(MATCH(E84,'Mar 28'!$G$2:$G$300,0))))),"Found","Not Found")</f>
        <v>Found</v>
      </c>
      <c r="G84" s="41" t="str">
        <f>IF(OR(OR(ISNUMBER(MATCH(C84,'Mar 29'!$E$2:$E$300,0)),ISNUMBER(MATCH(C84,'Mar 29'!$F$2:$F$300,0))),AND(ISNUMBER(MATCH(D84,'Mar 29'!$H$2:$H$300,0)),(ISNUMBER(MATCH(E84,'Mar 29'!$G$2:$G$300,0))))),"Found","Not Found")</f>
        <v>Not Found</v>
      </c>
      <c r="H84" s="34" t="str">
        <f>IF(OR(OR(ISNUMBER(MATCH(C84,'Mar 30'!$E$2:$E$300,0)),ISNUMBER(MATCH(C84,'Mar 30'!$F$2:$F$300,0))),AND(ISNUMBER(MATCH(D84,'Mar 30'!$H$2:$H$300,0)),(ISNUMBER(MATCH(E84,'Mar 30'!$G$2:$G$300,0))))),"Found","Not Found")</f>
        <v>Not Found</v>
      </c>
      <c r="I84" s="34" t="str">
        <f>IF(OR(OR(ISNUMBER(MATCH(C84,'Mar 31'!$E$2:$E$300,0)),ISNUMBER(MATCH(C84,'Mar 31'!$F$2:$F$300,0))),AND(ISNUMBER(MATCH(D84,'Mar 31'!$H$2:$H$300,0)),(ISNUMBER(MATCH(E84,'Mar 31'!$G$2:$G$300,0))))),"Found","Not Found")</f>
        <v>Found</v>
      </c>
      <c r="J84" s="34" t="str">
        <f>IF(OR(OR(ISNUMBER(MATCH(C84,'Apr 1'!$E$2:$E$300,0)),ISNUMBER(MATCH(C84,'Apr 1'!$F$2:$F$300,0))),AND(ISNUMBER(MATCH(D84,'Apr 1'!$H$2:$H$300,0)),(ISNUMBER(MATCH(E84,'Apr 1'!$G$2:$G$300,0))))),"Found","Not Found")</f>
        <v>Not Found</v>
      </c>
      <c r="K84" s="34" t="str">
        <f>IF(OR(OR(ISNUMBER(MATCH(C84,'Apr 2'!$E$2:$E$300,0)),ISNUMBER(MATCH(C84,'Apr 2'!$F$2:$F$300,0))),AND(ISNUMBER(MATCH(D84,'Apr 2'!$H$2:$H$300,0)),(ISNUMBER(MATCH(E84,'Apr 2'!$G$2:$G$300,0))))),"Found","Not Found")</f>
        <v>Found</v>
      </c>
      <c r="L84" s="34" t="str">
        <f>IF(OR(OR(ISNUMBER(MATCH(C84,'Apr 3'!$E$2:$E$300,0)),ISNUMBER(MATCH(C84,'Apr 3'!$F$2:$F$300,0))),AND(ISNUMBER(MATCH(D84,'Apr 3'!$H$2:$H$300,0)),(ISNUMBER(MATCH(E84,'Apr 3'!$G$2:$G$300,0))))),"Found","Not Found")</f>
        <v>Not Found</v>
      </c>
      <c r="M84" s="34">
        <f t="shared" si="2"/>
        <v>3</v>
      </c>
      <c r="N84" s="34" t="str">
        <f t="shared" si="3"/>
        <v>No</v>
      </c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J84" s="34"/>
    </row>
    <row r="85" spans="1:36" s="41" customFormat="1" ht="15.75" customHeight="1" x14ac:dyDescent="0.2">
      <c r="A85" s="34" t="s">
        <v>1486</v>
      </c>
      <c r="B85" s="38" t="s">
        <v>957</v>
      </c>
      <c r="C85" s="36">
        <v>709</v>
      </c>
      <c r="D85" s="40" t="s">
        <v>958</v>
      </c>
      <c r="E85" s="40" t="s">
        <v>959</v>
      </c>
      <c r="F85" s="41" t="str">
        <f>IF(OR(OR(ISNUMBER(MATCH(C85,'Mar 28'!$E$2:$E$300,0)),ISNUMBER(MATCH(C85,'Mar 28'!$F$2:$F$300,0))),AND(ISNUMBER(MATCH(D85,'Mar 28'!$H$2:$H$300,0)),(ISNUMBER(MATCH(E85,'Mar 28'!$G$2:$G$300,0))))),"Found","Not Found")</f>
        <v>Found</v>
      </c>
      <c r="G85" s="41" t="str">
        <f>IF(OR(OR(ISNUMBER(MATCH(C85,'Mar 29'!$E$2:$E$300,0)),ISNUMBER(MATCH(C85,'Mar 29'!$F$2:$F$300,0))),AND(ISNUMBER(MATCH(D85,'Mar 29'!$H$2:$H$300,0)),(ISNUMBER(MATCH(E85,'Mar 29'!$G$2:$G$300,0))))),"Found","Not Found")</f>
        <v>Found</v>
      </c>
      <c r="H85" s="34" t="str">
        <f>IF(OR(OR(ISNUMBER(MATCH(C85,'Mar 30'!$E$2:$E$300,0)),ISNUMBER(MATCH(C85,'Mar 30'!$F$2:$F$300,0))),AND(ISNUMBER(MATCH(D85,'Mar 30'!$H$2:$H$300,0)),(ISNUMBER(MATCH(E85,'Mar 30'!$G$2:$G$300,0))))),"Found","Not Found")</f>
        <v>Found</v>
      </c>
      <c r="I85" s="34" t="str">
        <f>IF(OR(OR(ISNUMBER(MATCH(C85,'Mar 31'!$E$2:$E$300,0)),ISNUMBER(MATCH(C85,'Mar 31'!$F$2:$F$300,0))),AND(ISNUMBER(MATCH(D85,'Mar 31'!$H$2:$H$300,0)),(ISNUMBER(MATCH(E85,'Mar 31'!$G$2:$G$300,0))))),"Found","Not Found")</f>
        <v>Found</v>
      </c>
      <c r="J85" s="34" t="str">
        <f>IF(OR(OR(ISNUMBER(MATCH(C85,'Apr 1'!$E$2:$E$300,0)),ISNUMBER(MATCH(C85,'Apr 1'!$F$2:$F$300,0))),AND(ISNUMBER(MATCH(D85,'Apr 1'!$H$2:$H$300,0)),(ISNUMBER(MATCH(E85,'Apr 1'!$G$2:$G$300,0))))),"Found","Not Found")</f>
        <v>Not Found</v>
      </c>
      <c r="K85" s="34" t="str">
        <f>IF(OR(OR(ISNUMBER(MATCH(C85,'Apr 2'!$E$2:$E$300,0)),ISNUMBER(MATCH(C85,'Apr 2'!$F$2:$F$300,0))),AND(ISNUMBER(MATCH(D85,'Apr 2'!$H$2:$H$300,0)),(ISNUMBER(MATCH(E85,'Apr 2'!$G$2:$G$300,0))))),"Found","Not Found")</f>
        <v>Not Found</v>
      </c>
      <c r="L85" s="34" t="str">
        <f>IF(OR(OR(ISNUMBER(MATCH(C85,'Apr 3'!$E$2:$E$300,0)),ISNUMBER(MATCH(C85,'Apr 3'!$F$2:$F$300,0))),AND(ISNUMBER(MATCH(D85,'Apr 3'!$H$2:$H$300,0)),(ISNUMBER(MATCH(E85,'Apr 3'!$G$2:$G$300,0))))),"Found","Not Found")</f>
        <v>Not Found</v>
      </c>
      <c r="M85" s="34">
        <f t="shared" si="2"/>
        <v>4</v>
      </c>
      <c r="N85" s="34" t="str">
        <f t="shared" si="3"/>
        <v>Yes</v>
      </c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J85" s="34"/>
    </row>
    <row r="86" spans="1:36" s="41" customFormat="1" ht="15.75" customHeight="1" x14ac:dyDescent="0.2">
      <c r="A86" s="34" t="s">
        <v>1487</v>
      </c>
      <c r="B86" s="38" t="s">
        <v>908</v>
      </c>
      <c r="C86" s="36">
        <v>711</v>
      </c>
      <c r="D86" s="40" t="s">
        <v>909</v>
      </c>
      <c r="E86" s="40" t="s">
        <v>910</v>
      </c>
      <c r="F86" s="41" t="str">
        <f>IF(OR(OR(ISNUMBER(MATCH(C86,'Mar 28'!$E$2:$E$300,0)),ISNUMBER(MATCH(C86,'Mar 28'!$F$2:$F$300,0))),AND(ISNUMBER(MATCH(D86,'Mar 28'!$H$2:$H$300,0)),(ISNUMBER(MATCH(E86,'Mar 28'!$G$2:$G$300,0))))),"Found","Not Found")</f>
        <v>Found</v>
      </c>
      <c r="G86" s="41" t="str">
        <f>IF(OR(OR(ISNUMBER(MATCH(C86,'Mar 29'!$E$2:$E$300,0)),ISNUMBER(MATCH(C86,'Mar 29'!$F$2:$F$300,0))),AND(ISNUMBER(MATCH(D86,'Mar 29'!$H$2:$H$300,0)),(ISNUMBER(MATCH(E86,'Mar 29'!$G$2:$G$300,0))))),"Found","Not Found")</f>
        <v>Not Found</v>
      </c>
      <c r="H86" s="34" t="str">
        <f>IF(OR(OR(ISNUMBER(MATCH(C86,'Mar 30'!$E$2:$E$300,0)),ISNUMBER(MATCH(C86,'Mar 30'!$F$2:$F$300,0))),AND(ISNUMBER(MATCH(D86,'Mar 30'!$H$2:$H$300,0)),(ISNUMBER(MATCH(E86,'Mar 30'!$G$2:$G$300,0))))),"Found","Not Found")</f>
        <v>Not Found</v>
      </c>
      <c r="I86" s="34" t="str">
        <f>IF(OR(OR(ISNUMBER(MATCH(C86,'Mar 31'!$E$2:$E$300,0)),ISNUMBER(MATCH(C86,'Mar 31'!$F$2:$F$300,0))),AND(ISNUMBER(MATCH(D86,'Mar 31'!$H$2:$H$300,0)),(ISNUMBER(MATCH(E86,'Mar 31'!$G$2:$G$300,0))))),"Found","Not Found")</f>
        <v>Found</v>
      </c>
      <c r="J86" s="34" t="str">
        <f>IF(OR(OR(ISNUMBER(MATCH(C86,'Apr 1'!$E$2:$E$300,0)),ISNUMBER(MATCH(C86,'Apr 1'!$F$2:$F$300,0))),AND(ISNUMBER(MATCH(D86,'Apr 1'!$H$2:$H$300,0)),(ISNUMBER(MATCH(E86,'Apr 1'!$G$2:$G$300,0))))),"Found","Not Found")</f>
        <v>Not Found</v>
      </c>
      <c r="K86" s="34" t="str">
        <f>IF(OR(OR(ISNUMBER(MATCH(C86,'Apr 2'!$E$2:$E$300,0)),ISNUMBER(MATCH(C86,'Apr 2'!$F$2:$F$300,0))),AND(ISNUMBER(MATCH(D86,'Apr 2'!$H$2:$H$300,0)),(ISNUMBER(MATCH(E86,'Apr 2'!$G$2:$G$300,0))))),"Found","Not Found")</f>
        <v>Not Found</v>
      </c>
      <c r="L86" s="34" t="str">
        <f>IF(OR(OR(ISNUMBER(MATCH(C86,'Apr 3'!$E$2:$E$300,0)),ISNUMBER(MATCH(C86,'Apr 3'!$F$2:$F$300,0))),AND(ISNUMBER(MATCH(D86,'Apr 3'!$H$2:$H$300,0)),(ISNUMBER(MATCH(E86,'Apr 3'!$G$2:$G$300,0))))),"Found","Not Found")</f>
        <v>Not Found</v>
      </c>
      <c r="M86" s="34">
        <f t="shared" si="2"/>
        <v>2</v>
      </c>
      <c r="N86" s="34" t="str">
        <f t="shared" si="3"/>
        <v>Yes</v>
      </c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J86" s="34"/>
    </row>
    <row r="87" spans="1:36" s="41" customFormat="1" ht="15.75" hidden="1" customHeight="1" x14ac:dyDescent="0.2">
      <c r="A87" s="34" t="s">
        <v>1488</v>
      </c>
      <c r="B87" s="38" t="s">
        <v>635</v>
      </c>
      <c r="C87" s="36">
        <v>719</v>
      </c>
      <c r="D87" s="40" t="s">
        <v>636</v>
      </c>
      <c r="E87" s="40" t="s">
        <v>637</v>
      </c>
      <c r="F87" s="41" t="str">
        <f>IF(OR(OR(ISNUMBER(MATCH(C87,'Mar 28'!$E$2:$E$300,0)),ISNUMBER(MATCH(C87,'Mar 28'!$F$2:$F$300,0))),AND(ISNUMBER(MATCH(D87,'Mar 28'!$H$2:$H$300,0)),(ISNUMBER(MATCH(E87,'Mar 28'!$G$2:$G$300,0))))),"Found","Not Found")</f>
        <v>Found</v>
      </c>
      <c r="G87" s="41" t="str">
        <f>IF(OR(OR(ISNUMBER(MATCH(C87,'Mar 29'!$E$2:$E$300,0)),ISNUMBER(MATCH(C87,'Mar 29'!$F$2:$F$300,0))),AND(ISNUMBER(MATCH(D87,'Mar 29'!$H$2:$H$300,0)),(ISNUMBER(MATCH(E87,'Mar 29'!$G$2:$G$300,0))))),"Found","Not Found")</f>
        <v>Found</v>
      </c>
      <c r="H87" s="34" t="str">
        <f>IF(OR(OR(ISNUMBER(MATCH(C87,'Mar 30'!$E$2:$E$300,0)),ISNUMBER(MATCH(C87,'Mar 30'!$F$2:$F$300,0))),AND(ISNUMBER(MATCH(D87,'Mar 30'!$H$2:$H$300,0)),(ISNUMBER(MATCH(E87,'Mar 30'!$G$2:$G$300,0))))),"Found","Not Found")</f>
        <v>Found</v>
      </c>
      <c r="I87" s="34" t="str">
        <f>IF(OR(OR(ISNUMBER(MATCH(C87,'Mar 31'!$E$2:$E$300,0)),ISNUMBER(MATCH(C87,'Mar 31'!$F$2:$F$300,0))),AND(ISNUMBER(MATCH(D87,'Mar 31'!$H$2:$H$300,0)),(ISNUMBER(MATCH(E87,'Mar 31'!$G$2:$G$300,0))))),"Found","Not Found")</f>
        <v>Found</v>
      </c>
      <c r="J87" s="34" t="str">
        <f>IF(OR(OR(ISNUMBER(MATCH(C87,'Apr 1'!$E$2:$E$300,0)),ISNUMBER(MATCH(C87,'Apr 1'!$F$2:$F$300,0))),AND(ISNUMBER(MATCH(D87,'Apr 1'!$H$2:$H$300,0)),(ISNUMBER(MATCH(E87,'Apr 1'!$G$2:$G$300,0))))),"Found","Not Found")</f>
        <v>Found</v>
      </c>
      <c r="K87" s="34" t="str">
        <f>IF(OR(OR(ISNUMBER(MATCH(C87,'Apr 2'!$E$2:$E$300,0)),ISNUMBER(MATCH(C87,'Apr 2'!$F$2:$F$300,0))),AND(ISNUMBER(MATCH(D87,'Apr 2'!$H$2:$H$300,0)),(ISNUMBER(MATCH(E87,'Apr 2'!$G$2:$G$300,0))))),"Found","Not Found")</f>
        <v>Not Found</v>
      </c>
      <c r="L87" s="34" t="str">
        <f>IF(OR(OR(ISNUMBER(MATCH(C87,'Apr 3'!$E$2:$E$300,0)),ISNUMBER(MATCH(C87,'Apr 3'!$F$2:$F$300,0))),AND(ISNUMBER(MATCH(D87,'Apr 3'!$H$2:$H$300,0)),(ISNUMBER(MATCH(E87,'Apr 3'!$G$2:$G$300,0))))),"Found","Not Found")</f>
        <v>Not Found</v>
      </c>
      <c r="M87" s="34">
        <f t="shared" si="2"/>
        <v>5</v>
      </c>
      <c r="N87" s="34" t="str">
        <f t="shared" si="3"/>
        <v>No</v>
      </c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J87" s="34"/>
    </row>
    <row r="88" spans="1:36" s="41" customFormat="1" ht="15.75" hidden="1" customHeight="1" x14ac:dyDescent="0.2">
      <c r="A88" s="34" t="s">
        <v>1489</v>
      </c>
      <c r="B88" s="38" t="s">
        <v>644</v>
      </c>
      <c r="C88" s="36">
        <v>721</v>
      </c>
      <c r="D88" s="40" t="s">
        <v>645</v>
      </c>
      <c r="E88" s="40" t="s">
        <v>646</v>
      </c>
      <c r="F88" s="41" t="str">
        <f>IF(OR(OR(ISNUMBER(MATCH(C88,'Mar 28'!$E$2:$E$300,0)),ISNUMBER(MATCH(C88,'Mar 28'!$F$2:$F$300,0))),AND(ISNUMBER(MATCH(D88,'Mar 28'!$H$2:$H$300,0)),(ISNUMBER(MATCH(E88,'Mar 28'!$G$2:$G$300,0))))),"Found","Not Found")</f>
        <v>Found</v>
      </c>
      <c r="G88" s="41" t="str">
        <f>IF(OR(OR(ISNUMBER(MATCH(C88,'Mar 29'!$E$2:$E$300,0)),ISNUMBER(MATCH(C88,'Mar 29'!$F$2:$F$300,0))),AND(ISNUMBER(MATCH(D88,'Mar 29'!$H$2:$H$300,0)),(ISNUMBER(MATCH(E88,'Mar 29'!$G$2:$G$300,0))))),"Found","Not Found")</f>
        <v>Found</v>
      </c>
      <c r="H88" s="34" t="str">
        <f>IF(OR(OR(ISNUMBER(MATCH(C88,'Mar 30'!$E$2:$E$300,0)),ISNUMBER(MATCH(C88,'Mar 30'!$F$2:$F$300,0))),AND(ISNUMBER(MATCH(D88,'Mar 30'!$H$2:$H$300,0)),(ISNUMBER(MATCH(E88,'Mar 30'!$G$2:$G$300,0))))),"Found","Not Found")</f>
        <v>Found</v>
      </c>
      <c r="I88" s="34" t="str">
        <f>IF(OR(OR(ISNUMBER(MATCH(C88,'Mar 31'!$E$2:$E$300,0)),ISNUMBER(MATCH(C88,'Mar 31'!$F$2:$F$300,0))),AND(ISNUMBER(MATCH(D88,'Mar 31'!$H$2:$H$300,0)),(ISNUMBER(MATCH(E88,'Mar 31'!$G$2:$G$300,0))))),"Found","Not Found")</f>
        <v>Found</v>
      </c>
      <c r="J88" s="34" t="str">
        <f>IF(OR(OR(ISNUMBER(MATCH(C88,'Apr 1'!$E$2:$E$300,0)),ISNUMBER(MATCH(C88,'Apr 1'!$F$2:$F$300,0))),AND(ISNUMBER(MATCH(D88,'Apr 1'!$H$2:$H$300,0)),(ISNUMBER(MATCH(E88,'Apr 1'!$G$2:$G$300,0))))),"Found","Not Found")</f>
        <v>Found</v>
      </c>
      <c r="K88" s="34" t="str">
        <f>IF(OR(OR(ISNUMBER(MATCH(C88,'Apr 2'!$E$2:$E$300,0)),ISNUMBER(MATCH(C88,'Apr 2'!$F$2:$F$300,0))),AND(ISNUMBER(MATCH(D88,'Apr 2'!$H$2:$H$300,0)),(ISNUMBER(MATCH(E88,'Apr 2'!$G$2:$G$300,0))))),"Found","Not Found")</f>
        <v>Not Found</v>
      </c>
      <c r="L88" s="34" t="str">
        <f>IF(OR(OR(ISNUMBER(MATCH(C88,'Apr 3'!$E$2:$E$300,0)),ISNUMBER(MATCH(C88,'Apr 3'!$F$2:$F$300,0))),AND(ISNUMBER(MATCH(D88,'Apr 3'!$H$2:$H$300,0)),(ISNUMBER(MATCH(E88,'Apr 3'!$G$2:$G$300,0))))),"Found","Not Found")</f>
        <v>Not Found</v>
      </c>
      <c r="M88" s="34">
        <f t="shared" si="2"/>
        <v>5</v>
      </c>
      <c r="N88" s="34" t="str">
        <f t="shared" si="3"/>
        <v>No</v>
      </c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J88" s="34"/>
    </row>
    <row r="89" spans="1:36" s="41" customFormat="1" ht="15.75" hidden="1" customHeight="1" x14ac:dyDescent="0.2">
      <c r="A89" s="34" t="s">
        <v>1490</v>
      </c>
      <c r="B89" s="38" t="s">
        <v>600</v>
      </c>
      <c r="C89" s="36">
        <v>722</v>
      </c>
      <c r="D89" s="40" t="s">
        <v>601</v>
      </c>
      <c r="E89" s="40" t="s">
        <v>602</v>
      </c>
      <c r="F89" s="41" t="str">
        <f>IF(OR(OR(ISNUMBER(MATCH(C89,'Mar 28'!$E$2:$E$300,0)),ISNUMBER(MATCH(C89,'Mar 28'!$F$2:$F$300,0))),AND(ISNUMBER(MATCH(D89,'Mar 28'!$H$2:$H$300,0)),(ISNUMBER(MATCH(E89,'Mar 28'!$G$2:$G$300,0))))),"Found","Not Found")</f>
        <v>Found</v>
      </c>
      <c r="G89" s="41" t="str">
        <f>IF(OR(OR(ISNUMBER(MATCH(C89,'Mar 29'!$E$2:$E$300,0)),ISNUMBER(MATCH(C89,'Mar 29'!$F$2:$F$300,0))),AND(ISNUMBER(MATCH(D89,'Mar 29'!$H$2:$H$300,0)),(ISNUMBER(MATCH(E89,'Mar 29'!$G$2:$G$300,0))))),"Found","Not Found")</f>
        <v>Found</v>
      </c>
      <c r="H89" s="34" t="str">
        <f>IF(OR(OR(ISNUMBER(MATCH(C89,'Mar 30'!$E$2:$E$300,0)),ISNUMBER(MATCH(C89,'Mar 30'!$F$2:$F$300,0))),AND(ISNUMBER(MATCH(D89,'Mar 30'!$H$2:$H$300,0)),(ISNUMBER(MATCH(E89,'Mar 30'!$G$2:$G$300,0))))),"Found","Not Found")</f>
        <v>Found</v>
      </c>
      <c r="I89" s="34" t="str">
        <f>IF(OR(OR(ISNUMBER(MATCH(C89,'Mar 31'!$E$2:$E$300,0)),ISNUMBER(MATCH(C89,'Mar 31'!$F$2:$F$300,0))),AND(ISNUMBER(MATCH(D89,'Mar 31'!$H$2:$H$300,0)),(ISNUMBER(MATCH(E89,'Mar 31'!$G$2:$G$300,0))))),"Found","Not Found")</f>
        <v>Found</v>
      </c>
      <c r="J89" s="34" t="str">
        <f>IF(OR(OR(ISNUMBER(MATCH(C89,'Apr 1'!$E$2:$E$300,0)),ISNUMBER(MATCH(C89,'Apr 1'!$F$2:$F$300,0))),AND(ISNUMBER(MATCH(D89,'Apr 1'!$H$2:$H$300,0)),(ISNUMBER(MATCH(E89,'Apr 1'!$G$2:$G$300,0))))),"Found","Not Found")</f>
        <v>Found</v>
      </c>
      <c r="K89" s="34" t="str">
        <f>IF(OR(OR(ISNUMBER(MATCH(C89,'Apr 2'!$E$2:$E$300,0)),ISNUMBER(MATCH(C89,'Apr 2'!$F$2:$F$300,0))),AND(ISNUMBER(MATCH(D89,'Apr 2'!$H$2:$H$300,0)),(ISNUMBER(MATCH(E89,'Apr 2'!$G$2:$G$300,0))))),"Found","Not Found")</f>
        <v>Not Found</v>
      </c>
      <c r="L89" s="34" t="str">
        <f>IF(OR(OR(ISNUMBER(MATCH(C89,'Apr 3'!$E$2:$E$300,0)),ISNUMBER(MATCH(C89,'Apr 3'!$F$2:$F$300,0))),AND(ISNUMBER(MATCH(D89,'Apr 3'!$H$2:$H$300,0)),(ISNUMBER(MATCH(E89,'Apr 3'!$G$2:$G$300,0))))),"Found","Not Found")</f>
        <v>Not Found</v>
      </c>
      <c r="M89" s="34">
        <f t="shared" si="2"/>
        <v>5</v>
      </c>
      <c r="N89" s="34" t="str">
        <f t="shared" si="3"/>
        <v>No</v>
      </c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J89" s="34"/>
    </row>
    <row r="90" spans="1:36" s="41" customFormat="1" ht="15.75" customHeight="1" x14ac:dyDescent="0.2">
      <c r="A90" s="34" t="s">
        <v>1491</v>
      </c>
      <c r="B90" s="38" t="s">
        <v>540</v>
      </c>
      <c r="C90" s="36">
        <v>723</v>
      </c>
      <c r="D90" s="40" t="s">
        <v>541</v>
      </c>
      <c r="E90" s="40" t="s">
        <v>542</v>
      </c>
      <c r="F90" s="41" t="str">
        <f>IF(OR(OR(ISNUMBER(MATCH(C90,'Mar 28'!$E$2:$E$300,0)),ISNUMBER(MATCH(C90,'Mar 28'!$F$2:$F$300,0))),AND(ISNUMBER(MATCH(D90,'Mar 28'!$H$2:$H$300,0)),(ISNUMBER(MATCH(E90,'Mar 28'!$G$2:$G$300,0))))),"Found","Not Found")</f>
        <v>Not Found</v>
      </c>
      <c r="G90" s="41" t="str">
        <f>IF(OR(OR(ISNUMBER(MATCH(C90,'Mar 29'!$E$2:$E$300,0)),ISNUMBER(MATCH(C90,'Mar 29'!$F$2:$F$300,0))),AND(ISNUMBER(MATCH(D90,'Mar 29'!$H$2:$H$300,0)),(ISNUMBER(MATCH(E90,'Mar 29'!$G$2:$G$300,0))))),"Found","Not Found")</f>
        <v>Not Found</v>
      </c>
      <c r="H90" s="34" t="str">
        <f>IF(OR(OR(ISNUMBER(MATCH(C90,'Mar 30'!$E$2:$E$300,0)),ISNUMBER(MATCH(C90,'Mar 30'!$F$2:$F$300,0))),AND(ISNUMBER(MATCH(D90,'Mar 30'!$H$2:$H$300,0)),(ISNUMBER(MATCH(E90,'Mar 30'!$G$2:$G$300,0))))),"Found","Not Found")</f>
        <v>Not Found</v>
      </c>
      <c r="I90" s="34" t="str">
        <f>IF(OR(OR(ISNUMBER(MATCH(C90,'Mar 31'!$E$2:$E$300,0)),ISNUMBER(MATCH(C90,'Mar 31'!$F$2:$F$300,0))),AND(ISNUMBER(MATCH(D90,'Mar 31'!$H$2:$H$300,0)),(ISNUMBER(MATCH(E90,'Mar 31'!$G$2:$G$300,0))))),"Found","Not Found")</f>
        <v>Not Found</v>
      </c>
      <c r="J90" s="34" t="str">
        <f>IF(OR(OR(ISNUMBER(MATCH(C90,'Apr 1'!$E$2:$E$300,0)),ISNUMBER(MATCH(C90,'Apr 1'!$F$2:$F$300,0))),AND(ISNUMBER(MATCH(D90,'Apr 1'!$H$2:$H$300,0)),(ISNUMBER(MATCH(E90,'Apr 1'!$G$2:$G$300,0))))),"Found","Not Found")</f>
        <v>Not Found</v>
      </c>
      <c r="K90" s="34" t="str">
        <f>IF(OR(OR(ISNUMBER(MATCH(C90,'Apr 2'!$E$2:$E$300,0)),ISNUMBER(MATCH(C90,'Apr 2'!$F$2:$F$300,0))),AND(ISNUMBER(MATCH(D90,'Apr 2'!$H$2:$H$300,0)),(ISNUMBER(MATCH(E90,'Apr 2'!$G$2:$G$300,0))))),"Found","Not Found")</f>
        <v>Not Found</v>
      </c>
      <c r="L90" s="34" t="str">
        <f>IF(OR(OR(ISNUMBER(MATCH(C90,'Apr 3'!$E$2:$E$300,0)),ISNUMBER(MATCH(C90,'Apr 3'!$F$2:$F$300,0))),AND(ISNUMBER(MATCH(D90,'Apr 3'!$H$2:$H$300,0)),(ISNUMBER(MATCH(E90,'Apr 3'!$G$2:$G$300,0))))),"Found","Not Found")</f>
        <v>Not Found</v>
      </c>
      <c r="M90" s="34">
        <f t="shared" si="2"/>
        <v>0</v>
      </c>
      <c r="N90" s="34" t="str">
        <f t="shared" si="3"/>
        <v>Yes</v>
      </c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J90" s="34"/>
    </row>
    <row r="91" spans="1:36" s="41" customFormat="1" ht="15.75" hidden="1" customHeight="1" x14ac:dyDescent="0.2">
      <c r="A91" s="34" t="s">
        <v>1492</v>
      </c>
      <c r="B91" s="38" t="s">
        <v>652</v>
      </c>
      <c r="C91" s="36">
        <v>724</v>
      </c>
      <c r="D91" s="40" t="s">
        <v>653</v>
      </c>
      <c r="E91" s="40" t="s">
        <v>654</v>
      </c>
      <c r="F91" s="41" t="str">
        <f>IF(OR(OR(ISNUMBER(MATCH(C91,'Mar 28'!$E$2:$E$300,0)),ISNUMBER(MATCH(C91,'Mar 28'!$F$2:$F$300,0))),AND(ISNUMBER(MATCH(D91,'Mar 28'!$H$2:$H$300,0)),(ISNUMBER(MATCH(E91,'Mar 28'!$G$2:$G$300,0))))),"Found","Not Found")</f>
        <v>Found</v>
      </c>
      <c r="G91" s="41" t="str">
        <f>IF(OR(OR(ISNUMBER(MATCH(C91,'Mar 29'!$E$2:$E$300,0)),ISNUMBER(MATCH(C91,'Mar 29'!$F$2:$F$300,0))),AND(ISNUMBER(MATCH(D91,'Mar 29'!$H$2:$H$300,0)),(ISNUMBER(MATCH(E91,'Mar 29'!$G$2:$G$300,0))))),"Found","Not Found")</f>
        <v>Found</v>
      </c>
      <c r="H91" s="34" t="str">
        <f>IF(OR(OR(ISNUMBER(MATCH(C91,'Mar 30'!$E$2:$E$300,0)),ISNUMBER(MATCH(C91,'Mar 30'!$F$2:$F$300,0))),AND(ISNUMBER(MATCH(D91,'Mar 30'!$H$2:$H$300,0)),(ISNUMBER(MATCH(E91,'Mar 30'!$G$2:$G$300,0))))),"Found","Not Found")</f>
        <v>Found</v>
      </c>
      <c r="I91" s="34" t="str">
        <f>IF(OR(OR(ISNUMBER(MATCH(C91,'Mar 31'!$E$2:$E$300,0)),ISNUMBER(MATCH(C91,'Mar 31'!$F$2:$F$300,0))),AND(ISNUMBER(MATCH(D91,'Mar 31'!$H$2:$H$300,0)),(ISNUMBER(MATCH(E91,'Mar 31'!$G$2:$G$300,0))))),"Found","Not Found")</f>
        <v>Found</v>
      </c>
      <c r="J91" s="34" t="str">
        <f>IF(OR(OR(ISNUMBER(MATCH(C91,'Apr 1'!$E$2:$E$300,0)),ISNUMBER(MATCH(C91,'Apr 1'!$F$2:$F$300,0))),AND(ISNUMBER(MATCH(D91,'Apr 1'!$H$2:$H$300,0)),(ISNUMBER(MATCH(E91,'Apr 1'!$G$2:$G$300,0))))),"Found","Not Found")</f>
        <v>Found</v>
      </c>
      <c r="K91" s="34" t="str">
        <f>IF(OR(OR(ISNUMBER(MATCH(C91,'Apr 2'!$E$2:$E$300,0)),ISNUMBER(MATCH(C91,'Apr 2'!$F$2:$F$300,0))),AND(ISNUMBER(MATCH(D91,'Apr 2'!$H$2:$H$300,0)),(ISNUMBER(MATCH(E91,'Apr 2'!$G$2:$G$300,0))))),"Found","Not Found")</f>
        <v>Not Found</v>
      </c>
      <c r="L91" s="34" t="str">
        <f>IF(OR(OR(ISNUMBER(MATCH(C91,'Apr 3'!$E$2:$E$300,0)),ISNUMBER(MATCH(C91,'Apr 3'!$F$2:$F$300,0))),AND(ISNUMBER(MATCH(D91,'Apr 3'!$H$2:$H$300,0)),(ISNUMBER(MATCH(E91,'Apr 3'!$G$2:$G$300,0))))),"Found","Not Found")</f>
        <v>Not Found</v>
      </c>
      <c r="M91" s="34">
        <f t="shared" si="2"/>
        <v>5</v>
      </c>
      <c r="N91" s="34" t="str">
        <f t="shared" si="3"/>
        <v>No</v>
      </c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J91" s="34"/>
    </row>
    <row r="92" spans="1:36" s="41" customFormat="1" ht="15.75" hidden="1" customHeight="1" x14ac:dyDescent="0.2">
      <c r="A92" s="34" t="s">
        <v>1493</v>
      </c>
      <c r="B92" s="38" t="s">
        <v>1287</v>
      </c>
      <c r="C92" s="36">
        <v>727</v>
      </c>
      <c r="D92" s="40" t="s">
        <v>1288</v>
      </c>
      <c r="E92" s="40" t="s">
        <v>1289</v>
      </c>
      <c r="F92" s="41" t="str">
        <f>IF(OR(OR(ISNUMBER(MATCH(C92,'Mar 28'!$E$2:$E$300,0)),ISNUMBER(MATCH(C92,'Mar 28'!$F$2:$F$300,0))),AND(ISNUMBER(MATCH(D92,'Mar 28'!$H$2:$H$300,0)),(ISNUMBER(MATCH(E92,'Mar 28'!$G$2:$G$300,0))))),"Found","Not Found")</f>
        <v>Not Found</v>
      </c>
      <c r="G92" s="41" t="str">
        <f>IF(OR(OR(ISNUMBER(MATCH(C92,'Mar 29'!$E$2:$E$300,0)),ISNUMBER(MATCH(C92,'Mar 29'!$F$2:$F$300,0))),AND(ISNUMBER(MATCH(D92,'Mar 29'!$H$2:$H$300,0)),(ISNUMBER(MATCH(E92,'Mar 29'!$G$2:$G$300,0))))),"Found","Not Found")</f>
        <v>Found</v>
      </c>
      <c r="H92" s="34" t="str">
        <f>IF(OR(OR(ISNUMBER(MATCH(C92,'Mar 30'!$E$2:$E$300,0)),ISNUMBER(MATCH(C92,'Mar 30'!$F$2:$F$300,0))),AND(ISNUMBER(MATCH(D92,'Mar 30'!$H$2:$H$300,0)),(ISNUMBER(MATCH(E92,'Mar 30'!$G$2:$G$300,0))))),"Found","Not Found")</f>
        <v>Found</v>
      </c>
      <c r="I92" s="34" t="str">
        <f>IF(OR(OR(ISNUMBER(MATCH(C92,'Mar 31'!$E$2:$E$300,0)),ISNUMBER(MATCH(C92,'Mar 31'!$F$2:$F$300,0))),AND(ISNUMBER(MATCH(D92,'Mar 31'!$H$2:$H$300,0)),(ISNUMBER(MATCH(E92,'Mar 31'!$G$2:$G$300,0))))),"Found","Not Found")</f>
        <v>Found</v>
      </c>
      <c r="J92" s="34" t="str">
        <f>IF(OR(OR(ISNUMBER(MATCH(C92,'Apr 1'!$E$2:$E$300,0)),ISNUMBER(MATCH(C92,'Apr 1'!$F$2:$F$300,0))),AND(ISNUMBER(MATCH(D92,'Apr 1'!$H$2:$H$300,0)),(ISNUMBER(MATCH(E92,'Apr 1'!$G$2:$G$300,0))))),"Found","Not Found")</f>
        <v>Found</v>
      </c>
      <c r="K92" s="34" t="str">
        <f>IF(OR(OR(ISNUMBER(MATCH(C92,'Apr 2'!$E$2:$E$300,0)),ISNUMBER(MATCH(C92,'Apr 2'!$F$2:$F$300,0))),AND(ISNUMBER(MATCH(D92,'Apr 2'!$H$2:$H$300,0)),(ISNUMBER(MATCH(E92,'Apr 2'!$G$2:$G$300,0))))),"Found","Not Found")</f>
        <v>Not Found</v>
      </c>
      <c r="L92" s="34" t="str">
        <f>IF(OR(OR(ISNUMBER(MATCH(C92,'Apr 3'!$E$2:$E$300,0)),ISNUMBER(MATCH(C92,'Apr 3'!$F$2:$F$300,0))),AND(ISNUMBER(MATCH(D92,'Apr 3'!$H$2:$H$300,0)),(ISNUMBER(MATCH(E92,'Apr 3'!$G$2:$G$300,0))))),"Found","Not Found")</f>
        <v>Not Found</v>
      </c>
      <c r="M92" s="34">
        <f t="shared" si="2"/>
        <v>4</v>
      </c>
      <c r="N92" s="34" t="str">
        <f t="shared" si="3"/>
        <v>No</v>
      </c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J92" s="34"/>
    </row>
    <row r="93" spans="1:36" s="41" customFormat="1" ht="15.75" hidden="1" customHeight="1" x14ac:dyDescent="0.2">
      <c r="A93" s="34" t="s">
        <v>1494</v>
      </c>
      <c r="B93" s="38" t="s">
        <v>1164</v>
      </c>
      <c r="C93" s="36">
        <v>733</v>
      </c>
      <c r="D93" s="40" t="s">
        <v>1161</v>
      </c>
      <c r="E93" s="40" t="s">
        <v>1165</v>
      </c>
      <c r="F93" s="41" t="str">
        <f>IF(OR(OR(ISNUMBER(MATCH(C93,'Mar 28'!$E$2:$E$300,0)),ISNUMBER(MATCH(C93,'Mar 28'!$F$2:$F$300,0))),AND(ISNUMBER(MATCH(D93,'Mar 28'!$H$2:$H$300,0)),(ISNUMBER(MATCH(E93,'Mar 28'!$G$2:$G$300,0))))),"Found","Not Found")</f>
        <v>Found</v>
      </c>
      <c r="G93" s="41" t="str">
        <f>IF(OR(OR(ISNUMBER(MATCH(C93,'Mar 29'!$E$2:$E$300,0)),ISNUMBER(MATCH(C93,'Mar 29'!$F$2:$F$300,0))),AND(ISNUMBER(MATCH(D93,'Mar 29'!$H$2:$H$300,0)),(ISNUMBER(MATCH(E93,'Mar 29'!$G$2:$G$300,0))))),"Found","Not Found")</f>
        <v>Found</v>
      </c>
      <c r="H93" s="34" t="str">
        <f>IF(OR(OR(ISNUMBER(MATCH(C93,'Mar 30'!$E$2:$E$300,0)),ISNUMBER(MATCH(C93,'Mar 30'!$F$2:$F$300,0))),AND(ISNUMBER(MATCH(D93,'Mar 30'!$H$2:$H$300,0)),(ISNUMBER(MATCH(E93,'Mar 30'!$G$2:$G$300,0))))),"Found","Not Found")</f>
        <v>Found</v>
      </c>
      <c r="I93" s="34" t="str">
        <f>IF(OR(OR(ISNUMBER(MATCH(C93,'Mar 31'!$E$2:$E$300,0)),ISNUMBER(MATCH(C93,'Mar 31'!$F$2:$F$300,0))),AND(ISNUMBER(MATCH(D93,'Mar 31'!$H$2:$H$300,0)),(ISNUMBER(MATCH(E93,'Mar 31'!$G$2:$G$300,0))))),"Found","Not Found")</f>
        <v>Found</v>
      </c>
      <c r="J93" s="34" t="str">
        <f>IF(OR(OR(ISNUMBER(MATCH(C93,'Apr 1'!$E$2:$E$300,0)),ISNUMBER(MATCH(C93,'Apr 1'!$F$2:$F$300,0))),AND(ISNUMBER(MATCH(D93,'Apr 1'!$H$2:$H$300,0)),(ISNUMBER(MATCH(E93,'Apr 1'!$G$2:$G$300,0))))),"Found","Not Found")</f>
        <v>Found</v>
      </c>
      <c r="K93" s="34" t="str">
        <f>IF(OR(OR(ISNUMBER(MATCH(C93,'Apr 2'!$E$2:$E$300,0)),ISNUMBER(MATCH(C93,'Apr 2'!$F$2:$F$300,0))),AND(ISNUMBER(MATCH(D93,'Apr 2'!$H$2:$H$300,0)),(ISNUMBER(MATCH(E93,'Apr 2'!$G$2:$G$300,0))))),"Found","Not Found")</f>
        <v>Not Found</v>
      </c>
      <c r="L93" s="34" t="str">
        <f>IF(OR(OR(ISNUMBER(MATCH(C93,'Apr 3'!$E$2:$E$300,0)),ISNUMBER(MATCH(C93,'Apr 3'!$F$2:$F$300,0))),AND(ISNUMBER(MATCH(D93,'Apr 3'!$H$2:$H$300,0)),(ISNUMBER(MATCH(E93,'Apr 3'!$G$2:$G$300,0))))),"Found","Not Found")</f>
        <v>Not Found</v>
      </c>
      <c r="M93" s="34">
        <f t="shared" si="2"/>
        <v>5</v>
      </c>
      <c r="N93" s="34" t="str">
        <f t="shared" si="3"/>
        <v>No</v>
      </c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J93" s="34"/>
    </row>
    <row r="94" spans="1:36" s="41" customFormat="1" ht="15.75" customHeight="1" x14ac:dyDescent="0.2">
      <c r="A94" s="34" t="s">
        <v>1495</v>
      </c>
      <c r="B94" s="38" t="s">
        <v>722</v>
      </c>
      <c r="C94" s="36">
        <v>734</v>
      </c>
      <c r="D94" s="40" t="s">
        <v>723</v>
      </c>
      <c r="E94" s="40" t="s">
        <v>724</v>
      </c>
      <c r="F94" s="41" t="str">
        <f>IF(OR(OR(ISNUMBER(MATCH(C94,'Mar 28'!$E$2:$E$300,0)),ISNUMBER(MATCH(C94,'Mar 28'!$F$2:$F$300,0))),AND(ISNUMBER(MATCH(D94,'Mar 28'!$H$2:$H$300,0)),(ISNUMBER(MATCH(E94,'Mar 28'!$G$2:$G$300,0))))),"Found","Not Found")</f>
        <v>Not Found</v>
      </c>
      <c r="G94" s="41" t="str">
        <f>IF(OR(OR(ISNUMBER(MATCH(C94,'Mar 29'!$E$2:$E$300,0)),ISNUMBER(MATCH(C94,'Mar 29'!$F$2:$F$300,0))),AND(ISNUMBER(MATCH(D94,'Mar 29'!$H$2:$H$300,0)),(ISNUMBER(MATCH(E94,'Mar 29'!$G$2:$G$300,0))))),"Found","Not Found")</f>
        <v>Not Found</v>
      </c>
      <c r="H94" s="34" t="str">
        <f>IF(OR(OR(ISNUMBER(MATCH(C94,'Mar 30'!$E$2:$E$300,0)),ISNUMBER(MATCH(C94,'Mar 30'!$F$2:$F$300,0))),AND(ISNUMBER(MATCH(D94,'Mar 30'!$H$2:$H$300,0)),(ISNUMBER(MATCH(E94,'Mar 30'!$G$2:$G$300,0))))),"Found","Not Found")</f>
        <v>Not Found</v>
      </c>
      <c r="I94" s="34" t="str">
        <f>IF(OR(OR(ISNUMBER(MATCH(C94,'Mar 31'!$E$2:$E$300,0)),ISNUMBER(MATCH(C94,'Mar 31'!$F$2:$F$300,0))),AND(ISNUMBER(MATCH(D94,'Mar 31'!$H$2:$H$300,0)),(ISNUMBER(MATCH(E94,'Mar 31'!$G$2:$G$300,0))))),"Found","Not Found")</f>
        <v>Not Found</v>
      </c>
      <c r="J94" s="34" t="str">
        <f>IF(OR(OR(ISNUMBER(MATCH(C94,'Apr 1'!$E$2:$E$300,0)),ISNUMBER(MATCH(C94,'Apr 1'!$F$2:$F$300,0))),AND(ISNUMBER(MATCH(D94,'Apr 1'!$H$2:$H$300,0)),(ISNUMBER(MATCH(E94,'Apr 1'!$G$2:$G$300,0))))),"Found","Not Found")</f>
        <v>Not Found</v>
      </c>
      <c r="K94" s="34" t="str">
        <f>IF(OR(OR(ISNUMBER(MATCH(C94,'Apr 2'!$E$2:$E$300,0)),ISNUMBER(MATCH(C94,'Apr 2'!$F$2:$F$300,0))),AND(ISNUMBER(MATCH(D94,'Apr 2'!$H$2:$H$300,0)),(ISNUMBER(MATCH(E94,'Apr 2'!$G$2:$G$300,0))))),"Found","Not Found")</f>
        <v>Not Found</v>
      </c>
      <c r="L94" s="34" t="str">
        <f>IF(OR(OR(ISNUMBER(MATCH(C94,'Apr 3'!$E$2:$E$300,0)),ISNUMBER(MATCH(C94,'Apr 3'!$F$2:$F$300,0))),AND(ISNUMBER(MATCH(D94,'Apr 3'!$H$2:$H$300,0)),(ISNUMBER(MATCH(E94,'Apr 3'!$G$2:$G$300,0))))),"Found","Not Found")</f>
        <v>Not Found</v>
      </c>
      <c r="M94" s="34">
        <f t="shared" si="2"/>
        <v>0</v>
      </c>
      <c r="N94" s="34" t="str">
        <f t="shared" si="3"/>
        <v>Yes</v>
      </c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J94" s="34"/>
    </row>
    <row r="95" spans="1:36" s="41" customFormat="1" ht="15.75" customHeight="1" x14ac:dyDescent="0.2">
      <c r="A95" s="34" t="s">
        <v>1496</v>
      </c>
      <c r="B95" s="38" t="s">
        <v>860</v>
      </c>
      <c r="C95" s="36">
        <v>736</v>
      </c>
      <c r="D95" s="40" t="s">
        <v>859</v>
      </c>
      <c r="E95" s="40" t="s">
        <v>392</v>
      </c>
      <c r="F95" s="41" t="str">
        <f>IF(OR(OR(ISNUMBER(MATCH(C95,'Mar 28'!$E$2:$E$300,0)),ISNUMBER(MATCH(C95,'Mar 28'!$F$2:$F$300,0))),AND(ISNUMBER(MATCH(D95,'Mar 28'!$H$2:$H$300,0)),(ISNUMBER(MATCH(E95,'Mar 28'!$G$2:$G$300,0))))),"Found","Not Found")</f>
        <v>Found</v>
      </c>
      <c r="G95" s="41" t="str">
        <f>IF(OR(OR(ISNUMBER(MATCH(C95,'Mar 29'!$E$2:$E$300,0)),ISNUMBER(MATCH(C95,'Mar 29'!$F$2:$F$300,0))),AND(ISNUMBER(MATCH(D95,'Mar 29'!$H$2:$H$300,0)),(ISNUMBER(MATCH(E95,'Mar 29'!$G$2:$G$300,0))))),"Found","Not Found")</f>
        <v>Not Found</v>
      </c>
      <c r="H95" s="34" t="str">
        <f>IF(OR(OR(ISNUMBER(MATCH(C95,'Mar 30'!$E$2:$E$300,0)),ISNUMBER(MATCH(C95,'Mar 30'!$F$2:$F$300,0))),AND(ISNUMBER(MATCH(D95,'Mar 30'!$H$2:$H$300,0)),(ISNUMBER(MATCH(E95,'Mar 30'!$G$2:$G$300,0))))),"Found","Not Found")</f>
        <v>Found</v>
      </c>
      <c r="I95" s="34" t="str">
        <f>IF(OR(OR(ISNUMBER(MATCH(C95,'Mar 31'!$E$2:$E$300,0)),ISNUMBER(MATCH(C95,'Mar 31'!$F$2:$F$300,0))),AND(ISNUMBER(MATCH(D95,'Mar 31'!$H$2:$H$300,0)),(ISNUMBER(MATCH(E95,'Mar 31'!$G$2:$G$300,0))))),"Found","Not Found")</f>
        <v>Not Found</v>
      </c>
      <c r="J95" s="34" t="str">
        <f>IF(OR(OR(ISNUMBER(MATCH(C95,'Apr 1'!$E$2:$E$300,0)),ISNUMBER(MATCH(C95,'Apr 1'!$F$2:$F$300,0))),AND(ISNUMBER(MATCH(D95,'Apr 1'!$H$2:$H$300,0)),(ISNUMBER(MATCH(E95,'Apr 1'!$G$2:$G$300,0))))),"Found","Not Found")</f>
        <v>Not Found</v>
      </c>
      <c r="K95" s="34" t="str">
        <f>IF(OR(OR(ISNUMBER(MATCH(C95,'Apr 2'!$E$2:$E$300,0)),ISNUMBER(MATCH(C95,'Apr 2'!$F$2:$F$300,0))),AND(ISNUMBER(MATCH(D95,'Apr 2'!$H$2:$H$300,0)),(ISNUMBER(MATCH(E95,'Apr 2'!$G$2:$G$300,0))))),"Found","Not Found")</f>
        <v>Not Found</v>
      </c>
      <c r="L95" s="34" t="str">
        <f>IF(OR(OR(ISNUMBER(MATCH(C95,'Apr 3'!$E$2:$E$300,0)),ISNUMBER(MATCH(C95,'Apr 3'!$F$2:$F$300,0))),AND(ISNUMBER(MATCH(D95,'Apr 3'!$H$2:$H$300,0)),(ISNUMBER(MATCH(E95,'Apr 3'!$G$2:$G$300,0))))),"Found","Not Found")</f>
        <v>Found</v>
      </c>
      <c r="M95" s="34">
        <f t="shared" si="2"/>
        <v>3</v>
      </c>
      <c r="N95" s="34" t="str">
        <f t="shared" si="3"/>
        <v>Yes</v>
      </c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J95" s="34"/>
    </row>
    <row r="96" spans="1:36" s="41" customFormat="1" ht="15.75" customHeight="1" x14ac:dyDescent="0.2">
      <c r="A96" s="34" t="s">
        <v>1497</v>
      </c>
      <c r="B96" s="38" t="s">
        <v>544</v>
      </c>
      <c r="C96" s="36">
        <v>747</v>
      </c>
      <c r="D96" s="40" t="s">
        <v>545</v>
      </c>
      <c r="E96" s="40" t="s">
        <v>546</v>
      </c>
      <c r="F96" s="41" t="str">
        <f>IF(OR(OR(ISNUMBER(MATCH(C96,'Mar 28'!$E$2:$E$300,0)),ISNUMBER(MATCH(C96,'Mar 28'!$F$2:$F$300,0))),AND(ISNUMBER(MATCH(D96,'Mar 28'!$H$2:$H$300,0)),(ISNUMBER(MATCH(E96,'Mar 28'!$G$2:$G$300,0))))),"Found","Not Found")</f>
        <v>Not Found</v>
      </c>
      <c r="G96" s="41" t="str">
        <f>IF(OR(OR(ISNUMBER(MATCH(C96,'Mar 29'!$E$2:$E$300,0)),ISNUMBER(MATCH(C96,'Mar 29'!$F$2:$F$300,0))),AND(ISNUMBER(MATCH(D96,'Mar 29'!$H$2:$H$300,0)),(ISNUMBER(MATCH(E96,'Mar 29'!$G$2:$G$300,0))))),"Found","Not Found")</f>
        <v>Not Found</v>
      </c>
      <c r="H96" s="34" t="str">
        <f>IF(OR(OR(ISNUMBER(MATCH(C96,'Mar 30'!$E$2:$E$300,0)),ISNUMBER(MATCH(C96,'Mar 30'!$F$2:$F$300,0))),AND(ISNUMBER(MATCH(D96,'Mar 30'!$H$2:$H$300,0)),(ISNUMBER(MATCH(E96,'Mar 30'!$G$2:$G$300,0))))),"Found","Not Found")</f>
        <v>Not Found</v>
      </c>
      <c r="I96" s="34" t="str">
        <f>IF(OR(OR(ISNUMBER(MATCH(C96,'Mar 31'!$E$2:$E$300,0)),ISNUMBER(MATCH(C96,'Mar 31'!$F$2:$F$300,0))),AND(ISNUMBER(MATCH(D96,'Mar 31'!$H$2:$H$300,0)),(ISNUMBER(MATCH(E96,'Mar 31'!$G$2:$G$300,0))))),"Found","Not Found")</f>
        <v>Not Found</v>
      </c>
      <c r="J96" s="34" t="str">
        <f>IF(OR(OR(ISNUMBER(MATCH(C96,'Apr 1'!$E$2:$E$300,0)),ISNUMBER(MATCH(C96,'Apr 1'!$F$2:$F$300,0))),AND(ISNUMBER(MATCH(D96,'Apr 1'!$H$2:$H$300,0)),(ISNUMBER(MATCH(E96,'Apr 1'!$G$2:$G$300,0))))),"Found","Not Found")</f>
        <v>Not Found</v>
      </c>
      <c r="K96" s="34" t="str">
        <f>IF(OR(OR(ISNUMBER(MATCH(C96,'Apr 2'!$E$2:$E$300,0)),ISNUMBER(MATCH(C96,'Apr 2'!$F$2:$F$300,0))),AND(ISNUMBER(MATCH(D96,'Apr 2'!$H$2:$H$300,0)),(ISNUMBER(MATCH(E96,'Apr 2'!$G$2:$G$300,0))))),"Found","Not Found")</f>
        <v>Not Found</v>
      </c>
      <c r="L96" s="34" t="str">
        <f>IF(OR(OR(ISNUMBER(MATCH(C96,'Apr 3'!$E$2:$E$300,0)),ISNUMBER(MATCH(C96,'Apr 3'!$F$2:$F$300,0))),AND(ISNUMBER(MATCH(D96,'Apr 3'!$H$2:$H$300,0)),(ISNUMBER(MATCH(E96,'Apr 3'!$G$2:$G$300,0))))),"Found","Not Found")</f>
        <v>Not Found</v>
      </c>
      <c r="M96" s="34">
        <f t="shared" si="2"/>
        <v>0</v>
      </c>
      <c r="N96" s="34" t="str">
        <f t="shared" si="3"/>
        <v>Yes</v>
      </c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J96" s="34"/>
    </row>
    <row r="97" spans="1:36" s="41" customFormat="1" ht="15.75" hidden="1" customHeight="1" x14ac:dyDescent="0.2">
      <c r="A97" s="34" t="s">
        <v>1498</v>
      </c>
      <c r="B97" s="38" t="s">
        <v>762</v>
      </c>
      <c r="C97" s="36">
        <v>748</v>
      </c>
      <c r="D97" s="40" t="s">
        <v>136</v>
      </c>
      <c r="E97" s="40" t="s">
        <v>135</v>
      </c>
      <c r="F97" s="41" t="str">
        <f>IF(OR(OR(ISNUMBER(MATCH(C97,'Mar 28'!$E$2:$E$300,0)),ISNUMBER(MATCH(C97,'Mar 28'!$F$2:$F$300,0))),AND(ISNUMBER(MATCH(D97,'Mar 28'!$H$2:$H$300,0)),(ISNUMBER(MATCH(E97,'Mar 28'!$G$2:$G$300,0))))),"Found","Not Found")</f>
        <v>Found</v>
      </c>
      <c r="G97" s="41" t="str">
        <f>IF(OR(OR(ISNUMBER(MATCH(C97,'Mar 29'!$E$2:$E$300,0)),ISNUMBER(MATCH(C97,'Mar 29'!$F$2:$F$300,0))),AND(ISNUMBER(MATCH(D97,'Mar 29'!$H$2:$H$300,0)),(ISNUMBER(MATCH(E97,'Mar 29'!$G$2:$G$300,0))))),"Found","Not Found")</f>
        <v>Found</v>
      </c>
      <c r="H97" s="34" t="str">
        <f>IF(OR(OR(ISNUMBER(MATCH(C97,'Mar 30'!$E$2:$E$300,0)),ISNUMBER(MATCH(C97,'Mar 30'!$F$2:$F$300,0))),AND(ISNUMBER(MATCH(D97,'Mar 30'!$H$2:$H$300,0)),(ISNUMBER(MATCH(E97,'Mar 30'!$G$2:$G$300,0))))),"Found","Not Found")</f>
        <v>Found</v>
      </c>
      <c r="I97" s="34" t="str">
        <f>IF(OR(OR(ISNUMBER(MATCH(C97,'Mar 31'!$E$2:$E$300,0)),ISNUMBER(MATCH(C97,'Mar 31'!$F$2:$F$300,0))),AND(ISNUMBER(MATCH(D97,'Mar 31'!$H$2:$H$300,0)),(ISNUMBER(MATCH(E97,'Mar 31'!$G$2:$G$300,0))))),"Found","Not Found")</f>
        <v>Found</v>
      </c>
      <c r="J97" s="34" t="str">
        <f>IF(OR(OR(ISNUMBER(MATCH(C97,'Apr 1'!$E$2:$E$300,0)),ISNUMBER(MATCH(C97,'Apr 1'!$F$2:$F$300,0))),AND(ISNUMBER(MATCH(D97,'Apr 1'!$H$2:$H$300,0)),(ISNUMBER(MATCH(E97,'Apr 1'!$G$2:$G$300,0))))),"Found","Not Found")</f>
        <v>Found</v>
      </c>
      <c r="K97" s="34" t="str">
        <f>IF(OR(OR(ISNUMBER(MATCH(C97,'Apr 2'!$E$2:$E$300,0)),ISNUMBER(MATCH(C97,'Apr 2'!$F$2:$F$300,0))),AND(ISNUMBER(MATCH(D97,'Apr 2'!$H$2:$H$300,0)),(ISNUMBER(MATCH(E97,'Apr 2'!$G$2:$G$300,0))))),"Found","Not Found")</f>
        <v>Not Found</v>
      </c>
      <c r="L97" s="34" t="str">
        <f>IF(OR(OR(ISNUMBER(MATCH(C97,'Apr 3'!$E$2:$E$300,0)),ISNUMBER(MATCH(C97,'Apr 3'!$F$2:$F$300,0))),AND(ISNUMBER(MATCH(D97,'Apr 3'!$H$2:$H$300,0)),(ISNUMBER(MATCH(E97,'Apr 3'!$G$2:$G$300,0))))),"Found","Not Found")</f>
        <v>Not Found</v>
      </c>
      <c r="M97" s="34">
        <f t="shared" si="2"/>
        <v>5</v>
      </c>
      <c r="N97" s="34" t="str">
        <f t="shared" si="3"/>
        <v>No</v>
      </c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J97" s="34"/>
    </row>
    <row r="98" spans="1:36" s="41" customFormat="1" ht="15.75" hidden="1" customHeight="1" x14ac:dyDescent="0.2">
      <c r="A98" s="34" t="s">
        <v>1499</v>
      </c>
      <c r="B98" s="38" t="s">
        <v>677</v>
      </c>
      <c r="C98" s="36">
        <v>749</v>
      </c>
      <c r="D98" s="40" t="s">
        <v>678</v>
      </c>
      <c r="E98" s="40" t="s">
        <v>679</v>
      </c>
      <c r="F98" s="41" t="str">
        <f>IF(OR(OR(ISNUMBER(MATCH(C98,'Mar 28'!$E$2:$E$300,0)),ISNUMBER(MATCH(C98,'Mar 28'!$F$2:$F$300,0))),AND(ISNUMBER(MATCH(D98,'Mar 28'!$H$2:$H$300,0)),(ISNUMBER(MATCH(E98,'Mar 28'!$G$2:$G$300,0))))),"Found","Not Found")</f>
        <v>Found</v>
      </c>
      <c r="G98" s="41" t="str">
        <f>IF(OR(OR(ISNUMBER(MATCH(C98,'Mar 29'!$E$2:$E$300,0)),ISNUMBER(MATCH(C98,'Mar 29'!$F$2:$F$300,0))),AND(ISNUMBER(MATCH(D98,'Mar 29'!$H$2:$H$300,0)),(ISNUMBER(MATCH(E98,'Mar 29'!$G$2:$G$300,0))))),"Found","Not Found")</f>
        <v>Found</v>
      </c>
      <c r="H98" s="34" t="str">
        <f>IF(OR(OR(ISNUMBER(MATCH(C98,'Mar 30'!$E$2:$E$300,0)),ISNUMBER(MATCH(C98,'Mar 30'!$F$2:$F$300,0))),AND(ISNUMBER(MATCH(D98,'Mar 30'!$H$2:$H$300,0)),(ISNUMBER(MATCH(E98,'Mar 30'!$G$2:$G$300,0))))),"Found","Not Found")</f>
        <v>Found</v>
      </c>
      <c r="I98" s="34" t="str">
        <f>IF(OR(OR(ISNUMBER(MATCH(C98,'Mar 31'!$E$2:$E$300,0)),ISNUMBER(MATCH(C98,'Mar 31'!$F$2:$F$300,0))),AND(ISNUMBER(MATCH(D98,'Mar 31'!$H$2:$H$300,0)),(ISNUMBER(MATCH(E98,'Mar 31'!$G$2:$G$300,0))))),"Found","Not Found")</f>
        <v>Found</v>
      </c>
      <c r="J98" s="34" t="str">
        <f>IF(OR(OR(ISNUMBER(MATCH(C98,'Apr 1'!$E$2:$E$300,0)),ISNUMBER(MATCH(C98,'Apr 1'!$F$2:$F$300,0))),AND(ISNUMBER(MATCH(D98,'Apr 1'!$H$2:$H$300,0)),(ISNUMBER(MATCH(E98,'Apr 1'!$G$2:$G$300,0))))),"Found","Not Found")</f>
        <v>Found</v>
      </c>
      <c r="K98" s="34" t="str">
        <f>IF(OR(OR(ISNUMBER(MATCH(C98,'Apr 2'!$E$2:$E$300,0)),ISNUMBER(MATCH(C98,'Apr 2'!$F$2:$F$300,0))),AND(ISNUMBER(MATCH(D98,'Apr 2'!$H$2:$H$300,0)),(ISNUMBER(MATCH(E98,'Apr 2'!$G$2:$G$300,0))))),"Found","Not Found")</f>
        <v>Found</v>
      </c>
      <c r="L98" s="34" t="str">
        <f>IF(OR(OR(ISNUMBER(MATCH(C98,'Apr 3'!$E$2:$E$300,0)),ISNUMBER(MATCH(C98,'Apr 3'!$F$2:$F$300,0))),AND(ISNUMBER(MATCH(D98,'Apr 3'!$H$2:$H$300,0)),(ISNUMBER(MATCH(E98,'Apr 3'!$G$2:$G$300,0))))),"Found","Not Found")</f>
        <v>Not Found</v>
      </c>
      <c r="M98" s="34">
        <f t="shared" si="2"/>
        <v>6</v>
      </c>
      <c r="N98" s="34" t="str">
        <f t="shared" si="3"/>
        <v>No</v>
      </c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J98" s="34"/>
    </row>
    <row r="99" spans="1:36" s="41" customFormat="1" ht="15.75" hidden="1" customHeight="1" x14ac:dyDescent="0.2">
      <c r="A99" s="34" t="s">
        <v>1500</v>
      </c>
      <c r="B99" s="38" t="s">
        <v>709</v>
      </c>
      <c r="C99" s="36">
        <v>750</v>
      </c>
      <c r="D99" s="40" t="s">
        <v>707</v>
      </c>
      <c r="E99" s="40" t="s">
        <v>708</v>
      </c>
      <c r="F99" s="41" t="str">
        <f>IF(OR(OR(ISNUMBER(MATCH(C99,'Mar 28'!$E$2:$E$300,0)),ISNUMBER(MATCH(C99,'Mar 28'!$F$2:$F$300,0))),AND(ISNUMBER(MATCH(D99,'Mar 28'!$H$2:$H$300,0)),(ISNUMBER(MATCH(E99,'Mar 28'!$G$2:$G$300,0))))),"Found","Not Found")</f>
        <v>Not Found</v>
      </c>
      <c r="G99" s="41" t="str">
        <f>IF(OR(OR(ISNUMBER(MATCH(C99,'Mar 29'!$E$2:$E$300,0)),ISNUMBER(MATCH(C99,'Mar 29'!$F$2:$F$300,0))),AND(ISNUMBER(MATCH(D99,'Mar 29'!$H$2:$H$300,0)),(ISNUMBER(MATCH(E99,'Mar 29'!$G$2:$G$300,0))))),"Found","Not Found")</f>
        <v>Found</v>
      </c>
      <c r="H99" s="34" t="str">
        <f>IF(OR(OR(ISNUMBER(MATCH(C99,'Mar 30'!$E$2:$E$300,0)),ISNUMBER(MATCH(C99,'Mar 30'!$F$2:$F$300,0))),AND(ISNUMBER(MATCH(D99,'Mar 30'!$H$2:$H$300,0)),(ISNUMBER(MATCH(E99,'Mar 30'!$G$2:$G$300,0))))),"Found","Not Found")</f>
        <v>Found</v>
      </c>
      <c r="I99" s="34" t="str">
        <f>IF(OR(OR(ISNUMBER(MATCH(C99,'Mar 31'!$E$2:$E$300,0)),ISNUMBER(MATCH(C99,'Mar 31'!$F$2:$F$300,0))),AND(ISNUMBER(MATCH(D99,'Mar 31'!$H$2:$H$300,0)),(ISNUMBER(MATCH(E99,'Mar 31'!$G$2:$G$300,0))))),"Found","Not Found")</f>
        <v>Found</v>
      </c>
      <c r="J99" s="34" t="str">
        <f>IF(OR(OR(ISNUMBER(MATCH(C99,'Apr 1'!$E$2:$E$300,0)),ISNUMBER(MATCH(C99,'Apr 1'!$F$2:$F$300,0))),AND(ISNUMBER(MATCH(D99,'Apr 1'!$H$2:$H$300,0)),(ISNUMBER(MATCH(E99,'Apr 1'!$G$2:$G$300,0))))),"Found","Not Found")</f>
        <v>Found</v>
      </c>
      <c r="K99" s="34" t="str">
        <f>IF(OR(OR(ISNUMBER(MATCH(C99,'Apr 2'!$E$2:$E$300,0)),ISNUMBER(MATCH(C99,'Apr 2'!$F$2:$F$300,0))),AND(ISNUMBER(MATCH(D99,'Apr 2'!$H$2:$H$300,0)),(ISNUMBER(MATCH(E99,'Apr 2'!$G$2:$G$300,0))))),"Found","Not Found")</f>
        <v>Not Found</v>
      </c>
      <c r="L99" s="34" t="str">
        <f>IF(OR(OR(ISNUMBER(MATCH(C99,'Apr 3'!$E$2:$E$300,0)),ISNUMBER(MATCH(C99,'Apr 3'!$F$2:$F$300,0))),AND(ISNUMBER(MATCH(D99,'Apr 3'!$H$2:$H$300,0)),(ISNUMBER(MATCH(E99,'Apr 3'!$G$2:$G$300,0))))),"Found","Not Found")</f>
        <v>Not Found</v>
      </c>
      <c r="M99" s="34">
        <f t="shared" si="2"/>
        <v>4</v>
      </c>
      <c r="N99" s="34" t="str">
        <f t="shared" si="3"/>
        <v>No</v>
      </c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J99" s="34"/>
    </row>
    <row r="100" spans="1:36" s="41" customFormat="1" ht="15.75" hidden="1" customHeight="1" x14ac:dyDescent="0.2">
      <c r="A100" s="34" t="s">
        <v>1501</v>
      </c>
      <c r="B100" s="38" t="s">
        <v>1279</v>
      </c>
      <c r="C100" s="36">
        <v>752</v>
      </c>
      <c r="D100" s="40" t="s">
        <v>1277</v>
      </c>
      <c r="E100" s="40" t="s">
        <v>1278</v>
      </c>
      <c r="F100" s="41" t="str">
        <f>IF(OR(OR(ISNUMBER(MATCH(C100,'Mar 28'!$E$2:$E$300,0)),ISNUMBER(MATCH(C100,'Mar 28'!$F$2:$F$300,0))),AND(ISNUMBER(MATCH(D100,'Mar 28'!$H$2:$H$300,0)),(ISNUMBER(MATCH(E100,'Mar 28'!$G$2:$G$300,0))))),"Found","Not Found")</f>
        <v>Found</v>
      </c>
      <c r="G100" s="41" t="str">
        <f>IF(OR(OR(ISNUMBER(MATCH(C100,'Mar 29'!$E$2:$E$300,0)),ISNUMBER(MATCH(C100,'Mar 29'!$F$2:$F$300,0))),AND(ISNUMBER(MATCH(D100,'Mar 29'!$H$2:$H$300,0)),(ISNUMBER(MATCH(E100,'Mar 29'!$G$2:$G$300,0))))),"Found","Not Found")</f>
        <v>Found</v>
      </c>
      <c r="H100" s="34" t="str">
        <f>IF(OR(OR(ISNUMBER(MATCH(C100,'Mar 30'!$E$2:$E$300,0)),ISNUMBER(MATCH(C100,'Mar 30'!$F$2:$F$300,0))),AND(ISNUMBER(MATCH(D100,'Mar 30'!$H$2:$H$300,0)),(ISNUMBER(MATCH(E100,'Mar 30'!$G$2:$G$300,0))))),"Found","Not Found")</f>
        <v>Found</v>
      </c>
      <c r="I100" s="34" t="str">
        <f>IF(OR(OR(ISNUMBER(MATCH(C100,'Mar 31'!$E$2:$E$300,0)),ISNUMBER(MATCH(C100,'Mar 31'!$F$2:$F$300,0))),AND(ISNUMBER(MATCH(D100,'Mar 31'!$H$2:$H$300,0)),(ISNUMBER(MATCH(E100,'Mar 31'!$G$2:$G$300,0))))),"Found","Not Found")</f>
        <v>Found</v>
      </c>
      <c r="J100" s="34" t="str">
        <f>IF(OR(OR(ISNUMBER(MATCH(C100,'Apr 1'!$E$2:$E$300,0)),ISNUMBER(MATCH(C100,'Apr 1'!$F$2:$F$300,0))),AND(ISNUMBER(MATCH(D100,'Apr 1'!$H$2:$H$300,0)),(ISNUMBER(MATCH(E100,'Apr 1'!$G$2:$G$300,0))))),"Found","Not Found")</f>
        <v>Found</v>
      </c>
      <c r="K100" s="34" t="str">
        <f>IF(OR(OR(ISNUMBER(MATCH(C100,'Apr 2'!$E$2:$E$300,0)),ISNUMBER(MATCH(C100,'Apr 2'!$F$2:$F$300,0))),AND(ISNUMBER(MATCH(D100,'Apr 2'!$H$2:$H$300,0)),(ISNUMBER(MATCH(E100,'Apr 2'!$G$2:$G$300,0))))),"Found","Not Found")</f>
        <v>Not Found</v>
      </c>
      <c r="L100" s="34" t="str">
        <f>IF(OR(OR(ISNUMBER(MATCH(C100,'Apr 3'!$E$2:$E$300,0)),ISNUMBER(MATCH(C100,'Apr 3'!$F$2:$F$300,0))),AND(ISNUMBER(MATCH(D100,'Apr 3'!$H$2:$H$300,0)),(ISNUMBER(MATCH(E100,'Apr 3'!$G$2:$G$300,0))))),"Found","Not Found")</f>
        <v>Not Found</v>
      </c>
      <c r="M100" s="34">
        <f t="shared" si="2"/>
        <v>5</v>
      </c>
      <c r="N100" s="34" t="str">
        <f t="shared" si="3"/>
        <v>No</v>
      </c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J100" s="34"/>
    </row>
    <row r="101" spans="1:36" s="41" customFormat="1" ht="15.75" hidden="1" customHeight="1" x14ac:dyDescent="0.2">
      <c r="A101" s="34" t="s">
        <v>1502</v>
      </c>
      <c r="B101" s="38" t="s">
        <v>1317</v>
      </c>
      <c r="C101" s="36">
        <v>756</v>
      </c>
      <c r="D101" s="40" t="s">
        <v>1318</v>
      </c>
      <c r="E101" s="40" t="s">
        <v>1319</v>
      </c>
      <c r="F101" s="41" t="str">
        <f>IF(OR(OR(ISNUMBER(MATCH(C101,'Mar 28'!$E$2:$E$300,0)),ISNUMBER(MATCH(C101,'Mar 28'!$F$2:$F$300,0))),AND(ISNUMBER(MATCH(D101,'Mar 28'!$H$2:$H$300,0)),(ISNUMBER(MATCH(E101,'Mar 28'!$G$2:$G$300,0))))),"Found","Not Found")</f>
        <v>Found</v>
      </c>
      <c r="G101" s="41" t="str">
        <f>IF(OR(OR(ISNUMBER(MATCH(C101,'Mar 29'!$E$2:$E$300,0)),ISNUMBER(MATCH(C101,'Mar 29'!$F$2:$F$300,0))),AND(ISNUMBER(MATCH(D101,'Mar 29'!$H$2:$H$300,0)),(ISNUMBER(MATCH(E101,'Mar 29'!$G$2:$G$300,0))))),"Found","Not Found")</f>
        <v>Found</v>
      </c>
      <c r="H101" s="34" t="str">
        <f>IF(OR(OR(ISNUMBER(MATCH(C101,'Mar 30'!$E$2:$E$300,0)),ISNUMBER(MATCH(C101,'Mar 30'!$F$2:$F$300,0))),AND(ISNUMBER(MATCH(D101,'Mar 30'!$H$2:$H$300,0)),(ISNUMBER(MATCH(E101,'Mar 30'!$G$2:$G$300,0))))),"Found","Not Found")</f>
        <v>Not Found</v>
      </c>
      <c r="I101" s="34" t="str">
        <f>IF(OR(OR(ISNUMBER(MATCH(C101,'Mar 31'!$E$2:$E$300,0)),ISNUMBER(MATCH(C101,'Mar 31'!$F$2:$F$300,0))),AND(ISNUMBER(MATCH(D101,'Mar 31'!$H$2:$H$300,0)),(ISNUMBER(MATCH(E101,'Mar 31'!$G$2:$G$300,0))))),"Found","Not Found")</f>
        <v>Found</v>
      </c>
      <c r="J101" s="34" t="str">
        <f>IF(OR(OR(ISNUMBER(MATCH(C101,'Apr 1'!$E$2:$E$300,0)),ISNUMBER(MATCH(C101,'Apr 1'!$F$2:$F$300,0))),AND(ISNUMBER(MATCH(D101,'Apr 1'!$H$2:$H$300,0)),(ISNUMBER(MATCH(E101,'Apr 1'!$G$2:$G$300,0))))),"Found","Not Found")</f>
        <v>Not Found</v>
      </c>
      <c r="K101" s="34" t="str">
        <f>IF(OR(OR(ISNUMBER(MATCH(C101,'Apr 2'!$E$2:$E$300,0)),ISNUMBER(MATCH(C101,'Apr 2'!$F$2:$F$300,0))),AND(ISNUMBER(MATCH(D101,'Apr 2'!$H$2:$H$300,0)),(ISNUMBER(MATCH(E101,'Apr 2'!$G$2:$G$300,0))))),"Found","Not Found")</f>
        <v>Found</v>
      </c>
      <c r="L101" s="34" t="str">
        <f>IF(OR(OR(ISNUMBER(MATCH(C101,'Apr 3'!$E$2:$E$300,0)),ISNUMBER(MATCH(C101,'Apr 3'!$F$2:$F$300,0))),AND(ISNUMBER(MATCH(D101,'Apr 3'!$H$2:$H$300,0)),(ISNUMBER(MATCH(E101,'Apr 3'!$G$2:$G$300,0))))),"Found","Not Found")</f>
        <v>Not Found</v>
      </c>
      <c r="M101" s="34">
        <f t="shared" si="2"/>
        <v>4</v>
      </c>
      <c r="N101" s="34" t="str">
        <f t="shared" si="3"/>
        <v>No</v>
      </c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J101" s="34"/>
    </row>
    <row r="102" spans="1:36" s="41" customFormat="1" ht="15.75" hidden="1" customHeight="1" x14ac:dyDescent="0.2">
      <c r="A102" s="34" t="s">
        <v>1503</v>
      </c>
      <c r="B102" s="38" t="s">
        <v>1246</v>
      </c>
      <c r="C102" s="36">
        <v>757</v>
      </c>
      <c r="D102" s="40" t="s">
        <v>1247</v>
      </c>
      <c r="E102" s="40" t="s">
        <v>1181</v>
      </c>
      <c r="F102" s="41" t="str">
        <f>IF(OR(OR(ISNUMBER(MATCH(C102,'Mar 28'!$E$2:$E$300,0)),ISNUMBER(MATCH(C102,'Mar 28'!$F$2:$F$300,0))),AND(ISNUMBER(MATCH(D102,'Mar 28'!$H$2:$H$300,0)),(ISNUMBER(MATCH(E102,'Mar 28'!$G$2:$G$300,0))))),"Found","Not Found")</f>
        <v>Found</v>
      </c>
      <c r="G102" s="41" t="str">
        <f>IF(OR(OR(ISNUMBER(MATCH(C102,'Mar 29'!$E$2:$E$300,0)),ISNUMBER(MATCH(C102,'Mar 29'!$F$2:$F$300,0))),AND(ISNUMBER(MATCH(D102,'Mar 29'!$H$2:$H$300,0)),(ISNUMBER(MATCH(E102,'Mar 29'!$G$2:$G$300,0))))),"Found","Not Found")</f>
        <v>Found</v>
      </c>
      <c r="H102" s="34" t="str">
        <f>IF(OR(OR(ISNUMBER(MATCH(C102,'Mar 30'!$E$2:$E$300,0)),ISNUMBER(MATCH(C102,'Mar 30'!$F$2:$F$300,0))),AND(ISNUMBER(MATCH(D102,'Mar 30'!$H$2:$H$300,0)),(ISNUMBER(MATCH(E102,'Mar 30'!$G$2:$G$300,0))))),"Found","Not Found")</f>
        <v>Found</v>
      </c>
      <c r="I102" s="34" t="str">
        <f>IF(OR(OR(ISNUMBER(MATCH(C102,'Mar 31'!$E$2:$E$300,0)),ISNUMBER(MATCH(C102,'Mar 31'!$F$2:$F$300,0))),AND(ISNUMBER(MATCH(D102,'Mar 31'!$H$2:$H$300,0)),(ISNUMBER(MATCH(E102,'Mar 31'!$G$2:$G$300,0))))),"Found","Not Found")</f>
        <v>Found</v>
      </c>
      <c r="J102" s="34" t="str">
        <f>IF(OR(OR(ISNUMBER(MATCH(C102,'Apr 1'!$E$2:$E$300,0)),ISNUMBER(MATCH(C102,'Apr 1'!$F$2:$F$300,0))),AND(ISNUMBER(MATCH(D102,'Apr 1'!$H$2:$H$300,0)),(ISNUMBER(MATCH(E102,'Apr 1'!$G$2:$G$300,0))))),"Found","Not Found")</f>
        <v>Found</v>
      </c>
      <c r="K102" s="34" t="str">
        <f>IF(OR(OR(ISNUMBER(MATCH(C102,'Apr 2'!$E$2:$E$300,0)),ISNUMBER(MATCH(C102,'Apr 2'!$F$2:$F$300,0))),AND(ISNUMBER(MATCH(D102,'Apr 2'!$H$2:$H$300,0)),(ISNUMBER(MATCH(E102,'Apr 2'!$G$2:$G$300,0))))),"Found","Not Found")</f>
        <v>Found</v>
      </c>
      <c r="L102" s="34" t="str">
        <f>IF(OR(OR(ISNUMBER(MATCH(C102,'Apr 3'!$E$2:$E$300,0)),ISNUMBER(MATCH(C102,'Apr 3'!$F$2:$F$300,0))),AND(ISNUMBER(MATCH(D102,'Apr 3'!$H$2:$H$300,0)),(ISNUMBER(MATCH(E102,'Apr 3'!$G$2:$G$300,0))))),"Found","Not Found")</f>
        <v>Found</v>
      </c>
      <c r="M102" s="34">
        <f t="shared" si="2"/>
        <v>7</v>
      </c>
      <c r="N102" s="34" t="str">
        <f t="shared" si="3"/>
        <v>No</v>
      </c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J102" s="34"/>
    </row>
    <row r="103" spans="1:36" s="41" customFormat="1" ht="15.75" hidden="1" customHeight="1" x14ac:dyDescent="0.2">
      <c r="A103" s="34" t="s">
        <v>1504</v>
      </c>
      <c r="B103" s="38" t="s">
        <v>985</v>
      </c>
      <c r="C103" s="36">
        <v>758</v>
      </c>
      <c r="D103" s="40" t="s">
        <v>986</v>
      </c>
      <c r="E103" s="40" t="s">
        <v>987</v>
      </c>
      <c r="F103" s="41" t="str">
        <f>IF(OR(OR(ISNUMBER(MATCH(C103,'Mar 28'!$E$2:$E$300,0)),ISNUMBER(MATCH(C103,'Mar 28'!$F$2:$F$300,0))),AND(ISNUMBER(MATCH(D103,'Mar 28'!$H$2:$H$300,0)),(ISNUMBER(MATCH(E103,'Mar 28'!$G$2:$G$300,0))))),"Found","Not Found")</f>
        <v>Found</v>
      </c>
      <c r="G103" s="41" t="str">
        <f>IF(OR(OR(ISNUMBER(MATCH(C103,'Mar 29'!$E$2:$E$300,0)),ISNUMBER(MATCH(C103,'Mar 29'!$F$2:$F$300,0))),AND(ISNUMBER(MATCH(D103,'Mar 29'!$H$2:$H$300,0)),(ISNUMBER(MATCH(E103,'Mar 29'!$G$2:$G$300,0))))),"Found","Not Found")</f>
        <v>Found</v>
      </c>
      <c r="H103" s="34" t="str">
        <f>IF(OR(OR(ISNUMBER(MATCH(C103,'Mar 30'!$E$2:$E$300,0)),ISNUMBER(MATCH(C103,'Mar 30'!$F$2:$F$300,0))),AND(ISNUMBER(MATCH(D103,'Mar 30'!$H$2:$H$300,0)),(ISNUMBER(MATCH(E103,'Mar 30'!$G$2:$G$300,0))))),"Found","Not Found")</f>
        <v>Found</v>
      </c>
      <c r="I103" s="34" t="str">
        <f>IF(OR(OR(ISNUMBER(MATCH(C103,'Mar 31'!$E$2:$E$300,0)),ISNUMBER(MATCH(C103,'Mar 31'!$F$2:$F$300,0))),AND(ISNUMBER(MATCH(D103,'Mar 31'!$H$2:$H$300,0)),(ISNUMBER(MATCH(E103,'Mar 31'!$G$2:$G$300,0))))),"Found","Not Found")</f>
        <v>Found</v>
      </c>
      <c r="J103" s="34" t="str">
        <f>IF(OR(OR(ISNUMBER(MATCH(C103,'Apr 1'!$E$2:$E$300,0)),ISNUMBER(MATCH(C103,'Apr 1'!$F$2:$F$300,0))),AND(ISNUMBER(MATCH(D103,'Apr 1'!$H$2:$H$300,0)),(ISNUMBER(MATCH(E103,'Apr 1'!$G$2:$G$300,0))))),"Found","Not Found")</f>
        <v>Found</v>
      </c>
      <c r="K103" s="34" t="str">
        <f>IF(OR(OR(ISNUMBER(MATCH(C103,'Apr 2'!$E$2:$E$300,0)),ISNUMBER(MATCH(C103,'Apr 2'!$F$2:$F$300,0))),AND(ISNUMBER(MATCH(D103,'Apr 2'!$H$2:$H$300,0)),(ISNUMBER(MATCH(E103,'Apr 2'!$G$2:$G$300,0))))),"Found","Not Found")</f>
        <v>Not Found</v>
      </c>
      <c r="L103" s="34" t="str">
        <f>IF(OR(OR(ISNUMBER(MATCH(C103,'Apr 3'!$E$2:$E$300,0)),ISNUMBER(MATCH(C103,'Apr 3'!$F$2:$F$300,0))),AND(ISNUMBER(MATCH(D103,'Apr 3'!$H$2:$H$300,0)),(ISNUMBER(MATCH(E103,'Apr 3'!$G$2:$G$300,0))))),"Found","Not Found")</f>
        <v>Found</v>
      </c>
      <c r="M103" s="34">
        <f t="shared" si="2"/>
        <v>6</v>
      </c>
      <c r="N103" s="34" t="str">
        <f t="shared" si="3"/>
        <v>No</v>
      </c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J103" s="34"/>
    </row>
    <row r="104" spans="1:36" s="41" customFormat="1" ht="15.75" customHeight="1" x14ac:dyDescent="0.2">
      <c r="A104" s="34" t="s">
        <v>1505</v>
      </c>
      <c r="B104" s="38" t="s">
        <v>1272</v>
      </c>
      <c r="C104" s="36">
        <v>761</v>
      </c>
      <c r="D104" s="40" t="s">
        <v>1270</v>
      </c>
      <c r="E104" s="40" t="s">
        <v>1271</v>
      </c>
      <c r="F104" s="41" t="str">
        <f>IF(OR(OR(ISNUMBER(MATCH(C104,'Mar 28'!$E$2:$E$300,0)),ISNUMBER(MATCH(C104,'Mar 28'!$F$2:$F$300,0))),AND(ISNUMBER(MATCH(D104,'Mar 28'!$H$2:$H$300,0)),(ISNUMBER(MATCH(E104,'Mar 28'!$G$2:$G$300,0))))),"Found","Not Found")</f>
        <v>Not Found</v>
      </c>
      <c r="G104" s="41" t="str">
        <f>IF(OR(OR(ISNUMBER(MATCH(C104,'Mar 29'!$E$2:$E$300,0)),ISNUMBER(MATCH(C104,'Mar 29'!$F$2:$F$300,0))),AND(ISNUMBER(MATCH(D104,'Mar 29'!$H$2:$H$300,0)),(ISNUMBER(MATCH(E104,'Mar 29'!$G$2:$G$300,0))))),"Found","Not Found")</f>
        <v>Not Found</v>
      </c>
      <c r="H104" s="34" t="str">
        <f>IF(OR(OR(ISNUMBER(MATCH(C104,'Mar 30'!$E$2:$E$300,0)),ISNUMBER(MATCH(C104,'Mar 30'!$F$2:$F$300,0))),AND(ISNUMBER(MATCH(D104,'Mar 30'!$H$2:$H$300,0)),(ISNUMBER(MATCH(E104,'Mar 30'!$G$2:$G$300,0))))),"Found","Not Found")</f>
        <v>Not Found</v>
      </c>
      <c r="I104" s="34" t="str">
        <f>IF(OR(OR(ISNUMBER(MATCH(C104,'Mar 31'!$E$2:$E$300,0)),ISNUMBER(MATCH(C104,'Mar 31'!$F$2:$F$300,0))),AND(ISNUMBER(MATCH(D104,'Mar 31'!$H$2:$H$300,0)),(ISNUMBER(MATCH(E104,'Mar 31'!$G$2:$G$300,0))))),"Found","Not Found")</f>
        <v>Found</v>
      </c>
      <c r="J104" s="34" t="str">
        <f>IF(OR(OR(ISNUMBER(MATCH(C104,'Apr 1'!$E$2:$E$300,0)),ISNUMBER(MATCH(C104,'Apr 1'!$F$2:$F$300,0))),AND(ISNUMBER(MATCH(D104,'Apr 1'!$H$2:$H$300,0)),(ISNUMBER(MATCH(E104,'Apr 1'!$G$2:$G$300,0))))),"Found","Not Found")</f>
        <v>Not Found</v>
      </c>
      <c r="K104" s="34" t="str">
        <f>IF(OR(OR(ISNUMBER(MATCH(C104,'Apr 2'!$E$2:$E$300,0)),ISNUMBER(MATCH(C104,'Apr 2'!$F$2:$F$300,0))),AND(ISNUMBER(MATCH(D104,'Apr 2'!$H$2:$H$300,0)),(ISNUMBER(MATCH(E104,'Apr 2'!$G$2:$G$300,0))))),"Found","Not Found")</f>
        <v>Not Found</v>
      </c>
      <c r="L104" s="34" t="str">
        <f>IF(OR(OR(ISNUMBER(MATCH(C104,'Apr 3'!$E$2:$E$300,0)),ISNUMBER(MATCH(C104,'Apr 3'!$F$2:$F$300,0))),AND(ISNUMBER(MATCH(D104,'Apr 3'!$H$2:$H$300,0)),(ISNUMBER(MATCH(E104,'Apr 3'!$G$2:$G$300,0))))),"Found","Not Found")</f>
        <v>Not Found</v>
      </c>
      <c r="M104" s="34">
        <f t="shared" si="2"/>
        <v>1</v>
      </c>
      <c r="N104" s="34" t="str">
        <f t="shared" si="3"/>
        <v>Yes</v>
      </c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J104" s="34"/>
    </row>
    <row r="105" spans="1:36" s="41" customFormat="1" ht="15.75" hidden="1" customHeight="1" x14ac:dyDescent="0.2">
      <c r="A105" s="34" t="s">
        <v>1506</v>
      </c>
      <c r="B105" s="38" t="s">
        <v>805</v>
      </c>
      <c r="C105" s="36">
        <v>762</v>
      </c>
      <c r="D105" s="40" t="s">
        <v>806</v>
      </c>
      <c r="E105" s="40" t="s">
        <v>807</v>
      </c>
      <c r="F105" s="41" t="str">
        <f>IF(OR(OR(ISNUMBER(MATCH(C105,'Mar 28'!$E$2:$E$300,0)),ISNUMBER(MATCH(C105,'Mar 28'!$F$2:$F$300,0))),AND(ISNUMBER(MATCH(D105,'Mar 28'!$H$2:$H$300,0)),(ISNUMBER(MATCH(E105,'Mar 28'!$G$2:$G$300,0))))),"Found","Not Found")</f>
        <v>Found</v>
      </c>
      <c r="G105" s="41" t="str">
        <f>IF(OR(OR(ISNUMBER(MATCH(C105,'Mar 29'!$E$2:$E$300,0)),ISNUMBER(MATCH(C105,'Mar 29'!$F$2:$F$300,0))),AND(ISNUMBER(MATCH(D105,'Mar 29'!$H$2:$H$300,0)),(ISNUMBER(MATCH(E105,'Mar 29'!$G$2:$G$300,0))))),"Found","Not Found")</f>
        <v>Found</v>
      </c>
      <c r="H105" s="34" t="str">
        <f>IF(OR(OR(ISNUMBER(MATCH(C105,'Mar 30'!$E$2:$E$300,0)),ISNUMBER(MATCH(C105,'Mar 30'!$F$2:$F$300,0))),AND(ISNUMBER(MATCH(D105,'Mar 30'!$H$2:$H$300,0)),(ISNUMBER(MATCH(E105,'Mar 30'!$G$2:$G$300,0))))),"Found","Not Found")</f>
        <v>Found</v>
      </c>
      <c r="I105" s="34" t="str">
        <f>IF(OR(OR(ISNUMBER(MATCH(C105,'Mar 31'!$E$2:$E$300,0)),ISNUMBER(MATCH(C105,'Mar 31'!$F$2:$F$300,0))),AND(ISNUMBER(MATCH(D105,'Mar 31'!$H$2:$H$300,0)),(ISNUMBER(MATCH(E105,'Mar 31'!$G$2:$G$300,0))))),"Found","Not Found")</f>
        <v>Found</v>
      </c>
      <c r="J105" s="34" t="str">
        <f>IF(OR(OR(ISNUMBER(MATCH(C105,'Apr 1'!$E$2:$E$300,0)),ISNUMBER(MATCH(C105,'Apr 1'!$F$2:$F$300,0))),AND(ISNUMBER(MATCH(D105,'Apr 1'!$H$2:$H$300,0)),(ISNUMBER(MATCH(E105,'Apr 1'!$G$2:$G$300,0))))),"Found","Not Found")</f>
        <v>Found</v>
      </c>
      <c r="K105" s="34" t="str">
        <f>IF(OR(OR(ISNUMBER(MATCH(C105,'Apr 2'!$E$2:$E$300,0)),ISNUMBER(MATCH(C105,'Apr 2'!$F$2:$F$300,0))),AND(ISNUMBER(MATCH(D105,'Apr 2'!$H$2:$H$300,0)),(ISNUMBER(MATCH(E105,'Apr 2'!$G$2:$G$300,0))))),"Found","Not Found")</f>
        <v>Not Found</v>
      </c>
      <c r="L105" s="34" t="str">
        <f>IF(OR(OR(ISNUMBER(MATCH(C105,'Apr 3'!$E$2:$E$300,0)),ISNUMBER(MATCH(C105,'Apr 3'!$F$2:$F$300,0))),AND(ISNUMBER(MATCH(D105,'Apr 3'!$H$2:$H$300,0)),(ISNUMBER(MATCH(E105,'Apr 3'!$G$2:$G$300,0))))),"Found","Not Found")</f>
        <v>Not Found</v>
      </c>
      <c r="M105" s="34">
        <f t="shared" si="2"/>
        <v>5</v>
      </c>
      <c r="N105" s="34" t="str">
        <f t="shared" si="3"/>
        <v>No</v>
      </c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J105" s="34"/>
    </row>
    <row r="106" spans="1:36" s="41" customFormat="1" ht="15.75" hidden="1" customHeight="1" x14ac:dyDescent="0.2">
      <c r="A106" s="34" t="s">
        <v>1507</v>
      </c>
      <c r="B106" s="38" t="s">
        <v>830</v>
      </c>
      <c r="C106" s="36">
        <v>764</v>
      </c>
      <c r="D106" s="40" t="s">
        <v>831</v>
      </c>
      <c r="E106" s="40" t="s">
        <v>832</v>
      </c>
      <c r="F106" s="41" t="str">
        <f>IF(OR(OR(ISNUMBER(MATCH(C106,'Mar 28'!$E$2:$E$300,0)),ISNUMBER(MATCH(C106,'Mar 28'!$F$2:$F$300,0))),AND(ISNUMBER(MATCH(D106,'Mar 28'!$H$2:$H$300,0)),(ISNUMBER(MATCH(E106,'Mar 28'!$G$2:$G$300,0))))),"Found","Not Found")</f>
        <v>Found</v>
      </c>
      <c r="G106" s="41" t="str">
        <f>IF(OR(OR(ISNUMBER(MATCH(C106,'Mar 29'!$E$2:$E$300,0)),ISNUMBER(MATCH(C106,'Mar 29'!$F$2:$F$300,0))),AND(ISNUMBER(MATCH(D106,'Mar 29'!$H$2:$H$300,0)),(ISNUMBER(MATCH(E106,'Mar 29'!$G$2:$G$300,0))))),"Found","Not Found")</f>
        <v>Found</v>
      </c>
      <c r="H106" s="34" t="str">
        <f>IF(OR(OR(ISNUMBER(MATCH(C106,'Mar 30'!$E$2:$E$300,0)),ISNUMBER(MATCH(C106,'Mar 30'!$F$2:$F$300,0))),AND(ISNUMBER(MATCH(D106,'Mar 30'!$H$2:$H$300,0)),(ISNUMBER(MATCH(E106,'Mar 30'!$G$2:$G$300,0))))),"Found","Not Found")</f>
        <v>Found</v>
      </c>
      <c r="I106" s="34" t="str">
        <f>IF(OR(OR(ISNUMBER(MATCH(C106,'Mar 31'!$E$2:$E$300,0)),ISNUMBER(MATCH(C106,'Mar 31'!$F$2:$F$300,0))),AND(ISNUMBER(MATCH(D106,'Mar 31'!$H$2:$H$300,0)),(ISNUMBER(MATCH(E106,'Mar 31'!$G$2:$G$300,0))))),"Found","Not Found")</f>
        <v>Found</v>
      </c>
      <c r="J106" s="34" t="str">
        <f>IF(OR(OR(ISNUMBER(MATCH(C106,'Apr 1'!$E$2:$E$300,0)),ISNUMBER(MATCH(C106,'Apr 1'!$F$2:$F$300,0))),AND(ISNUMBER(MATCH(D106,'Apr 1'!$H$2:$H$300,0)),(ISNUMBER(MATCH(E106,'Apr 1'!$G$2:$G$300,0))))),"Found","Not Found")</f>
        <v>Found</v>
      </c>
      <c r="K106" s="34" t="str">
        <f>IF(OR(OR(ISNUMBER(MATCH(C106,'Apr 2'!$E$2:$E$300,0)),ISNUMBER(MATCH(C106,'Apr 2'!$F$2:$F$300,0))),AND(ISNUMBER(MATCH(D106,'Apr 2'!$H$2:$H$300,0)),(ISNUMBER(MATCH(E106,'Apr 2'!$G$2:$G$300,0))))),"Found","Not Found")</f>
        <v>Not Found</v>
      </c>
      <c r="L106" s="34" t="str">
        <f>IF(OR(OR(ISNUMBER(MATCH(C106,'Apr 3'!$E$2:$E$300,0)),ISNUMBER(MATCH(C106,'Apr 3'!$F$2:$F$300,0))),AND(ISNUMBER(MATCH(D106,'Apr 3'!$H$2:$H$300,0)),(ISNUMBER(MATCH(E106,'Apr 3'!$G$2:$G$300,0))))),"Found","Not Found")</f>
        <v>Not Found</v>
      </c>
      <c r="M106" s="34">
        <f t="shared" si="2"/>
        <v>5</v>
      </c>
      <c r="N106" s="34" t="str">
        <f t="shared" si="3"/>
        <v>No</v>
      </c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J106" s="34"/>
    </row>
    <row r="107" spans="1:36" s="41" customFormat="1" ht="15.75" hidden="1" customHeight="1" x14ac:dyDescent="0.2">
      <c r="A107" s="34" t="s">
        <v>1508</v>
      </c>
      <c r="B107" s="38" t="s">
        <v>1157</v>
      </c>
      <c r="C107" s="36">
        <v>765</v>
      </c>
      <c r="D107" s="40" t="s">
        <v>1156</v>
      </c>
      <c r="E107" s="40" t="s">
        <v>1158</v>
      </c>
      <c r="F107" s="41" t="str">
        <f>IF(OR(OR(ISNUMBER(MATCH(C107,'Mar 28'!$E$2:$E$300,0)),ISNUMBER(MATCH(C107,'Mar 28'!$F$2:$F$300,0))),AND(ISNUMBER(MATCH(D107,'Mar 28'!$H$2:$H$300,0)),(ISNUMBER(MATCH(E107,'Mar 28'!$G$2:$G$300,0))))),"Found","Not Found")</f>
        <v>Found</v>
      </c>
      <c r="G107" s="41" t="str">
        <f>IF(OR(OR(ISNUMBER(MATCH(C107,'Mar 29'!$E$2:$E$300,0)),ISNUMBER(MATCH(C107,'Mar 29'!$F$2:$F$300,0))),AND(ISNUMBER(MATCH(D107,'Mar 29'!$H$2:$H$300,0)),(ISNUMBER(MATCH(E107,'Mar 29'!$G$2:$G$300,0))))),"Found","Not Found")</f>
        <v>Found</v>
      </c>
      <c r="H107" s="34" t="str">
        <f>IF(OR(OR(ISNUMBER(MATCH(C107,'Mar 30'!$E$2:$E$300,0)),ISNUMBER(MATCH(C107,'Mar 30'!$F$2:$F$300,0))),AND(ISNUMBER(MATCH(D107,'Mar 30'!$H$2:$H$300,0)),(ISNUMBER(MATCH(E107,'Mar 30'!$G$2:$G$300,0))))),"Found","Not Found")</f>
        <v>Found</v>
      </c>
      <c r="I107" s="34" t="str">
        <f>IF(OR(OR(ISNUMBER(MATCH(C107,'Mar 31'!$E$2:$E$300,0)),ISNUMBER(MATCH(C107,'Mar 31'!$F$2:$F$300,0))),AND(ISNUMBER(MATCH(D107,'Mar 31'!$H$2:$H$300,0)),(ISNUMBER(MATCH(E107,'Mar 31'!$G$2:$G$300,0))))),"Found","Not Found")</f>
        <v>Found</v>
      </c>
      <c r="J107" s="34" t="str">
        <f>IF(OR(OR(ISNUMBER(MATCH(C107,'Apr 1'!$E$2:$E$300,0)),ISNUMBER(MATCH(C107,'Apr 1'!$F$2:$F$300,0))),AND(ISNUMBER(MATCH(D107,'Apr 1'!$H$2:$H$300,0)),(ISNUMBER(MATCH(E107,'Apr 1'!$G$2:$G$300,0))))),"Found","Not Found")</f>
        <v>Found</v>
      </c>
      <c r="K107" s="34" t="str">
        <f>IF(OR(OR(ISNUMBER(MATCH(C107,'Apr 2'!$E$2:$E$300,0)),ISNUMBER(MATCH(C107,'Apr 2'!$F$2:$F$300,0))),AND(ISNUMBER(MATCH(D107,'Apr 2'!$H$2:$H$300,0)),(ISNUMBER(MATCH(E107,'Apr 2'!$G$2:$G$300,0))))),"Found","Not Found")</f>
        <v>Not Found</v>
      </c>
      <c r="L107" s="34" t="str">
        <f>IF(OR(OR(ISNUMBER(MATCH(C107,'Apr 3'!$E$2:$E$300,0)),ISNUMBER(MATCH(C107,'Apr 3'!$F$2:$F$300,0))),AND(ISNUMBER(MATCH(D107,'Apr 3'!$H$2:$H$300,0)),(ISNUMBER(MATCH(E107,'Apr 3'!$G$2:$G$300,0))))),"Found","Not Found")</f>
        <v>Not Found</v>
      </c>
      <c r="M107" s="34">
        <f t="shared" si="2"/>
        <v>5</v>
      </c>
      <c r="N107" s="34" t="str">
        <f t="shared" si="3"/>
        <v>No</v>
      </c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J107" s="34"/>
    </row>
    <row r="108" spans="1:36" s="41" customFormat="1" ht="15.75" hidden="1" customHeight="1" x14ac:dyDescent="0.2">
      <c r="A108" s="34" t="s">
        <v>1509</v>
      </c>
      <c r="B108" s="38" t="s">
        <v>390</v>
      </c>
      <c r="C108" s="36">
        <v>767</v>
      </c>
      <c r="D108" s="40" t="s">
        <v>391</v>
      </c>
      <c r="E108" s="40" t="s">
        <v>392</v>
      </c>
      <c r="F108" s="41" t="str">
        <f>IF(OR(OR(ISNUMBER(MATCH(C108,'Mar 28'!$E$2:$E$300,0)),ISNUMBER(MATCH(C108,'Mar 28'!$F$2:$F$300,0))),AND(ISNUMBER(MATCH(D108,'Mar 28'!$H$2:$H$300,0)),(ISNUMBER(MATCH(E108,'Mar 28'!$G$2:$G$300,0))))),"Found","Not Found")</f>
        <v>Found</v>
      </c>
      <c r="G108" s="41" t="str">
        <f>IF(OR(OR(ISNUMBER(MATCH(C108,'Mar 29'!$E$2:$E$300,0)),ISNUMBER(MATCH(C108,'Mar 29'!$F$2:$F$300,0))),AND(ISNUMBER(MATCH(D108,'Mar 29'!$H$2:$H$300,0)),(ISNUMBER(MATCH(E108,'Mar 29'!$G$2:$G$300,0))))),"Found","Not Found")</f>
        <v>Found</v>
      </c>
      <c r="H108" s="34" t="str">
        <f>IF(OR(OR(ISNUMBER(MATCH(C108,'Mar 30'!$E$2:$E$300,0)),ISNUMBER(MATCH(C108,'Mar 30'!$F$2:$F$300,0))),AND(ISNUMBER(MATCH(D108,'Mar 30'!$H$2:$H$300,0)),(ISNUMBER(MATCH(E108,'Mar 30'!$G$2:$G$300,0))))),"Found","Not Found")</f>
        <v>Found</v>
      </c>
      <c r="I108" s="34" t="str">
        <f>IF(OR(OR(ISNUMBER(MATCH(C108,'Mar 31'!$E$2:$E$300,0)),ISNUMBER(MATCH(C108,'Mar 31'!$F$2:$F$300,0))),AND(ISNUMBER(MATCH(D108,'Mar 31'!$H$2:$H$300,0)),(ISNUMBER(MATCH(E108,'Mar 31'!$G$2:$G$300,0))))),"Found","Not Found")</f>
        <v>Found</v>
      </c>
      <c r="J108" s="34" t="str">
        <f>IF(OR(OR(ISNUMBER(MATCH(C108,'Apr 1'!$E$2:$E$300,0)),ISNUMBER(MATCH(C108,'Apr 1'!$F$2:$F$300,0))),AND(ISNUMBER(MATCH(D108,'Apr 1'!$H$2:$H$300,0)),(ISNUMBER(MATCH(E108,'Apr 1'!$G$2:$G$300,0))))),"Found","Not Found")</f>
        <v>Found</v>
      </c>
      <c r="K108" s="34" t="str">
        <f>IF(OR(OR(ISNUMBER(MATCH(C108,'Apr 2'!$E$2:$E$300,0)),ISNUMBER(MATCH(C108,'Apr 2'!$F$2:$F$300,0))),AND(ISNUMBER(MATCH(D108,'Apr 2'!$H$2:$H$300,0)),(ISNUMBER(MATCH(E108,'Apr 2'!$G$2:$G$300,0))))),"Found","Not Found")</f>
        <v>Found</v>
      </c>
      <c r="L108" s="34" t="str">
        <f>IF(OR(OR(ISNUMBER(MATCH(C108,'Apr 3'!$E$2:$E$300,0)),ISNUMBER(MATCH(C108,'Apr 3'!$F$2:$F$300,0))),AND(ISNUMBER(MATCH(D108,'Apr 3'!$H$2:$H$300,0)),(ISNUMBER(MATCH(E108,'Apr 3'!$G$2:$G$300,0))))),"Found","Not Found")</f>
        <v>Found</v>
      </c>
      <c r="M108" s="34">
        <f t="shared" si="2"/>
        <v>7</v>
      </c>
      <c r="N108" s="34" t="str">
        <f t="shared" si="3"/>
        <v>No</v>
      </c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J108" s="34"/>
    </row>
    <row r="109" spans="1:36" s="41" customFormat="1" ht="15.75" hidden="1" customHeight="1" x14ac:dyDescent="0.2">
      <c r="A109" s="34" t="s">
        <v>1510</v>
      </c>
      <c r="B109" s="38" t="s">
        <v>691</v>
      </c>
      <c r="C109" s="36">
        <v>768</v>
      </c>
      <c r="D109" s="40" t="s">
        <v>692</v>
      </c>
      <c r="E109" s="40" t="s">
        <v>693</v>
      </c>
      <c r="F109" s="41" t="str">
        <f>IF(OR(OR(ISNUMBER(MATCH(C109,'Mar 28'!$E$2:$E$300,0)),ISNUMBER(MATCH(C109,'Mar 28'!$F$2:$F$300,0))),AND(ISNUMBER(MATCH(D109,'Mar 28'!$H$2:$H$300,0)),(ISNUMBER(MATCH(E109,'Mar 28'!$G$2:$G$300,0))))),"Found","Not Found")</f>
        <v>Found</v>
      </c>
      <c r="G109" s="41" t="str">
        <f>IF(OR(OR(ISNUMBER(MATCH(C109,'Mar 29'!$E$2:$E$300,0)),ISNUMBER(MATCH(C109,'Mar 29'!$F$2:$F$300,0))),AND(ISNUMBER(MATCH(D109,'Mar 29'!$H$2:$H$300,0)),(ISNUMBER(MATCH(E109,'Mar 29'!$G$2:$G$300,0))))),"Found","Not Found")</f>
        <v>Found</v>
      </c>
      <c r="H109" s="34" t="str">
        <f>IF(OR(OR(ISNUMBER(MATCH(C109,'Mar 30'!$E$2:$E$300,0)),ISNUMBER(MATCH(C109,'Mar 30'!$F$2:$F$300,0))),AND(ISNUMBER(MATCH(D109,'Mar 30'!$H$2:$H$300,0)),(ISNUMBER(MATCH(E109,'Mar 30'!$G$2:$G$300,0))))),"Found","Not Found")</f>
        <v>Found</v>
      </c>
      <c r="I109" s="34" t="str">
        <f>IF(OR(OR(ISNUMBER(MATCH(C109,'Mar 31'!$E$2:$E$300,0)),ISNUMBER(MATCH(C109,'Mar 31'!$F$2:$F$300,0))),AND(ISNUMBER(MATCH(D109,'Mar 31'!$H$2:$H$300,0)),(ISNUMBER(MATCH(E109,'Mar 31'!$G$2:$G$300,0))))),"Found","Not Found")</f>
        <v>Found</v>
      </c>
      <c r="J109" s="34" t="str">
        <f>IF(OR(OR(ISNUMBER(MATCH(C109,'Apr 1'!$E$2:$E$300,0)),ISNUMBER(MATCH(C109,'Apr 1'!$F$2:$F$300,0))),AND(ISNUMBER(MATCH(D109,'Apr 1'!$H$2:$H$300,0)),(ISNUMBER(MATCH(E109,'Apr 1'!$G$2:$G$300,0))))),"Found","Not Found")</f>
        <v>Found</v>
      </c>
      <c r="K109" s="34" t="str">
        <f>IF(OR(OR(ISNUMBER(MATCH(C109,'Apr 2'!$E$2:$E$300,0)),ISNUMBER(MATCH(C109,'Apr 2'!$F$2:$F$300,0))),AND(ISNUMBER(MATCH(D109,'Apr 2'!$H$2:$H$300,0)),(ISNUMBER(MATCH(E109,'Apr 2'!$G$2:$G$300,0))))),"Found","Not Found")</f>
        <v>Not Found</v>
      </c>
      <c r="L109" s="34" t="str">
        <f>IF(OR(OR(ISNUMBER(MATCH(C109,'Apr 3'!$E$2:$E$300,0)),ISNUMBER(MATCH(C109,'Apr 3'!$F$2:$F$300,0))),AND(ISNUMBER(MATCH(D109,'Apr 3'!$H$2:$H$300,0)),(ISNUMBER(MATCH(E109,'Apr 3'!$G$2:$G$300,0))))),"Found","Not Found")</f>
        <v>Not Found</v>
      </c>
      <c r="M109" s="34">
        <f t="shared" si="2"/>
        <v>5</v>
      </c>
      <c r="N109" s="34" t="str">
        <f t="shared" si="3"/>
        <v>No</v>
      </c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J109" s="34"/>
    </row>
    <row r="110" spans="1:36" s="41" customFormat="1" ht="15.75" hidden="1" customHeight="1" x14ac:dyDescent="0.2">
      <c r="A110" s="34" t="s">
        <v>1511</v>
      </c>
      <c r="B110" s="38" t="s">
        <v>591</v>
      </c>
      <c r="C110" s="36">
        <v>769</v>
      </c>
      <c r="D110" s="40" t="s">
        <v>332</v>
      </c>
      <c r="E110" s="40" t="s">
        <v>331</v>
      </c>
      <c r="F110" s="41" t="str">
        <f>IF(OR(OR(ISNUMBER(MATCH(C110,'Mar 28'!$E$2:$E$300,0)),ISNUMBER(MATCH(C110,'Mar 28'!$F$2:$F$300,0))),AND(ISNUMBER(MATCH(D110,'Mar 28'!$H$2:$H$300,0)),(ISNUMBER(MATCH(E110,'Mar 28'!$G$2:$G$300,0))))),"Found","Not Found")</f>
        <v>Found</v>
      </c>
      <c r="G110" s="41" t="str">
        <f>IF(OR(OR(ISNUMBER(MATCH(C110,'Mar 29'!$E$2:$E$300,0)),ISNUMBER(MATCH(C110,'Mar 29'!$F$2:$F$300,0))),AND(ISNUMBER(MATCH(D110,'Mar 29'!$H$2:$H$300,0)),(ISNUMBER(MATCH(E110,'Mar 29'!$G$2:$G$300,0))))),"Found","Not Found")</f>
        <v>Found</v>
      </c>
      <c r="H110" s="34" t="str">
        <f>IF(OR(OR(ISNUMBER(MATCH(C110,'Mar 30'!$E$2:$E$300,0)),ISNUMBER(MATCH(C110,'Mar 30'!$F$2:$F$300,0))),AND(ISNUMBER(MATCH(D110,'Mar 30'!$H$2:$H$300,0)),(ISNUMBER(MATCH(E110,'Mar 30'!$G$2:$G$300,0))))),"Found","Not Found")</f>
        <v>Found</v>
      </c>
      <c r="I110" s="34" t="str">
        <f>IF(OR(OR(ISNUMBER(MATCH(C110,'Mar 31'!$E$2:$E$300,0)),ISNUMBER(MATCH(C110,'Mar 31'!$F$2:$F$300,0))),AND(ISNUMBER(MATCH(D110,'Mar 31'!$H$2:$H$300,0)),(ISNUMBER(MATCH(E110,'Mar 31'!$G$2:$G$300,0))))),"Found","Not Found")</f>
        <v>Found</v>
      </c>
      <c r="J110" s="34" t="str">
        <f>IF(OR(OR(ISNUMBER(MATCH(C110,'Apr 1'!$E$2:$E$300,0)),ISNUMBER(MATCH(C110,'Apr 1'!$F$2:$F$300,0))),AND(ISNUMBER(MATCH(D110,'Apr 1'!$H$2:$H$300,0)),(ISNUMBER(MATCH(E110,'Apr 1'!$G$2:$G$300,0))))),"Found","Not Found")</f>
        <v>Found</v>
      </c>
      <c r="K110" s="34" t="str">
        <f>IF(OR(OR(ISNUMBER(MATCH(C110,'Apr 2'!$E$2:$E$300,0)),ISNUMBER(MATCH(C110,'Apr 2'!$F$2:$F$300,0))),AND(ISNUMBER(MATCH(D110,'Apr 2'!$H$2:$H$300,0)),(ISNUMBER(MATCH(E110,'Apr 2'!$G$2:$G$300,0))))),"Found","Not Found")</f>
        <v>Found</v>
      </c>
      <c r="L110" s="34" t="str">
        <f>IF(OR(OR(ISNUMBER(MATCH(C110,'Apr 3'!$E$2:$E$300,0)),ISNUMBER(MATCH(C110,'Apr 3'!$F$2:$F$300,0))),AND(ISNUMBER(MATCH(D110,'Apr 3'!$H$2:$H$300,0)),(ISNUMBER(MATCH(E110,'Apr 3'!$G$2:$G$300,0))))),"Found","Not Found")</f>
        <v>Found</v>
      </c>
      <c r="M110" s="34">
        <f t="shared" si="2"/>
        <v>7</v>
      </c>
      <c r="N110" s="34" t="str">
        <f t="shared" si="3"/>
        <v>No</v>
      </c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J110" s="34"/>
    </row>
    <row r="111" spans="1:36" s="41" customFormat="1" ht="15.75" hidden="1" customHeight="1" x14ac:dyDescent="0.2">
      <c r="A111" s="34" t="s">
        <v>1512</v>
      </c>
      <c r="B111" s="38" t="s">
        <v>466</v>
      </c>
      <c r="C111" s="36">
        <v>771</v>
      </c>
      <c r="D111" s="40" t="s">
        <v>467</v>
      </c>
      <c r="E111" s="40" t="s">
        <v>468</v>
      </c>
      <c r="F111" s="41" t="str">
        <f>IF(OR(OR(ISNUMBER(MATCH(C111,'Mar 28'!$E$2:$E$300,0)),ISNUMBER(MATCH(C111,'Mar 28'!$F$2:$F$300,0))),AND(ISNUMBER(MATCH(D111,'Mar 28'!$H$2:$H$300,0)),(ISNUMBER(MATCH(E111,'Mar 28'!$G$2:$G$300,0))))),"Found","Not Found")</f>
        <v>Found</v>
      </c>
      <c r="G111" s="41" t="str">
        <f>IF(OR(OR(ISNUMBER(MATCH(C111,'Mar 29'!$E$2:$E$300,0)),ISNUMBER(MATCH(C111,'Mar 29'!$F$2:$F$300,0))),AND(ISNUMBER(MATCH(D111,'Mar 29'!$H$2:$H$300,0)),(ISNUMBER(MATCH(E111,'Mar 29'!$G$2:$G$300,0))))),"Found","Not Found")</f>
        <v>Found</v>
      </c>
      <c r="H111" s="34" t="str">
        <f>IF(OR(OR(ISNUMBER(MATCH(C111,'Mar 30'!$E$2:$E$300,0)),ISNUMBER(MATCH(C111,'Mar 30'!$F$2:$F$300,0))),AND(ISNUMBER(MATCH(D111,'Mar 30'!$H$2:$H$300,0)),(ISNUMBER(MATCH(E111,'Mar 30'!$G$2:$G$300,0))))),"Found","Not Found")</f>
        <v>Found</v>
      </c>
      <c r="I111" s="34" t="str">
        <f>IF(OR(OR(ISNUMBER(MATCH(C111,'Mar 31'!$E$2:$E$300,0)),ISNUMBER(MATCH(C111,'Mar 31'!$F$2:$F$300,0))),AND(ISNUMBER(MATCH(D111,'Mar 31'!$H$2:$H$300,0)),(ISNUMBER(MATCH(E111,'Mar 31'!$G$2:$G$300,0))))),"Found","Not Found")</f>
        <v>Found</v>
      </c>
      <c r="J111" s="34" t="str">
        <f>IF(OR(OR(ISNUMBER(MATCH(C111,'Apr 1'!$E$2:$E$300,0)),ISNUMBER(MATCH(C111,'Apr 1'!$F$2:$F$300,0))),AND(ISNUMBER(MATCH(D111,'Apr 1'!$H$2:$H$300,0)),(ISNUMBER(MATCH(E111,'Apr 1'!$G$2:$G$300,0))))),"Found","Not Found")</f>
        <v>Found</v>
      </c>
      <c r="K111" s="34" t="str">
        <f>IF(OR(OR(ISNUMBER(MATCH(C111,'Apr 2'!$E$2:$E$300,0)),ISNUMBER(MATCH(C111,'Apr 2'!$F$2:$F$300,0))),AND(ISNUMBER(MATCH(D111,'Apr 2'!$H$2:$H$300,0)),(ISNUMBER(MATCH(E111,'Apr 2'!$G$2:$G$300,0))))),"Found","Not Found")</f>
        <v>Not Found</v>
      </c>
      <c r="L111" s="34" t="str">
        <f>IF(OR(OR(ISNUMBER(MATCH(C111,'Apr 3'!$E$2:$E$300,0)),ISNUMBER(MATCH(C111,'Apr 3'!$F$2:$F$300,0))),AND(ISNUMBER(MATCH(D111,'Apr 3'!$H$2:$H$300,0)),(ISNUMBER(MATCH(E111,'Apr 3'!$G$2:$G$300,0))))),"Found","Not Found")</f>
        <v>Not Found</v>
      </c>
      <c r="M111" s="34">
        <f t="shared" si="2"/>
        <v>5</v>
      </c>
      <c r="N111" s="34" t="str">
        <f t="shared" si="3"/>
        <v>No</v>
      </c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J111" s="34"/>
    </row>
    <row r="112" spans="1:36" s="41" customFormat="1" ht="15.75" customHeight="1" x14ac:dyDescent="0.2">
      <c r="A112" s="34" t="s">
        <v>1513</v>
      </c>
      <c r="B112" s="38" t="s">
        <v>484</v>
      </c>
      <c r="C112" s="36">
        <v>772</v>
      </c>
      <c r="D112" s="40" t="s">
        <v>485</v>
      </c>
      <c r="E112" s="40" t="s">
        <v>486</v>
      </c>
      <c r="F112" s="41" t="str">
        <f>IF(OR(OR(ISNUMBER(MATCH(C112,'Mar 28'!$E$2:$E$300,0)),ISNUMBER(MATCH(C112,'Mar 28'!$F$2:$F$300,0))),AND(ISNUMBER(MATCH(D112,'Mar 28'!$H$2:$H$300,0)),(ISNUMBER(MATCH(E112,'Mar 28'!$G$2:$G$300,0))))),"Found","Not Found")</f>
        <v>Not Found</v>
      </c>
      <c r="G112" s="41" t="str">
        <f>IF(OR(OR(ISNUMBER(MATCH(C112,'Mar 29'!$E$2:$E$300,0)),ISNUMBER(MATCH(C112,'Mar 29'!$F$2:$F$300,0))),AND(ISNUMBER(MATCH(D112,'Mar 29'!$H$2:$H$300,0)),(ISNUMBER(MATCH(E112,'Mar 29'!$G$2:$G$300,0))))),"Found","Not Found")</f>
        <v>Not Found</v>
      </c>
      <c r="H112" s="34" t="str">
        <f>IF(OR(OR(ISNUMBER(MATCH(C112,'Mar 30'!$E$2:$E$300,0)),ISNUMBER(MATCH(C112,'Mar 30'!$F$2:$F$300,0))),AND(ISNUMBER(MATCH(D112,'Mar 30'!$H$2:$H$300,0)),(ISNUMBER(MATCH(E112,'Mar 30'!$G$2:$G$300,0))))),"Found","Not Found")</f>
        <v>Not Found</v>
      </c>
      <c r="I112" s="34" t="str">
        <f>IF(OR(OR(ISNUMBER(MATCH(C112,'Mar 31'!$E$2:$E$300,0)),ISNUMBER(MATCH(C112,'Mar 31'!$F$2:$F$300,0))),AND(ISNUMBER(MATCH(D112,'Mar 31'!$H$2:$H$300,0)),(ISNUMBER(MATCH(E112,'Mar 31'!$G$2:$G$300,0))))),"Found","Not Found")</f>
        <v>Not Found</v>
      </c>
      <c r="J112" s="34" t="str">
        <f>IF(OR(OR(ISNUMBER(MATCH(C112,'Apr 1'!$E$2:$E$300,0)),ISNUMBER(MATCH(C112,'Apr 1'!$F$2:$F$300,0))),AND(ISNUMBER(MATCH(D112,'Apr 1'!$H$2:$H$300,0)),(ISNUMBER(MATCH(E112,'Apr 1'!$G$2:$G$300,0))))),"Found","Not Found")</f>
        <v>Not Found</v>
      </c>
      <c r="K112" s="34" t="str">
        <f>IF(OR(OR(ISNUMBER(MATCH(C112,'Apr 2'!$E$2:$E$300,0)),ISNUMBER(MATCH(C112,'Apr 2'!$F$2:$F$300,0))),AND(ISNUMBER(MATCH(D112,'Apr 2'!$H$2:$H$300,0)),(ISNUMBER(MATCH(E112,'Apr 2'!$G$2:$G$300,0))))),"Found","Not Found")</f>
        <v>Not Found</v>
      </c>
      <c r="L112" s="34" t="str">
        <f>IF(OR(OR(ISNUMBER(MATCH(C112,'Apr 3'!$E$2:$E$300,0)),ISNUMBER(MATCH(C112,'Apr 3'!$F$2:$F$300,0))),AND(ISNUMBER(MATCH(D112,'Apr 3'!$H$2:$H$300,0)),(ISNUMBER(MATCH(E112,'Apr 3'!$G$2:$G$300,0))))),"Found","Not Found")</f>
        <v>Not Found</v>
      </c>
      <c r="M112" s="34">
        <f t="shared" si="2"/>
        <v>0</v>
      </c>
      <c r="N112" s="34" t="str">
        <f t="shared" si="3"/>
        <v>Yes</v>
      </c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J112" s="34"/>
    </row>
    <row r="113" spans="1:36" s="41" customFormat="1" ht="15.75" hidden="1" customHeight="1" x14ac:dyDescent="0.2">
      <c r="A113" s="34" t="s">
        <v>1514</v>
      </c>
      <c r="B113" s="38" t="s">
        <v>1097</v>
      </c>
      <c r="C113" s="36">
        <v>773</v>
      </c>
      <c r="D113" s="40" t="s">
        <v>1098</v>
      </c>
      <c r="E113" s="40" t="s">
        <v>1099</v>
      </c>
      <c r="F113" s="41" t="str">
        <f>IF(OR(OR(ISNUMBER(MATCH(C113,'Mar 28'!$E$2:$E$300,0)),ISNUMBER(MATCH(C113,'Mar 28'!$F$2:$F$300,0))),AND(ISNUMBER(MATCH(D113,'Mar 28'!$H$2:$H$300,0)),(ISNUMBER(MATCH(E113,'Mar 28'!$G$2:$G$300,0))))),"Found","Not Found")</f>
        <v>Found</v>
      </c>
      <c r="G113" s="41" t="str">
        <f>IF(OR(OR(ISNUMBER(MATCH(C113,'Mar 29'!$E$2:$E$300,0)),ISNUMBER(MATCH(C113,'Mar 29'!$F$2:$F$300,0))),AND(ISNUMBER(MATCH(D113,'Mar 29'!$H$2:$H$300,0)),(ISNUMBER(MATCH(E113,'Mar 29'!$G$2:$G$300,0))))),"Found","Not Found")</f>
        <v>Not Found</v>
      </c>
      <c r="H113" s="34" t="str">
        <f>IF(OR(OR(ISNUMBER(MATCH(C113,'Mar 30'!$E$2:$E$300,0)),ISNUMBER(MATCH(C113,'Mar 30'!$F$2:$F$300,0))),AND(ISNUMBER(MATCH(D113,'Mar 30'!$H$2:$H$300,0)),(ISNUMBER(MATCH(E113,'Mar 30'!$G$2:$G$300,0))))),"Found","Not Found")</f>
        <v>Found</v>
      </c>
      <c r="I113" s="34" t="str">
        <f>IF(OR(OR(ISNUMBER(MATCH(C113,'Mar 31'!$E$2:$E$300,0)),ISNUMBER(MATCH(C113,'Mar 31'!$F$2:$F$300,0))),AND(ISNUMBER(MATCH(D113,'Mar 31'!$H$2:$H$300,0)),(ISNUMBER(MATCH(E113,'Mar 31'!$G$2:$G$300,0))))),"Found","Not Found")</f>
        <v>Not Found</v>
      </c>
      <c r="J113" s="34" t="str">
        <f>IF(OR(OR(ISNUMBER(MATCH(C113,'Apr 1'!$E$2:$E$300,0)),ISNUMBER(MATCH(C113,'Apr 1'!$F$2:$F$300,0))),AND(ISNUMBER(MATCH(D113,'Apr 1'!$H$2:$H$300,0)),(ISNUMBER(MATCH(E113,'Apr 1'!$G$2:$G$300,0))))),"Found","Not Found")</f>
        <v>Found</v>
      </c>
      <c r="K113" s="34" t="str">
        <f>IF(OR(OR(ISNUMBER(MATCH(C113,'Apr 2'!$E$2:$E$300,0)),ISNUMBER(MATCH(C113,'Apr 2'!$F$2:$F$300,0))),AND(ISNUMBER(MATCH(D113,'Apr 2'!$H$2:$H$300,0)),(ISNUMBER(MATCH(E113,'Apr 2'!$G$2:$G$300,0))))),"Found","Not Found")</f>
        <v>Not Found</v>
      </c>
      <c r="L113" s="34" t="str">
        <f>IF(OR(OR(ISNUMBER(MATCH(C113,'Apr 3'!$E$2:$E$300,0)),ISNUMBER(MATCH(C113,'Apr 3'!$F$2:$F$300,0))),AND(ISNUMBER(MATCH(D113,'Apr 3'!$H$2:$H$300,0)),(ISNUMBER(MATCH(E113,'Apr 3'!$G$2:$G$300,0))))),"Found","Not Found")</f>
        <v>Not Found</v>
      </c>
      <c r="M113" s="34">
        <f t="shared" si="2"/>
        <v>3</v>
      </c>
      <c r="N113" s="34" t="str">
        <f t="shared" si="3"/>
        <v>No</v>
      </c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J113" s="34"/>
    </row>
    <row r="114" spans="1:36" s="41" customFormat="1" ht="15.75" hidden="1" customHeight="1" x14ac:dyDescent="0.2">
      <c r="A114" s="34" t="s">
        <v>1515</v>
      </c>
      <c r="B114" s="38" t="s">
        <v>1232</v>
      </c>
      <c r="C114" s="36">
        <v>774</v>
      </c>
      <c r="D114" s="40" t="s">
        <v>1233</v>
      </c>
      <c r="E114" s="40" t="s">
        <v>1234</v>
      </c>
      <c r="F114" s="41" t="str">
        <f>IF(OR(OR(ISNUMBER(MATCH(C114,'Mar 28'!$E$2:$E$300,0)),ISNUMBER(MATCH(C114,'Mar 28'!$F$2:$F$300,0))),AND(ISNUMBER(MATCH(D114,'Mar 28'!$H$2:$H$300,0)),(ISNUMBER(MATCH(E114,'Mar 28'!$G$2:$G$300,0))))),"Found","Not Found")</f>
        <v>Found</v>
      </c>
      <c r="G114" s="41" t="str">
        <f>IF(OR(OR(ISNUMBER(MATCH(C114,'Mar 29'!$E$2:$E$300,0)),ISNUMBER(MATCH(C114,'Mar 29'!$F$2:$F$300,0))),AND(ISNUMBER(MATCH(D114,'Mar 29'!$H$2:$H$300,0)),(ISNUMBER(MATCH(E114,'Mar 29'!$G$2:$G$300,0))))),"Found","Not Found")</f>
        <v>Found</v>
      </c>
      <c r="H114" s="34" t="str">
        <f>IF(OR(OR(ISNUMBER(MATCH(C114,'Mar 30'!$E$2:$E$300,0)),ISNUMBER(MATCH(C114,'Mar 30'!$F$2:$F$300,0))),AND(ISNUMBER(MATCH(D114,'Mar 30'!$H$2:$H$300,0)),(ISNUMBER(MATCH(E114,'Mar 30'!$G$2:$G$300,0))))),"Found","Not Found")</f>
        <v>Found</v>
      </c>
      <c r="I114" s="34" t="str">
        <f>IF(OR(OR(ISNUMBER(MATCH(C114,'Mar 31'!$E$2:$E$300,0)),ISNUMBER(MATCH(C114,'Mar 31'!$F$2:$F$300,0))),AND(ISNUMBER(MATCH(D114,'Mar 31'!$H$2:$H$300,0)),(ISNUMBER(MATCH(E114,'Mar 31'!$G$2:$G$300,0))))),"Found","Not Found")</f>
        <v>Found</v>
      </c>
      <c r="J114" s="34" t="str">
        <f>IF(OR(OR(ISNUMBER(MATCH(C114,'Apr 1'!$E$2:$E$300,0)),ISNUMBER(MATCH(C114,'Apr 1'!$F$2:$F$300,0))),AND(ISNUMBER(MATCH(D114,'Apr 1'!$H$2:$H$300,0)),(ISNUMBER(MATCH(E114,'Apr 1'!$G$2:$G$300,0))))),"Found","Not Found")</f>
        <v>Found</v>
      </c>
      <c r="K114" s="34" t="str">
        <f>IF(OR(OR(ISNUMBER(MATCH(C114,'Apr 2'!$E$2:$E$300,0)),ISNUMBER(MATCH(C114,'Apr 2'!$F$2:$F$300,0))),AND(ISNUMBER(MATCH(D114,'Apr 2'!$H$2:$H$300,0)),(ISNUMBER(MATCH(E114,'Apr 2'!$G$2:$G$300,0))))),"Found","Not Found")</f>
        <v>Not Found</v>
      </c>
      <c r="L114" s="34" t="str">
        <f>IF(OR(OR(ISNUMBER(MATCH(C114,'Apr 3'!$E$2:$E$300,0)),ISNUMBER(MATCH(C114,'Apr 3'!$F$2:$F$300,0))),AND(ISNUMBER(MATCH(D114,'Apr 3'!$H$2:$H$300,0)),(ISNUMBER(MATCH(E114,'Apr 3'!$G$2:$G$300,0))))),"Found","Not Found")</f>
        <v>Not Found</v>
      </c>
      <c r="M114" s="34">
        <f t="shared" si="2"/>
        <v>5</v>
      </c>
      <c r="N114" s="34" t="str">
        <f t="shared" si="3"/>
        <v>No</v>
      </c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J114" s="34"/>
    </row>
    <row r="115" spans="1:36" s="41" customFormat="1" ht="15.75" customHeight="1" x14ac:dyDescent="0.2">
      <c r="A115" s="34" t="s">
        <v>1516</v>
      </c>
      <c r="B115" s="38" t="s">
        <v>1167</v>
      </c>
      <c r="C115" s="36">
        <v>775</v>
      </c>
      <c r="D115" s="40" t="s">
        <v>1161</v>
      </c>
      <c r="E115" s="40" t="s">
        <v>1168</v>
      </c>
      <c r="F115" s="41" t="str">
        <f>IF(OR(OR(ISNUMBER(MATCH(C115,'Mar 28'!$E$2:$E$300,0)),ISNUMBER(MATCH(C115,'Mar 28'!$F$2:$F$300,0))),AND(ISNUMBER(MATCH(D115,'Mar 28'!$H$2:$H$300,0)),(ISNUMBER(MATCH(E115,'Mar 28'!$G$2:$G$300,0))))),"Found","Not Found")</f>
        <v>Found</v>
      </c>
      <c r="G115" s="41" t="str">
        <f>IF(OR(OR(ISNUMBER(MATCH(C115,'Mar 29'!$E$2:$E$300,0)),ISNUMBER(MATCH(C115,'Mar 29'!$F$2:$F$300,0))),AND(ISNUMBER(MATCH(D115,'Mar 29'!$H$2:$H$300,0)),(ISNUMBER(MATCH(E115,'Mar 29'!$G$2:$G$300,0))))),"Found","Not Found")</f>
        <v>Not Found</v>
      </c>
      <c r="H115" s="34" t="str">
        <f>IF(OR(OR(ISNUMBER(MATCH(C115,'Mar 30'!$E$2:$E$300,0)),ISNUMBER(MATCH(C115,'Mar 30'!$F$2:$F$300,0))),AND(ISNUMBER(MATCH(D115,'Mar 30'!$H$2:$H$300,0)),(ISNUMBER(MATCH(E115,'Mar 30'!$G$2:$G$300,0))))),"Found","Not Found")</f>
        <v>Found</v>
      </c>
      <c r="I115" s="34" t="str">
        <f>IF(OR(OR(ISNUMBER(MATCH(C115,'Mar 31'!$E$2:$E$300,0)),ISNUMBER(MATCH(C115,'Mar 31'!$F$2:$F$300,0))),AND(ISNUMBER(MATCH(D115,'Mar 31'!$H$2:$H$300,0)),(ISNUMBER(MATCH(E115,'Mar 31'!$G$2:$G$300,0))))),"Found","Not Found")</f>
        <v>Not Found</v>
      </c>
      <c r="J115" s="34" t="str">
        <f>IF(OR(OR(ISNUMBER(MATCH(C115,'Apr 1'!$E$2:$E$300,0)),ISNUMBER(MATCH(C115,'Apr 1'!$F$2:$F$300,0))),AND(ISNUMBER(MATCH(D115,'Apr 1'!$H$2:$H$300,0)),(ISNUMBER(MATCH(E115,'Apr 1'!$G$2:$G$300,0))))),"Found","Not Found")</f>
        <v>Not Found</v>
      </c>
      <c r="K115" s="34" t="str">
        <f>IF(OR(OR(ISNUMBER(MATCH(C115,'Apr 2'!$E$2:$E$300,0)),ISNUMBER(MATCH(C115,'Apr 2'!$F$2:$F$300,0))),AND(ISNUMBER(MATCH(D115,'Apr 2'!$H$2:$H$300,0)),(ISNUMBER(MATCH(E115,'Apr 2'!$G$2:$G$300,0))))),"Found","Not Found")</f>
        <v>Not Found</v>
      </c>
      <c r="L115" s="34" t="str">
        <f>IF(OR(OR(ISNUMBER(MATCH(C115,'Apr 3'!$E$2:$E$300,0)),ISNUMBER(MATCH(C115,'Apr 3'!$F$2:$F$300,0))),AND(ISNUMBER(MATCH(D115,'Apr 3'!$H$2:$H$300,0)),(ISNUMBER(MATCH(E115,'Apr 3'!$G$2:$G$300,0))))),"Found","Not Found")</f>
        <v>Not Found</v>
      </c>
      <c r="M115" s="34">
        <f t="shared" si="2"/>
        <v>2</v>
      </c>
      <c r="N115" s="34" t="str">
        <f t="shared" si="3"/>
        <v>Yes</v>
      </c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J115" s="34"/>
    </row>
    <row r="116" spans="1:36" s="41" customFormat="1" ht="15.75" hidden="1" customHeight="1" x14ac:dyDescent="0.2">
      <c r="A116" s="34" t="s">
        <v>1517</v>
      </c>
      <c r="B116" s="38" t="s">
        <v>964</v>
      </c>
      <c r="C116" s="36">
        <v>777</v>
      </c>
      <c r="D116" s="40" t="s">
        <v>965</v>
      </c>
      <c r="E116" s="40" t="s">
        <v>966</v>
      </c>
      <c r="F116" s="41" t="str">
        <f>IF(OR(OR(ISNUMBER(MATCH(C116,'Mar 28'!$E$2:$E$300,0)),ISNUMBER(MATCH(C116,'Mar 28'!$F$2:$F$300,0))),AND(ISNUMBER(MATCH(D116,'Mar 28'!$H$2:$H$300,0)),(ISNUMBER(MATCH(E116,'Mar 28'!$G$2:$G$300,0))))),"Found","Not Found")</f>
        <v>Found</v>
      </c>
      <c r="G116" s="41" t="str">
        <f>IF(OR(OR(ISNUMBER(MATCH(C116,'Mar 29'!$E$2:$E$300,0)),ISNUMBER(MATCH(C116,'Mar 29'!$F$2:$F$300,0))),AND(ISNUMBER(MATCH(D116,'Mar 29'!$H$2:$H$300,0)),(ISNUMBER(MATCH(E116,'Mar 29'!$G$2:$G$300,0))))),"Found","Not Found")</f>
        <v>Found</v>
      </c>
      <c r="H116" s="34" t="str">
        <f>IF(OR(OR(ISNUMBER(MATCH(C116,'Mar 30'!$E$2:$E$300,0)),ISNUMBER(MATCH(C116,'Mar 30'!$F$2:$F$300,0))),AND(ISNUMBER(MATCH(D116,'Mar 30'!$H$2:$H$300,0)),(ISNUMBER(MATCH(E116,'Mar 30'!$G$2:$G$300,0))))),"Found","Not Found")</f>
        <v>Found</v>
      </c>
      <c r="I116" s="34" t="str">
        <f>IF(OR(OR(ISNUMBER(MATCH(C116,'Mar 31'!$E$2:$E$300,0)),ISNUMBER(MATCH(C116,'Mar 31'!$F$2:$F$300,0))),AND(ISNUMBER(MATCH(D116,'Mar 31'!$H$2:$H$300,0)),(ISNUMBER(MATCH(E116,'Mar 31'!$G$2:$G$300,0))))),"Found","Not Found")</f>
        <v>Found</v>
      </c>
      <c r="J116" s="34" t="str">
        <f>IF(OR(OR(ISNUMBER(MATCH(C116,'Apr 1'!$E$2:$E$300,0)),ISNUMBER(MATCH(C116,'Apr 1'!$F$2:$F$300,0))),AND(ISNUMBER(MATCH(D116,'Apr 1'!$H$2:$H$300,0)),(ISNUMBER(MATCH(E116,'Apr 1'!$G$2:$G$300,0))))),"Found","Not Found")</f>
        <v>Found</v>
      </c>
      <c r="K116" s="34" t="str">
        <f>IF(OR(OR(ISNUMBER(MATCH(C116,'Apr 2'!$E$2:$E$300,0)),ISNUMBER(MATCH(C116,'Apr 2'!$F$2:$F$300,0))),AND(ISNUMBER(MATCH(D116,'Apr 2'!$H$2:$H$300,0)),(ISNUMBER(MATCH(E116,'Apr 2'!$G$2:$G$300,0))))),"Found","Not Found")</f>
        <v>Found</v>
      </c>
      <c r="L116" s="34" t="str">
        <f>IF(OR(OR(ISNUMBER(MATCH(C116,'Apr 3'!$E$2:$E$300,0)),ISNUMBER(MATCH(C116,'Apr 3'!$F$2:$F$300,0))),AND(ISNUMBER(MATCH(D116,'Apr 3'!$H$2:$H$300,0)),(ISNUMBER(MATCH(E116,'Apr 3'!$G$2:$G$300,0))))),"Found","Not Found")</f>
        <v>Found</v>
      </c>
      <c r="M116" s="34">
        <f t="shared" si="2"/>
        <v>7</v>
      </c>
      <c r="N116" s="34" t="str">
        <f t="shared" si="3"/>
        <v>No</v>
      </c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J116" s="34"/>
    </row>
    <row r="117" spans="1:36" s="41" customFormat="1" ht="15.75" hidden="1" customHeight="1" x14ac:dyDescent="0.2">
      <c r="A117" s="34" t="s">
        <v>1518</v>
      </c>
      <c r="B117" s="38" t="s">
        <v>824</v>
      </c>
      <c r="C117" s="36">
        <v>778</v>
      </c>
      <c r="D117" s="40" t="s">
        <v>822</v>
      </c>
      <c r="E117" s="40" t="s">
        <v>825</v>
      </c>
      <c r="F117" s="41" t="str">
        <f>IF(OR(OR(ISNUMBER(MATCH(C117,'Mar 28'!$E$2:$E$300,0)),ISNUMBER(MATCH(C117,'Mar 28'!$F$2:$F$300,0))),AND(ISNUMBER(MATCH(D117,'Mar 28'!$H$2:$H$300,0)),(ISNUMBER(MATCH(E117,'Mar 28'!$G$2:$G$300,0))))),"Found","Not Found")</f>
        <v>Found</v>
      </c>
      <c r="G117" s="41" t="str">
        <f>IF(OR(OR(ISNUMBER(MATCH(C117,'Mar 29'!$E$2:$E$300,0)),ISNUMBER(MATCH(C117,'Mar 29'!$F$2:$F$300,0))),AND(ISNUMBER(MATCH(D117,'Mar 29'!$H$2:$H$300,0)),(ISNUMBER(MATCH(E117,'Mar 29'!$G$2:$G$300,0))))),"Found","Not Found")</f>
        <v>Found</v>
      </c>
      <c r="H117" s="34" t="str">
        <f>IF(OR(OR(ISNUMBER(MATCH(C117,'Mar 30'!$E$2:$E$300,0)),ISNUMBER(MATCH(C117,'Mar 30'!$F$2:$F$300,0))),AND(ISNUMBER(MATCH(D117,'Mar 30'!$H$2:$H$300,0)),(ISNUMBER(MATCH(E117,'Mar 30'!$G$2:$G$300,0))))),"Found","Not Found")</f>
        <v>Found</v>
      </c>
      <c r="I117" s="34" t="str">
        <f>IF(OR(OR(ISNUMBER(MATCH(C117,'Mar 31'!$E$2:$E$300,0)),ISNUMBER(MATCH(C117,'Mar 31'!$F$2:$F$300,0))),AND(ISNUMBER(MATCH(D117,'Mar 31'!$H$2:$H$300,0)),(ISNUMBER(MATCH(E117,'Mar 31'!$G$2:$G$300,0))))),"Found","Not Found")</f>
        <v>Found</v>
      </c>
      <c r="J117" s="34" t="str">
        <f>IF(OR(OR(ISNUMBER(MATCH(C117,'Apr 1'!$E$2:$E$300,0)),ISNUMBER(MATCH(C117,'Apr 1'!$F$2:$F$300,0))),AND(ISNUMBER(MATCH(D117,'Apr 1'!$H$2:$H$300,0)),(ISNUMBER(MATCH(E117,'Apr 1'!$G$2:$G$300,0))))),"Found","Not Found")</f>
        <v>Found</v>
      </c>
      <c r="K117" s="34" t="str">
        <f>IF(OR(OR(ISNUMBER(MATCH(C117,'Apr 2'!$E$2:$E$300,0)),ISNUMBER(MATCH(C117,'Apr 2'!$F$2:$F$300,0))),AND(ISNUMBER(MATCH(D117,'Apr 2'!$H$2:$H$300,0)),(ISNUMBER(MATCH(E117,'Apr 2'!$G$2:$G$300,0))))),"Found","Not Found")</f>
        <v>Found</v>
      </c>
      <c r="L117" s="34" t="str">
        <f>IF(OR(OR(ISNUMBER(MATCH(C117,'Apr 3'!$E$2:$E$300,0)),ISNUMBER(MATCH(C117,'Apr 3'!$F$2:$F$300,0))),AND(ISNUMBER(MATCH(D117,'Apr 3'!$H$2:$H$300,0)),(ISNUMBER(MATCH(E117,'Apr 3'!$G$2:$G$300,0))))),"Found","Not Found")</f>
        <v>Found</v>
      </c>
      <c r="M117" s="34">
        <f t="shared" si="2"/>
        <v>7</v>
      </c>
      <c r="N117" s="34" t="str">
        <f t="shared" si="3"/>
        <v>No</v>
      </c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J117" s="34"/>
    </row>
    <row r="118" spans="1:36" s="41" customFormat="1" ht="15.75" customHeight="1" x14ac:dyDescent="0.2">
      <c r="A118" s="34" t="s">
        <v>1519</v>
      </c>
      <c r="B118" s="38" t="s">
        <v>735</v>
      </c>
      <c r="C118" s="36">
        <v>779</v>
      </c>
      <c r="D118" s="40" t="s">
        <v>736</v>
      </c>
      <c r="E118" s="40" t="s">
        <v>737</v>
      </c>
      <c r="F118" s="41" t="str">
        <f>IF(OR(OR(ISNUMBER(MATCH(C118,'Mar 28'!$E$2:$E$300,0)),ISNUMBER(MATCH(C118,'Mar 28'!$F$2:$F$300,0))),AND(ISNUMBER(MATCH(D118,'Mar 28'!$H$2:$H$300,0)),(ISNUMBER(MATCH(E118,'Mar 28'!$G$2:$G$300,0))))),"Found","Not Found")</f>
        <v>Found</v>
      </c>
      <c r="G118" s="41" t="str">
        <f>IF(OR(OR(ISNUMBER(MATCH(C118,'Mar 29'!$E$2:$E$300,0)),ISNUMBER(MATCH(C118,'Mar 29'!$F$2:$F$300,0))),AND(ISNUMBER(MATCH(D118,'Mar 29'!$H$2:$H$300,0)),(ISNUMBER(MATCH(E118,'Mar 29'!$G$2:$G$300,0))))),"Found","Not Found")</f>
        <v>Found</v>
      </c>
      <c r="H118" s="34" t="str">
        <f>IF(OR(OR(ISNUMBER(MATCH(C118,'Mar 30'!$E$2:$E$300,0)),ISNUMBER(MATCH(C118,'Mar 30'!$F$2:$F$300,0))),AND(ISNUMBER(MATCH(D118,'Mar 30'!$H$2:$H$300,0)),(ISNUMBER(MATCH(E118,'Mar 30'!$G$2:$G$300,0))))),"Found","Not Found")</f>
        <v>Found</v>
      </c>
      <c r="I118" s="34" t="str">
        <f>IF(OR(OR(ISNUMBER(MATCH(C118,'Mar 31'!$E$2:$E$300,0)),ISNUMBER(MATCH(C118,'Mar 31'!$F$2:$F$300,0))),AND(ISNUMBER(MATCH(D118,'Mar 31'!$H$2:$H$300,0)),(ISNUMBER(MATCH(E118,'Mar 31'!$G$2:$G$300,0))))),"Found","Not Found")</f>
        <v>Found</v>
      </c>
      <c r="J118" s="34" t="str">
        <f>IF(OR(OR(ISNUMBER(MATCH(C118,'Apr 1'!$E$2:$E$300,0)),ISNUMBER(MATCH(C118,'Apr 1'!$F$2:$F$300,0))),AND(ISNUMBER(MATCH(D118,'Apr 1'!$H$2:$H$300,0)),(ISNUMBER(MATCH(E118,'Apr 1'!$G$2:$G$300,0))))),"Found","Not Found")</f>
        <v>Not Found</v>
      </c>
      <c r="K118" s="34" t="str">
        <f>IF(OR(OR(ISNUMBER(MATCH(C118,'Apr 2'!$E$2:$E$300,0)),ISNUMBER(MATCH(C118,'Apr 2'!$F$2:$F$300,0))),AND(ISNUMBER(MATCH(D118,'Apr 2'!$H$2:$H$300,0)),(ISNUMBER(MATCH(E118,'Apr 2'!$G$2:$G$300,0))))),"Found","Not Found")</f>
        <v>Not Found</v>
      </c>
      <c r="L118" s="34" t="str">
        <f>IF(OR(OR(ISNUMBER(MATCH(C118,'Apr 3'!$E$2:$E$300,0)),ISNUMBER(MATCH(C118,'Apr 3'!$F$2:$F$300,0))),AND(ISNUMBER(MATCH(D118,'Apr 3'!$H$2:$H$300,0)),(ISNUMBER(MATCH(E118,'Apr 3'!$G$2:$G$300,0))))),"Found","Not Found")</f>
        <v>Not Found</v>
      </c>
      <c r="M118" s="34">
        <f t="shared" si="2"/>
        <v>4</v>
      </c>
      <c r="N118" s="34" t="str">
        <f t="shared" si="3"/>
        <v>Yes</v>
      </c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J118" s="34"/>
    </row>
    <row r="119" spans="1:36" s="41" customFormat="1" ht="15.75" customHeight="1" x14ac:dyDescent="0.2">
      <c r="A119" s="34" t="s">
        <v>1520</v>
      </c>
      <c r="B119" s="38" t="s">
        <v>1521</v>
      </c>
      <c r="C119" s="36">
        <v>780</v>
      </c>
      <c r="D119" s="40" t="s">
        <v>1522</v>
      </c>
      <c r="E119" s="40" t="s">
        <v>1523</v>
      </c>
      <c r="F119" s="41" t="str">
        <f>IF(OR(OR(ISNUMBER(MATCH(C119,'Mar 28'!$E$2:$E$300,0)),ISNUMBER(MATCH(C119,'Mar 28'!$F$2:$F$300,0))),AND(ISNUMBER(MATCH(D119,'Mar 28'!$H$2:$H$300,0)),(ISNUMBER(MATCH(E119,'Mar 28'!$G$2:$G$300,0))))),"Found","Not Found")</f>
        <v>Not Found</v>
      </c>
      <c r="G119" s="41" t="str">
        <f>IF(OR(OR(ISNUMBER(MATCH(C119,'Mar 29'!$E$2:$E$300,0)),ISNUMBER(MATCH(C119,'Mar 29'!$F$2:$F$300,0))),AND(ISNUMBER(MATCH(D119,'Mar 29'!$H$2:$H$300,0)),(ISNUMBER(MATCH(E119,'Mar 29'!$G$2:$G$300,0))))),"Found","Not Found")</f>
        <v>Not Found</v>
      </c>
      <c r="H119" s="34" t="str">
        <f>IF(OR(OR(ISNUMBER(MATCH(C119,'Mar 30'!$E$2:$E$300,0)),ISNUMBER(MATCH(C119,'Mar 30'!$F$2:$F$300,0))),AND(ISNUMBER(MATCH(D119,'Mar 30'!$H$2:$H$300,0)),(ISNUMBER(MATCH(E119,'Mar 30'!$G$2:$G$300,0))))),"Found","Not Found")</f>
        <v>Not Found</v>
      </c>
      <c r="I119" s="34" t="str">
        <f>IF(OR(OR(ISNUMBER(MATCH(C119,'Mar 31'!$E$2:$E$300,0)),ISNUMBER(MATCH(C119,'Mar 31'!$F$2:$F$300,0))),AND(ISNUMBER(MATCH(D119,'Mar 31'!$H$2:$H$300,0)),(ISNUMBER(MATCH(E119,'Mar 31'!$G$2:$G$300,0))))),"Found","Not Found")</f>
        <v>Not Found</v>
      </c>
      <c r="J119" s="34" t="str">
        <f>IF(OR(OR(ISNUMBER(MATCH(C119,'Apr 1'!$E$2:$E$300,0)),ISNUMBER(MATCH(C119,'Apr 1'!$F$2:$F$300,0))),AND(ISNUMBER(MATCH(D119,'Apr 1'!$H$2:$H$300,0)),(ISNUMBER(MATCH(E119,'Apr 1'!$G$2:$G$300,0))))),"Found","Not Found")</f>
        <v>Not Found</v>
      </c>
      <c r="K119" s="34" t="str">
        <f>IF(OR(OR(ISNUMBER(MATCH(C119,'Apr 2'!$E$2:$E$300,0)),ISNUMBER(MATCH(C119,'Apr 2'!$F$2:$F$300,0))),AND(ISNUMBER(MATCH(D119,'Apr 2'!$H$2:$H$300,0)),(ISNUMBER(MATCH(E119,'Apr 2'!$G$2:$G$300,0))))),"Found","Not Found")</f>
        <v>Not Found</v>
      </c>
      <c r="L119" s="34" t="str">
        <f>IF(OR(OR(ISNUMBER(MATCH(C119,'Apr 3'!$E$2:$E$300,0)),ISNUMBER(MATCH(C119,'Apr 3'!$F$2:$F$300,0))),AND(ISNUMBER(MATCH(D119,'Apr 3'!$H$2:$H$300,0)),(ISNUMBER(MATCH(E119,'Apr 3'!$G$2:$G$300,0))))),"Found","Not Found")</f>
        <v>Not Found</v>
      </c>
      <c r="M119" s="34">
        <f t="shared" si="2"/>
        <v>0</v>
      </c>
      <c r="N119" s="34" t="str">
        <f t="shared" si="3"/>
        <v>Yes</v>
      </c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J119" s="34"/>
    </row>
    <row r="120" spans="1:36" s="41" customFormat="1" ht="15.75" hidden="1" customHeight="1" x14ac:dyDescent="0.2">
      <c r="A120" s="34" t="s">
        <v>1524</v>
      </c>
      <c r="B120" s="38" t="s">
        <v>450</v>
      </c>
      <c r="C120" s="36">
        <v>782</v>
      </c>
      <c r="D120" s="40" t="s">
        <v>451</v>
      </c>
      <c r="E120" s="40" t="s">
        <v>452</v>
      </c>
      <c r="F120" s="41" t="str">
        <f>IF(OR(OR(ISNUMBER(MATCH(C120,'Mar 28'!$E$2:$E$300,0)),ISNUMBER(MATCH(C120,'Mar 28'!$F$2:$F$300,0))),AND(ISNUMBER(MATCH(D120,'Mar 28'!$H$2:$H$300,0)),(ISNUMBER(MATCH(E120,'Mar 28'!$G$2:$G$300,0))))),"Found","Not Found")</f>
        <v>Found</v>
      </c>
      <c r="G120" s="41" t="str">
        <f>IF(OR(OR(ISNUMBER(MATCH(C120,'Mar 29'!$E$2:$E$300,0)),ISNUMBER(MATCH(C120,'Mar 29'!$F$2:$F$300,0))),AND(ISNUMBER(MATCH(D120,'Mar 29'!$H$2:$H$300,0)),(ISNUMBER(MATCH(E120,'Mar 29'!$G$2:$G$300,0))))),"Found","Not Found")</f>
        <v>Found</v>
      </c>
      <c r="H120" s="34" t="str">
        <f>IF(OR(OR(ISNUMBER(MATCH(C120,'Mar 30'!$E$2:$E$300,0)),ISNUMBER(MATCH(C120,'Mar 30'!$F$2:$F$300,0))),AND(ISNUMBER(MATCH(D120,'Mar 30'!$H$2:$H$300,0)),(ISNUMBER(MATCH(E120,'Mar 30'!$G$2:$G$300,0))))),"Found","Not Found")</f>
        <v>Found</v>
      </c>
      <c r="I120" s="34" t="str">
        <f>IF(OR(OR(ISNUMBER(MATCH(C120,'Mar 31'!$E$2:$E$300,0)),ISNUMBER(MATCH(C120,'Mar 31'!$F$2:$F$300,0))),AND(ISNUMBER(MATCH(D120,'Mar 31'!$H$2:$H$300,0)),(ISNUMBER(MATCH(E120,'Mar 31'!$G$2:$G$300,0))))),"Found","Not Found")</f>
        <v>Found</v>
      </c>
      <c r="J120" s="34" t="str">
        <f>IF(OR(OR(ISNUMBER(MATCH(C120,'Apr 1'!$E$2:$E$300,0)),ISNUMBER(MATCH(C120,'Apr 1'!$F$2:$F$300,0))),AND(ISNUMBER(MATCH(D120,'Apr 1'!$H$2:$H$300,0)),(ISNUMBER(MATCH(E120,'Apr 1'!$G$2:$G$300,0))))),"Found","Not Found")</f>
        <v>Found</v>
      </c>
      <c r="K120" s="34" t="str">
        <f>IF(OR(OR(ISNUMBER(MATCH(C120,'Apr 2'!$E$2:$E$300,0)),ISNUMBER(MATCH(C120,'Apr 2'!$F$2:$F$300,0))),AND(ISNUMBER(MATCH(D120,'Apr 2'!$H$2:$H$300,0)),(ISNUMBER(MATCH(E120,'Apr 2'!$G$2:$G$300,0))))),"Found","Not Found")</f>
        <v>Not Found</v>
      </c>
      <c r="L120" s="34" t="str">
        <f>IF(OR(OR(ISNUMBER(MATCH(C120,'Apr 3'!$E$2:$E$300,0)),ISNUMBER(MATCH(C120,'Apr 3'!$F$2:$F$300,0))),AND(ISNUMBER(MATCH(D120,'Apr 3'!$H$2:$H$300,0)),(ISNUMBER(MATCH(E120,'Apr 3'!$G$2:$G$300,0))))),"Found","Not Found")</f>
        <v>Found</v>
      </c>
      <c r="M120" s="34">
        <f t="shared" si="2"/>
        <v>6</v>
      </c>
      <c r="N120" s="34" t="str">
        <f t="shared" si="3"/>
        <v>No</v>
      </c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J120" s="34"/>
    </row>
    <row r="121" spans="1:36" s="41" customFormat="1" ht="15.75" hidden="1" customHeight="1" x14ac:dyDescent="0.2">
      <c r="A121" s="34" t="s">
        <v>1525</v>
      </c>
      <c r="B121" s="38" t="s">
        <v>651</v>
      </c>
      <c r="C121" s="36">
        <v>783</v>
      </c>
      <c r="D121" s="40" t="s">
        <v>649</v>
      </c>
      <c r="E121" s="40" t="s">
        <v>650</v>
      </c>
      <c r="F121" s="41" t="str">
        <f>IF(OR(OR(ISNUMBER(MATCH(C121,'Mar 28'!$E$2:$E$300,0)),ISNUMBER(MATCH(C121,'Mar 28'!$F$2:$F$300,0))),AND(ISNUMBER(MATCH(D121,'Mar 28'!$H$2:$H$300,0)),(ISNUMBER(MATCH(E121,'Mar 28'!$G$2:$G$300,0))))),"Found","Not Found")</f>
        <v>Found</v>
      </c>
      <c r="G121" s="41" t="str">
        <f>IF(OR(OR(ISNUMBER(MATCH(C121,'Mar 29'!$E$2:$E$300,0)),ISNUMBER(MATCH(C121,'Mar 29'!$F$2:$F$300,0))),AND(ISNUMBER(MATCH(D121,'Mar 29'!$H$2:$H$300,0)),(ISNUMBER(MATCH(E121,'Mar 29'!$G$2:$G$300,0))))),"Found","Not Found")</f>
        <v>Not Found</v>
      </c>
      <c r="H121" s="34" t="str">
        <f>IF(OR(OR(ISNUMBER(MATCH(C121,'Mar 30'!$E$2:$E$300,0)),ISNUMBER(MATCH(C121,'Mar 30'!$F$2:$F$300,0))),AND(ISNUMBER(MATCH(D121,'Mar 30'!$H$2:$H$300,0)),(ISNUMBER(MATCH(E121,'Mar 30'!$G$2:$G$300,0))))),"Found","Not Found")</f>
        <v>Found</v>
      </c>
      <c r="I121" s="34" t="str">
        <f>IF(OR(OR(ISNUMBER(MATCH(C121,'Mar 31'!$E$2:$E$300,0)),ISNUMBER(MATCH(C121,'Mar 31'!$F$2:$F$300,0))),AND(ISNUMBER(MATCH(D121,'Mar 31'!$H$2:$H$300,0)),(ISNUMBER(MATCH(E121,'Mar 31'!$G$2:$G$300,0))))),"Found","Not Found")</f>
        <v>Found</v>
      </c>
      <c r="J121" s="34" t="str">
        <f>IF(OR(OR(ISNUMBER(MATCH(C121,'Apr 1'!$E$2:$E$300,0)),ISNUMBER(MATCH(C121,'Apr 1'!$F$2:$F$300,0))),AND(ISNUMBER(MATCH(D121,'Apr 1'!$H$2:$H$300,0)),(ISNUMBER(MATCH(E121,'Apr 1'!$G$2:$G$300,0))))),"Found","Not Found")</f>
        <v>Found</v>
      </c>
      <c r="K121" s="34" t="str">
        <f>IF(OR(OR(ISNUMBER(MATCH(C121,'Apr 2'!$E$2:$E$300,0)),ISNUMBER(MATCH(C121,'Apr 2'!$F$2:$F$300,0))),AND(ISNUMBER(MATCH(D121,'Apr 2'!$H$2:$H$300,0)),(ISNUMBER(MATCH(E121,'Apr 2'!$G$2:$G$300,0))))),"Found","Not Found")</f>
        <v>Not Found</v>
      </c>
      <c r="L121" s="34" t="str">
        <f>IF(OR(OR(ISNUMBER(MATCH(C121,'Apr 3'!$E$2:$E$300,0)),ISNUMBER(MATCH(C121,'Apr 3'!$F$2:$F$300,0))),AND(ISNUMBER(MATCH(D121,'Apr 3'!$H$2:$H$300,0)),(ISNUMBER(MATCH(E121,'Apr 3'!$G$2:$G$300,0))))),"Found","Not Found")</f>
        <v>Found</v>
      </c>
      <c r="M121" s="34">
        <f t="shared" si="2"/>
        <v>5</v>
      </c>
      <c r="N121" s="34" t="str">
        <f t="shared" si="3"/>
        <v>No</v>
      </c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J121" s="34"/>
    </row>
    <row r="122" spans="1:36" s="41" customFormat="1" ht="15.75" hidden="1" customHeight="1" x14ac:dyDescent="0.2">
      <c r="A122" s="34" t="s">
        <v>1526</v>
      </c>
      <c r="B122" s="34" t="s">
        <v>1236</v>
      </c>
      <c r="C122" s="36">
        <v>784</v>
      </c>
      <c r="D122" s="40" t="s">
        <v>1237</v>
      </c>
      <c r="E122" s="40" t="s">
        <v>1238</v>
      </c>
      <c r="F122" s="41" t="str">
        <f>IF(OR(OR(ISNUMBER(MATCH(C122,'Mar 28'!$E$2:$E$300,0)),ISNUMBER(MATCH(C122,'Mar 28'!$F$2:$F$300,0))),AND(ISNUMBER(MATCH(D122,'Mar 28'!$H$2:$H$300,0)),(ISNUMBER(MATCH(E122,'Mar 28'!$G$2:$G$300,0))))),"Found","Not Found")</f>
        <v>Not Found</v>
      </c>
      <c r="G122" s="41" t="str">
        <f>IF(OR(OR(ISNUMBER(MATCH(C122,'Mar 29'!$E$2:$E$300,0)),ISNUMBER(MATCH(C122,'Mar 29'!$F$2:$F$300,0))),AND(ISNUMBER(MATCH(D122,'Mar 29'!$H$2:$H$300,0)),(ISNUMBER(MATCH(E122,'Mar 29'!$G$2:$G$300,0))))),"Found","Not Found")</f>
        <v>Found</v>
      </c>
      <c r="H122" s="34" t="str">
        <f>IF(OR(OR(ISNUMBER(MATCH(C122,'Mar 30'!$E$2:$E$300,0)),ISNUMBER(MATCH(C122,'Mar 30'!$F$2:$F$300,0))),AND(ISNUMBER(MATCH(D122,'Mar 30'!$H$2:$H$300,0)),(ISNUMBER(MATCH(E122,'Mar 30'!$G$2:$G$300,0))))),"Found","Not Found")</f>
        <v>Found</v>
      </c>
      <c r="I122" s="34" t="str">
        <f>IF(OR(OR(ISNUMBER(MATCH(C122,'Mar 31'!$E$2:$E$300,0)),ISNUMBER(MATCH(C122,'Mar 31'!$F$2:$F$300,0))),AND(ISNUMBER(MATCH(D122,'Mar 31'!$H$2:$H$300,0)),(ISNUMBER(MATCH(E122,'Mar 31'!$G$2:$G$300,0))))),"Found","Not Found")</f>
        <v>Found</v>
      </c>
      <c r="J122" s="34" t="str">
        <f>IF(OR(OR(ISNUMBER(MATCH(C122,'Apr 1'!$E$2:$E$300,0)),ISNUMBER(MATCH(C122,'Apr 1'!$F$2:$F$300,0))),AND(ISNUMBER(MATCH(D122,'Apr 1'!$H$2:$H$300,0)),(ISNUMBER(MATCH(E122,'Apr 1'!$G$2:$G$300,0))))),"Found","Not Found")</f>
        <v>Found</v>
      </c>
      <c r="K122" s="34" t="str">
        <f>IF(OR(OR(ISNUMBER(MATCH(C122,'Apr 2'!$E$2:$E$300,0)),ISNUMBER(MATCH(C122,'Apr 2'!$F$2:$F$300,0))),AND(ISNUMBER(MATCH(D122,'Apr 2'!$H$2:$H$300,0)),(ISNUMBER(MATCH(E122,'Apr 2'!$G$2:$G$300,0))))),"Found","Not Found")</f>
        <v>Not Found</v>
      </c>
      <c r="L122" s="34" t="str">
        <f>IF(OR(OR(ISNUMBER(MATCH(C122,'Apr 3'!$E$2:$E$300,0)),ISNUMBER(MATCH(C122,'Apr 3'!$F$2:$F$300,0))),AND(ISNUMBER(MATCH(D122,'Apr 3'!$H$2:$H$300,0)),(ISNUMBER(MATCH(E122,'Apr 3'!$G$2:$G$300,0))))),"Found","Not Found")</f>
        <v>Not Found</v>
      </c>
      <c r="M122" s="34">
        <f t="shared" si="2"/>
        <v>4</v>
      </c>
      <c r="N122" s="34" t="str">
        <f t="shared" si="3"/>
        <v>No</v>
      </c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J122" s="34"/>
    </row>
    <row r="123" spans="1:36" s="41" customFormat="1" ht="15.75" customHeight="1" x14ac:dyDescent="0.2">
      <c r="A123" s="34" t="s">
        <v>1527</v>
      </c>
      <c r="B123" s="34"/>
      <c r="C123" s="36">
        <v>785</v>
      </c>
      <c r="D123" s="34" t="s">
        <v>388</v>
      </c>
      <c r="E123" s="34" t="s">
        <v>389</v>
      </c>
      <c r="F123" s="41" t="str">
        <f>IF(OR(OR(ISNUMBER(MATCH(C123,'Mar 28'!$E$2:$E$300,0)),ISNUMBER(MATCH(C123,'Mar 28'!$F$2:$F$300,0))),AND(ISNUMBER(MATCH(D123,'Mar 28'!$H$2:$H$300,0)),(ISNUMBER(MATCH(E123,'Mar 28'!$G$2:$G$300,0))))),"Found","Not Found")</f>
        <v>Not Found</v>
      </c>
      <c r="G123" s="41" t="str">
        <f>IF(OR(OR(ISNUMBER(MATCH(C123,'Mar 29'!$E$2:$E$300,0)),ISNUMBER(MATCH(C123,'Mar 29'!$F$2:$F$300,0))),AND(ISNUMBER(MATCH(D123,'Mar 29'!$H$2:$H$300,0)),(ISNUMBER(MATCH(E123,'Mar 29'!$G$2:$G$300,0))))),"Found","Not Found")</f>
        <v>Not Found</v>
      </c>
      <c r="H123" s="34" t="str">
        <f>IF(OR(OR(ISNUMBER(MATCH(C123,'Mar 30'!$E$2:$E$300,0)),ISNUMBER(MATCH(C123,'Mar 30'!$F$2:$F$300,0))),AND(ISNUMBER(MATCH(D123,'Mar 30'!$H$2:$H$300,0)),(ISNUMBER(MATCH(E123,'Mar 30'!$G$2:$G$300,0))))),"Found","Not Found")</f>
        <v>Not Found</v>
      </c>
      <c r="I123" s="34" t="str">
        <f>IF(OR(OR(ISNUMBER(MATCH(C123,'Mar 31'!$E$2:$E$300,0)),ISNUMBER(MATCH(C123,'Mar 31'!$F$2:$F$300,0))),AND(ISNUMBER(MATCH(D123,'Mar 31'!$H$2:$H$300,0)),(ISNUMBER(MATCH(E123,'Mar 31'!$G$2:$G$300,0))))),"Found","Not Found")</f>
        <v>Not Found</v>
      </c>
      <c r="J123" s="34" t="str">
        <f>IF(OR(OR(ISNUMBER(MATCH(C123,'Apr 1'!$E$2:$E$300,0)),ISNUMBER(MATCH(C123,'Apr 1'!$F$2:$F$300,0))),AND(ISNUMBER(MATCH(D123,'Apr 1'!$H$2:$H$300,0)),(ISNUMBER(MATCH(E123,'Apr 1'!$G$2:$G$300,0))))),"Found","Not Found")</f>
        <v>Not Found</v>
      </c>
      <c r="K123" s="34" t="str">
        <f>IF(OR(OR(ISNUMBER(MATCH(C123,'Apr 2'!$E$2:$E$300,0)),ISNUMBER(MATCH(C123,'Apr 2'!$F$2:$F$300,0))),AND(ISNUMBER(MATCH(D123,'Apr 2'!$H$2:$H$300,0)),(ISNUMBER(MATCH(E123,'Apr 2'!$G$2:$G$300,0))))),"Found","Not Found")</f>
        <v>Not Found</v>
      </c>
      <c r="L123" s="34" t="str">
        <f>IF(OR(OR(ISNUMBER(MATCH(C123,'Apr 3'!$E$2:$E$300,0)),ISNUMBER(MATCH(C123,'Apr 3'!$F$2:$F$300,0))),AND(ISNUMBER(MATCH(D123,'Apr 3'!$H$2:$H$300,0)),(ISNUMBER(MATCH(E123,'Apr 3'!$G$2:$G$300,0))))),"Found","Not Found")</f>
        <v>Not Found</v>
      </c>
      <c r="M123" s="34">
        <f t="shared" si="2"/>
        <v>0</v>
      </c>
      <c r="N123" s="34" t="str">
        <f t="shared" si="3"/>
        <v>Yes</v>
      </c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J123" s="34"/>
    </row>
    <row r="124" spans="1:36" s="41" customFormat="1" ht="15.75" hidden="1" customHeight="1" x14ac:dyDescent="0.2">
      <c r="A124" s="34" t="s">
        <v>1528</v>
      </c>
      <c r="B124" s="38" t="s">
        <v>1329</v>
      </c>
      <c r="C124" s="36">
        <v>789</v>
      </c>
      <c r="D124" s="40" t="s">
        <v>1267</v>
      </c>
      <c r="E124" s="40" t="s">
        <v>1330</v>
      </c>
      <c r="F124" s="41" t="str">
        <f>IF(OR(OR(ISNUMBER(MATCH(C124,'Mar 28'!$E$2:$E$300,0)),ISNUMBER(MATCH(C124,'Mar 28'!$F$2:$F$300,0))),AND(ISNUMBER(MATCH(D124,'Mar 28'!$H$2:$H$300,0)),(ISNUMBER(MATCH(E124,'Mar 28'!$G$2:$G$300,0))))),"Found","Not Found")</f>
        <v>Found</v>
      </c>
      <c r="G124" s="41" t="str">
        <f>IF(OR(OR(ISNUMBER(MATCH(C124,'Mar 29'!$E$2:$E$300,0)),ISNUMBER(MATCH(C124,'Mar 29'!$F$2:$F$300,0))),AND(ISNUMBER(MATCH(D124,'Mar 29'!$H$2:$H$300,0)),(ISNUMBER(MATCH(E124,'Mar 29'!$G$2:$G$300,0))))),"Found","Not Found")</f>
        <v>Found</v>
      </c>
      <c r="H124" s="34" t="str">
        <f>IF(OR(OR(ISNUMBER(MATCH(C124,'Mar 30'!$E$2:$E$300,0)),ISNUMBER(MATCH(C124,'Mar 30'!$F$2:$F$300,0))),AND(ISNUMBER(MATCH(D124,'Mar 30'!$H$2:$H$300,0)),(ISNUMBER(MATCH(E124,'Mar 30'!$G$2:$G$300,0))))),"Found","Not Found")</f>
        <v>Found</v>
      </c>
      <c r="I124" s="34" t="str">
        <f>IF(OR(OR(ISNUMBER(MATCH(C124,'Mar 31'!$E$2:$E$300,0)),ISNUMBER(MATCH(C124,'Mar 31'!$F$2:$F$300,0))),AND(ISNUMBER(MATCH(D124,'Mar 31'!$H$2:$H$300,0)),(ISNUMBER(MATCH(E124,'Mar 31'!$G$2:$G$300,0))))),"Found","Not Found")</f>
        <v>Found</v>
      </c>
      <c r="J124" s="34" t="str">
        <f>IF(OR(OR(ISNUMBER(MATCH(C124,'Apr 1'!$E$2:$E$300,0)),ISNUMBER(MATCH(C124,'Apr 1'!$F$2:$F$300,0))),AND(ISNUMBER(MATCH(D124,'Apr 1'!$H$2:$H$300,0)),(ISNUMBER(MATCH(E124,'Apr 1'!$G$2:$G$300,0))))),"Found","Not Found")</f>
        <v>Found</v>
      </c>
      <c r="K124" s="34" t="str">
        <f>IF(OR(OR(ISNUMBER(MATCH(C124,'Apr 2'!$E$2:$E$300,0)),ISNUMBER(MATCH(C124,'Apr 2'!$F$2:$F$300,0))),AND(ISNUMBER(MATCH(D124,'Apr 2'!$H$2:$H$300,0)),(ISNUMBER(MATCH(E124,'Apr 2'!$G$2:$G$300,0))))),"Found","Not Found")</f>
        <v>Found</v>
      </c>
      <c r="L124" s="34" t="str">
        <f>IF(OR(OR(ISNUMBER(MATCH(C124,'Apr 3'!$E$2:$E$300,0)),ISNUMBER(MATCH(C124,'Apr 3'!$F$2:$F$300,0))),AND(ISNUMBER(MATCH(D124,'Apr 3'!$H$2:$H$300,0)),(ISNUMBER(MATCH(E124,'Apr 3'!$G$2:$G$300,0))))),"Found","Not Found")</f>
        <v>Found</v>
      </c>
      <c r="M124" s="34">
        <f t="shared" si="2"/>
        <v>7</v>
      </c>
      <c r="N124" s="34" t="str">
        <f t="shared" si="3"/>
        <v>No</v>
      </c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J124" s="34"/>
    </row>
    <row r="125" spans="1:36" s="41" customFormat="1" ht="15.75" hidden="1" customHeight="1" x14ac:dyDescent="0.2">
      <c r="A125" s="34" t="s">
        <v>1529</v>
      </c>
      <c r="B125" s="34" t="s">
        <v>1530</v>
      </c>
      <c r="C125" s="35">
        <v>795</v>
      </c>
      <c r="D125" s="34" t="s">
        <v>983</v>
      </c>
      <c r="E125" s="34" t="s">
        <v>1531</v>
      </c>
      <c r="F125" s="41" t="str">
        <f>IF(OR(OR(ISNUMBER(MATCH(C125,'Mar 28'!$E$2:$E$300,0)),ISNUMBER(MATCH(C125,'Mar 28'!$F$2:$F$300,0))),AND(ISNUMBER(MATCH(D125,'Mar 28'!$H$2:$H$300,0)),(ISNUMBER(MATCH(E125,'Mar 28'!$G$2:$G$300,0))))),"Found","Not Found")</f>
        <v>Found</v>
      </c>
      <c r="G125" s="41" t="str">
        <f>IF(OR(OR(ISNUMBER(MATCH(C125,'Mar 29'!$E$2:$E$300,0)),ISNUMBER(MATCH(C125,'Mar 29'!$F$2:$F$300,0))),AND(ISNUMBER(MATCH(D125,'Mar 29'!$H$2:$H$300,0)),(ISNUMBER(MATCH(E125,'Mar 29'!$G$2:$G$300,0))))),"Found","Not Found")</f>
        <v>Found</v>
      </c>
      <c r="H125" s="34" t="str">
        <f>IF(OR(OR(ISNUMBER(MATCH(C125,'Mar 30'!$E$2:$E$300,0)),ISNUMBER(MATCH(C125,'Mar 30'!$F$2:$F$300,0))),AND(ISNUMBER(MATCH(D125,'Mar 30'!$H$2:$H$300,0)),(ISNUMBER(MATCH(E125,'Mar 30'!$G$2:$G$300,0))))),"Found","Not Found")</f>
        <v>Found</v>
      </c>
      <c r="I125" s="34" t="str">
        <f>IF(OR(OR(ISNUMBER(MATCH(C125,'Mar 31'!$E$2:$E$300,0)),ISNUMBER(MATCH(C125,'Mar 31'!$F$2:$F$300,0))),AND(ISNUMBER(MATCH(D125,'Mar 31'!$H$2:$H$300,0)),(ISNUMBER(MATCH(E125,'Mar 31'!$G$2:$G$300,0))))),"Found","Not Found")</f>
        <v>Found</v>
      </c>
      <c r="J125" s="34" t="str">
        <f>IF(OR(OR(ISNUMBER(MATCH(C125,'Apr 1'!$E$2:$E$300,0)),ISNUMBER(MATCH(C125,'Apr 1'!$F$2:$F$300,0))),AND(ISNUMBER(MATCH(D125,'Apr 1'!$H$2:$H$300,0)),(ISNUMBER(MATCH(E125,'Apr 1'!$G$2:$G$300,0))))),"Found","Not Found")</f>
        <v>Found</v>
      </c>
      <c r="K125" s="34" t="str">
        <f>IF(OR(OR(ISNUMBER(MATCH(C125,'Apr 2'!$E$2:$E$300,0)),ISNUMBER(MATCH(C125,'Apr 2'!$F$2:$F$300,0))),AND(ISNUMBER(MATCH(D125,'Apr 2'!$H$2:$H$300,0)),(ISNUMBER(MATCH(E125,'Apr 2'!$G$2:$G$300,0))))),"Found","Not Found")</f>
        <v>Not Found</v>
      </c>
      <c r="L125" s="34" t="str">
        <f>IF(OR(OR(ISNUMBER(MATCH(C125,'Apr 3'!$E$2:$E$300,0)),ISNUMBER(MATCH(C125,'Apr 3'!$F$2:$F$300,0))),AND(ISNUMBER(MATCH(D125,'Apr 3'!$H$2:$H$300,0)),(ISNUMBER(MATCH(E125,'Apr 3'!$G$2:$G$300,0))))),"Found","Not Found")</f>
        <v>Found</v>
      </c>
      <c r="M125" s="34">
        <f t="shared" si="2"/>
        <v>6</v>
      </c>
      <c r="N125" s="34" t="str">
        <f t="shared" si="3"/>
        <v>No</v>
      </c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J125" s="34"/>
    </row>
    <row r="126" spans="1:36" s="41" customFormat="1" ht="15.75" hidden="1" customHeight="1" x14ac:dyDescent="0.2">
      <c r="A126" s="34" t="s">
        <v>1532</v>
      </c>
      <c r="B126" s="44" t="s">
        <v>1533</v>
      </c>
      <c r="C126" s="35">
        <v>796</v>
      </c>
      <c r="D126" s="34" t="s">
        <v>1534</v>
      </c>
      <c r="E126" s="34" t="s">
        <v>1535</v>
      </c>
      <c r="F126" s="41" t="str">
        <f>IF(OR(OR(ISNUMBER(MATCH(C126,'Mar 28'!$E$2:$E$300,0)),ISNUMBER(MATCH(C126,'Mar 28'!$F$2:$F$300,0))),AND(ISNUMBER(MATCH(D126,'Mar 28'!$H$2:$H$300,0)),(ISNUMBER(MATCH(E126,'Mar 28'!$G$2:$G$300,0))))),"Found","Not Found")</f>
        <v>Found</v>
      </c>
      <c r="G126" s="41" t="str">
        <f>IF(OR(OR(ISNUMBER(MATCH(C126,'Mar 29'!$E$2:$E$300,0)),ISNUMBER(MATCH(C126,'Mar 29'!$F$2:$F$300,0))),AND(ISNUMBER(MATCH(D126,'Mar 29'!$H$2:$H$300,0)),(ISNUMBER(MATCH(E126,'Mar 29'!$G$2:$G$300,0))))),"Found","Not Found")</f>
        <v>Found</v>
      </c>
      <c r="H126" s="34" t="str">
        <f>IF(OR(OR(ISNUMBER(MATCH(C126,'Mar 30'!$E$2:$E$300,0)),ISNUMBER(MATCH(C126,'Mar 30'!$F$2:$F$300,0))),AND(ISNUMBER(MATCH(D126,'Mar 30'!$H$2:$H$300,0)),(ISNUMBER(MATCH(E126,'Mar 30'!$G$2:$G$300,0))))),"Found","Not Found")</f>
        <v>Found</v>
      </c>
      <c r="I126" s="34" t="str">
        <f>IF(OR(OR(ISNUMBER(MATCH(C126,'Mar 31'!$E$2:$E$300,0)),ISNUMBER(MATCH(C126,'Mar 31'!$F$2:$F$300,0))),AND(ISNUMBER(MATCH(D126,'Mar 31'!$H$2:$H$300,0)),(ISNUMBER(MATCH(E126,'Mar 31'!$G$2:$G$300,0))))),"Found","Not Found")</f>
        <v>Found</v>
      </c>
      <c r="J126" s="34" t="str">
        <f>IF(OR(OR(ISNUMBER(MATCH(C126,'Apr 1'!$E$2:$E$300,0)),ISNUMBER(MATCH(C126,'Apr 1'!$F$2:$F$300,0))),AND(ISNUMBER(MATCH(D126,'Apr 1'!$H$2:$H$300,0)),(ISNUMBER(MATCH(E126,'Apr 1'!$G$2:$G$300,0))))),"Found","Not Found")</f>
        <v>Found</v>
      </c>
      <c r="K126" s="34" t="str">
        <f>IF(OR(OR(ISNUMBER(MATCH(C126,'Apr 2'!$E$2:$E$300,0)),ISNUMBER(MATCH(C126,'Apr 2'!$F$2:$F$300,0))),AND(ISNUMBER(MATCH(D126,'Apr 2'!$H$2:$H$300,0)),(ISNUMBER(MATCH(E126,'Apr 2'!$G$2:$G$300,0))))),"Found","Not Found")</f>
        <v>Not Found</v>
      </c>
      <c r="L126" s="34" t="str">
        <f>IF(OR(OR(ISNUMBER(MATCH(C126,'Apr 3'!$E$2:$E$300,0)),ISNUMBER(MATCH(C126,'Apr 3'!$F$2:$F$300,0))),AND(ISNUMBER(MATCH(D126,'Apr 3'!$H$2:$H$300,0)),(ISNUMBER(MATCH(E126,'Apr 3'!$G$2:$G$300,0))))),"Found","Not Found")</f>
        <v>Not Found</v>
      </c>
      <c r="M126" s="34">
        <f t="shared" si="2"/>
        <v>5</v>
      </c>
      <c r="N126" s="34" t="str">
        <f t="shared" si="3"/>
        <v>No</v>
      </c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J126" s="34"/>
    </row>
    <row r="127" spans="1:36" s="41" customFormat="1" ht="15.75" hidden="1" customHeight="1" x14ac:dyDescent="0.2">
      <c r="A127" s="34" t="s">
        <v>1536</v>
      </c>
      <c r="B127" s="34" t="s">
        <v>1537</v>
      </c>
      <c r="C127" s="35">
        <v>798</v>
      </c>
      <c r="D127" s="34" t="s">
        <v>1538</v>
      </c>
      <c r="E127" s="34" t="s">
        <v>1539</v>
      </c>
      <c r="F127" s="41" t="str">
        <f>IF(OR(OR(ISNUMBER(MATCH(C127,'Mar 28'!$E$2:$E$300,0)),ISNUMBER(MATCH(C127,'Mar 28'!$F$2:$F$300,0))),AND(ISNUMBER(MATCH(D127,'Mar 28'!$H$2:$H$300,0)),(ISNUMBER(MATCH(E127,'Mar 28'!$G$2:$G$300,0))))),"Found","Not Found")</f>
        <v>Found</v>
      </c>
      <c r="G127" s="41" t="str">
        <f>IF(OR(OR(ISNUMBER(MATCH(C127,'Mar 29'!$E$2:$E$300,0)),ISNUMBER(MATCH(C127,'Mar 29'!$F$2:$F$300,0))),AND(ISNUMBER(MATCH(D127,'Mar 29'!$H$2:$H$300,0)),(ISNUMBER(MATCH(E127,'Mar 29'!$G$2:$G$300,0))))),"Found","Not Found")</f>
        <v>Found</v>
      </c>
      <c r="H127" s="34" t="str">
        <f>IF(OR(OR(ISNUMBER(MATCH(C127,'Mar 30'!$E$2:$E$300,0)),ISNUMBER(MATCH(C127,'Mar 30'!$F$2:$F$300,0))),AND(ISNUMBER(MATCH(D127,'Mar 30'!$H$2:$H$300,0)),(ISNUMBER(MATCH(E127,'Mar 30'!$G$2:$G$300,0))))),"Found","Not Found")</f>
        <v>Found</v>
      </c>
      <c r="I127" s="34" t="str">
        <f>IF(OR(OR(ISNUMBER(MATCH(C127,'Mar 31'!$E$2:$E$300,0)),ISNUMBER(MATCH(C127,'Mar 31'!$F$2:$F$300,0))),AND(ISNUMBER(MATCH(D127,'Mar 31'!$H$2:$H$300,0)),(ISNUMBER(MATCH(E127,'Mar 31'!$G$2:$G$300,0))))),"Found","Not Found")</f>
        <v>Found</v>
      </c>
      <c r="J127" s="34" t="str">
        <f>IF(OR(OR(ISNUMBER(MATCH(C127,'Apr 1'!$E$2:$E$300,0)),ISNUMBER(MATCH(C127,'Apr 1'!$F$2:$F$300,0))),AND(ISNUMBER(MATCH(D127,'Apr 1'!$H$2:$H$300,0)),(ISNUMBER(MATCH(E127,'Apr 1'!$G$2:$G$300,0))))),"Found","Not Found")</f>
        <v>Found</v>
      </c>
      <c r="K127" s="34" t="str">
        <f>IF(OR(OR(ISNUMBER(MATCH(C127,'Apr 2'!$E$2:$E$300,0)),ISNUMBER(MATCH(C127,'Apr 2'!$F$2:$F$300,0))),AND(ISNUMBER(MATCH(D127,'Apr 2'!$H$2:$H$300,0)),(ISNUMBER(MATCH(E127,'Apr 2'!$G$2:$G$300,0))))),"Found","Not Found")</f>
        <v>Found</v>
      </c>
      <c r="L127" s="34" t="str">
        <f>IF(OR(OR(ISNUMBER(MATCH(C127,'Apr 3'!$E$2:$E$300,0)),ISNUMBER(MATCH(C127,'Apr 3'!$F$2:$F$300,0))),AND(ISNUMBER(MATCH(D127,'Apr 3'!$H$2:$H$300,0)),(ISNUMBER(MATCH(E127,'Apr 3'!$G$2:$G$300,0))))),"Found","Not Found")</f>
        <v>Found</v>
      </c>
      <c r="M127" s="34">
        <f t="shared" si="2"/>
        <v>7</v>
      </c>
      <c r="N127" s="34" t="str">
        <f t="shared" si="3"/>
        <v>No</v>
      </c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J127" s="34"/>
    </row>
    <row r="128" spans="1:36" s="41" customFormat="1" ht="15.75" customHeight="1" x14ac:dyDescent="0.2">
      <c r="A128" s="34"/>
      <c r="B128" s="45" t="s">
        <v>749</v>
      </c>
      <c r="C128" s="46" t="s">
        <v>347</v>
      </c>
      <c r="D128" s="45" t="s">
        <v>747</v>
      </c>
      <c r="E128" s="45" t="s">
        <v>748</v>
      </c>
      <c r="F128" s="41" t="str">
        <f>IF(OR(OR(ISNUMBER(MATCH(C128,'Mar 28'!$E$2:$E$300,0)),ISNUMBER(MATCH(C128,'Mar 28'!$F$2:$F$300,0))),AND(ISNUMBER(MATCH(D128,'Mar 28'!$H$2:$H$300,0)),(ISNUMBER(MATCH(E128,'Mar 28'!$G$2:$G$300,0))))),"Found","Not Found")</f>
        <v>Not Found</v>
      </c>
      <c r="G128" s="41" t="str">
        <f>IF(OR(OR(ISNUMBER(MATCH(C128,'Mar 29'!$E$2:$E$300,0)),ISNUMBER(MATCH(C128,'Mar 29'!$F$2:$F$300,0))),AND(ISNUMBER(MATCH(D128,'Mar 29'!$H$2:$H$300,0)),(ISNUMBER(MATCH(E128,'Mar 29'!$G$2:$G$300,0))))),"Found","Not Found")</f>
        <v>Not Found</v>
      </c>
      <c r="H128" s="34" t="str">
        <f>IF(OR(OR(ISNUMBER(MATCH(C128,'Mar 30'!$E$2:$E$300,0)),ISNUMBER(MATCH(C128,'Mar 30'!$F$2:$F$300,0))),AND(ISNUMBER(MATCH(D128,'Mar 30'!$H$2:$H$300,0)),(ISNUMBER(MATCH(E128,'Mar 30'!$G$2:$G$300,0))))),"Found","Not Found")</f>
        <v>Not Found</v>
      </c>
      <c r="I128" s="34" t="str">
        <f>IF(OR(OR(ISNUMBER(MATCH(C128,'Mar 31'!$E$2:$E$300,0)),ISNUMBER(MATCH(C128,'Mar 31'!$F$2:$F$300,0))),AND(ISNUMBER(MATCH(D128,'Mar 31'!$H$2:$H$300,0)),(ISNUMBER(MATCH(E128,'Mar 31'!$G$2:$G$300,0))))),"Found","Not Found")</f>
        <v>Not Found</v>
      </c>
      <c r="J128" s="34" t="str">
        <f>IF(OR(OR(ISNUMBER(MATCH(C128,'Apr 1'!$E$2:$E$300,0)),ISNUMBER(MATCH(C128,'Apr 1'!$F$2:$F$300,0))),AND(ISNUMBER(MATCH(D128,'Apr 1'!$H$2:$H$300,0)),(ISNUMBER(MATCH(E128,'Apr 1'!$G$2:$G$300,0))))),"Found","Not Found")</f>
        <v>Found</v>
      </c>
      <c r="K128" s="34" t="str">
        <f>IF(OR(OR(ISNUMBER(MATCH(C128,'Apr 2'!$E$2:$E$300,0)),ISNUMBER(MATCH(C128,'Apr 2'!$F$2:$F$300,0))),AND(ISNUMBER(MATCH(D128,'Apr 2'!$H$2:$H$300,0)),(ISNUMBER(MATCH(E128,'Apr 2'!$G$2:$G$300,0))))),"Found","Not Found")</f>
        <v>Not Found</v>
      </c>
      <c r="L128" s="34" t="str">
        <f>IF(OR(OR(ISNUMBER(MATCH(C128,'Apr 3'!$E$2:$E$300,0)),ISNUMBER(MATCH(C128,'Apr 3'!$F$2:$F$300,0))),AND(ISNUMBER(MATCH(D128,'Apr 3'!$H$2:$H$300,0)),(ISNUMBER(MATCH(E128,'Apr 3'!$G$2:$G$300,0))))),"Found","Not Found")</f>
        <v>Not Found</v>
      </c>
      <c r="M128" s="34">
        <f t="shared" si="2"/>
        <v>1</v>
      </c>
      <c r="N128" s="34" t="str">
        <f t="shared" si="3"/>
        <v>Yes</v>
      </c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J128" s="34"/>
    </row>
    <row r="129" spans="1:36" s="41" customFormat="1" ht="15.75" hidden="1" customHeight="1" x14ac:dyDescent="0.2">
      <c r="A129" s="34" t="s">
        <v>1540</v>
      </c>
      <c r="B129" s="45" t="s">
        <v>685</v>
      </c>
      <c r="C129" s="46" t="s">
        <v>686</v>
      </c>
      <c r="D129" s="45" t="s">
        <v>171</v>
      </c>
      <c r="E129" s="45" t="s">
        <v>170</v>
      </c>
      <c r="F129" s="41" t="str">
        <f>IF(OR(OR(ISNUMBER(MATCH(C129,'Mar 28'!$E$2:$E$300,0)),ISNUMBER(MATCH(C129,'Mar 28'!$F$2:$F$300,0))),AND(ISNUMBER(MATCH(D129,'Mar 28'!$H$2:$H$300,0)),(ISNUMBER(MATCH(E129,'Mar 28'!$G$2:$G$300,0))))),"Found","Not Found")</f>
        <v>Found</v>
      </c>
      <c r="G129" s="41" t="str">
        <f>IF(OR(OR(ISNUMBER(MATCH(C129,'Mar 29'!$E$2:$E$300,0)),ISNUMBER(MATCH(C129,'Mar 29'!$F$2:$F$300,0))),AND(ISNUMBER(MATCH(D129,'Mar 29'!$H$2:$H$300,0)),(ISNUMBER(MATCH(E129,'Mar 29'!$G$2:$G$300,0))))),"Found","Not Found")</f>
        <v>Found</v>
      </c>
      <c r="H129" s="34" t="str">
        <f>IF(OR(OR(ISNUMBER(MATCH(C129,'Mar 30'!$E$2:$E$300,0)),ISNUMBER(MATCH(C129,'Mar 30'!$F$2:$F$300,0))),AND(ISNUMBER(MATCH(D129,'Mar 30'!$H$2:$H$300,0)),(ISNUMBER(MATCH(E129,'Mar 30'!$G$2:$G$300,0))))),"Found","Not Found")</f>
        <v>Found</v>
      </c>
      <c r="I129" s="34" t="str">
        <f>IF(OR(OR(ISNUMBER(MATCH(C129,'Mar 31'!$E$2:$E$300,0)),ISNUMBER(MATCH(C129,'Mar 31'!$F$2:$F$300,0))),AND(ISNUMBER(MATCH(D129,'Mar 31'!$H$2:$H$300,0)),(ISNUMBER(MATCH(E129,'Mar 31'!$G$2:$G$300,0))))),"Found","Not Found")</f>
        <v>Found</v>
      </c>
      <c r="J129" s="34" t="str">
        <f>IF(OR(OR(ISNUMBER(MATCH(C129,'Apr 1'!$E$2:$E$300,0)),ISNUMBER(MATCH(C129,'Apr 1'!$F$2:$F$300,0))),AND(ISNUMBER(MATCH(D129,'Apr 1'!$H$2:$H$300,0)),(ISNUMBER(MATCH(E129,'Apr 1'!$G$2:$G$300,0))))),"Found","Not Found")</f>
        <v>Found</v>
      </c>
      <c r="K129" s="34" t="str">
        <f>IF(OR(OR(ISNUMBER(MATCH(C129,'Apr 2'!$E$2:$E$300,0)),ISNUMBER(MATCH(C129,'Apr 2'!$F$2:$F$300,0))),AND(ISNUMBER(MATCH(D129,'Apr 2'!$H$2:$H$300,0)),(ISNUMBER(MATCH(E129,'Apr 2'!$G$2:$G$300,0))))),"Found","Not Found")</f>
        <v>Found</v>
      </c>
      <c r="L129" s="34" t="str">
        <f>IF(OR(OR(ISNUMBER(MATCH(C129,'Apr 3'!$E$2:$E$300,0)),ISNUMBER(MATCH(C129,'Apr 3'!$F$2:$F$300,0))),AND(ISNUMBER(MATCH(D129,'Apr 3'!$H$2:$H$300,0)),(ISNUMBER(MATCH(E129,'Apr 3'!$G$2:$G$300,0))))),"Found","Not Found")</f>
        <v>Found</v>
      </c>
      <c r="M129" s="34">
        <f t="shared" si="2"/>
        <v>7</v>
      </c>
      <c r="N129" s="34" t="str">
        <f t="shared" si="3"/>
        <v>No</v>
      </c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J129" s="34"/>
    </row>
    <row r="130" spans="1:36" s="41" customFormat="1" ht="15.75" hidden="1" customHeight="1" x14ac:dyDescent="0.2">
      <c r="A130" s="34"/>
      <c r="B130" s="45" t="s">
        <v>1343</v>
      </c>
      <c r="C130" s="46" t="s">
        <v>227</v>
      </c>
      <c r="D130" s="45" t="s">
        <v>1344</v>
      </c>
      <c r="E130" s="45" t="s">
        <v>1345</v>
      </c>
      <c r="F130" s="41" t="str">
        <f>IF(OR(OR(ISNUMBER(MATCH(C130,'Mar 28'!$E$2:$E$300,0)),ISNUMBER(MATCH(C130,'Mar 28'!$F$2:$F$300,0))),AND(ISNUMBER(MATCH(D130,'Mar 28'!$H$2:$H$300,0)),(ISNUMBER(MATCH(E130,'Mar 28'!$G$2:$G$300,0))))),"Found","Not Found")</f>
        <v>Found</v>
      </c>
      <c r="G130" s="41" t="str">
        <f>IF(OR(OR(ISNUMBER(MATCH(C130,'Mar 29'!$E$2:$E$300,0)),ISNUMBER(MATCH(C130,'Mar 29'!$F$2:$F$300,0))),AND(ISNUMBER(MATCH(D130,'Mar 29'!$H$2:$H$300,0)),(ISNUMBER(MATCH(E130,'Mar 29'!$G$2:$G$300,0))))),"Found","Not Found")</f>
        <v>Not Found</v>
      </c>
      <c r="H130" s="34" t="str">
        <f>IF(OR(OR(ISNUMBER(MATCH(C130,'Mar 30'!$E$2:$E$300,0)),ISNUMBER(MATCH(C130,'Mar 30'!$F$2:$F$300,0))),AND(ISNUMBER(MATCH(D130,'Mar 30'!$H$2:$H$300,0)),(ISNUMBER(MATCH(E130,'Mar 30'!$G$2:$G$300,0))))),"Found","Not Found")</f>
        <v>Found</v>
      </c>
      <c r="I130" s="34" t="str">
        <f>IF(OR(OR(ISNUMBER(MATCH(C130,'Mar 31'!$E$2:$E$300,0)),ISNUMBER(MATCH(C130,'Mar 31'!$F$2:$F$300,0))),AND(ISNUMBER(MATCH(D130,'Mar 31'!$H$2:$H$300,0)),(ISNUMBER(MATCH(E130,'Mar 31'!$G$2:$G$300,0))))),"Found","Not Found")</f>
        <v>Not Found</v>
      </c>
      <c r="J130" s="34" t="str">
        <f>IF(OR(OR(ISNUMBER(MATCH(C130,'Apr 1'!$E$2:$E$300,0)),ISNUMBER(MATCH(C130,'Apr 1'!$F$2:$F$300,0))),AND(ISNUMBER(MATCH(D130,'Apr 1'!$H$2:$H$300,0)),(ISNUMBER(MATCH(E130,'Apr 1'!$G$2:$G$300,0))))),"Found","Not Found")</f>
        <v>Not Found</v>
      </c>
      <c r="K130" s="34" t="str">
        <f>IF(OR(OR(ISNUMBER(MATCH(C130,'Apr 2'!$E$2:$E$300,0)),ISNUMBER(MATCH(C130,'Apr 2'!$F$2:$F$300,0))),AND(ISNUMBER(MATCH(D130,'Apr 2'!$H$2:$H$300,0)),(ISNUMBER(MATCH(E130,'Apr 2'!$G$2:$G$300,0))))),"Found","Not Found")</f>
        <v>Found</v>
      </c>
      <c r="L130" s="34" t="str">
        <f>IF(OR(OR(ISNUMBER(MATCH(C130,'Apr 3'!$E$2:$E$300,0)),ISNUMBER(MATCH(C130,'Apr 3'!$F$2:$F$300,0))),AND(ISNUMBER(MATCH(D130,'Apr 3'!$H$2:$H$300,0)),(ISNUMBER(MATCH(E130,'Apr 3'!$G$2:$G$300,0))))),"Found","Not Found")</f>
        <v>Not Found</v>
      </c>
      <c r="M130" s="34">
        <f t="shared" ref="M130:M172" si="4">COUNTIF(F130:L130,"Found")</f>
        <v>3</v>
      </c>
      <c r="N130" s="34" t="str">
        <f t="shared" si="3"/>
        <v>No</v>
      </c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J130" s="34"/>
    </row>
    <row r="131" spans="1:36" s="41" customFormat="1" ht="15.75" hidden="1" customHeight="1" x14ac:dyDescent="0.2">
      <c r="A131" s="34"/>
      <c r="B131" s="47" t="s">
        <v>1308</v>
      </c>
      <c r="C131" s="46" t="s">
        <v>1309</v>
      </c>
      <c r="D131" s="45" t="s">
        <v>1310</v>
      </c>
      <c r="E131" s="45" t="s">
        <v>1311</v>
      </c>
      <c r="F131" s="41" t="str">
        <f>IF(OR(OR(ISNUMBER(MATCH(C131,'Mar 28'!$E$2:$E$300,0)),ISNUMBER(MATCH(C131,'Mar 28'!$F$2:$F$300,0))),AND(ISNUMBER(MATCH(D131,'Mar 28'!$H$2:$H$300,0)),(ISNUMBER(MATCH(E131,'Mar 28'!$G$2:$G$300,0))))),"Found","Not Found")</f>
        <v>Found</v>
      </c>
      <c r="G131" s="41" t="str">
        <f>IF(OR(OR(ISNUMBER(MATCH(C131,'Mar 29'!$E$2:$E$300,0)),ISNUMBER(MATCH(C131,'Mar 29'!$F$2:$F$300,0))),AND(ISNUMBER(MATCH(D131,'Mar 29'!$H$2:$H$300,0)),(ISNUMBER(MATCH(E131,'Mar 29'!$G$2:$G$300,0))))),"Found","Not Found")</f>
        <v>Found</v>
      </c>
      <c r="H131" s="34" t="str">
        <f>IF(OR(OR(ISNUMBER(MATCH(C131,'Mar 30'!$E$2:$E$300,0)),ISNUMBER(MATCH(C131,'Mar 30'!$F$2:$F$300,0))),AND(ISNUMBER(MATCH(D131,'Mar 30'!$H$2:$H$300,0)),(ISNUMBER(MATCH(E131,'Mar 30'!$G$2:$G$300,0))))),"Found","Not Found")</f>
        <v>Found</v>
      </c>
      <c r="I131" s="34" t="str">
        <f>IF(OR(OR(ISNUMBER(MATCH(C131,'Mar 31'!$E$2:$E$300,0)),ISNUMBER(MATCH(C131,'Mar 31'!$F$2:$F$300,0))),AND(ISNUMBER(MATCH(D131,'Mar 31'!$H$2:$H$300,0)),(ISNUMBER(MATCH(E131,'Mar 31'!$G$2:$G$300,0))))),"Found","Not Found")</f>
        <v>Found</v>
      </c>
      <c r="J131" s="34" t="str">
        <f>IF(OR(OR(ISNUMBER(MATCH(C131,'Apr 1'!$E$2:$E$300,0)),ISNUMBER(MATCH(C131,'Apr 1'!$F$2:$F$300,0))),AND(ISNUMBER(MATCH(D131,'Apr 1'!$H$2:$H$300,0)),(ISNUMBER(MATCH(E131,'Apr 1'!$G$2:$G$300,0))))),"Found","Not Found")</f>
        <v>Found</v>
      </c>
      <c r="K131" s="34" t="str">
        <f>IF(OR(OR(ISNUMBER(MATCH(C131,'Apr 2'!$E$2:$E$300,0)),ISNUMBER(MATCH(C131,'Apr 2'!$F$2:$F$300,0))),AND(ISNUMBER(MATCH(D131,'Apr 2'!$H$2:$H$300,0)),(ISNUMBER(MATCH(E131,'Apr 2'!$G$2:$G$300,0))))),"Found","Not Found")</f>
        <v>Found</v>
      </c>
      <c r="L131" s="34" t="str">
        <f>IF(OR(OR(ISNUMBER(MATCH(C131,'Apr 3'!$E$2:$E$300,0)),ISNUMBER(MATCH(C131,'Apr 3'!$F$2:$F$300,0))),AND(ISNUMBER(MATCH(D131,'Apr 3'!$H$2:$H$300,0)),(ISNUMBER(MATCH(E131,'Apr 3'!$G$2:$G$300,0))))),"Found","Not Found")</f>
        <v>Found</v>
      </c>
      <c r="M131" s="34">
        <f t="shared" si="4"/>
        <v>7</v>
      </c>
      <c r="N131" s="34" t="str">
        <f t="shared" ref="N131:N173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No</v>
      </c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J131" s="34"/>
    </row>
    <row r="132" spans="1:36" s="41" customFormat="1" ht="15.75" hidden="1" customHeight="1" x14ac:dyDescent="0.2">
      <c r="A132" s="34"/>
      <c r="B132" s="47" t="s">
        <v>1321</v>
      </c>
      <c r="C132" s="46" t="s">
        <v>68</v>
      </c>
      <c r="D132" s="45" t="s">
        <v>1322</v>
      </c>
      <c r="E132" s="45" t="s">
        <v>1323</v>
      </c>
      <c r="F132" s="41" t="str">
        <f>IF(OR(OR(ISNUMBER(MATCH(C132,'Mar 28'!$E$2:$E$300,0)),ISNUMBER(MATCH(C132,'Mar 28'!$F$2:$F$300,0))),AND(ISNUMBER(MATCH(D132,'Mar 28'!$H$2:$H$300,0)),(ISNUMBER(MATCH(E132,'Mar 28'!$G$2:$G$300,0))))),"Found","Not Found")</f>
        <v>Found</v>
      </c>
      <c r="G132" s="41" t="str">
        <f>IF(OR(OR(ISNUMBER(MATCH(C132,'Mar 29'!$E$2:$E$300,0)),ISNUMBER(MATCH(C132,'Mar 29'!$F$2:$F$300,0))),AND(ISNUMBER(MATCH(D132,'Mar 29'!$H$2:$H$300,0)),(ISNUMBER(MATCH(E132,'Mar 29'!$G$2:$G$300,0))))),"Found","Not Found")</f>
        <v>Found</v>
      </c>
      <c r="H132" s="34" t="str">
        <f>IF(OR(OR(ISNUMBER(MATCH(C132,'Mar 30'!$E$2:$E$300,0)),ISNUMBER(MATCH(C132,'Mar 30'!$F$2:$F$300,0))),AND(ISNUMBER(MATCH(D132,'Mar 30'!$H$2:$H$300,0)),(ISNUMBER(MATCH(E132,'Mar 30'!$G$2:$G$300,0))))),"Found","Not Found")</f>
        <v>Found</v>
      </c>
      <c r="I132" s="34" t="str">
        <f>IF(OR(OR(ISNUMBER(MATCH(C132,'Mar 31'!$E$2:$E$300,0)),ISNUMBER(MATCH(C132,'Mar 31'!$F$2:$F$300,0))),AND(ISNUMBER(MATCH(D132,'Mar 31'!$H$2:$H$300,0)),(ISNUMBER(MATCH(E132,'Mar 31'!$G$2:$G$300,0))))),"Found","Not Found")</f>
        <v>Found</v>
      </c>
      <c r="J132" s="34" t="str">
        <f>IF(OR(OR(ISNUMBER(MATCH(C132,'Apr 1'!$E$2:$E$300,0)),ISNUMBER(MATCH(C132,'Apr 1'!$F$2:$F$300,0))),AND(ISNUMBER(MATCH(D132,'Apr 1'!$H$2:$H$300,0)),(ISNUMBER(MATCH(E132,'Apr 1'!$G$2:$G$300,0))))),"Found","Not Found")</f>
        <v>Found</v>
      </c>
      <c r="K132" s="34" t="str">
        <f>IF(OR(OR(ISNUMBER(MATCH(C132,'Apr 2'!$E$2:$E$300,0)),ISNUMBER(MATCH(C132,'Apr 2'!$F$2:$F$300,0))),AND(ISNUMBER(MATCH(D132,'Apr 2'!$H$2:$H$300,0)),(ISNUMBER(MATCH(E132,'Apr 2'!$G$2:$G$300,0))))),"Found","Not Found")</f>
        <v>Found</v>
      </c>
      <c r="L132" s="34" t="str">
        <f>IF(OR(OR(ISNUMBER(MATCH(C132,'Apr 3'!$E$2:$E$300,0)),ISNUMBER(MATCH(C132,'Apr 3'!$F$2:$F$300,0))),AND(ISNUMBER(MATCH(D132,'Apr 3'!$H$2:$H$300,0)),(ISNUMBER(MATCH(E132,'Apr 3'!$G$2:$G$300,0))))),"Found","Not Found")</f>
        <v>Found</v>
      </c>
      <c r="M132" s="34">
        <f t="shared" si="4"/>
        <v>7</v>
      </c>
      <c r="N132" s="34" t="str">
        <f t="shared" si="5"/>
        <v>No</v>
      </c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J132" s="34"/>
    </row>
    <row r="133" spans="1:36" s="41" customFormat="1" ht="15.75" hidden="1" customHeight="1" x14ac:dyDescent="0.2">
      <c r="A133" s="34"/>
      <c r="B133" s="47" t="s">
        <v>550</v>
      </c>
      <c r="C133" s="46" t="s">
        <v>234</v>
      </c>
      <c r="D133" s="45" t="s">
        <v>548</v>
      </c>
      <c r="E133" s="45" t="s">
        <v>549</v>
      </c>
      <c r="F133" s="41" t="str">
        <f>IF(OR(OR(ISNUMBER(MATCH(C133,'Mar 28'!$E$2:$E$300,0)),ISNUMBER(MATCH(C133,'Mar 28'!$F$2:$F$300,0))),AND(ISNUMBER(MATCH(D133,'Mar 28'!$H$2:$H$300,0)),(ISNUMBER(MATCH(E133,'Mar 28'!$G$2:$G$300,0))))),"Found","Not Found")</f>
        <v>Found</v>
      </c>
      <c r="G133" s="41" t="str">
        <f>IF(OR(OR(ISNUMBER(MATCH(C133,'Mar 29'!$E$2:$E$300,0)),ISNUMBER(MATCH(C133,'Mar 29'!$F$2:$F$300,0))),AND(ISNUMBER(MATCH(D133,'Mar 29'!$H$2:$H$300,0)),(ISNUMBER(MATCH(E133,'Mar 29'!$G$2:$G$300,0))))),"Found","Not Found")</f>
        <v>Found</v>
      </c>
      <c r="H133" s="34" t="str">
        <f>IF(OR(OR(ISNUMBER(MATCH(C133,'Mar 30'!$E$2:$E$300,0)),ISNUMBER(MATCH(C133,'Mar 30'!$F$2:$F$300,0))),AND(ISNUMBER(MATCH(D133,'Mar 30'!$H$2:$H$300,0)),(ISNUMBER(MATCH(E133,'Mar 30'!$G$2:$G$300,0))))),"Found","Not Found")</f>
        <v>Not Found</v>
      </c>
      <c r="I133" s="34" t="str">
        <f>IF(OR(OR(ISNUMBER(MATCH(C133,'Mar 31'!$E$2:$E$300,0)),ISNUMBER(MATCH(C133,'Mar 31'!$F$2:$F$300,0))),AND(ISNUMBER(MATCH(D133,'Mar 31'!$H$2:$H$300,0)),(ISNUMBER(MATCH(E133,'Mar 31'!$G$2:$G$300,0))))),"Found","Not Found")</f>
        <v>Not Found</v>
      </c>
      <c r="J133" s="34" t="str">
        <f>IF(OR(OR(ISNUMBER(MATCH(C133,'Apr 1'!$E$2:$E$300,0)),ISNUMBER(MATCH(C133,'Apr 1'!$F$2:$F$300,0))),AND(ISNUMBER(MATCH(D133,'Apr 1'!$H$2:$H$300,0)),(ISNUMBER(MATCH(E133,'Apr 1'!$G$2:$G$300,0))))),"Found","Not Found")</f>
        <v>Found</v>
      </c>
      <c r="K133" s="34" t="str">
        <f>IF(OR(OR(ISNUMBER(MATCH(C133,'Apr 2'!$E$2:$E$300,0)),ISNUMBER(MATCH(C133,'Apr 2'!$F$2:$F$300,0))),AND(ISNUMBER(MATCH(D133,'Apr 2'!$H$2:$H$300,0)),(ISNUMBER(MATCH(E133,'Apr 2'!$G$2:$G$300,0))))),"Found","Not Found")</f>
        <v>Found</v>
      </c>
      <c r="L133" s="34" t="str">
        <f>IF(OR(OR(ISNUMBER(MATCH(C133,'Apr 3'!$E$2:$E$300,0)),ISNUMBER(MATCH(C133,'Apr 3'!$F$2:$F$300,0))),AND(ISNUMBER(MATCH(D133,'Apr 3'!$H$2:$H$300,0)),(ISNUMBER(MATCH(E133,'Apr 3'!$G$2:$G$300,0))))),"Found","Not Found")</f>
        <v>Found</v>
      </c>
      <c r="M133" s="34">
        <f t="shared" si="4"/>
        <v>5</v>
      </c>
      <c r="N133" s="34" t="str">
        <f t="shared" si="5"/>
        <v>No</v>
      </c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J133" s="34"/>
    </row>
    <row r="134" spans="1:36" s="41" customFormat="1" ht="15.75" customHeight="1" x14ac:dyDescent="0.2">
      <c r="A134" s="34"/>
      <c r="B134" s="47" t="s">
        <v>714</v>
      </c>
      <c r="C134" s="46" t="s">
        <v>715</v>
      </c>
      <c r="D134" s="45" t="s">
        <v>716</v>
      </c>
      <c r="E134" s="45" t="s">
        <v>717</v>
      </c>
      <c r="F134" s="41" t="str">
        <f>IF(OR(OR(ISNUMBER(MATCH(C134,'Mar 28'!$E$2:$E$300,0)),ISNUMBER(MATCH(C134,'Mar 28'!$F$2:$F$300,0))),AND(ISNUMBER(MATCH(D134,'Mar 28'!$H$2:$H$300,0)),(ISNUMBER(MATCH(E134,'Mar 28'!$G$2:$G$300,0))))),"Found","Not Found")</f>
        <v>Not Found</v>
      </c>
      <c r="G134" s="41" t="str">
        <f>IF(OR(OR(ISNUMBER(MATCH(C134,'Mar 29'!$E$2:$E$300,0)),ISNUMBER(MATCH(C134,'Mar 29'!$F$2:$F$300,0))),AND(ISNUMBER(MATCH(D134,'Mar 29'!$H$2:$H$300,0)),(ISNUMBER(MATCH(E134,'Mar 29'!$G$2:$G$300,0))))),"Found","Not Found")</f>
        <v>Not Found</v>
      </c>
      <c r="H134" s="34" t="str">
        <f>IF(OR(OR(ISNUMBER(MATCH(C134,'Mar 30'!$E$2:$E$300,0)),ISNUMBER(MATCH(C134,'Mar 30'!$F$2:$F$300,0))),AND(ISNUMBER(MATCH(D134,'Mar 30'!$H$2:$H$300,0)),(ISNUMBER(MATCH(E134,'Mar 30'!$G$2:$G$300,0))))),"Found","Not Found")</f>
        <v>Not Found</v>
      </c>
      <c r="I134" s="34" t="str">
        <f>IF(OR(OR(ISNUMBER(MATCH(C134,'Mar 31'!$E$2:$E$300,0)),ISNUMBER(MATCH(C134,'Mar 31'!$F$2:$F$300,0))),AND(ISNUMBER(MATCH(D134,'Mar 31'!$H$2:$H$300,0)),(ISNUMBER(MATCH(E134,'Mar 31'!$G$2:$G$300,0))))),"Found","Not Found")</f>
        <v>Not Found</v>
      </c>
      <c r="J134" s="34" t="str">
        <f>IF(OR(OR(ISNUMBER(MATCH(C134,'Apr 1'!$E$2:$E$300,0)),ISNUMBER(MATCH(C134,'Apr 1'!$F$2:$F$300,0))),AND(ISNUMBER(MATCH(D134,'Apr 1'!$H$2:$H$300,0)),(ISNUMBER(MATCH(E134,'Apr 1'!$G$2:$G$300,0))))),"Found","Not Found")</f>
        <v>Not Found</v>
      </c>
      <c r="K134" s="34" t="str">
        <f>IF(OR(OR(ISNUMBER(MATCH(C134,'Apr 2'!$E$2:$E$300,0)),ISNUMBER(MATCH(C134,'Apr 2'!$F$2:$F$300,0))),AND(ISNUMBER(MATCH(D134,'Apr 2'!$H$2:$H$300,0)),(ISNUMBER(MATCH(E134,'Apr 2'!$G$2:$G$300,0))))),"Found","Not Found")</f>
        <v>Not Found</v>
      </c>
      <c r="L134" s="34" t="str">
        <f>IF(OR(OR(ISNUMBER(MATCH(C134,'Apr 3'!$E$2:$E$300,0)),ISNUMBER(MATCH(C134,'Apr 3'!$F$2:$F$300,0))),AND(ISNUMBER(MATCH(D134,'Apr 3'!$H$2:$H$300,0)),(ISNUMBER(MATCH(E134,'Apr 3'!$G$2:$G$300,0))))),"Found","Not Found")</f>
        <v>Not Found</v>
      </c>
      <c r="M134" s="34">
        <f t="shared" si="4"/>
        <v>0</v>
      </c>
      <c r="N134" s="34" t="str">
        <f t="shared" si="5"/>
        <v>Yes</v>
      </c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J134" s="34"/>
    </row>
    <row r="135" spans="1:36" s="41" customFormat="1" ht="15.75" customHeight="1" x14ac:dyDescent="0.2">
      <c r="A135" s="34"/>
      <c r="B135" s="47" t="s">
        <v>1541</v>
      </c>
      <c r="C135" s="46" t="s">
        <v>1042</v>
      </c>
      <c r="D135" s="45" t="s">
        <v>1043</v>
      </c>
      <c r="E135" s="45" t="s">
        <v>397</v>
      </c>
      <c r="F135" s="41" t="str">
        <f>IF(OR(OR(ISNUMBER(MATCH(C135,'Mar 28'!$E$2:$E$300,0)),ISNUMBER(MATCH(C135,'Mar 28'!$F$2:$F$300,0))),AND(ISNUMBER(MATCH(D135,'Mar 28'!$H$2:$H$300,0)),(ISNUMBER(MATCH(E135,'Mar 28'!$G$2:$G$300,0))))),"Found","Not Found")</f>
        <v>Not Found</v>
      </c>
      <c r="G135" s="41" t="str">
        <f>IF(OR(OR(ISNUMBER(MATCH(C135,'Mar 29'!$E$2:$E$300,0)),ISNUMBER(MATCH(C135,'Mar 29'!$F$2:$F$300,0))),AND(ISNUMBER(MATCH(D135,'Mar 29'!$H$2:$H$300,0)),(ISNUMBER(MATCH(E135,'Mar 29'!$G$2:$G$300,0))))),"Found","Not Found")</f>
        <v>Not Found</v>
      </c>
      <c r="H135" s="34" t="str">
        <f>IF(OR(OR(ISNUMBER(MATCH(C135,'Mar 30'!$E$2:$E$300,0)),ISNUMBER(MATCH(C135,'Mar 30'!$F$2:$F$300,0))),AND(ISNUMBER(MATCH(D135,'Mar 30'!$H$2:$H$300,0)),(ISNUMBER(MATCH(E135,'Mar 30'!$G$2:$G$300,0))))),"Found","Not Found")</f>
        <v>Not Found</v>
      </c>
      <c r="I135" s="34" t="str">
        <f>IF(OR(OR(ISNUMBER(MATCH(C135,'Mar 31'!$E$2:$E$300,0)),ISNUMBER(MATCH(C135,'Mar 31'!$F$2:$F$300,0))),AND(ISNUMBER(MATCH(D135,'Mar 31'!$H$2:$H$300,0)),(ISNUMBER(MATCH(E135,'Mar 31'!$G$2:$G$300,0))))),"Found","Not Found")</f>
        <v>Not Found</v>
      </c>
      <c r="J135" s="34" t="str">
        <f>IF(OR(OR(ISNUMBER(MATCH(C135,'Apr 1'!$E$2:$E$300,0)),ISNUMBER(MATCH(C135,'Apr 1'!$F$2:$F$300,0))),AND(ISNUMBER(MATCH(D135,'Apr 1'!$H$2:$H$300,0)),(ISNUMBER(MATCH(E135,'Apr 1'!$G$2:$G$300,0))))),"Found","Not Found")</f>
        <v>Not Found</v>
      </c>
      <c r="K135" s="34" t="str">
        <f>IF(OR(OR(ISNUMBER(MATCH(C135,'Apr 2'!$E$2:$E$300,0)),ISNUMBER(MATCH(C135,'Apr 2'!$F$2:$F$300,0))),AND(ISNUMBER(MATCH(D135,'Apr 2'!$H$2:$H$300,0)),(ISNUMBER(MATCH(E135,'Apr 2'!$G$2:$G$300,0))))),"Found","Not Found")</f>
        <v>Not Found</v>
      </c>
      <c r="L135" s="34" t="str">
        <f>IF(OR(OR(ISNUMBER(MATCH(C135,'Apr 3'!$E$2:$E$300,0)),ISNUMBER(MATCH(C135,'Apr 3'!$F$2:$F$300,0))),AND(ISNUMBER(MATCH(D135,'Apr 3'!$H$2:$H$300,0)),(ISNUMBER(MATCH(E135,'Apr 3'!$G$2:$G$300,0))))),"Found","Not Found")</f>
        <v>Not Found</v>
      </c>
      <c r="M135" s="34">
        <f t="shared" si="4"/>
        <v>0</v>
      </c>
      <c r="N135" s="34" t="str">
        <f t="shared" si="5"/>
        <v>Yes</v>
      </c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J135" s="34"/>
    </row>
    <row r="136" spans="1:36" s="41" customFormat="1" ht="15.75" hidden="1" customHeight="1" x14ac:dyDescent="0.2">
      <c r="A136" s="34"/>
      <c r="B136" s="47" t="s">
        <v>1182</v>
      </c>
      <c r="C136" s="46" t="s">
        <v>1183</v>
      </c>
      <c r="D136" s="45" t="s">
        <v>244</v>
      </c>
      <c r="E136" s="45" t="s">
        <v>243</v>
      </c>
      <c r="F136" s="41" t="str">
        <f>IF(OR(OR(ISNUMBER(MATCH(C136,'Mar 28'!$E$2:$E$300,0)),ISNUMBER(MATCH(C136,'Mar 28'!$F$2:$F$300,0))),AND(ISNUMBER(MATCH(D136,'Mar 28'!$H$2:$H$300,0)),(ISNUMBER(MATCH(E136,'Mar 28'!$G$2:$G$300,0))))),"Found","Not Found")</f>
        <v>Not Found</v>
      </c>
      <c r="G136" s="41" t="str">
        <f>IF(OR(OR(ISNUMBER(MATCH(C136,'Mar 29'!$E$2:$E$300,0)),ISNUMBER(MATCH(C136,'Mar 29'!$F$2:$F$300,0))),AND(ISNUMBER(MATCH(D136,'Mar 29'!$H$2:$H$300,0)),(ISNUMBER(MATCH(E136,'Mar 29'!$G$2:$G$300,0))))),"Found","Not Found")</f>
        <v>Found</v>
      </c>
      <c r="H136" s="34" t="str">
        <f>IF(OR(OR(ISNUMBER(MATCH(C136,'Mar 30'!$E$2:$E$300,0)),ISNUMBER(MATCH(C136,'Mar 30'!$F$2:$F$300,0))),AND(ISNUMBER(MATCH(D136,'Mar 30'!$H$2:$H$300,0)),(ISNUMBER(MATCH(E136,'Mar 30'!$G$2:$G$300,0))))),"Found","Not Found")</f>
        <v>Found</v>
      </c>
      <c r="I136" s="34" t="str">
        <f>IF(OR(OR(ISNUMBER(MATCH(C136,'Mar 31'!$E$2:$E$300,0)),ISNUMBER(MATCH(C136,'Mar 31'!$F$2:$F$300,0))),AND(ISNUMBER(MATCH(D136,'Mar 31'!$H$2:$H$300,0)),(ISNUMBER(MATCH(E136,'Mar 31'!$G$2:$G$300,0))))),"Found","Not Found")</f>
        <v>Found</v>
      </c>
      <c r="J136" s="34" t="str">
        <f>IF(OR(OR(ISNUMBER(MATCH(C136,'Apr 1'!$E$2:$E$300,0)),ISNUMBER(MATCH(C136,'Apr 1'!$F$2:$F$300,0))),AND(ISNUMBER(MATCH(D136,'Apr 1'!$H$2:$H$300,0)),(ISNUMBER(MATCH(E136,'Apr 1'!$G$2:$G$300,0))))),"Found","Not Found")</f>
        <v>Found</v>
      </c>
      <c r="K136" s="34" t="str">
        <f>IF(OR(OR(ISNUMBER(MATCH(C136,'Apr 2'!$E$2:$E$300,0)),ISNUMBER(MATCH(C136,'Apr 2'!$F$2:$F$300,0))),AND(ISNUMBER(MATCH(D136,'Apr 2'!$H$2:$H$300,0)),(ISNUMBER(MATCH(E136,'Apr 2'!$G$2:$G$300,0))))),"Found","Not Found")</f>
        <v>Found</v>
      </c>
      <c r="L136" s="34" t="str">
        <f>IF(OR(OR(ISNUMBER(MATCH(C136,'Apr 3'!$E$2:$E$300,0)),ISNUMBER(MATCH(C136,'Apr 3'!$F$2:$F$300,0))),AND(ISNUMBER(MATCH(D136,'Apr 3'!$H$2:$H$300,0)),(ISNUMBER(MATCH(E136,'Apr 3'!$G$2:$G$300,0))))),"Found","Not Found")</f>
        <v>Not Found</v>
      </c>
      <c r="M136" s="34">
        <f t="shared" si="4"/>
        <v>5</v>
      </c>
      <c r="N136" s="34" t="str">
        <f t="shared" si="5"/>
        <v>No</v>
      </c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J136" s="34"/>
    </row>
    <row r="137" spans="1:36" s="41" customFormat="1" ht="15.75" customHeight="1" x14ac:dyDescent="0.2">
      <c r="A137" s="34"/>
      <c r="B137" s="47" t="s">
        <v>1351</v>
      </c>
      <c r="C137" s="46" t="s">
        <v>236</v>
      </c>
      <c r="D137" s="45" t="s">
        <v>1352</v>
      </c>
      <c r="E137" s="45" t="s">
        <v>494</v>
      </c>
      <c r="F137" s="41" t="str">
        <f>IF(OR(OR(ISNUMBER(MATCH(C137,'Mar 28'!$E$2:$E$300,0)),ISNUMBER(MATCH(C137,'Mar 28'!$F$2:$F$300,0))),AND(ISNUMBER(MATCH(D137,'Mar 28'!$H$2:$H$300,0)),(ISNUMBER(MATCH(E137,'Mar 28'!$G$2:$G$300,0))))),"Found","Not Found")</f>
        <v>Found</v>
      </c>
      <c r="G137" s="41" t="str">
        <f>IF(OR(OR(ISNUMBER(MATCH(C137,'Mar 29'!$E$2:$E$300,0)),ISNUMBER(MATCH(C137,'Mar 29'!$F$2:$F$300,0))),AND(ISNUMBER(MATCH(D137,'Mar 29'!$H$2:$H$300,0)),(ISNUMBER(MATCH(E137,'Mar 29'!$G$2:$G$300,0))))),"Found","Not Found")</f>
        <v>Found</v>
      </c>
      <c r="H137" s="34" t="str">
        <f>IF(OR(OR(ISNUMBER(MATCH(C137,'Mar 30'!$E$2:$E$300,0)),ISNUMBER(MATCH(C137,'Mar 30'!$F$2:$F$300,0))),AND(ISNUMBER(MATCH(D137,'Mar 30'!$H$2:$H$300,0)),(ISNUMBER(MATCH(E137,'Mar 30'!$G$2:$G$300,0))))),"Found","Not Found")</f>
        <v>Found</v>
      </c>
      <c r="I137" s="34" t="str">
        <f>IF(OR(OR(ISNUMBER(MATCH(C137,'Mar 31'!$E$2:$E$300,0)),ISNUMBER(MATCH(C137,'Mar 31'!$F$2:$F$300,0))),AND(ISNUMBER(MATCH(D137,'Mar 31'!$H$2:$H$300,0)),(ISNUMBER(MATCH(E137,'Mar 31'!$G$2:$G$300,0))))),"Found","Not Found")</f>
        <v>Found</v>
      </c>
      <c r="J137" s="34" t="str">
        <f>IF(OR(OR(ISNUMBER(MATCH(C137,'Apr 1'!$E$2:$E$300,0)),ISNUMBER(MATCH(C137,'Apr 1'!$F$2:$F$300,0))),AND(ISNUMBER(MATCH(D137,'Apr 1'!$H$2:$H$300,0)),(ISNUMBER(MATCH(E137,'Apr 1'!$G$2:$G$300,0))))),"Found","Not Found")</f>
        <v>Not Found</v>
      </c>
      <c r="K137" s="34" t="str">
        <f>IF(OR(OR(ISNUMBER(MATCH(C137,'Apr 2'!$E$2:$E$300,0)),ISNUMBER(MATCH(C137,'Apr 2'!$F$2:$F$300,0))),AND(ISNUMBER(MATCH(D137,'Apr 2'!$H$2:$H$300,0)),(ISNUMBER(MATCH(E137,'Apr 2'!$G$2:$G$300,0))))),"Found","Not Found")</f>
        <v>Not Found</v>
      </c>
      <c r="L137" s="34" t="str">
        <f>IF(OR(OR(ISNUMBER(MATCH(C137,'Apr 3'!$E$2:$E$300,0)),ISNUMBER(MATCH(C137,'Apr 3'!$F$2:$F$300,0))),AND(ISNUMBER(MATCH(D137,'Apr 3'!$H$2:$H$300,0)),(ISNUMBER(MATCH(E137,'Apr 3'!$G$2:$G$300,0))))),"Found","Not Found")</f>
        <v>Not Found</v>
      </c>
      <c r="M137" s="34">
        <f t="shared" si="4"/>
        <v>4</v>
      </c>
      <c r="N137" s="34" t="str">
        <f t="shared" si="5"/>
        <v>Yes</v>
      </c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J137" s="34"/>
    </row>
    <row r="138" spans="1:36" s="41" customFormat="1" ht="15.75" customHeight="1" x14ac:dyDescent="0.2">
      <c r="A138" s="34"/>
      <c r="B138" s="47" t="s">
        <v>881</v>
      </c>
      <c r="C138" s="46" t="s">
        <v>882</v>
      </c>
      <c r="D138" s="45" t="s">
        <v>883</v>
      </c>
      <c r="E138" s="45" t="s">
        <v>884</v>
      </c>
      <c r="F138" s="41" t="str">
        <f>IF(OR(OR(ISNUMBER(MATCH(C138,'Mar 28'!$E$2:$E$300,0)),ISNUMBER(MATCH(C138,'Mar 28'!$F$2:$F$300,0))),AND(ISNUMBER(MATCH(D138,'Mar 28'!$H$2:$H$300,0)),(ISNUMBER(MATCH(E138,'Mar 28'!$G$2:$G$300,0))))),"Found","Not Found")</f>
        <v>Not Found</v>
      </c>
      <c r="G138" s="41" t="str">
        <f>IF(OR(OR(ISNUMBER(MATCH(C138,'Mar 29'!$E$2:$E$300,0)),ISNUMBER(MATCH(C138,'Mar 29'!$F$2:$F$300,0))),AND(ISNUMBER(MATCH(D138,'Mar 29'!$H$2:$H$300,0)),(ISNUMBER(MATCH(E138,'Mar 29'!$G$2:$G$300,0))))),"Found","Not Found")</f>
        <v>Not Found</v>
      </c>
      <c r="H138" s="34" t="str">
        <f>IF(OR(OR(ISNUMBER(MATCH(C138,'Mar 30'!$E$2:$E$300,0)),ISNUMBER(MATCH(C138,'Mar 30'!$F$2:$F$300,0))),AND(ISNUMBER(MATCH(D138,'Mar 30'!$H$2:$H$300,0)),(ISNUMBER(MATCH(E138,'Mar 30'!$G$2:$G$300,0))))),"Found","Not Found")</f>
        <v>Not Found</v>
      </c>
      <c r="I138" s="34" t="str">
        <f>IF(OR(OR(ISNUMBER(MATCH(C138,'Mar 31'!$E$2:$E$300,0)),ISNUMBER(MATCH(C138,'Mar 31'!$F$2:$F$300,0))),AND(ISNUMBER(MATCH(D138,'Mar 31'!$H$2:$H$300,0)),(ISNUMBER(MATCH(E138,'Mar 31'!$G$2:$G$300,0))))),"Found","Not Found")</f>
        <v>Not Found</v>
      </c>
      <c r="J138" s="34" t="str">
        <f>IF(OR(OR(ISNUMBER(MATCH(C138,'Apr 1'!$E$2:$E$300,0)),ISNUMBER(MATCH(C138,'Apr 1'!$F$2:$F$300,0))),AND(ISNUMBER(MATCH(D138,'Apr 1'!$H$2:$H$300,0)),(ISNUMBER(MATCH(E138,'Apr 1'!$G$2:$G$300,0))))),"Found","Not Found")</f>
        <v>Not Found</v>
      </c>
      <c r="K138" s="34" t="str">
        <f>IF(OR(OR(ISNUMBER(MATCH(C138,'Apr 2'!$E$2:$E$300,0)),ISNUMBER(MATCH(C138,'Apr 2'!$F$2:$F$300,0))),AND(ISNUMBER(MATCH(D138,'Apr 2'!$H$2:$H$300,0)),(ISNUMBER(MATCH(E138,'Apr 2'!$G$2:$G$300,0))))),"Found","Not Found")</f>
        <v>Not Found</v>
      </c>
      <c r="L138" s="34" t="str">
        <f>IF(OR(OR(ISNUMBER(MATCH(C138,'Apr 3'!$E$2:$E$300,0)),ISNUMBER(MATCH(C138,'Apr 3'!$F$2:$F$300,0))),AND(ISNUMBER(MATCH(D138,'Apr 3'!$H$2:$H$300,0)),(ISNUMBER(MATCH(E138,'Apr 3'!$G$2:$G$300,0))))),"Found","Not Found")</f>
        <v>Not Found</v>
      </c>
      <c r="M138" s="34">
        <f t="shared" si="4"/>
        <v>0</v>
      </c>
      <c r="N138" s="34" t="str">
        <f t="shared" si="5"/>
        <v>Yes</v>
      </c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J138" s="34"/>
    </row>
    <row r="139" spans="1:36" s="41" customFormat="1" ht="15.75" hidden="1" customHeight="1" x14ac:dyDescent="0.2">
      <c r="A139" s="34"/>
      <c r="B139" s="47" t="s">
        <v>892</v>
      </c>
      <c r="C139" s="46" t="s">
        <v>893</v>
      </c>
      <c r="D139" s="45" t="s">
        <v>232</v>
      </c>
      <c r="E139" s="45" t="s">
        <v>231</v>
      </c>
      <c r="F139" s="41" t="str">
        <f>IF(OR(OR(ISNUMBER(MATCH(C139,'Mar 28'!$E$2:$E$300,0)),ISNUMBER(MATCH(C139,'Mar 28'!$F$2:$F$300,0))),AND(ISNUMBER(MATCH(D139,'Mar 28'!$H$2:$H$300,0)),(ISNUMBER(MATCH(E139,'Mar 28'!$G$2:$G$300,0))))),"Found","Not Found")</f>
        <v>Found</v>
      </c>
      <c r="G139" s="41" t="str">
        <f>IF(OR(OR(ISNUMBER(MATCH(C139,'Mar 29'!$E$2:$E$300,0)),ISNUMBER(MATCH(C139,'Mar 29'!$F$2:$F$300,0))),AND(ISNUMBER(MATCH(D139,'Mar 29'!$H$2:$H$300,0)),(ISNUMBER(MATCH(E139,'Mar 29'!$G$2:$G$300,0))))),"Found","Not Found")</f>
        <v>Found</v>
      </c>
      <c r="H139" s="34" t="str">
        <f>IF(OR(OR(ISNUMBER(MATCH(C139,'Mar 30'!$E$2:$E$300,0)),ISNUMBER(MATCH(C139,'Mar 30'!$F$2:$F$300,0))),AND(ISNUMBER(MATCH(D139,'Mar 30'!$H$2:$H$300,0)),(ISNUMBER(MATCH(E139,'Mar 30'!$G$2:$G$300,0))))),"Found","Not Found")</f>
        <v>Not Found</v>
      </c>
      <c r="I139" s="34" t="str">
        <f>IF(OR(OR(ISNUMBER(MATCH(C139,'Mar 31'!$E$2:$E$300,0)),ISNUMBER(MATCH(C139,'Mar 31'!$F$2:$F$300,0))),AND(ISNUMBER(MATCH(D139,'Mar 31'!$H$2:$H$300,0)),(ISNUMBER(MATCH(E139,'Mar 31'!$G$2:$G$300,0))))),"Found","Not Found")</f>
        <v>Found</v>
      </c>
      <c r="J139" s="34" t="str">
        <f>IF(OR(OR(ISNUMBER(MATCH(C139,'Apr 1'!$E$2:$E$300,0)),ISNUMBER(MATCH(C139,'Apr 1'!$F$2:$F$300,0))),AND(ISNUMBER(MATCH(D139,'Apr 1'!$H$2:$H$300,0)),(ISNUMBER(MATCH(E139,'Apr 1'!$G$2:$G$300,0))))),"Found","Not Found")</f>
        <v>Not Found</v>
      </c>
      <c r="K139" s="34" t="str">
        <f>IF(OR(OR(ISNUMBER(MATCH(C139,'Apr 2'!$E$2:$E$300,0)),ISNUMBER(MATCH(C139,'Apr 2'!$F$2:$F$300,0))),AND(ISNUMBER(MATCH(D139,'Apr 2'!$H$2:$H$300,0)),(ISNUMBER(MATCH(E139,'Apr 2'!$G$2:$G$300,0))))),"Found","Not Found")</f>
        <v>Not Found</v>
      </c>
      <c r="L139" s="34" t="str">
        <f>IF(OR(OR(ISNUMBER(MATCH(C139,'Apr 3'!$E$2:$E$300,0)),ISNUMBER(MATCH(C139,'Apr 3'!$F$2:$F$300,0))),AND(ISNUMBER(MATCH(D139,'Apr 3'!$H$2:$H$300,0)),(ISNUMBER(MATCH(E139,'Apr 3'!$G$2:$G$300,0))))),"Found","Not Found")</f>
        <v>Found</v>
      </c>
      <c r="M139" s="34">
        <f t="shared" si="4"/>
        <v>4</v>
      </c>
      <c r="N139" s="34" t="str">
        <f t="shared" si="5"/>
        <v>No</v>
      </c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J139" s="34"/>
    </row>
    <row r="140" spans="1:36" s="41" customFormat="1" ht="15.75" hidden="1" customHeight="1" x14ac:dyDescent="0.2">
      <c r="A140" s="34"/>
      <c r="B140" s="47" t="s">
        <v>754</v>
      </c>
      <c r="C140" s="46" t="s">
        <v>755</v>
      </c>
      <c r="D140" s="45" t="s">
        <v>39</v>
      </c>
      <c r="E140" s="45" t="s">
        <v>38</v>
      </c>
      <c r="F140" s="41" t="str">
        <f>IF(OR(OR(ISNUMBER(MATCH(C140,'Mar 28'!$E$2:$E$300,0)),ISNUMBER(MATCH(C140,'Mar 28'!$F$2:$F$300,0))),AND(ISNUMBER(MATCH(D140,'Mar 28'!$H$2:$H$300,0)),(ISNUMBER(MATCH(E140,'Mar 28'!$G$2:$G$300,0))))),"Found","Not Found")</f>
        <v>Found</v>
      </c>
      <c r="G140" s="41" t="str">
        <f>IF(OR(OR(ISNUMBER(MATCH(C140,'Mar 29'!$E$2:$E$300,0)),ISNUMBER(MATCH(C140,'Mar 29'!$F$2:$F$300,0))),AND(ISNUMBER(MATCH(D140,'Mar 29'!$H$2:$H$300,0)),(ISNUMBER(MATCH(E140,'Mar 29'!$G$2:$G$300,0))))),"Found","Not Found")</f>
        <v>Found</v>
      </c>
      <c r="H140" s="34" t="str">
        <f>IF(OR(OR(ISNUMBER(MATCH(C140,'Mar 30'!$E$2:$E$300,0)),ISNUMBER(MATCH(C140,'Mar 30'!$F$2:$F$300,0))),AND(ISNUMBER(MATCH(D140,'Mar 30'!$H$2:$H$300,0)),(ISNUMBER(MATCH(E140,'Mar 30'!$G$2:$G$300,0))))),"Found","Not Found")</f>
        <v>Found</v>
      </c>
      <c r="I140" s="34" t="str">
        <f>IF(OR(OR(ISNUMBER(MATCH(C140,'Mar 31'!$E$2:$E$300,0)),ISNUMBER(MATCH(C140,'Mar 31'!$F$2:$F$300,0))),AND(ISNUMBER(MATCH(D140,'Mar 31'!$H$2:$H$300,0)),(ISNUMBER(MATCH(E140,'Mar 31'!$G$2:$G$300,0))))),"Found","Not Found")</f>
        <v>Found</v>
      </c>
      <c r="J140" s="34" t="str">
        <f>IF(OR(OR(ISNUMBER(MATCH(C140,'Apr 1'!$E$2:$E$300,0)),ISNUMBER(MATCH(C140,'Apr 1'!$F$2:$F$300,0))),AND(ISNUMBER(MATCH(D140,'Apr 1'!$H$2:$H$300,0)),(ISNUMBER(MATCH(E140,'Apr 1'!$G$2:$G$300,0))))),"Found","Not Found")</f>
        <v>Found</v>
      </c>
      <c r="K140" s="34" t="str">
        <f>IF(OR(OR(ISNUMBER(MATCH(C140,'Apr 2'!$E$2:$E$300,0)),ISNUMBER(MATCH(C140,'Apr 2'!$F$2:$F$300,0))),AND(ISNUMBER(MATCH(D140,'Apr 2'!$H$2:$H$300,0)),(ISNUMBER(MATCH(E140,'Apr 2'!$G$2:$G$300,0))))),"Found","Not Found")</f>
        <v>Not Found</v>
      </c>
      <c r="L140" s="34" t="str">
        <f>IF(OR(OR(ISNUMBER(MATCH(C140,'Apr 3'!$E$2:$E$300,0)),ISNUMBER(MATCH(C140,'Apr 3'!$F$2:$F$300,0))),AND(ISNUMBER(MATCH(D140,'Apr 3'!$H$2:$H$300,0)),(ISNUMBER(MATCH(E140,'Apr 3'!$G$2:$G$300,0))))),"Found","Not Found")</f>
        <v>Not Found</v>
      </c>
      <c r="M140" s="34">
        <f t="shared" si="4"/>
        <v>5</v>
      </c>
      <c r="N140" s="34" t="str">
        <f t="shared" si="5"/>
        <v>No</v>
      </c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J140" s="34"/>
    </row>
    <row r="141" spans="1:36" s="41" customFormat="1" ht="15.75" hidden="1" customHeight="1" x14ac:dyDescent="0.2">
      <c r="A141" s="34"/>
      <c r="B141" s="47" t="s">
        <v>1256</v>
      </c>
      <c r="C141" s="46" t="s">
        <v>203</v>
      </c>
      <c r="D141" s="45" t="s">
        <v>1257</v>
      </c>
      <c r="E141" s="45" t="s">
        <v>435</v>
      </c>
      <c r="F141" s="41" t="str">
        <f>IF(OR(OR(ISNUMBER(MATCH(C141,'Mar 28'!$E$2:$E$300,0)),ISNUMBER(MATCH(C141,'Mar 28'!$F$2:$F$300,0))),AND(ISNUMBER(MATCH(D141,'Mar 28'!$H$2:$H$300,0)),(ISNUMBER(MATCH(E141,'Mar 28'!$G$2:$G$300,0))))),"Found","Not Found")</f>
        <v>Found</v>
      </c>
      <c r="G141" s="41" t="str">
        <f>IF(OR(OR(ISNUMBER(MATCH(C141,'Mar 29'!$E$2:$E$300,0)),ISNUMBER(MATCH(C141,'Mar 29'!$F$2:$F$300,0))),AND(ISNUMBER(MATCH(D141,'Mar 29'!$H$2:$H$300,0)),(ISNUMBER(MATCH(E141,'Mar 29'!$G$2:$G$300,0))))),"Found","Not Found")</f>
        <v>Found</v>
      </c>
      <c r="H141" s="34" t="str">
        <f>IF(OR(OR(ISNUMBER(MATCH(C141,'Mar 30'!$E$2:$E$300,0)),ISNUMBER(MATCH(C141,'Mar 30'!$F$2:$F$300,0))),AND(ISNUMBER(MATCH(D141,'Mar 30'!$H$2:$H$300,0)),(ISNUMBER(MATCH(E141,'Mar 30'!$G$2:$G$300,0))))),"Found","Not Found")</f>
        <v>Found</v>
      </c>
      <c r="I141" s="34" t="str">
        <f>IF(OR(OR(ISNUMBER(MATCH(C141,'Mar 31'!$E$2:$E$300,0)),ISNUMBER(MATCH(C141,'Mar 31'!$F$2:$F$300,0))),AND(ISNUMBER(MATCH(D141,'Mar 31'!$H$2:$H$300,0)),(ISNUMBER(MATCH(E141,'Mar 31'!$G$2:$G$300,0))))),"Found","Not Found")</f>
        <v>Found</v>
      </c>
      <c r="J141" s="34" t="str">
        <f>IF(OR(OR(ISNUMBER(MATCH(C141,'Apr 1'!$E$2:$E$300,0)),ISNUMBER(MATCH(C141,'Apr 1'!$F$2:$F$300,0))),AND(ISNUMBER(MATCH(D141,'Apr 1'!$H$2:$H$300,0)),(ISNUMBER(MATCH(E141,'Apr 1'!$G$2:$G$300,0))))),"Found","Not Found")</f>
        <v>Found</v>
      </c>
      <c r="K141" s="34" t="str">
        <f>IF(OR(OR(ISNUMBER(MATCH(C141,'Apr 2'!$E$2:$E$300,0)),ISNUMBER(MATCH(C141,'Apr 2'!$F$2:$F$300,0))),AND(ISNUMBER(MATCH(D141,'Apr 2'!$H$2:$H$300,0)),(ISNUMBER(MATCH(E141,'Apr 2'!$G$2:$G$300,0))))),"Found","Not Found")</f>
        <v>Not Found</v>
      </c>
      <c r="L141" s="34" t="str">
        <f>IF(OR(OR(ISNUMBER(MATCH(C141,'Apr 3'!$E$2:$E$300,0)),ISNUMBER(MATCH(C141,'Apr 3'!$F$2:$F$300,0))),AND(ISNUMBER(MATCH(D141,'Apr 3'!$H$2:$H$300,0)),(ISNUMBER(MATCH(E141,'Apr 3'!$G$2:$G$300,0))))),"Found","Not Found")</f>
        <v>Not Found</v>
      </c>
      <c r="M141" s="34">
        <f t="shared" si="4"/>
        <v>5</v>
      </c>
      <c r="N141" s="34" t="str">
        <f t="shared" si="5"/>
        <v>No</v>
      </c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J141" s="34"/>
    </row>
    <row r="142" spans="1:36" s="41" customFormat="1" ht="15.75" customHeight="1" x14ac:dyDescent="0.2">
      <c r="A142" s="34"/>
      <c r="B142" s="47" t="s">
        <v>942</v>
      </c>
      <c r="C142" s="46" t="s">
        <v>943</v>
      </c>
      <c r="D142" s="45" t="s">
        <v>944</v>
      </c>
      <c r="E142" s="45" t="s">
        <v>945</v>
      </c>
      <c r="F142" s="41" t="str">
        <f>IF(OR(OR(ISNUMBER(MATCH(C142,'Mar 28'!$E$2:$E$300,0)),ISNUMBER(MATCH(C142,'Mar 28'!$F$2:$F$300,0))),AND(ISNUMBER(MATCH(D142,'Mar 28'!$H$2:$H$300,0)),(ISNUMBER(MATCH(E142,'Mar 28'!$G$2:$G$300,0))))),"Found","Not Found")</f>
        <v>Not Found</v>
      </c>
      <c r="G142" s="41" t="str">
        <f>IF(OR(OR(ISNUMBER(MATCH(C142,'Mar 29'!$E$2:$E$300,0)),ISNUMBER(MATCH(C142,'Mar 29'!$F$2:$F$300,0))),AND(ISNUMBER(MATCH(D142,'Mar 29'!$H$2:$H$300,0)),(ISNUMBER(MATCH(E142,'Mar 29'!$G$2:$G$300,0))))),"Found","Not Found")</f>
        <v>Not Found</v>
      </c>
      <c r="H142" s="34" t="str">
        <f>IF(OR(OR(ISNUMBER(MATCH(C142,'Mar 30'!$E$2:$E$300,0)),ISNUMBER(MATCH(C142,'Mar 30'!$F$2:$F$300,0))),AND(ISNUMBER(MATCH(D142,'Mar 30'!$H$2:$H$300,0)),(ISNUMBER(MATCH(E142,'Mar 30'!$G$2:$G$300,0))))),"Found","Not Found")</f>
        <v>Found</v>
      </c>
      <c r="I142" s="34" t="str">
        <f>IF(OR(OR(ISNUMBER(MATCH(C142,'Mar 31'!$E$2:$E$300,0)),ISNUMBER(MATCH(C142,'Mar 31'!$F$2:$F$300,0))),AND(ISNUMBER(MATCH(D142,'Mar 31'!$H$2:$H$300,0)),(ISNUMBER(MATCH(E142,'Mar 31'!$G$2:$G$300,0))))),"Found","Not Found")</f>
        <v>Not Found</v>
      </c>
      <c r="J142" s="34" t="str">
        <f>IF(OR(OR(ISNUMBER(MATCH(C142,'Apr 1'!$E$2:$E$300,0)),ISNUMBER(MATCH(C142,'Apr 1'!$F$2:$F$300,0))),AND(ISNUMBER(MATCH(D142,'Apr 1'!$H$2:$H$300,0)),(ISNUMBER(MATCH(E142,'Apr 1'!$G$2:$G$300,0))))),"Found","Not Found")</f>
        <v>Not Found</v>
      </c>
      <c r="K142" s="34" t="str">
        <f>IF(OR(OR(ISNUMBER(MATCH(C142,'Apr 2'!$E$2:$E$300,0)),ISNUMBER(MATCH(C142,'Apr 2'!$F$2:$F$300,0))),AND(ISNUMBER(MATCH(D142,'Apr 2'!$H$2:$H$300,0)),(ISNUMBER(MATCH(E142,'Apr 2'!$G$2:$G$300,0))))),"Found","Not Found")</f>
        <v>Not Found</v>
      </c>
      <c r="L142" s="34" t="str">
        <f>IF(OR(OR(ISNUMBER(MATCH(C142,'Apr 3'!$E$2:$E$300,0)),ISNUMBER(MATCH(C142,'Apr 3'!$F$2:$F$300,0))),AND(ISNUMBER(MATCH(D142,'Apr 3'!$H$2:$H$300,0)),(ISNUMBER(MATCH(E142,'Apr 3'!$G$2:$G$300,0))))),"Found","Not Found")</f>
        <v>Not Found</v>
      </c>
      <c r="M142" s="34">
        <f t="shared" si="4"/>
        <v>1</v>
      </c>
      <c r="N142" s="34" t="str">
        <f t="shared" si="5"/>
        <v>Yes</v>
      </c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J142" s="34"/>
    </row>
    <row r="143" spans="1:36" ht="15.75" hidden="1" customHeight="1" x14ac:dyDescent="0.2">
      <c r="B143" s="47" t="s">
        <v>946</v>
      </c>
      <c r="C143" s="46" t="s">
        <v>947</v>
      </c>
      <c r="D143" s="45" t="s">
        <v>944</v>
      </c>
      <c r="E143" s="45" t="s">
        <v>948</v>
      </c>
      <c r="F143" s="41" t="str">
        <f>IF(OR(OR(ISNUMBER(MATCH(C143,'Mar 28'!$E$2:$E$300,0)),ISNUMBER(MATCH(C143,'Mar 28'!$F$2:$F$300,0))),AND(ISNUMBER(MATCH(D143,'Mar 28'!$H$2:$H$300,0)),(ISNUMBER(MATCH(E143,'Mar 28'!$G$2:$G$300,0))))),"Found","Not Found")</f>
        <v>Found</v>
      </c>
      <c r="G143" s="41" t="str">
        <f>IF(OR(OR(ISNUMBER(MATCH(C143,'Mar 29'!$E$2:$E$300,0)),ISNUMBER(MATCH(C143,'Mar 29'!$F$2:$F$300,0))),AND(ISNUMBER(MATCH(D143,'Mar 29'!$H$2:$H$300,0)),(ISNUMBER(MATCH(E143,'Mar 29'!$G$2:$G$300,0))))),"Found","Not Found")</f>
        <v>Found</v>
      </c>
      <c r="H143" s="34" t="str">
        <f>IF(OR(OR(ISNUMBER(MATCH(C143,'Mar 30'!$E$2:$E$300,0)),ISNUMBER(MATCH(C143,'Mar 30'!$F$2:$F$300,0))),AND(ISNUMBER(MATCH(D143,'Mar 30'!$H$2:$H$300,0)),(ISNUMBER(MATCH(E143,'Mar 30'!$G$2:$G$300,0))))),"Found","Not Found")</f>
        <v>Found</v>
      </c>
      <c r="I143" s="34" t="str">
        <f>IF(OR(OR(ISNUMBER(MATCH(C143,'Mar 31'!$E$2:$E$300,0)),ISNUMBER(MATCH(C143,'Mar 31'!$F$2:$F$300,0))),AND(ISNUMBER(MATCH(D143,'Mar 31'!$H$2:$H$300,0)),(ISNUMBER(MATCH(E143,'Mar 31'!$G$2:$G$300,0))))),"Found","Not Found")</f>
        <v>Found</v>
      </c>
      <c r="J143" s="34" t="str">
        <f>IF(OR(OR(ISNUMBER(MATCH(C143,'Apr 1'!$E$2:$E$300,0)),ISNUMBER(MATCH(C143,'Apr 1'!$F$2:$F$300,0))),AND(ISNUMBER(MATCH(D143,'Apr 1'!$H$2:$H$300,0)),(ISNUMBER(MATCH(E143,'Apr 1'!$G$2:$G$300,0))))),"Found","Not Found")</f>
        <v>Found</v>
      </c>
      <c r="K143" s="34" t="str">
        <f>IF(OR(OR(ISNUMBER(MATCH(C143,'Apr 2'!$E$2:$E$300,0)),ISNUMBER(MATCH(C143,'Apr 2'!$F$2:$F$300,0))),AND(ISNUMBER(MATCH(D143,'Apr 2'!$H$2:$H$300,0)),(ISNUMBER(MATCH(E143,'Apr 2'!$G$2:$G$300,0))))),"Found","Not Found")</f>
        <v>Found</v>
      </c>
      <c r="L143" s="34" t="str">
        <f>IF(OR(OR(ISNUMBER(MATCH(C143,'Apr 3'!$E$2:$E$300,0)),ISNUMBER(MATCH(C143,'Apr 3'!$F$2:$F$300,0))),AND(ISNUMBER(MATCH(D143,'Apr 3'!$H$2:$H$300,0)),(ISNUMBER(MATCH(E143,'Apr 3'!$G$2:$G$300,0))))),"Found","Not Found")</f>
        <v>Found</v>
      </c>
      <c r="M143" s="34">
        <f t="shared" si="4"/>
        <v>7</v>
      </c>
      <c r="N143" s="34" t="str">
        <f t="shared" si="5"/>
        <v>No</v>
      </c>
    </row>
    <row r="144" spans="1:36" ht="15.75" customHeight="1" x14ac:dyDescent="0.2">
      <c r="B144" s="47" t="s">
        <v>1060</v>
      </c>
      <c r="C144" s="46" t="s">
        <v>1061</v>
      </c>
      <c r="D144" s="45" t="s">
        <v>1058</v>
      </c>
      <c r="E144" s="45" t="s">
        <v>1062</v>
      </c>
      <c r="F144" s="41" t="str">
        <f>IF(OR(OR(ISNUMBER(MATCH(C144,'Mar 28'!$E$2:$E$300,0)),ISNUMBER(MATCH(C144,'Mar 28'!$F$2:$F$300,0))),AND(ISNUMBER(MATCH(D144,'Mar 28'!$H$2:$H$300,0)),(ISNUMBER(MATCH(E144,'Mar 28'!$G$2:$G$300,0))))),"Found","Not Found")</f>
        <v>Not Found</v>
      </c>
      <c r="G144" s="41" t="str">
        <f>IF(OR(OR(ISNUMBER(MATCH(C144,'Mar 29'!$E$2:$E$300,0)),ISNUMBER(MATCH(C144,'Mar 29'!$F$2:$F$300,0))),AND(ISNUMBER(MATCH(D144,'Mar 29'!$H$2:$H$300,0)),(ISNUMBER(MATCH(E144,'Mar 29'!$G$2:$G$300,0))))),"Found","Not Found")</f>
        <v>Not Found</v>
      </c>
      <c r="H144" s="34" t="str">
        <f>IF(OR(OR(ISNUMBER(MATCH(C144,'Mar 30'!$E$2:$E$300,0)),ISNUMBER(MATCH(C144,'Mar 30'!$F$2:$F$300,0))),AND(ISNUMBER(MATCH(D144,'Mar 30'!$H$2:$H$300,0)),(ISNUMBER(MATCH(E144,'Mar 30'!$G$2:$G$300,0))))),"Found","Not Found")</f>
        <v>Not Found</v>
      </c>
      <c r="I144" s="34" t="str">
        <f>IF(OR(OR(ISNUMBER(MATCH(C144,'Mar 31'!$E$2:$E$300,0)),ISNUMBER(MATCH(C144,'Mar 31'!$F$2:$F$300,0))),AND(ISNUMBER(MATCH(D144,'Mar 31'!$H$2:$H$300,0)),(ISNUMBER(MATCH(E144,'Mar 31'!$G$2:$G$300,0))))),"Found","Not Found")</f>
        <v>Not Found</v>
      </c>
      <c r="J144" s="34" t="str">
        <f>IF(OR(OR(ISNUMBER(MATCH(C144,'Apr 1'!$E$2:$E$300,0)),ISNUMBER(MATCH(C144,'Apr 1'!$F$2:$F$300,0))),AND(ISNUMBER(MATCH(D144,'Apr 1'!$H$2:$H$300,0)),(ISNUMBER(MATCH(E144,'Apr 1'!$G$2:$G$300,0))))),"Found","Not Found")</f>
        <v>Not Found</v>
      </c>
      <c r="K144" s="34" t="str">
        <f>IF(OR(OR(ISNUMBER(MATCH(C144,'Apr 2'!$E$2:$E$300,0)),ISNUMBER(MATCH(C144,'Apr 2'!$F$2:$F$300,0))),AND(ISNUMBER(MATCH(D144,'Apr 2'!$H$2:$H$300,0)),(ISNUMBER(MATCH(E144,'Apr 2'!$G$2:$G$300,0))))),"Found","Not Found")</f>
        <v>Not Found</v>
      </c>
      <c r="L144" s="34" t="str">
        <f>IF(OR(OR(ISNUMBER(MATCH(C144,'Apr 3'!$E$2:$E$300,0)),ISNUMBER(MATCH(C144,'Apr 3'!$F$2:$F$300,0))),AND(ISNUMBER(MATCH(D144,'Apr 3'!$H$2:$H$300,0)),(ISNUMBER(MATCH(E144,'Apr 3'!$G$2:$G$300,0))))),"Found","Not Found")</f>
        <v>Not Found</v>
      </c>
      <c r="M144" s="34">
        <f t="shared" si="4"/>
        <v>0</v>
      </c>
      <c r="N144" s="34" t="str">
        <f t="shared" si="5"/>
        <v>Yes</v>
      </c>
    </row>
    <row r="145" spans="2:14" ht="15.75" customHeight="1" x14ac:dyDescent="0.2">
      <c r="B145" s="47" t="s">
        <v>617</v>
      </c>
      <c r="C145" s="46" t="s">
        <v>618</v>
      </c>
      <c r="D145" s="45" t="s">
        <v>24</v>
      </c>
      <c r="E145" s="45" t="s">
        <v>619</v>
      </c>
      <c r="F145" s="41" t="str">
        <f>IF(OR(OR(ISNUMBER(MATCH(C145,'Mar 28'!$E$2:$E$300,0)),ISNUMBER(MATCH(C145,'Mar 28'!$F$2:$F$300,0))),AND(ISNUMBER(MATCH(D145,'Mar 28'!$H$2:$H$300,0)),(ISNUMBER(MATCH(E145,'Mar 28'!$G$2:$G$300,0))))),"Found","Not Found")</f>
        <v>Not Found</v>
      </c>
      <c r="G145" s="41" t="str">
        <f>IF(OR(OR(ISNUMBER(MATCH(C145,'Mar 29'!$E$2:$E$300,0)),ISNUMBER(MATCH(C145,'Mar 29'!$F$2:$F$300,0))),AND(ISNUMBER(MATCH(D145,'Mar 29'!$H$2:$H$300,0)),(ISNUMBER(MATCH(E145,'Mar 29'!$G$2:$G$300,0))))),"Found","Not Found")</f>
        <v>Not Found</v>
      </c>
      <c r="H145" s="34" t="str">
        <f>IF(OR(OR(ISNUMBER(MATCH(C145,'Mar 30'!$E$2:$E$300,0)),ISNUMBER(MATCH(C145,'Mar 30'!$F$2:$F$300,0))),AND(ISNUMBER(MATCH(D145,'Mar 30'!$H$2:$H$300,0)),(ISNUMBER(MATCH(E145,'Mar 30'!$G$2:$G$300,0))))),"Found","Not Found")</f>
        <v>Not Found</v>
      </c>
      <c r="I145" s="34" t="str">
        <f>IF(OR(OR(ISNUMBER(MATCH(C145,'Mar 31'!$E$2:$E$300,0)),ISNUMBER(MATCH(C145,'Mar 31'!$F$2:$F$300,0))),AND(ISNUMBER(MATCH(D145,'Mar 31'!$H$2:$H$300,0)),(ISNUMBER(MATCH(E145,'Mar 31'!$G$2:$G$300,0))))),"Found","Not Found")</f>
        <v>Not Found</v>
      </c>
      <c r="J145" s="34" t="str">
        <f>IF(OR(OR(ISNUMBER(MATCH(C145,'Apr 1'!$E$2:$E$300,0)),ISNUMBER(MATCH(C145,'Apr 1'!$F$2:$F$300,0))),AND(ISNUMBER(MATCH(D145,'Apr 1'!$H$2:$H$300,0)),(ISNUMBER(MATCH(E145,'Apr 1'!$G$2:$G$300,0))))),"Found","Not Found")</f>
        <v>Not Found</v>
      </c>
      <c r="K145" s="34" t="str">
        <f>IF(OR(OR(ISNUMBER(MATCH(C145,'Apr 2'!$E$2:$E$300,0)),ISNUMBER(MATCH(C145,'Apr 2'!$F$2:$F$300,0))),AND(ISNUMBER(MATCH(D145,'Apr 2'!$H$2:$H$300,0)),(ISNUMBER(MATCH(E145,'Apr 2'!$G$2:$G$300,0))))),"Found","Not Found")</f>
        <v>Not Found</v>
      </c>
      <c r="L145" s="34" t="str">
        <f>IF(OR(OR(ISNUMBER(MATCH(C145,'Apr 3'!$E$2:$E$300,0)),ISNUMBER(MATCH(C145,'Apr 3'!$F$2:$F$300,0))),AND(ISNUMBER(MATCH(D145,'Apr 3'!$H$2:$H$300,0)),(ISNUMBER(MATCH(E145,'Apr 3'!$G$2:$G$300,0))))),"Found","Not Found")</f>
        <v>Not Found</v>
      </c>
      <c r="M145" s="34">
        <f t="shared" si="4"/>
        <v>0</v>
      </c>
      <c r="N145" s="34" t="str">
        <f t="shared" si="5"/>
        <v>Yes</v>
      </c>
    </row>
    <row r="146" spans="2:14" ht="15.75" customHeight="1" x14ac:dyDescent="0.2">
      <c r="B146" s="47" t="s">
        <v>374</v>
      </c>
      <c r="C146" s="46" t="s">
        <v>375</v>
      </c>
      <c r="D146" s="45" t="s">
        <v>376</v>
      </c>
      <c r="E146" s="45" t="s">
        <v>377</v>
      </c>
      <c r="F146" s="41" t="str">
        <f>IF(OR(OR(ISNUMBER(MATCH(C146,'Mar 28'!$E$2:$E$300,0)),ISNUMBER(MATCH(C146,'Mar 28'!$F$2:$F$300,0))),AND(ISNUMBER(MATCH(D146,'Mar 28'!$H$2:$H$300,0)),(ISNUMBER(MATCH(E146,'Mar 28'!$G$2:$G$300,0))))),"Found","Not Found")</f>
        <v>Not Found</v>
      </c>
      <c r="G146" s="41" t="str">
        <f>IF(OR(OR(ISNUMBER(MATCH(C146,'Mar 29'!$E$2:$E$300,0)),ISNUMBER(MATCH(C146,'Mar 29'!$F$2:$F$300,0))),AND(ISNUMBER(MATCH(D146,'Mar 29'!$H$2:$H$300,0)),(ISNUMBER(MATCH(E146,'Mar 29'!$G$2:$G$300,0))))),"Found","Not Found")</f>
        <v>Not Found</v>
      </c>
      <c r="H146" s="34" t="str">
        <f>IF(OR(OR(ISNUMBER(MATCH(C146,'Mar 30'!$E$2:$E$300,0)),ISNUMBER(MATCH(C146,'Mar 30'!$F$2:$F$300,0))),AND(ISNUMBER(MATCH(D146,'Mar 30'!$H$2:$H$300,0)),(ISNUMBER(MATCH(E146,'Mar 30'!$G$2:$G$300,0))))),"Found","Not Found")</f>
        <v>Not Found</v>
      </c>
      <c r="I146" s="34" t="str">
        <f>IF(OR(OR(ISNUMBER(MATCH(C146,'Mar 31'!$E$2:$E$300,0)),ISNUMBER(MATCH(C146,'Mar 31'!$F$2:$F$300,0))),AND(ISNUMBER(MATCH(D146,'Mar 31'!$H$2:$H$300,0)),(ISNUMBER(MATCH(E146,'Mar 31'!$G$2:$G$300,0))))),"Found","Not Found")</f>
        <v>Not Found</v>
      </c>
      <c r="J146" s="34" t="str">
        <f>IF(OR(OR(ISNUMBER(MATCH(C146,'Apr 1'!$E$2:$E$300,0)),ISNUMBER(MATCH(C146,'Apr 1'!$F$2:$F$300,0))),AND(ISNUMBER(MATCH(D146,'Apr 1'!$H$2:$H$300,0)),(ISNUMBER(MATCH(E146,'Apr 1'!$G$2:$G$300,0))))),"Found","Not Found")</f>
        <v>Not Found</v>
      </c>
      <c r="K146" s="34" t="str">
        <f>IF(OR(OR(ISNUMBER(MATCH(C146,'Apr 2'!$E$2:$E$300,0)),ISNUMBER(MATCH(C146,'Apr 2'!$F$2:$F$300,0))),AND(ISNUMBER(MATCH(D146,'Apr 2'!$H$2:$H$300,0)),(ISNUMBER(MATCH(E146,'Apr 2'!$G$2:$G$300,0))))),"Found","Not Found")</f>
        <v>Not Found</v>
      </c>
      <c r="L146" s="34" t="str">
        <f>IF(OR(OR(ISNUMBER(MATCH(C146,'Apr 3'!$E$2:$E$300,0)),ISNUMBER(MATCH(C146,'Apr 3'!$F$2:$F$300,0))),AND(ISNUMBER(MATCH(D146,'Apr 3'!$H$2:$H$300,0)),(ISNUMBER(MATCH(E146,'Apr 3'!$G$2:$G$300,0))))),"Found","Not Found")</f>
        <v>Not Found</v>
      </c>
      <c r="M146" s="34">
        <f t="shared" si="4"/>
        <v>0</v>
      </c>
      <c r="N146" s="34" t="str">
        <f t="shared" si="5"/>
        <v>Yes</v>
      </c>
    </row>
    <row r="147" spans="2:14" ht="15.75" customHeight="1" x14ac:dyDescent="0.2">
      <c r="B147" s="47" t="s">
        <v>663</v>
      </c>
      <c r="C147" s="46" t="s">
        <v>664</v>
      </c>
      <c r="D147" s="45" t="s">
        <v>658</v>
      </c>
      <c r="E147" s="45" t="s">
        <v>665</v>
      </c>
      <c r="F147" s="41" t="str">
        <f>IF(OR(OR(ISNUMBER(MATCH(C147,'Mar 28'!$E$2:$E$300,0)),ISNUMBER(MATCH(C147,'Mar 28'!$F$2:$F$300,0))),AND(ISNUMBER(MATCH(D147,'Mar 28'!$H$2:$H$300,0)),(ISNUMBER(MATCH(E147,'Mar 28'!$G$2:$G$300,0))))),"Found","Not Found")</f>
        <v>Not Found</v>
      </c>
      <c r="G147" s="41" t="str">
        <f>IF(OR(OR(ISNUMBER(MATCH(C147,'Mar 29'!$E$2:$E$300,0)),ISNUMBER(MATCH(C147,'Mar 29'!$F$2:$F$300,0))),AND(ISNUMBER(MATCH(D147,'Mar 29'!$H$2:$H$300,0)),(ISNUMBER(MATCH(E147,'Mar 29'!$G$2:$G$300,0))))),"Found","Not Found")</f>
        <v>Not Found</v>
      </c>
      <c r="H147" s="34" t="str">
        <f>IF(OR(OR(ISNUMBER(MATCH(C147,'Mar 30'!$E$2:$E$300,0)),ISNUMBER(MATCH(C147,'Mar 30'!$F$2:$F$300,0))),AND(ISNUMBER(MATCH(D147,'Mar 30'!$H$2:$H$300,0)),(ISNUMBER(MATCH(E147,'Mar 30'!$G$2:$G$300,0))))),"Found","Not Found")</f>
        <v>Not Found</v>
      </c>
      <c r="I147" s="34" t="str">
        <f>IF(OR(OR(ISNUMBER(MATCH(C147,'Mar 31'!$E$2:$E$300,0)),ISNUMBER(MATCH(C147,'Mar 31'!$F$2:$F$300,0))),AND(ISNUMBER(MATCH(D147,'Mar 31'!$H$2:$H$300,0)),(ISNUMBER(MATCH(E147,'Mar 31'!$G$2:$G$300,0))))),"Found","Not Found")</f>
        <v>Not Found</v>
      </c>
      <c r="J147" s="34" t="str">
        <f>IF(OR(OR(ISNUMBER(MATCH(C147,'Apr 1'!$E$2:$E$300,0)),ISNUMBER(MATCH(C147,'Apr 1'!$F$2:$F$300,0))),AND(ISNUMBER(MATCH(D147,'Apr 1'!$H$2:$H$300,0)),(ISNUMBER(MATCH(E147,'Apr 1'!$G$2:$G$300,0))))),"Found","Not Found")</f>
        <v>Not Found</v>
      </c>
      <c r="K147" s="34" t="str">
        <f>IF(OR(OR(ISNUMBER(MATCH(C147,'Apr 2'!$E$2:$E$300,0)),ISNUMBER(MATCH(C147,'Apr 2'!$F$2:$F$300,0))),AND(ISNUMBER(MATCH(D147,'Apr 2'!$H$2:$H$300,0)),(ISNUMBER(MATCH(E147,'Apr 2'!$G$2:$G$300,0))))),"Found","Not Found")</f>
        <v>Not Found</v>
      </c>
      <c r="L147" s="34" t="str">
        <f>IF(OR(OR(ISNUMBER(MATCH(C147,'Apr 3'!$E$2:$E$300,0)),ISNUMBER(MATCH(C147,'Apr 3'!$F$2:$F$300,0))),AND(ISNUMBER(MATCH(D147,'Apr 3'!$H$2:$H$300,0)),(ISNUMBER(MATCH(E147,'Apr 3'!$G$2:$G$300,0))))),"Found","Not Found")</f>
        <v>Not Found</v>
      </c>
      <c r="M147" s="34">
        <f t="shared" si="4"/>
        <v>0</v>
      </c>
      <c r="N147" s="34" t="str">
        <f t="shared" si="5"/>
        <v>Yes</v>
      </c>
    </row>
    <row r="148" spans="2:14" ht="15.75" hidden="1" customHeight="1" x14ac:dyDescent="0.2">
      <c r="B148" s="47" t="s">
        <v>799</v>
      </c>
      <c r="C148" s="46" t="s">
        <v>147</v>
      </c>
      <c r="D148" s="45" t="s">
        <v>800</v>
      </c>
      <c r="E148" s="45" t="s">
        <v>801</v>
      </c>
      <c r="F148" s="41" t="str">
        <f>IF(OR(OR(ISNUMBER(MATCH(C148,'Mar 28'!$E$2:$E$300,0)),ISNUMBER(MATCH(C148,'Mar 28'!$F$2:$F$300,0))),AND(ISNUMBER(MATCH(D148,'Mar 28'!$H$2:$H$300,0)),(ISNUMBER(MATCH(E148,'Mar 28'!$G$2:$G$300,0))))),"Found","Not Found")</f>
        <v>Found</v>
      </c>
      <c r="G148" s="41" t="str">
        <f>IF(OR(OR(ISNUMBER(MATCH(C148,'Mar 29'!$E$2:$E$300,0)),ISNUMBER(MATCH(C148,'Mar 29'!$F$2:$F$300,0))),AND(ISNUMBER(MATCH(D148,'Mar 29'!$H$2:$H$300,0)),(ISNUMBER(MATCH(E148,'Mar 29'!$G$2:$G$300,0))))),"Found","Not Found")</f>
        <v>Found</v>
      </c>
      <c r="H148" s="34" t="str">
        <f>IF(OR(OR(ISNUMBER(MATCH(C148,'Mar 30'!$E$2:$E$300,0)),ISNUMBER(MATCH(C148,'Mar 30'!$F$2:$F$300,0))),AND(ISNUMBER(MATCH(D148,'Mar 30'!$H$2:$H$300,0)),(ISNUMBER(MATCH(E148,'Mar 30'!$G$2:$G$300,0))))),"Found","Not Found")</f>
        <v>Found</v>
      </c>
      <c r="I148" s="34" t="str">
        <f>IF(OR(OR(ISNUMBER(MATCH(C148,'Mar 31'!$E$2:$E$300,0)),ISNUMBER(MATCH(C148,'Mar 31'!$F$2:$F$300,0))),AND(ISNUMBER(MATCH(D148,'Mar 31'!$H$2:$H$300,0)),(ISNUMBER(MATCH(E148,'Mar 31'!$G$2:$G$300,0))))),"Found","Not Found")</f>
        <v>Found</v>
      </c>
      <c r="J148" s="34" t="str">
        <f>IF(OR(OR(ISNUMBER(MATCH(C148,'Apr 1'!$E$2:$E$300,0)),ISNUMBER(MATCH(C148,'Apr 1'!$F$2:$F$300,0))),AND(ISNUMBER(MATCH(D148,'Apr 1'!$H$2:$H$300,0)),(ISNUMBER(MATCH(E148,'Apr 1'!$G$2:$G$300,0))))),"Found","Not Found")</f>
        <v>Found</v>
      </c>
      <c r="K148" s="34" t="str">
        <f>IF(OR(OR(ISNUMBER(MATCH(C148,'Apr 2'!$E$2:$E$300,0)),ISNUMBER(MATCH(C148,'Apr 2'!$F$2:$F$300,0))),AND(ISNUMBER(MATCH(D148,'Apr 2'!$H$2:$H$300,0)),(ISNUMBER(MATCH(E148,'Apr 2'!$G$2:$G$300,0))))),"Found","Not Found")</f>
        <v>Not Found</v>
      </c>
      <c r="L148" s="34" t="str">
        <f>IF(OR(OR(ISNUMBER(MATCH(C148,'Apr 3'!$E$2:$E$300,0)),ISNUMBER(MATCH(C148,'Apr 3'!$F$2:$F$300,0))),AND(ISNUMBER(MATCH(D148,'Apr 3'!$H$2:$H$300,0)),(ISNUMBER(MATCH(E148,'Apr 3'!$G$2:$G$300,0))))),"Found","Not Found")</f>
        <v>Not Found</v>
      </c>
      <c r="M148" s="34">
        <f t="shared" si="4"/>
        <v>5</v>
      </c>
      <c r="N148" s="34" t="str">
        <f t="shared" si="5"/>
        <v>No</v>
      </c>
    </row>
    <row r="149" spans="2:14" ht="15.75" hidden="1" customHeight="1" x14ac:dyDescent="0.2">
      <c r="B149" s="47" t="s">
        <v>499</v>
      </c>
      <c r="C149" s="46" t="s">
        <v>496</v>
      </c>
      <c r="D149" s="45" t="s">
        <v>497</v>
      </c>
      <c r="E149" s="45" t="s">
        <v>498</v>
      </c>
      <c r="F149" s="41" t="str">
        <f>IF(OR(OR(ISNUMBER(MATCH(C149,'Mar 28'!$E$2:$E$300,0)),ISNUMBER(MATCH(C149,'Mar 28'!$F$2:$F$300,0))),AND(ISNUMBER(MATCH(D149,'Mar 28'!$H$2:$H$300,0)),(ISNUMBER(MATCH(E149,'Mar 28'!$G$2:$G$300,0))))),"Found","Not Found")</f>
        <v>Not Found</v>
      </c>
      <c r="G149" s="41" t="str">
        <f>IF(OR(OR(ISNUMBER(MATCH(C149,'Mar 29'!$E$2:$E$300,0)),ISNUMBER(MATCH(C149,'Mar 29'!$F$2:$F$300,0))),AND(ISNUMBER(MATCH(D149,'Mar 29'!$H$2:$H$300,0)),(ISNUMBER(MATCH(E149,'Mar 29'!$G$2:$G$300,0))))),"Found","Not Found")</f>
        <v>Not Found</v>
      </c>
      <c r="H149" s="34" t="str">
        <f>IF(OR(OR(ISNUMBER(MATCH(C149,'Mar 30'!$E$2:$E$300,0)),ISNUMBER(MATCH(C149,'Mar 30'!$F$2:$F$300,0))),AND(ISNUMBER(MATCH(D149,'Mar 30'!$H$2:$H$300,0)),(ISNUMBER(MATCH(E149,'Mar 30'!$G$2:$G$300,0))))),"Found","Not Found")</f>
        <v>Found</v>
      </c>
      <c r="I149" s="34" t="str">
        <f>IF(OR(OR(ISNUMBER(MATCH(C149,'Mar 31'!$E$2:$E$300,0)),ISNUMBER(MATCH(C149,'Mar 31'!$F$2:$F$300,0))),AND(ISNUMBER(MATCH(D149,'Mar 31'!$H$2:$H$300,0)),(ISNUMBER(MATCH(E149,'Mar 31'!$G$2:$G$300,0))))),"Found","Not Found")</f>
        <v>Not Found</v>
      </c>
      <c r="J149" s="34" t="str">
        <f>IF(OR(OR(ISNUMBER(MATCH(C149,'Apr 1'!$E$2:$E$300,0)),ISNUMBER(MATCH(C149,'Apr 1'!$F$2:$F$300,0))),AND(ISNUMBER(MATCH(D149,'Apr 1'!$H$2:$H$300,0)),(ISNUMBER(MATCH(E149,'Apr 1'!$G$2:$G$300,0))))),"Found","Not Found")</f>
        <v>Found</v>
      </c>
      <c r="K149" s="34" t="str">
        <f>IF(OR(OR(ISNUMBER(MATCH(C149,'Apr 2'!$E$2:$E$300,0)),ISNUMBER(MATCH(C149,'Apr 2'!$F$2:$F$300,0))),AND(ISNUMBER(MATCH(D149,'Apr 2'!$H$2:$H$300,0)),(ISNUMBER(MATCH(E149,'Apr 2'!$G$2:$G$300,0))))),"Found","Not Found")</f>
        <v>Not Found</v>
      </c>
      <c r="L149" s="34" t="str">
        <f>IF(OR(OR(ISNUMBER(MATCH(C149,'Apr 3'!$E$2:$E$300,0)),ISNUMBER(MATCH(C149,'Apr 3'!$F$2:$F$300,0))),AND(ISNUMBER(MATCH(D149,'Apr 3'!$H$2:$H$300,0)),(ISNUMBER(MATCH(E149,'Apr 3'!$G$2:$G$300,0))))),"Found","Not Found")</f>
        <v>Not Found</v>
      </c>
      <c r="M149" s="34">
        <f t="shared" si="4"/>
        <v>2</v>
      </c>
      <c r="N149" s="34" t="str">
        <f t="shared" si="5"/>
        <v>No</v>
      </c>
    </row>
    <row r="150" spans="2:14" ht="15.75" customHeight="1" x14ac:dyDescent="0.2">
      <c r="B150" s="47" t="s">
        <v>444</v>
      </c>
      <c r="C150" s="46" t="s">
        <v>317</v>
      </c>
      <c r="D150" s="45" t="s">
        <v>445</v>
      </c>
      <c r="E150" s="45" t="s">
        <v>446</v>
      </c>
      <c r="F150" s="41" t="str">
        <f>IF(OR(OR(ISNUMBER(MATCH(C150,'Mar 28'!$E$2:$E$300,0)),ISNUMBER(MATCH(C150,'Mar 28'!$F$2:$F$300,0))),AND(ISNUMBER(MATCH(D150,'Mar 28'!$H$2:$H$300,0)),(ISNUMBER(MATCH(E150,'Mar 28'!$G$2:$G$300,0))))),"Found","Not Found")</f>
        <v>Not Found</v>
      </c>
      <c r="G150" s="41" t="str">
        <f>IF(OR(OR(ISNUMBER(MATCH(C150,'Mar 29'!$E$2:$E$300,0)),ISNUMBER(MATCH(C150,'Mar 29'!$F$2:$F$300,0))),AND(ISNUMBER(MATCH(D150,'Mar 29'!$H$2:$H$300,0)),(ISNUMBER(MATCH(E150,'Mar 29'!$G$2:$G$300,0))))),"Found","Not Found")</f>
        <v>Not Found</v>
      </c>
      <c r="H150" s="34" t="str">
        <f>IF(OR(OR(ISNUMBER(MATCH(C150,'Mar 30'!$E$2:$E$300,0)),ISNUMBER(MATCH(C150,'Mar 30'!$F$2:$F$300,0))),AND(ISNUMBER(MATCH(D150,'Mar 30'!$H$2:$H$300,0)),(ISNUMBER(MATCH(E150,'Mar 30'!$G$2:$G$300,0))))),"Found","Not Found")</f>
        <v>Found</v>
      </c>
      <c r="I150" s="34" t="str">
        <f>IF(OR(OR(ISNUMBER(MATCH(C150,'Mar 31'!$E$2:$E$300,0)),ISNUMBER(MATCH(C150,'Mar 31'!$F$2:$F$300,0))),AND(ISNUMBER(MATCH(D150,'Mar 31'!$H$2:$H$300,0)),(ISNUMBER(MATCH(E150,'Mar 31'!$G$2:$G$300,0))))),"Found","Not Found")</f>
        <v>Not Found</v>
      </c>
      <c r="J150" s="34" t="str">
        <f>IF(OR(OR(ISNUMBER(MATCH(C150,'Apr 1'!$E$2:$E$300,0)),ISNUMBER(MATCH(C150,'Apr 1'!$F$2:$F$300,0))),AND(ISNUMBER(MATCH(D150,'Apr 1'!$H$2:$H$300,0)),(ISNUMBER(MATCH(E150,'Apr 1'!$G$2:$G$300,0))))),"Found","Not Found")</f>
        <v>Not Found</v>
      </c>
      <c r="K150" s="34" t="str">
        <f>IF(OR(OR(ISNUMBER(MATCH(C150,'Apr 2'!$E$2:$E$300,0)),ISNUMBER(MATCH(C150,'Apr 2'!$F$2:$F$300,0))),AND(ISNUMBER(MATCH(D150,'Apr 2'!$H$2:$H$300,0)),(ISNUMBER(MATCH(E150,'Apr 2'!$G$2:$G$300,0))))),"Found","Not Found")</f>
        <v>Not Found</v>
      </c>
      <c r="L150" s="34" t="str">
        <f>IF(OR(OR(ISNUMBER(MATCH(C150,'Apr 3'!$E$2:$E$300,0)),ISNUMBER(MATCH(C150,'Apr 3'!$F$2:$F$300,0))),AND(ISNUMBER(MATCH(D150,'Apr 3'!$H$2:$H$300,0)),(ISNUMBER(MATCH(E150,'Apr 3'!$G$2:$G$300,0))))),"Found","Not Found")</f>
        <v>Not Found</v>
      </c>
      <c r="M150" s="34">
        <f t="shared" si="4"/>
        <v>1</v>
      </c>
      <c r="N150" s="34" t="str">
        <f t="shared" si="5"/>
        <v>Yes</v>
      </c>
    </row>
    <row r="151" spans="2:14" ht="15.75" hidden="1" customHeight="1" x14ac:dyDescent="0.2">
      <c r="B151" s="47" t="s">
        <v>851</v>
      </c>
      <c r="C151" s="46" t="s">
        <v>852</v>
      </c>
      <c r="D151" s="45" t="s">
        <v>214</v>
      </c>
      <c r="E151" s="45" t="s">
        <v>213</v>
      </c>
      <c r="F151" s="41" t="str">
        <f>IF(OR(OR(ISNUMBER(MATCH(C151,'Mar 28'!$E$2:$E$300,0)),ISNUMBER(MATCH(C151,'Mar 28'!$F$2:$F$300,0))),AND(ISNUMBER(MATCH(D151,'Mar 28'!$H$2:$H$300,0)),(ISNUMBER(MATCH(E151,'Mar 28'!$G$2:$G$300,0))))),"Found","Not Found")</f>
        <v>Found</v>
      </c>
      <c r="G151" s="41" t="str">
        <f>IF(OR(OR(ISNUMBER(MATCH(C151,'Mar 29'!$E$2:$E$300,0)),ISNUMBER(MATCH(C151,'Mar 29'!$F$2:$F$300,0))),AND(ISNUMBER(MATCH(D151,'Mar 29'!$H$2:$H$300,0)),(ISNUMBER(MATCH(E151,'Mar 29'!$G$2:$G$300,0))))),"Found","Not Found")</f>
        <v>Found</v>
      </c>
      <c r="H151" s="34" t="str">
        <f>IF(OR(OR(ISNUMBER(MATCH(C151,'Mar 30'!$E$2:$E$300,0)),ISNUMBER(MATCH(C151,'Mar 30'!$F$2:$F$300,0))),AND(ISNUMBER(MATCH(D151,'Mar 30'!$H$2:$H$300,0)),(ISNUMBER(MATCH(E151,'Mar 30'!$G$2:$G$300,0))))),"Found","Not Found")</f>
        <v>Found</v>
      </c>
      <c r="I151" s="34" t="str">
        <f>IF(OR(OR(ISNUMBER(MATCH(C151,'Mar 31'!$E$2:$E$300,0)),ISNUMBER(MATCH(C151,'Mar 31'!$F$2:$F$300,0))),AND(ISNUMBER(MATCH(D151,'Mar 31'!$H$2:$H$300,0)),(ISNUMBER(MATCH(E151,'Mar 31'!$G$2:$G$300,0))))),"Found","Not Found")</f>
        <v>Found</v>
      </c>
      <c r="J151" s="34" t="str">
        <f>IF(OR(OR(ISNUMBER(MATCH(C151,'Apr 1'!$E$2:$E$300,0)),ISNUMBER(MATCH(C151,'Apr 1'!$F$2:$F$300,0))),AND(ISNUMBER(MATCH(D151,'Apr 1'!$H$2:$H$300,0)),(ISNUMBER(MATCH(E151,'Apr 1'!$G$2:$G$300,0))))),"Found","Not Found")</f>
        <v>Found</v>
      </c>
      <c r="K151" s="34" t="str">
        <f>IF(OR(OR(ISNUMBER(MATCH(C151,'Apr 2'!$E$2:$E$300,0)),ISNUMBER(MATCH(C151,'Apr 2'!$F$2:$F$300,0))),AND(ISNUMBER(MATCH(D151,'Apr 2'!$H$2:$H$300,0)),(ISNUMBER(MATCH(E151,'Apr 2'!$G$2:$G$300,0))))),"Found","Not Found")</f>
        <v>Found</v>
      </c>
      <c r="L151" s="34" t="str">
        <f>IF(OR(OR(ISNUMBER(MATCH(C151,'Apr 3'!$E$2:$E$300,0)),ISNUMBER(MATCH(C151,'Apr 3'!$F$2:$F$300,0))),AND(ISNUMBER(MATCH(D151,'Apr 3'!$H$2:$H$300,0)),(ISNUMBER(MATCH(E151,'Apr 3'!$G$2:$G$300,0))))),"Found","Not Found")</f>
        <v>Not Found</v>
      </c>
      <c r="M151" s="34">
        <f t="shared" si="4"/>
        <v>6</v>
      </c>
      <c r="N151" s="34" t="str">
        <f t="shared" si="5"/>
        <v>No</v>
      </c>
    </row>
    <row r="152" spans="2:14" ht="15.75" hidden="1" customHeight="1" x14ac:dyDescent="0.2">
      <c r="B152" s="47" t="s">
        <v>760</v>
      </c>
      <c r="C152" s="46" t="s">
        <v>101</v>
      </c>
      <c r="D152" s="45" t="s">
        <v>761</v>
      </c>
      <c r="E152" s="45" t="s">
        <v>39</v>
      </c>
      <c r="F152" s="41" t="str">
        <f>IF(OR(OR(ISNUMBER(MATCH(C152,'Mar 28'!$E$2:$E$300,0)),ISNUMBER(MATCH(C152,'Mar 28'!$F$2:$F$300,0))),AND(ISNUMBER(MATCH(D152,'Mar 28'!$H$2:$H$300,0)),(ISNUMBER(MATCH(E152,'Mar 28'!$G$2:$G$300,0))))),"Found","Not Found")</f>
        <v>Found</v>
      </c>
      <c r="G152" s="41" t="str">
        <f>IF(OR(OR(ISNUMBER(MATCH(C152,'Mar 29'!$E$2:$E$300,0)),ISNUMBER(MATCH(C152,'Mar 29'!$F$2:$F$300,0))),AND(ISNUMBER(MATCH(D152,'Mar 29'!$H$2:$H$300,0)),(ISNUMBER(MATCH(E152,'Mar 29'!$G$2:$G$300,0))))),"Found","Not Found")</f>
        <v>Found</v>
      </c>
      <c r="H152" s="34" t="str">
        <f>IF(OR(OR(ISNUMBER(MATCH(C152,'Mar 30'!$E$2:$E$300,0)),ISNUMBER(MATCH(C152,'Mar 30'!$F$2:$F$300,0))),AND(ISNUMBER(MATCH(D152,'Mar 30'!$H$2:$H$300,0)),(ISNUMBER(MATCH(E152,'Mar 30'!$G$2:$G$300,0))))),"Found","Not Found")</f>
        <v>Found</v>
      </c>
      <c r="I152" s="34" t="str">
        <f>IF(OR(OR(ISNUMBER(MATCH(C152,'Mar 31'!$E$2:$E$300,0)),ISNUMBER(MATCH(C152,'Mar 31'!$F$2:$F$300,0))),AND(ISNUMBER(MATCH(D152,'Mar 31'!$H$2:$H$300,0)),(ISNUMBER(MATCH(E152,'Mar 31'!$G$2:$G$300,0))))),"Found","Not Found")</f>
        <v>Found</v>
      </c>
      <c r="J152" s="34" t="str">
        <f>IF(OR(OR(ISNUMBER(MATCH(C152,'Apr 1'!$E$2:$E$300,0)),ISNUMBER(MATCH(C152,'Apr 1'!$F$2:$F$300,0))),AND(ISNUMBER(MATCH(D152,'Apr 1'!$H$2:$H$300,0)),(ISNUMBER(MATCH(E152,'Apr 1'!$G$2:$G$300,0))))),"Found","Not Found")</f>
        <v>Found</v>
      </c>
      <c r="K152" s="34" t="str">
        <f>IF(OR(OR(ISNUMBER(MATCH(C152,'Apr 2'!$E$2:$E$300,0)),ISNUMBER(MATCH(C152,'Apr 2'!$F$2:$F$300,0))),AND(ISNUMBER(MATCH(D152,'Apr 2'!$H$2:$H$300,0)),(ISNUMBER(MATCH(E152,'Apr 2'!$G$2:$G$300,0))))),"Found","Not Found")</f>
        <v>Not Found</v>
      </c>
      <c r="L152" s="34" t="str">
        <f>IF(OR(OR(ISNUMBER(MATCH(C152,'Apr 3'!$E$2:$E$300,0)),ISNUMBER(MATCH(C152,'Apr 3'!$F$2:$F$300,0))),AND(ISNUMBER(MATCH(D152,'Apr 3'!$H$2:$H$300,0)),(ISNUMBER(MATCH(E152,'Apr 3'!$G$2:$G$300,0))))),"Found","Not Found")</f>
        <v>Not Found</v>
      </c>
      <c r="M152" s="34">
        <f t="shared" si="4"/>
        <v>5</v>
      </c>
      <c r="N152" s="34" t="str">
        <f t="shared" si="5"/>
        <v>No</v>
      </c>
    </row>
    <row r="153" spans="2:14" ht="15.75" hidden="1" customHeight="1" x14ac:dyDescent="0.2">
      <c r="B153" s="47" t="s">
        <v>1542</v>
      </c>
      <c r="C153" s="46" t="s">
        <v>183</v>
      </c>
      <c r="D153" s="45" t="s">
        <v>1253</v>
      </c>
      <c r="E153" s="45" t="s">
        <v>1543</v>
      </c>
      <c r="F153" s="41" t="str">
        <f>IF(OR(OR(ISNUMBER(MATCH(C153,'Mar 28'!$E$2:$E$300,0)),ISNUMBER(MATCH(C153,'Mar 28'!$F$2:$F$300,0))),AND(ISNUMBER(MATCH(D153,'Mar 28'!$H$2:$H$300,0)),(ISNUMBER(MATCH(E153,'Mar 28'!$G$2:$G$300,0))))),"Found","Not Found")</f>
        <v>Found</v>
      </c>
      <c r="G153" s="41" t="str">
        <f>IF(OR(OR(ISNUMBER(MATCH(C153,'Mar 29'!$E$2:$E$300,0)),ISNUMBER(MATCH(C153,'Mar 29'!$F$2:$F$300,0))),AND(ISNUMBER(MATCH(D153,'Mar 29'!$H$2:$H$300,0)),(ISNUMBER(MATCH(E153,'Mar 29'!$G$2:$G$300,0))))),"Found","Not Found")</f>
        <v>Found</v>
      </c>
      <c r="H153" s="34" t="str">
        <f>IF(OR(OR(ISNUMBER(MATCH(C153,'Mar 30'!$E$2:$E$300,0)),ISNUMBER(MATCH(C153,'Mar 30'!$F$2:$F$300,0))),AND(ISNUMBER(MATCH(D153,'Mar 30'!$H$2:$H$300,0)),(ISNUMBER(MATCH(E153,'Mar 30'!$G$2:$G$300,0))))),"Found","Not Found")</f>
        <v>Found</v>
      </c>
      <c r="I153" s="34" t="str">
        <f>IF(OR(OR(ISNUMBER(MATCH(C153,'Mar 31'!$E$2:$E$300,0)),ISNUMBER(MATCH(C153,'Mar 31'!$F$2:$F$300,0))),AND(ISNUMBER(MATCH(D153,'Mar 31'!$H$2:$H$300,0)),(ISNUMBER(MATCH(E153,'Mar 31'!$G$2:$G$300,0))))),"Found","Not Found")</f>
        <v>Found</v>
      </c>
      <c r="J153" s="34" t="str">
        <f>IF(OR(OR(ISNUMBER(MATCH(C153,'Apr 1'!$E$2:$E$300,0)),ISNUMBER(MATCH(C153,'Apr 1'!$F$2:$F$300,0))),AND(ISNUMBER(MATCH(D153,'Apr 1'!$H$2:$H$300,0)),(ISNUMBER(MATCH(E153,'Apr 1'!$G$2:$G$300,0))))),"Found","Not Found")</f>
        <v>Found</v>
      </c>
      <c r="K153" s="34" t="str">
        <f>IF(OR(OR(ISNUMBER(MATCH(C153,'Apr 2'!$E$2:$E$300,0)),ISNUMBER(MATCH(C153,'Apr 2'!$F$2:$F$300,0))),AND(ISNUMBER(MATCH(D153,'Apr 2'!$H$2:$H$300,0)),(ISNUMBER(MATCH(E153,'Apr 2'!$G$2:$G$300,0))))),"Found","Not Found")</f>
        <v>Found</v>
      </c>
      <c r="L153" s="34" t="str">
        <f>IF(OR(OR(ISNUMBER(MATCH(C153,'Apr 3'!$E$2:$E$300,0)),ISNUMBER(MATCH(C153,'Apr 3'!$F$2:$F$300,0))),AND(ISNUMBER(MATCH(D153,'Apr 3'!$H$2:$H$300,0)),(ISNUMBER(MATCH(E153,'Apr 3'!$G$2:$G$300,0))))),"Found","Not Found")</f>
        <v>Found</v>
      </c>
      <c r="M153" s="34">
        <f t="shared" si="4"/>
        <v>7</v>
      </c>
      <c r="N153" s="34" t="str">
        <f t="shared" si="5"/>
        <v>No</v>
      </c>
    </row>
    <row r="154" spans="2:14" ht="15.75" customHeight="1" x14ac:dyDescent="0.2">
      <c r="B154" s="47" t="s">
        <v>1544</v>
      </c>
      <c r="C154" s="46" t="s">
        <v>1545</v>
      </c>
      <c r="D154" s="45" t="s">
        <v>1546</v>
      </c>
      <c r="E154" s="45" t="s">
        <v>1547</v>
      </c>
      <c r="F154" s="41" t="str">
        <f>IF(OR(OR(ISNUMBER(MATCH(C154,'Mar 28'!$E$2:$E$300,0)),ISNUMBER(MATCH(C154,'Mar 28'!$F$2:$F$300,0))),AND(ISNUMBER(MATCH(D154,'Mar 28'!$H$2:$H$300,0)),(ISNUMBER(MATCH(E154,'Mar 28'!$G$2:$G$300,0))))),"Found","Not Found")</f>
        <v>Not Found</v>
      </c>
      <c r="G154" s="41" t="str">
        <f>IF(OR(OR(ISNUMBER(MATCH(C154,'Mar 29'!$E$2:$E$300,0)),ISNUMBER(MATCH(C154,'Mar 29'!$F$2:$F$300,0))),AND(ISNUMBER(MATCH(D154,'Mar 29'!$H$2:$H$300,0)),(ISNUMBER(MATCH(E154,'Mar 29'!$G$2:$G$300,0))))),"Found","Not Found")</f>
        <v>Not Found</v>
      </c>
      <c r="H154" s="34" t="str">
        <f>IF(OR(OR(ISNUMBER(MATCH(C154,'Mar 30'!$E$2:$E$300,0)),ISNUMBER(MATCH(C154,'Mar 30'!$F$2:$F$300,0))),AND(ISNUMBER(MATCH(D154,'Mar 30'!$H$2:$H$300,0)),(ISNUMBER(MATCH(E154,'Mar 30'!$G$2:$G$300,0))))),"Found","Not Found")</f>
        <v>Not Found</v>
      </c>
      <c r="I154" s="34" t="str">
        <f>IF(OR(OR(ISNUMBER(MATCH(C154,'Mar 31'!$E$2:$E$300,0)),ISNUMBER(MATCH(C154,'Mar 31'!$F$2:$F$300,0))),AND(ISNUMBER(MATCH(D154,'Mar 31'!$H$2:$H$300,0)),(ISNUMBER(MATCH(E154,'Mar 31'!$G$2:$G$300,0))))),"Found","Not Found")</f>
        <v>Not Found</v>
      </c>
      <c r="J154" s="34" t="str">
        <f>IF(OR(OR(ISNUMBER(MATCH(C154,'Apr 1'!$E$2:$E$300,0)),ISNUMBER(MATCH(C154,'Apr 1'!$F$2:$F$300,0))),AND(ISNUMBER(MATCH(D154,'Apr 1'!$H$2:$H$300,0)),(ISNUMBER(MATCH(E154,'Apr 1'!$G$2:$G$300,0))))),"Found","Not Found")</f>
        <v>Not Found</v>
      </c>
      <c r="K154" s="34" t="str">
        <f>IF(OR(OR(ISNUMBER(MATCH(C154,'Apr 2'!$E$2:$E$300,0)),ISNUMBER(MATCH(C154,'Apr 2'!$F$2:$F$300,0))),AND(ISNUMBER(MATCH(D154,'Apr 2'!$H$2:$H$300,0)),(ISNUMBER(MATCH(E154,'Apr 2'!$G$2:$G$300,0))))),"Found","Not Found")</f>
        <v>Not Found</v>
      </c>
      <c r="L154" s="34" t="str">
        <f>IF(OR(OR(ISNUMBER(MATCH(C154,'Apr 3'!$E$2:$E$300,0)),ISNUMBER(MATCH(C154,'Apr 3'!$F$2:$F$300,0))),AND(ISNUMBER(MATCH(D154,'Apr 3'!$H$2:$H$300,0)),(ISNUMBER(MATCH(E154,'Apr 3'!$G$2:$G$300,0))))),"Found","Not Found")</f>
        <v>Not Found</v>
      </c>
      <c r="M154" s="34">
        <f t="shared" si="4"/>
        <v>0</v>
      </c>
      <c r="N154" s="34" t="str">
        <f t="shared" si="5"/>
        <v>Yes</v>
      </c>
    </row>
    <row r="155" spans="2:14" ht="15.75" customHeight="1" x14ac:dyDescent="0.2">
      <c r="B155" s="47" t="s">
        <v>687</v>
      </c>
      <c r="C155" s="46" t="s">
        <v>688</v>
      </c>
      <c r="D155" s="45" t="s">
        <v>689</v>
      </c>
      <c r="E155" s="45" t="s">
        <v>690</v>
      </c>
      <c r="F155" s="41" t="str">
        <f>IF(OR(OR(ISNUMBER(MATCH(C155,'Mar 28'!$E$2:$E$300,0)),ISNUMBER(MATCH(C155,'Mar 28'!$F$2:$F$300,0))),AND(ISNUMBER(MATCH(D155,'Mar 28'!$H$2:$H$300,0)),(ISNUMBER(MATCH(E155,'Mar 28'!$G$2:$G$300,0))))),"Found","Not Found")</f>
        <v>Not Found</v>
      </c>
      <c r="G155" s="41" t="str">
        <f>IF(OR(OR(ISNUMBER(MATCH(C155,'Mar 29'!$E$2:$E$300,0)),ISNUMBER(MATCH(C155,'Mar 29'!$F$2:$F$300,0))),AND(ISNUMBER(MATCH(D155,'Mar 29'!$H$2:$H$300,0)),(ISNUMBER(MATCH(E155,'Mar 29'!$G$2:$G$300,0))))),"Found","Not Found")</f>
        <v>Not Found</v>
      </c>
      <c r="H155" s="34" t="str">
        <f>IF(OR(OR(ISNUMBER(MATCH(C155,'Mar 30'!$E$2:$E$300,0)),ISNUMBER(MATCH(C155,'Mar 30'!$F$2:$F$300,0))),AND(ISNUMBER(MATCH(D155,'Mar 30'!$H$2:$H$300,0)),(ISNUMBER(MATCH(E155,'Mar 30'!$G$2:$G$300,0))))),"Found","Not Found")</f>
        <v>Not Found</v>
      </c>
      <c r="I155" s="34" t="str">
        <f>IF(OR(OR(ISNUMBER(MATCH(C155,'Mar 31'!$E$2:$E$300,0)),ISNUMBER(MATCH(C155,'Mar 31'!$F$2:$F$300,0))),AND(ISNUMBER(MATCH(D155,'Mar 31'!$H$2:$H$300,0)),(ISNUMBER(MATCH(E155,'Mar 31'!$G$2:$G$300,0))))),"Found","Not Found")</f>
        <v>Not Found</v>
      </c>
      <c r="J155" s="34" t="str">
        <f>IF(OR(OR(ISNUMBER(MATCH(C155,'Apr 1'!$E$2:$E$300,0)),ISNUMBER(MATCH(C155,'Apr 1'!$F$2:$F$300,0))),AND(ISNUMBER(MATCH(D155,'Apr 1'!$H$2:$H$300,0)),(ISNUMBER(MATCH(E155,'Apr 1'!$G$2:$G$300,0))))),"Found","Not Found")</f>
        <v>Not Found</v>
      </c>
      <c r="K155" s="34" t="str">
        <f>IF(OR(OR(ISNUMBER(MATCH(C155,'Apr 2'!$E$2:$E$300,0)),ISNUMBER(MATCH(C155,'Apr 2'!$F$2:$F$300,0))),AND(ISNUMBER(MATCH(D155,'Apr 2'!$H$2:$H$300,0)),(ISNUMBER(MATCH(E155,'Apr 2'!$G$2:$G$300,0))))),"Found","Not Found")</f>
        <v>Not Found</v>
      </c>
      <c r="L155" s="34" t="str">
        <f>IF(OR(OR(ISNUMBER(MATCH(C155,'Apr 3'!$E$2:$E$300,0)),ISNUMBER(MATCH(C155,'Apr 3'!$F$2:$F$300,0))),AND(ISNUMBER(MATCH(D155,'Apr 3'!$H$2:$H$300,0)),(ISNUMBER(MATCH(E155,'Apr 3'!$G$2:$G$300,0))))),"Found","Not Found")</f>
        <v>Not Found</v>
      </c>
      <c r="M155" s="34">
        <f t="shared" si="4"/>
        <v>0</v>
      </c>
      <c r="N155" s="34" t="str">
        <f t="shared" si="5"/>
        <v>Yes</v>
      </c>
    </row>
    <row r="156" spans="2:14" ht="15.75" customHeight="1" x14ac:dyDescent="0.2">
      <c r="B156" s="47" t="s">
        <v>1004</v>
      </c>
      <c r="C156" s="46" t="s">
        <v>1001</v>
      </c>
      <c r="D156" s="45" t="s">
        <v>1002</v>
      </c>
      <c r="E156" s="45" t="s">
        <v>1003</v>
      </c>
      <c r="F156" s="41" t="str">
        <f>IF(OR(OR(ISNUMBER(MATCH(C156,'Mar 28'!$E$2:$E$300,0)),ISNUMBER(MATCH(C156,'Mar 28'!$F$2:$F$300,0))),AND(ISNUMBER(MATCH(D156,'Mar 28'!$H$2:$H$300,0)),(ISNUMBER(MATCH(E156,'Mar 28'!$G$2:$G$300,0))))),"Found","Not Found")</f>
        <v>Not Found</v>
      </c>
      <c r="G156" s="41" t="str">
        <f>IF(OR(OR(ISNUMBER(MATCH(C156,'Mar 29'!$E$2:$E$300,0)),ISNUMBER(MATCH(C156,'Mar 29'!$F$2:$F$300,0))),AND(ISNUMBER(MATCH(D156,'Mar 29'!$H$2:$H$300,0)),(ISNUMBER(MATCH(E156,'Mar 29'!$G$2:$G$300,0))))),"Found","Not Found")</f>
        <v>Not Found</v>
      </c>
      <c r="H156" s="34" t="str">
        <f>IF(OR(OR(ISNUMBER(MATCH(C156,'Mar 30'!$E$2:$E$300,0)),ISNUMBER(MATCH(C156,'Mar 30'!$F$2:$F$300,0))),AND(ISNUMBER(MATCH(D156,'Mar 30'!$H$2:$H$300,0)),(ISNUMBER(MATCH(E156,'Mar 30'!$G$2:$G$300,0))))),"Found","Not Found")</f>
        <v>Not Found</v>
      </c>
      <c r="I156" s="34" t="str">
        <f>IF(OR(OR(ISNUMBER(MATCH(C156,'Mar 31'!$E$2:$E$300,0)),ISNUMBER(MATCH(C156,'Mar 31'!$F$2:$F$300,0))),AND(ISNUMBER(MATCH(D156,'Mar 31'!$H$2:$H$300,0)),(ISNUMBER(MATCH(E156,'Mar 31'!$G$2:$G$300,0))))),"Found","Not Found")</f>
        <v>Not Found</v>
      </c>
      <c r="J156" s="34" t="str">
        <f>IF(OR(OR(ISNUMBER(MATCH(C156,'Apr 1'!$E$2:$E$300,0)),ISNUMBER(MATCH(C156,'Apr 1'!$F$2:$F$300,0))),AND(ISNUMBER(MATCH(D156,'Apr 1'!$H$2:$H$300,0)),(ISNUMBER(MATCH(E156,'Apr 1'!$G$2:$G$300,0))))),"Found","Not Found")</f>
        <v>Not Found</v>
      </c>
      <c r="K156" s="34" t="str">
        <f>IF(OR(OR(ISNUMBER(MATCH(C156,'Apr 2'!$E$2:$E$300,0)),ISNUMBER(MATCH(C156,'Apr 2'!$F$2:$F$300,0))),AND(ISNUMBER(MATCH(D156,'Apr 2'!$H$2:$H$300,0)),(ISNUMBER(MATCH(E156,'Apr 2'!$G$2:$G$300,0))))),"Found","Not Found")</f>
        <v>Not Found</v>
      </c>
      <c r="L156" s="34" t="str">
        <f>IF(OR(OR(ISNUMBER(MATCH(C156,'Apr 3'!$E$2:$E$300,0)),ISNUMBER(MATCH(C156,'Apr 3'!$F$2:$F$300,0))),AND(ISNUMBER(MATCH(D156,'Apr 3'!$H$2:$H$300,0)),(ISNUMBER(MATCH(E156,'Apr 3'!$G$2:$G$300,0))))),"Found","Not Found")</f>
        <v>Not Found</v>
      </c>
      <c r="M156" s="34">
        <f t="shared" si="4"/>
        <v>0</v>
      </c>
      <c r="N156" s="34" t="str">
        <f t="shared" si="5"/>
        <v>Yes</v>
      </c>
    </row>
    <row r="157" spans="2:14" ht="15.75" customHeight="1" x14ac:dyDescent="0.2">
      <c r="B157" s="47" t="s">
        <v>432</v>
      </c>
      <c r="C157" s="46" t="s">
        <v>433</v>
      </c>
      <c r="D157" s="45" t="s">
        <v>434</v>
      </c>
      <c r="E157" s="45" t="s">
        <v>435</v>
      </c>
      <c r="F157" s="41" t="str">
        <f>IF(OR(OR(ISNUMBER(MATCH(C157,'Mar 28'!$E$2:$E$300,0)),ISNUMBER(MATCH(C157,'Mar 28'!$F$2:$F$300,0))),AND(ISNUMBER(MATCH(D157,'Mar 28'!$H$2:$H$300,0)),(ISNUMBER(MATCH(E157,'Mar 28'!$G$2:$G$300,0))))),"Found","Not Found")</f>
        <v>Not Found</v>
      </c>
      <c r="G157" s="41" t="str">
        <f>IF(OR(OR(ISNUMBER(MATCH(C157,'Mar 29'!$E$2:$E$300,0)),ISNUMBER(MATCH(C157,'Mar 29'!$F$2:$F$300,0))),AND(ISNUMBER(MATCH(D157,'Mar 29'!$H$2:$H$300,0)),(ISNUMBER(MATCH(E157,'Mar 29'!$G$2:$G$300,0))))),"Found","Not Found")</f>
        <v>Not Found</v>
      </c>
      <c r="H157" s="34" t="str">
        <f>IF(OR(OR(ISNUMBER(MATCH(C157,'Mar 30'!$E$2:$E$300,0)),ISNUMBER(MATCH(C157,'Mar 30'!$F$2:$F$300,0))),AND(ISNUMBER(MATCH(D157,'Mar 30'!$H$2:$H$300,0)),(ISNUMBER(MATCH(E157,'Mar 30'!$G$2:$G$300,0))))),"Found","Not Found")</f>
        <v>Not Found</v>
      </c>
      <c r="I157" s="34" t="str">
        <f>IF(OR(OR(ISNUMBER(MATCH(C157,'Mar 31'!$E$2:$E$300,0)),ISNUMBER(MATCH(C157,'Mar 31'!$F$2:$F$300,0))),AND(ISNUMBER(MATCH(D157,'Mar 31'!$H$2:$H$300,0)),(ISNUMBER(MATCH(E157,'Mar 31'!$G$2:$G$300,0))))),"Found","Not Found")</f>
        <v>Not Found</v>
      </c>
      <c r="J157" s="34" t="str">
        <f>IF(OR(OR(ISNUMBER(MATCH(C157,'Apr 1'!$E$2:$E$300,0)),ISNUMBER(MATCH(C157,'Apr 1'!$F$2:$F$300,0))),AND(ISNUMBER(MATCH(D157,'Apr 1'!$H$2:$H$300,0)),(ISNUMBER(MATCH(E157,'Apr 1'!$G$2:$G$300,0))))),"Found","Not Found")</f>
        <v>Not Found</v>
      </c>
      <c r="K157" s="34" t="str">
        <f>IF(OR(OR(ISNUMBER(MATCH(C157,'Apr 2'!$E$2:$E$300,0)),ISNUMBER(MATCH(C157,'Apr 2'!$F$2:$F$300,0))),AND(ISNUMBER(MATCH(D157,'Apr 2'!$H$2:$H$300,0)),(ISNUMBER(MATCH(E157,'Apr 2'!$G$2:$G$300,0))))),"Found","Not Found")</f>
        <v>Not Found</v>
      </c>
      <c r="L157" s="34" t="str">
        <f>IF(OR(OR(ISNUMBER(MATCH(C157,'Apr 3'!$E$2:$E$300,0)),ISNUMBER(MATCH(C157,'Apr 3'!$F$2:$F$300,0))),AND(ISNUMBER(MATCH(D157,'Apr 3'!$H$2:$H$300,0)),(ISNUMBER(MATCH(E157,'Apr 3'!$G$2:$G$300,0))))),"Found","Not Found")</f>
        <v>Not Found</v>
      </c>
      <c r="M157" s="34">
        <f t="shared" si="4"/>
        <v>0</v>
      </c>
      <c r="N157" s="34" t="str">
        <f t="shared" si="5"/>
        <v>Yes</v>
      </c>
    </row>
    <row r="158" spans="2:14" ht="15.75" hidden="1" customHeight="1" x14ac:dyDescent="0.2">
      <c r="B158" s="47" t="s">
        <v>1148</v>
      </c>
      <c r="C158" s="46" t="s">
        <v>1149</v>
      </c>
      <c r="D158" s="45" t="s">
        <v>177</v>
      </c>
      <c r="E158" s="45" t="s">
        <v>176</v>
      </c>
      <c r="F158" s="41" t="str">
        <f>IF(OR(OR(ISNUMBER(MATCH(C158,'Mar 28'!$E$2:$E$300,0)),ISNUMBER(MATCH(C158,'Mar 28'!$F$2:$F$300,0))),AND(ISNUMBER(MATCH(D158,'Mar 28'!$H$2:$H$300,0)),(ISNUMBER(MATCH(E158,'Mar 28'!$G$2:$G$300,0))))),"Found","Not Found")</f>
        <v>Found</v>
      </c>
      <c r="G158" s="41" t="str">
        <f>IF(OR(OR(ISNUMBER(MATCH(C158,'Mar 29'!$E$2:$E$300,0)),ISNUMBER(MATCH(C158,'Mar 29'!$F$2:$F$300,0))),AND(ISNUMBER(MATCH(D158,'Mar 29'!$H$2:$H$300,0)),(ISNUMBER(MATCH(E158,'Mar 29'!$G$2:$G$300,0))))),"Found","Not Found")</f>
        <v>Found</v>
      </c>
      <c r="H158" s="34" t="str">
        <f>IF(OR(OR(ISNUMBER(MATCH(C158,'Mar 30'!$E$2:$E$300,0)),ISNUMBER(MATCH(C158,'Mar 30'!$F$2:$F$300,0))),AND(ISNUMBER(MATCH(D158,'Mar 30'!$H$2:$H$300,0)),(ISNUMBER(MATCH(E158,'Mar 30'!$G$2:$G$300,0))))),"Found","Not Found")</f>
        <v>Found</v>
      </c>
      <c r="I158" s="34" t="str">
        <f>IF(OR(OR(ISNUMBER(MATCH(C158,'Mar 31'!$E$2:$E$300,0)),ISNUMBER(MATCH(C158,'Mar 31'!$F$2:$F$300,0))),AND(ISNUMBER(MATCH(D158,'Mar 31'!$H$2:$H$300,0)),(ISNUMBER(MATCH(E158,'Mar 31'!$G$2:$G$300,0))))),"Found","Not Found")</f>
        <v>Found</v>
      </c>
      <c r="J158" s="34" t="str">
        <f>IF(OR(OR(ISNUMBER(MATCH(C158,'Apr 1'!$E$2:$E$300,0)),ISNUMBER(MATCH(C158,'Apr 1'!$F$2:$F$300,0))),AND(ISNUMBER(MATCH(D158,'Apr 1'!$H$2:$H$300,0)),(ISNUMBER(MATCH(E158,'Apr 1'!$G$2:$G$300,0))))),"Found","Not Found")</f>
        <v>Found</v>
      </c>
      <c r="K158" s="34" t="str">
        <f>IF(OR(OR(ISNUMBER(MATCH(C158,'Apr 2'!$E$2:$E$300,0)),ISNUMBER(MATCH(C158,'Apr 2'!$F$2:$F$300,0))),AND(ISNUMBER(MATCH(D158,'Apr 2'!$H$2:$H$300,0)),(ISNUMBER(MATCH(E158,'Apr 2'!$G$2:$G$300,0))))),"Found","Not Found")</f>
        <v>Not Found</v>
      </c>
      <c r="L158" s="34" t="str">
        <f>IF(OR(OR(ISNUMBER(MATCH(C158,'Apr 3'!$E$2:$E$300,0)),ISNUMBER(MATCH(C158,'Apr 3'!$F$2:$F$300,0))),AND(ISNUMBER(MATCH(D158,'Apr 3'!$H$2:$H$300,0)),(ISNUMBER(MATCH(E158,'Apr 3'!$G$2:$G$300,0))))),"Found","Not Found")</f>
        <v>Found</v>
      </c>
      <c r="M158" s="34">
        <f t="shared" si="4"/>
        <v>6</v>
      </c>
      <c r="N158" s="34" t="str">
        <f t="shared" si="5"/>
        <v>No</v>
      </c>
    </row>
    <row r="159" spans="2:14" ht="15.75" customHeight="1" x14ac:dyDescent="0.2">
      <c r="B159" s="47" t="s">
        <v>1109</v>
      </c>
      <c r="C159" s="46" t="s">
        <v>1110</v>
      </c>
      <c r="D159" s="45" t="s">
        <v>1106</v>
      </c>
      <c r="E159" s="45" t="s">
        <v>1111</v>
      </c>
      <c r="F159" s="41" t="str">
        <f>IF(OR(OR(ISNUMBER(MATCH(C159,'Mar 28'!$E$2:$E$300,0)),ISNUMBER(MATCH(C159,'Mar 28'!$F$2:$F$300,0))),AND(ISNUMBER(MATCH(D159,'Mar 28'!$H$2:$H$300,0)),(ISNUMBER(MATCH(E159,'Mar 28'!$G$2:$G$300,0))))),"Found","Not Found")</f>
        <v>Not Found</v>
      </c>
      <c r="G159" s="41" t="str">
        <f>IF(OR(OR(ISNUMBER(MATCH(C159,'Mar 29'!$E$2:$E$300,0)),ISNUMBER(MATCH(C159,'Mar 29'!$F$2:$F$300,0))),AND(ISNUMBER(MATCH(D159,'Mar 29'!$H$2:$H$300,0)),(ISNUMBER(MATCH(E159,'Mar 29'!$G$2:$G$300,0))))),"Found","Not Found")</f>
        <v>Not Found</v>
      </c>
      <c r="H159" s="34" t="str">
        <f>IF(OR(OR(ISNUMBER(MATCH(C159,'Mar 30'!$E$2:$E$300,0)),ISNUMBER(MATCH(C159,'Mar 30'!$F$2:$F$300,0))),AND(ISNUMBER(MATCH(D159,'Mar 30'!$H$2:$H$300,0)),(ISNUMBER(MATCH(E159,'Mar 30'!$G$2:$G$300,0))))),"Found","Not Found")</f>
        <v>Not Found</v>
      </c>
      <c r="I159" s="34" t="str">
        <f>IF(OR(OR(ISNUMBER(MATCH(C159,'Mar 31'!$E$2:$E$300,0)),ISNUMBER(MATCH(C159,'Mar 31'!$F$2:$F$300,0))),AND(ISNUMBER(MATCH(D159,'Mar 31'!$H$2:$H$300,0)),(ISNUMBER(MATCH(E159,'Mar 31'!$G$2:$G$300,0))))),"Found","Not Found")</f>
        <v>Not Found</v>
      </c>
      <c r="J159" s="34" t="str">
        <f>IF(OR(OR(ISNUMBER(MATCH(C159,'Apr 1'!$E$2:$E$300,0)),ISNUMBER(MATCH(C159,'Apr 1'!$F$2:$F$300,0))),AND(ISNUMBER(MATCH(D159,'Apr 1'!$H$2:$H$300,0)),(ISNUMBER(MATCH(E159,'Apr 1'!$G$2:$G$300,0))))),"Found","Not Found")</f>
        <v>Not Found</v>
      </c>
      <c r="K159" s="34" t="str">
        <f>IF(OR(OR(ISNUMBER(MATCH(C159,'Apr 2'!$E$2:$E$300,0)),ISNUMBER(MATCH(C159,'Apr 2'!$F$2:$F$300,0))),AND(ISNUMBER(MATCH(D159,'Apr 2'!$H$2:$H$300,0)),(ISNUMBER(MATCH(E159,'Apr 2'!$G$2:$G$300,0))))),"Found","Not Found")</f>
        <v>Not Found</v>
      </c>
      <c r="L159" s="34" t="str">
        <f>IF(OR(OR(ISNUMBER(MATCH(C159,'Apr 3'!$E$2:$E$300,0)),ISNUMBER(MATCH(C159,'Apr 3'!$F$2:$F$300,0))),AND(ISNUMBER(MATCH(D159,'Apr 3'!$H$2:$H$300,0)),(ISNUMBER(MATCH(E159,'Apr 3'!$G$2:$G$300,0))))),"Found","Not Found")</f>
        <v>Not Found</v>
      </c>
      <c r="M159" s="34">
        <f t="shared" si="4"/>
        <v>0</v>
      </c>
      <c r="N159" s="34" t="str">
        <f t="shared" si="5"/>
        <v>Yes</v>
      </c>
    </row>
    <row r="160" spans="2:14" ht="15.75" hidden="1" customHeight="1" x14ac:dyDescent="0.2">
      <c r="B160" s="47" t="s">
        <v>1548</v>
      </c>
      <c r="C160" s="46" t="s">
        <v>181</v>
      </c>
      <c r="D160" s="45" t="s">
        <v>1549</v>
      </c>
      <c r="E160" s="45" t="s">
        <v>1550</v>
      </c>
      <c r="F160" s="41" t="str">
        <f>IF(OR(OR(ISNUMBER(MATCH(C160,'Mar 28'!$E$2:$E$300,0)),ISNUMBER(MATCH(C160,'Mar 28'!$F$2:$F$300,0))),AND(ISNUMBER(MATCH(D160,'Mar 28'!$H$2:$H$300,0)),(ISNUMBER(MATCH(E160,'Mar 28'!$G$2:$G$300,0))))),"Found","Not Found")</f>
        <v>Found</v>
      </c>
      <c r="G160" s="41" t="str">
        <f>IF(OR(OR(ISNUMBER(MATCH(C160,'Mar 29'!$E$2:$E$300,0)),ISNUMBER(MATCH(C160,'Mar 29'!$F$2:$F$300,0))),AND(ISNUMBER(MATCH(D160,'Mar 29'!$H$2:$H$300,0)),(ISNUMBER(MATCH(E160,'Mar 29'!$G$2:$G$300,0))))),"Found","Not Found")</f>
        <v>Found</v>
      </c>
      <c r="H160" s="34" t="str">
        <f>IF(OR(OR(ISNUMBER(MATCH(C160,'Mar 30'!$E$2:$E$300,0)),ISNUMBER(MATCH(C160,'Mar 30'!$F$2:$F$300,0))),AND(ISNUMBER(MATCH(D160,'Mar 30'!$H$2:$H$300,0)),(ISNUMBER(MATCH(E160,'Mar 30'!$G$2:$G$300,0))))),"Found","Not Found")</f>
        <v>Found</v>
      </c>
      <c r="I160" s="34" t="str">
        <f>IF(OR(OR(ISNUMBER(MATCH(C160,'Mar 31'!$E$2:$E$300,0)),ISNUMBER(MATCH(C160,'Mar 31'!$F$2:$F$300,0))),AND(ISNUMBER(MATCH(D160,'Mar 31'!$H$2:$H$300,0)),(ISNUMBER(MATCH(E160,'Mar 31'!$G$2:$G$300,0))))),"Found","Not Found")</f>
        <v>Found</v>
      </c>
      <c r="J160" s="34" t="str">
        <f>IF(OR(OR(ISNUMBER(MATCH(C160,'Apr 1'!$E$2:$E$300,0)),ISNUMBER(MATCH(C160,'Apr 1'!$F$2:$F$300,0))),AND(ISNUMBER(MATCH(D160,'Apr 1'!$H$2:$H$300,0)),(ISNUMBER(MATCH(E160,'Apr 1'!$G$2:$G$300,0))))),"Found","Not Found")</f>
        <v>Found</v>
      </c>
      <c r="K160" s="34" t="str">
        <f>IF(OR(OR(ISNUMBER(MATCH(C160,'Apr 2'!$E$2:$E$300,0)),ISNUMBER(MATCH(C160,'Apr 2'!$F$2:$F$300,0))),AND(ISNUMBER(MATCH(D160,'Apr 2'!$H$2:$H$300,0)),(ISNUMBER(MATCH(E160,'Apr 2'!$G$2:$G$300,0))))),"Found","Not Found")</f>
        <v>Not Found</v>
      </c>
      <c r="L160" s="34" t="str">
        <f>IF(OR(OR(ISNUMBER(MATCH(C160,'Apr 3'!$E$2:$E$300,0)),ISNUMBER(MATCH(C160,'Apr 3'!$F$2:$F$300,0))),AND(ISNUMBER(MATCH(D160,'Apr 3'!$H$2:$H$300,0)),(ISNUMBER(MATCH(E160,'Apr 3'!$G$2:$G$300,0))))),"Found","Not Found")</f>
        <v>Not Found</v>
      </c>
      <c r="M160" s="34">
        <f t="shared" si="4"/>
        <v>5</v>
      </c>
      <c r="N160" s="34" t="str">
        <f t="shared" si="5"/>
        <v>No</v>
      </c>
    </row>
    <row r="161" spans="2:14" ht="15.75" hidden="1" customHeight="1" x14ac:dyDescent="0.2">
      <c r="B161" s="47" t="s">
        <v>1551</v>
      </c>
      <c r="C161" s="46" t="s">
        <v>96</v>
      </c>
      <c r="D161" s="45" t="s">
        <v>1552</v>
      </c>
      <c r="E161" s="45" t="s">
        <v>1553</v>
      </c>
      <c r="F161" s="41" t="str">
        <f>IF(OR(OR(ISNUMBER(MATCH(C161,'Mar 28'!$E$2:$E$300,0)),ISNUMBER(MATCH(C161,'Mar 28'!$F$2:$F$300,0))),AND(ISNUMBER(MATCH(D161,'Mar 28'!$H$2:$H$300,0)),(ISNUMBER(MATCH(E161,'Mar 28'!$G$2:$G$300,0))))),"Found","Not Found")</f>
        <v>Found</v>
      </c>
      <c r="G161" s="41" t="str">
        <f>IF(OR(OR(ISNUMBER(MATCH(C161,'Mar 29'!$E$2:$E$300,0)),ISNUMBER(MATCH(C161,'Mar 29'!$F$2:$F$300,0))),AND(ISNUMBER(MATCH(D161,'Mar 29'!$H$2:$H$300,0)),(ISNUMBER(MATCH(E161,'Mar 29'!$G$2:$G$300,0))))),"Found","Not Found")</f>
        <v>Found</v>
      </c>
      <c r="H161" s="34" t="str">
        <f>IF(OR(OR(ISNUMBER(MATCH(C161,'Mar 30'!$E$2:$E$300,0)),ISNUMBER(MATCH(C161,'Mar 30'!$F$2:$F$300,0))),AND(ISNUMBER(MATCH(D161,'Mar 30'!$H$2:$H$300,0)),(ISNUMBER(MATCH(E161,'Mar 30'!$G$2:$G$300,0))))),"Found","Not Found")</f>
        <v>Found</v>
      </c>
      <c r="I161" s="34" t="str">
        <f>IF(OR(OR(ISNUMBER(MATCH(C161,'Mar 31'!$E$2:$E$300,0)),ISNUMBER(MATCH(C161,'Mar 31'!$F$2:$F$300,0))),AND(ISNUMBER(MATCH(D161,'Mar 31'!$H$2:$H$300,0)),(ISNUMBER(MATCH(E161,'Mar 31'!$G$2:$G$300,0))))),"Found","Not Found")</f>
        <v>Found</v>
      </c>
      <c r="J161" s="34" t="str">
        <f>IF(OR(OR(ISNUMBER(MATCH(C161,'Apr 1'!$E$2:$E$300,0)),ISNUMBER(MATCH(C161,'Apr 1'!$F$2:$F$300,0))),AND(ISNUMBER(MATCH(D161,'Apr 1'!$H$2:$H$300,0)),(ISNUMBER(MATCH(E161,'Apr 1'!$G$2:$G$300,0))))),"Found","Not Found")</f>
        <v>Found</v>
      </c>
      <c r="K161" s="34" t="str">
        <f>IF(OR(OR(ISNUMBER(MATCH(C161,'Apr 2'!$E$2:$E$300,0)),ISNUMBER(MATCH(C161,'Apr 2'!$F$2:$F$300,0))),AND(ISNUMBER(MATCH(D161,'Apr 2'!$H$2:$H$300,0)),(ISNUMBER(MATCH(E161,'Apr 2'!$G$2:$G$300,0))))),"Found","Not Found")</f>
        <v>Found</v>
      </c>
      <c r="L161" s="34" t="str">
        <f>IF(OR(OR(ISNUMBER(MATCH(C161,'Apr 3'!$E$2:$E$300,0)),ISNUMBER(MATCH(C161,'Apr 3'!$F$2:$F$300,0))),AND(ISNUMBER(MATCH(D161,'Apr 3'!$H$2:$H$300,0)),(ISNUMBER(MATCH(E161,'Apr 3'!$G$2:$G$300,0))))),"Found","Not Found")</f>
        <v>Found</v>
      </c>
      <c r="M161" s="34">
        <f t="shared" si="4"/>
        <v>7</v>
      </c>
      <c r="N161" s="34" t="str">
        <f t="shared" si="5"/>
        <v>No</v>
      </c>
    </row>
    <row r="162" spans="2:14" ht="15.75" customHeight="1" x14ac:dyDescent="0.2">
      <c r="B162" s="47" t="s">
        <v>1554</v>
      </c>
      <c r="C162" s="46" t="s">
        <v>1555</v>
      </c>
      <c r="D162" s="45" t="s">
        <v>1556</v>
      </c>
      <c r="E162" s="45" t="s">
        <v>1557</v>
      </c>
      <c r="F162" s="41" t="str">
        <f>IF(OR(OR(ISNUMBER(MATCH(C162,'Mar 28'!$E$2:$E$300,0)),ISNUMBER(MATCH(C162,'Mar 28'!$F$2:$F$300,0))),AND(ISNUMBER(MATCH(D162,'Mar 28'!$H$2:$H$300,0)),(ISNUMBER(MATCH(E162,'Mar 28'!$G$2:$G$300,0))))),"Found","Not Found")</f>
        <v>Not Found</v>
      </c>
      <c r="G162" s="41" t="str">
        <f>IF(OR(OR(ISNUMBER(MATCH(C162,'Mar 29'!$E$2:$E$300,0)),ISNUMBER(MATCH(C162,'Mar 29'!$F$2:$F$300,0))),AND(ISNUMBER(MATCH(D162,'Mar 29'!$H$2:$H$300,0)),(ISNUMBER(MATCH(E162,'Mar 29'!$G$2:$G$300,0))))),"Found","Not Found")</f>
        <v>Not Found</v>
      </c>
      <c r="H162" s="34" t="str">
        <f>IF(OR(OR(ISNUMBER(MATCH(C162,'Mar 30'!$E$2:$E$300,0)),ISNUMBER(MATCH(C162,'Mar 30'!$F$2:$F$300,0))),AND(ISNUMBER(MATCH(D162,'Mar 30'!$H$2:$H$300,0)),(ISNUMBER(MATCH(E162,'Mar 30'!$G$2:$G$300,0))))),"Found","Not Found")</f>
        <v>Not Found</v>
      </c>
      <c r="I162" s="34" t="str">
        <f>IF(OR(OR(ISNUMBER(MATCH(C162,'Mar 31'!$E$2:$E$300,0)),ISNUMBER(MATCH(C162,'Mar 31'!$F$2:$F$300,0))),AND(ISNUMBER(MATCH(D162,'Mar 31'!$H$2:$H$300,0)),(ISNUMBER(MATCH(E162,'Mar 31'!$G$2:$G$300,0))))),"Found","Not Found")</f>
        <v>Not Found</v>
      </c>
      <c r="J162" s="34" t="str">
        <f>IF(OR(OR(ISNUMBER(MATCH(C162,'Apr 1'!$E$2:$E$300,0)),ISNUMBER(MATCH(C162,'Apr 1'!$F$2:$F$300,0))),AND(ISNUMBER(MATCH(D162,'Apr 1'!$H$2:$H$300,0)),(ISNUMBER(MATCH(E162,'Apr 1'!$G$2:$G$300,0))))),"Found","Not Found")</f>
        <v>Not Found</v>
      </c>
      <c r="K162" s="34" t="str">
        <f>IF(OR(OR(ISNUMBER(MATCH(C162,'Apr 2'!$E$2:$E$300,0)),ISNUMBER(MATCH(C162,'Apr 2'!$F$2:$F$300,0))),AND(ISNUMBER(MATCH(D162,'Apr 2'!$H$2:$H$300,0)),(ISNUMBER(MATCH(E162,'Apr 2'!$G$2:$G$300,0))))),"Found","Not Found")</f>
        <v>Not Found</v>
      </c>
      <c r="L162" s="34" t="str">
        <f>IF(OR(OR(ISNUMBER(MATCH(C162,'Apr 3'!$E$2:$E$300,0)),ISNUMBER(MATCH(C162,'Apr 3'!$F$2:$F$300,0))),AND(ISNUMBER(MATCH(D162,'Apr 3'!$H$2:$H$300,0)),(ISNUMBER(MATCH(E162,'Apr 3'!$G$2:$G$300,0))))),"Found","Not Found")</f>
        <v>Not Found</v>
      </c>
      <c r="M162" s="34">
        <f t="shared" si="4"/>
        <v>0</v>
      </c>
      <c r="N162" s="34" t="str">
        <f t="shared" si="5"/>
        <v>Yes</v>
      </c>
    </row>
    <row r="163" spans="2:14" ht="15.75" customHeight="1" x14ac:dyDescent="0.2">
      <c r="B163" s="47" t="s">
        <v>1558</v>
      </c>
      <c r="C163" s="46" t="s">
        <v>1559</v>
      </c>
      <c r="D163" s="45" t="s">
        <v>1560</v>
      </c>
      <c r="E163" s="45" t="s">
        <v>1561</v>
      </c>
      <c r="F163" s="41" t="str">
        <f>IF(OR(OR(ISNUMBER(MATCH(C163,'Mar 28'!$E$2:$E$300,0)),ISNUMBER(MATCH(C163,'Mar 28'!$F$2:$F$300,0))),AND(ISNUMBER(MATCH(D163,'Mar 28'!$H$2:$H$300,0)),(ISNUMBER(MATCH(E163,'Mar 28'!$G$2:$G$300,0))))),"Found","Not Found")</f>
        <v>Not Found</v>
      </c>
      <c r="G163" s="41" t="str">
        <f>IF(OR(OR(ISNUMBER(MATCH(C163,'Mar 29'!$E$2:$E$300,0)),ISNUMBER(MATCH(C163,'Mar 29'!$F$2:$F$300,0))),AND(ISNUMBER(MATCH(D163,'Mar 29'!$H$2:$H$300,0)),(ISNUMBER(MATCH(E163,'Mar 29'!$G$2:$G$300,0))))),"Found","Not Found")</f>
        <v>Not Found</v>
      </c>
      <c r="H163" s="34" t="str">
        <f>IF(OR(OR(ISNUMBER(MATCH(C163,'Mar 30'!$E$2:$E$300,0)),ISNUMBER(MATCH(C163,'Mar 30'!$F$2:$F$300,0))),AND(ISNUMBER(MATCH(D163,'Mar 30'!$H$2:$H$300,0)),(ISNUMBER(MATCH(E163,'Mar 30'!$G$2:$G$300,0))))),"Found","Not Found")</f>
        <v>Not Found</v>
      </c>
      <c r="I163" s="34" t="str">
        <f>IF(OR(OR(ISNUMBER(MATCH(C163,'Mar 31'!$E$2:$E$300,0)),ISNUMBER(MATCH(C163,'Mar 31'!$F$2:$F$300,0))),AND(ISNUMBER(MATCH(D163,'Mar 31'!$H$2:$H$300,0)),(ISNUMBER(MATCH(E163,'Mar 31'!$G$2:$G$300,0))))),"Found","Not Found")</f>
        <v>Not Found</v>
      </c>
      <c r="J163" s="34" t="str">
        <f>IF(OR(OR(ISNUMBER(MATCH(C163,'Apr 1'!$E$2:$E$300,0)),ISNUMBER(MATCH(C163,'Apr 1'!$F$2:$F$300,0))),AND(ISNUMBER(MATCH(D163,'Apr 1'!$H$2:$H$300,0)),(ISNUMBER(MATCH(E163,'Apr 1'!$G$2:$G$300,0))))),"Found","Not Found")</f>
        <v>Not Found</v>
      </c>
      <c r="K163" s="34" t="str">
        <f>IF(OR(OR(ISNUMBER(MATCH(C163,'Apr 2'!$E$2:$E$300,0)),ISNUMBER(MATCH(C163,'Apr 2'!$F$2:$F$300,0))),AND(ISNUMBER(MATCH(D163,'Apr 2'!$H$2:$H$300,0)),(ISNUMBER(MATCH(E163,'Apr 2'!$G$2:$G$300,0))))),"Found","Not Found")</f>
        <v>Not Found</v>
      </c>
      <c r="L163" s="34" t="str">
        <f>IF(OR(OR(ISNUMBER(MATCH(C163,'Apr 3'!$E$2:$E$300,0)),ISNUMBER(MATCH(C163,'Apr 3'!$F$2:$F$300,0))),AND(ISNUMBER(MATCH(D163,'Apr 3'!$H$2:$H$300,0)),(ISNUMBER(MATCH(E163,'Apr 3'!$G$2:$G$300,0))))),"Found","Not Found")</f>
        <v>Not Found</v>
      </c>
      <c r="M163" s="34">
        <f t="shared" si="4"/>
        <v>0</v>
      </c>
      <c r="N163" s="34" t="str">
        <f t="shared" si="5"/>
        <v>Yes</v>
      </c>
    </row>
    <row r="164" spans="2:14" ht="15.75" customHeight="1" x14ac:dyDescent="0.2">
      <c r="B164" s="47" t="s">
        <v>1562</v>
      </c>
      <c r="C164" s="46" t="s">
        <v>1563</v>
      </c>
      <c r="D164" s="45" t="s">
        <v>1564</v>
      </c>
      <c r="E164" s="45" t="s">
        <v>1565</v>
      </c>
      <c r="F164" s="41" t="str">
        <f>IF(OR(OR(ISNUMBER(MATCH(C164,'Mar 28'!$E$2:$E$300,0)),ISNUMBER(MATCH(C164,'Mar 28'!$F$2:$F$300,0))),AND(ISNUMBER(MATCH(D164,'Mar 28'!$H$2:$H$300,0)),(ISNUMBER(MATCH(E164,'Mar 28'!$G$2:$G$300,0))))),"Found","Not Found")</f>
        <v>Not Found</v>
      </c>
      <c r="G164" s="41" t="str">
        <f>IF(OR(OR(ISNUMBER(MATCH(C164,'Mar 29'!$E$2:$E$300,0)),ISNUMBER(MATCH(C164,'Mar 29'!$F$2:$F$300,0))),AND(ISNUMBER(MATCH(D164,'Mar 29'!$H$2:$H$300,0)),(ISNUMBER(MATCH(E164,'Mar 29'!$G$2:$G$300,0))))),"Found","Not Found")</f>
        <v>Not Found</v>
      </c>
      <c r="H164" s="34" t="str">
        <f>IF(OR(OR(ISNUMBER(MATCH(C164,'Mar 30'!$E$2:$E$300,0)),ISNUMBER(MATCH(C164,'Mar 30'!$F$2:$F$300,0))),AND(ISNUMBER(MATCH(D164,'Mar 30'!$H$2:$H$300,0)),(ISNUMBER(MATCH(E164,'Mar 30'!$G$2:$G$300,0))))),"Found","Not Found")</f>
        <v>Not Found</v>
      </c>
      <c r="I164" s="34" t="str">
        <f>IF(OR(OR(ISNUMBER(MATCH(C164,'Mar 31'!$E$2:$E$300,0)),ISNUMBER(MATCH(C164,'Mar 31'!$F$2:$F$300,0))),AND(ISNUMBER(MATCH(D164,'Mar 31'!$H$2:$H$300,0)),(ISNUMBER(MATCH(E164,'Mar 31'!$G$2:$G$300,0))))),"Found","Not Found")</f>
        <v>Not Found</v>
      </c>
      <c r="J164" s="34" t="str">
        <f>IF(OR(OR(ISNUMBER(MATCH(C164,'Apr 1'!$E$2:$E$300,0)),ISNUMBER(MATCH(C164,'Apr 1'!$F$2:$F$300,0))),AND(ISNUMBER(MATCH(D164,'Apr 1'!$H$2:$H$300,0)),(ISNUMBER(MATCH(E164,'Apr 1'!$G$2:$G$300,0))))),"Found","Not Found")</f>
        <v>Not Found</v>
      </c>
      <c r="K164" s="34" t="str">
        <f>IF(OR(OR(ISNUMBER(MATCH(C164,'Apr 2'!$E$2:$E$300,0)),ISNUMBER(MATCH(C164,'Apr 2'!$F$2:$F$300,0))),AND(ISNUMBER(MATCH(D164,'Apr 2'!$H$2:$H$300,0)),(ISNUMBER(MATCH(E164,'Apr 2'!$G$2:$G$300,0))))),"Found","Not Found")</f>
        <v>Not Found</v>
      </c>
      <c r="L164" s="34" t="str">
        <f>IF(OR(OR(ISNUMBER(MATCH(C164,'Apr 3'!$E$2:$E$300,0)),ISNUMBER(MATCH(C164,'Apr 3'!$F$2:$F$300,0))),AND(ISNUMBER(MATCH(D164,'Apr 3'!$H$2:$H$300,0)),(ISNUMBER(MATCH(E164,'Apr 3'!$G$2:$G$300,0))))),"Found","Not Found")</f>
        <v>Not Found</v>
      </c>
      <c r="M164" s="34">
        <f t="shared" si="4"/>
        <v>0</v>
      </c>
      <c r="N164" s="34" t="str">
        <f t="shared" si="5"/>
        <v>Yes</v>
      </c>
    </row>
    <row r="165" spans="2:14" ht="15.75" hidden="1" customHeight="1" x14ac:dyDescent="0.2">
      <c r="B165" s="34" t="s">
        <v>1566</v>
      </c>
      <c r="C165" s="35">
        <v>799</v>
      </c>
      <c r="D165" s="34" t="s">
        <v>1567</v>
      </c>
      <c r="E165" s="34" t="s">
        <v>1568</v>
      </c>
      <c r="F165" s="41" t="str">
        <f>IF(OR(OR(ISNUMBER(MATCH(C165,'Mar 28'!$E$2:$E$300,0)),ISNUMBER(MATCH(C165,'Mar 28'!$F$2:$F$300,0))),AND(ISNUMBER(MATCH(D165,'Mar 28'!$H$2:$H$300,0)),(ISNUMBER(MATCH(E165,'Mar 28'!$G$2:$G$300,0))))),"Found","Not Found")</f>
        <v>Found</v>
      </c>
      <c r="G165" s="41" t="str">
        <f>IF(OR(OR(ISNUMBER(MATCH(C165,'Mar 29'!$E$2:$E$300,0)),ISNUMBER(MATCH(C165,'Mar 29'!$F$2:$F$300,0))),AND(ISNUMBER(MATCH(D165,'Mar 29'!$H$2:$H$300,0)),(ISNUMBER(MATCH(E165,'Mar 29'!$G$2:$G$300,0))))),"Found","Not Found")</f>
        <v>Found</v>
      </c>
      <c r="H165" s="34" t="str">
        <f>IF(OR(OR(ISNUMBER(MATCH(C165,'Mar 30'!$E$2:$E$300,0)),ISNUMBER(MATCH(C165,'Mar 30'!$F$2:$F$300,0))),AND(ISNUMBER(MATCH(D165,'Mar 30'!$H$2:$H$300,0)),(ISNUMBER(MATCH(E165,'Mar 30'!$G$2:$G$300,0))))),"Found","Not Found")</f>
        <v>Found</v>
      </c>
      <c r="I165" s="34" t="str">
        <f>IF(OR(OR(ISNUMBER(MATCH(C165,'Mar 31'!$E$2:$E$300,0)),ISNUMBER(MATCH(C165,'Mar 31'!$F$2:$F$300,0))),AND(ISNUMBER(MATCH(D165,'Mar 31'!$H$2:$H$300,0)),(ISNUMBER(MATCH(E165,'Mar 31'!$G$2:$G$300,0))))),"Found","Not Found")</f>
        <v>Found</v>
      </c>
      <c r="J165" s="34" t="str">
        <f>IF(OR(OR(ISNUMBER(MATCH(C165,'Apr 1'!$E$2:$E$300,0)),ISNUMBER(MATCH(C165,'Apr 1'!$F$2:$F$300,0))),AND(ISNUMBER(MATCH(D165,'Apr 1'!$H$2:$H$300,0)),(ISNUMBER(MATCH(E165,'Apr 1'!$G$2:$G$300,0))))),"Found","Not Found")</f>
        <v>Not Found</v>
      </c>
      <c r="K165" s="34" t="str">
        <f>IF(OR(OR(ISNUMBER(MATCH(C165,'Apr 2'!$E$2:$E$300,0)),ISNUMBER(MATCH(C165,'Apr 2'!$F$2:$F$300,0))),AND(ISNUMBER(MATCH(D165,'Apr 2'!$H$2:$H$300,0)),(ISNUMBER(MATCH(E165,'Apr 2'!$G$2:$G$300,0))))),"Found","Not Found")</f>
        <v>Found</v>
      </c>
      <c r="L165" s="34" t="str">
        <f>IF(OR(OR(ISNUMBER(MATCH(C165,'Apr 3'!$E$2:$E$300,0)),ISNUMBER(MATCH(C165,'Apr 3'!$F$2:$F$300,0))),AND(ISNUMBER(MATCH(D165,'Apr 3'!$H$2:$H$300,0)),(ISNUMBER(MATCH(E165,'Apr 3'!$G$2:$G$300,0))))),"Found","Not Found")</f>
        <v>Not Found</v>
      </c>
      <c r="M165" s="34">
        <f t="shared" si="4"/>
        <v>5</v>
      </c>
      <c r="N165" s="34" t="str">
        <f t="shared" si="5"/>
        <v>No</v>
      </c>
    </row>
    <row r="166" spans="2:14" ht="15.75" hidden="1" customHeight="1" x14ac:dyDescent="0.2">
      <c r="B166" s="38" t="s">
        <v>1569</v>
      </c>
      <c r="C166" s="36"/>
      <c r="D166" s="48" t="s">
        <v>81</v>
      </c>
      <c r="E166" s="49" t="s">
        <v>80</v>
      </c>
      <c r="F166" s="41" t="str">
        <f>IF(OR(OR(ISNUMBER(MATCH(C166,'Mar 28'!$E$2:$E$300,0)),ISNUMBER(MATCH(C166,'Mar 28'!$F$2:$F$300,0))),AND(ISNUMBER(MATCH(D166,'Mar 28'!$H$2:$H$300,0)),(ISNUMBER(MATCH(E166,'Mar 28'!$G$2:$G$300,0))))),"Found","Not Found")</f>
        <v>Found</v>
      </c>
      <c r="G166" s="41" t="str">
        <f>IF(OR(OR(ISNUMBER(MATCH(C166,'Mar 29'!$E$2:$E$300,0)),ISNUMBER(MATCH(C166,'Mar 29'!$F$2:$F$300,0))),AND(ISNUMBER(MATCH(D166,'Mar 29'!$H$2:$H$300,0)),(ISNUMBER(MATCH(E166,'Mar 29'!$G$2:$G$300,0))))),"Found","Not Found")</f>
        <v>Found</v>
      </c>
      <c r="H166" s="34" t="str">
        <f>IF(OR(OR(ISNUMBER(MATCH(C166,'Mar 30'!$E$2:$E$300,0)),ISNUMBER(MATCH(C166,'Mar 30'!$F$2:$F$300,0))),AND(ISNUMBER(MATCH(D166,'Mar 30'!$H$2:$H$300,0)),(ISNUMBER(MATCH(E166,'Mar 30'!$G$2:$G$300,0))))),"Found","Not Found")</f>
        <v>Found</v>
      </c>
      <c r="I166" s="34" t="str">
        <f>IF(OR(OR(ISNUMBER(MATCH(C166,'Mar 31'!$E$2:$E$300,0)),ISNUMBER(MATCH(C166,'Mar 31'!$F$2:$F$300,0))),AND(ISNUMBER(MATCH(D166,'Mar 31'!$H$2:$H$300,0)),(ISNUMBER(MATCH(E166,'Mar 31'!$G$2:$G$300,0))))),"Found","Not Found")</f>
        <v>Not Found</v>
      </c>
      <c r="J166" s="34" t="str">
        <f>IF(OR(OR(ISNUMBER(MATCH(C166,'Apr 1'!$E$2:$E$300,0)),ISNUMBER(MATCH(C166,'Apr 1'!$F$2:$F$300,0))),AND(ISNUMBER(MATCH(D166,'Apr 1'!$H$2:$H$300,0)),(ISNUMBER(MATCH(E166,'Apr 1'!$G$2:$G$300,0))))),"Found","Not Found")</f>
        <v>Found</v>
      </c>
      <c r="K166" s="34" t="str">
        <f>IF(OR(OR(ISNUMBER(MATCH(C166,'Apr 2'!$E$2:$E$300,0)),ISNUMBER(MATCH(C166,'Apr 2'!$F$2:$F$300,0))),AND(ISNUMBER(MATCH(D166,'Apr 2'!$H$2:$H$300,0)),(ISNUMBER(MATCH(E166,'Apr 2'!$G$2:$G$300,0))))),"Found","Not Found")</f>
        <v>Not Found</v>
      </c>
      <c r="L166" s="34" t="str">
        <f>IF(OR(OR(ISNUMBER(MATCH(C166,'Apr 3'!$E$2:$E$300,0)),ISNUMBER(MATCH(C166,'Apr 3'!$F$2:$F$300,0))),AND(ISNUMBER(MATCH(D166,'Apr 3'!$H$2:$H$300,0)),(ISNUMBER(MATCH(E166,'Apr 3'!$G$2:$G$300,0))))),"Found","Not Found")</f>
        <v>Found</v>
      </c>
      <c r="M166" s="34">
        <f t="shared" si="4"/>
        <v>5</v>
      </c>
      <c r="N166" s="34" t="str">
        <f t="shared" si="5"/>
        <v>No</v>
      </c>
    </row>
    <row r="167" spans="2:14" ht="15.75" customHeight="1" x14ac:dyDescent="0.2">
      <c r="B167" s="38" t="s">
        <v>1570</v>
      </c>
      <c r="C167" s="35"/>
      <c r="D167" s="34" t="s">
        <v>1571</v>
      </c>
      <c r="E167" s="34" t="s">
        <v>1572</v>
      </c>
      <c r="F167" s="41" t="str">
        <f>IF(OR(OR(ISNUMBER(MATCH(C167,'Mar 28'!$E$2:$E$300,0)),ISNUMBER(MATCH(C167,'Mar 28'!$F$2:$F$300,0))),AND(ISNUMBER(MATCH(D167,'Mar 28'!$H$2:$H$300,0)),(ISNUMBER(MATCH(E167,'Mar 28'!$G$2:$G$300,0))))),"Found","Not Found")</f>
        <v>Not Found</v>
      </c>
      <c r="G167" s="41" t="str">
        <f>IF(OR(OR(ISNUMBER(MATCH(C167,'Mar 29'!$E$2:$E$300,0)),ISNUMBER(MATCH(C167,'Mar 29'!$F$2:$F$300,0))),AND(ISNUMBER(MATCH(D167,'Mar 29'!$H$2:$H$300,0)),(ISNUMBER(MATCH(E167,'Mar 29'!$G$2:$G$300,0))))),"Found","Not Found")</f>
        <v>Not Found</v>
      </c>
      <c r="H167" s="34" t="str">
        <f>IF(OR(OR(ISNUMBER(MATCH(C167,'Mar 30'!$E$2:$E$300,0)),ISNUMBER(MATCH(C167,'Mar 30'!$F$2:$F$300,0))),AND(ISNUMBER(MATCH(D167,'Mar 30'!$H$2:$H$300,0)),(ISNUMBER(MATCH(E167,'Mar 30'!$G$2:$G$300,0))))),"Found","Not Found")</f>
        <v>Not Found</v>
      </c>
      <c r="I167" s="34" t="str">
        <f>IF(OR(OR(ISNUMBER(MATCH(C167,'Mar 31'!$E$2:$E$300,0)),ISNUMBER(MATCH(C167,'Mar 31'!$F$2:$F$300,0))),AND(ISNUMBER(MATCH(D167,'Mar 31'!$H$2:$H$300,0)),(ISNUMBER(MATCH(E167,'Mar 31'!$G$2:$G$300,0))))),"Found","Not Found")</f>
        <v>Not Found</v>
      </c>
      <c r="J167" s="34" t="str">
        <f>IF(OR(OR(ISNUMBER(MATCH(C167,'Apr 1'!$E$2:$E$300,0)),ISNUMBER(MATCH(C167,'Apr 1'!$F$2:$F$300,0))),AND(ISNUMBER(MATCH(D167,'Apr 1'!$H$2:$H$300,0)),(ISNUMBER(MATCH(E167,'Apr 1'!$G$2:$G$300,0))))),"Found","Not Found")</f>
        <v>Not Found</v>
      </c>
      <c r="K167" s="34" t="str">
        <f>IF(OR(OR(ISNUMBER(MATCH(C167,'Apr 2'!$E$2:$E$300,0)),ISNUMBER(MATCH(C167,'Apr 2'!$F$2:$F$300,0))),AND(ISNUMBER(MATCH(D167,'Apr 2'!$H$2:$H$300,0)),(ISNUMBER(MATCH(E167,'Apr 2'!$G$2:$G$300,0))))),"Found","Not Found")</f>
        <v>Not Found</v>
      </c>
      <c r="L167" s="34" t="str">
        <f>IF(OR(OR(ISNUMBER(MATCH(C167,'Apr 3'!$E$2:$E$300,0)),ISNUMBER(MATCH(C167,'Apr 3'!$F$2:$F$300,0))),AND(ISNUMBER(MATCH(D167,'Apr 3'!$H$2:$H$300,0)),(ISNUMBER(MATCH(E167,'Apr 3'!$G$2:$G$300,0))))),"Found","Not Found")</f>
        <v>Not Found</v>
      </c>
      <c r="M167" s="34">
        <f t="shared" si="4"/>
        <v>0</v>
      </c>
      <c r="N167" s="34" t="str">
        <f t="shared" si="5"/>
        <v>Yes</v>
      </c>
    </row>
    <row r="168" spans="2:14" ht="15.75" customHeight="1" x14ac:dyDescent="0.2">
      <c r="B168" s="38" t="s">
        <v>1573</v>
      </c>
      <c r="C168" s="35"/>
      <c r="D168" s="34" t="s">
        <v>1574</v>
      </c>
      <c r="E168" s="34" t="s">
        <v>1575</v>
      </c>
      <c r="F168" s="41" t="str">
        <f>IF(OR(OR(ISNUMBER(MATCH(C168,'Mar 28'!$E$2:$E$300,0)),ISNUMBER(MATCH(C168,'Mar 28'!$F$2:$F$300,0))),AND(ISNUMBER(MATCH(D168,'Mar 28'!$H$2:$H$300,0)),(ISNUMBER(MATCH(E168,'Mar 28'!$G$2:$G$300,0))))),"Found","Not Found")</f>
        <v>Not Found</v>
      </c>
      <c r="G168" s="41" t="str">
        <f>IF(OR(OR(ISNUMBER(MATCH(C168,'Mar 29'!$E$2:$E$300,0)),ISNUMBER(MATCH(C168,'Mar 29'!$F$2:$F$300,0))),AND(ISNUMBER(MATCH(D168,'Mar 29'!$H$2:$H$300,0)),(ISNUMBER(MATCH(E168,'Mar 29'!$G$2:$G$300,0))))),"Found","Not Found")</f>
        <v>Not Found</v>
      </c>
      <c r="H168" s="34" t="str">
        <f>IF(OR(OR(ISNUMBER(MATCH(C168,'Mar 30'!$E$2:$E$300,0)),ISNUMBER(MATCH(C168,'Mar 30'!$F$2:$F$300,0))),AND(ISNUMBER(MATCH(D168,'Mar 30'!$H$2:$H$300,0)),(ISNUMBER(MATCH(E168,'Mar 30'!$G$2:$G$300,0))))),"Found","Not Found")</f>
        <v>Not Found</v>
      </c>
      <c r="I168" s="34" t="str">
        <f>IF(OR(OR(ISNUMBER(MATCH(C168,'Mar 31'!$E$2:$E$300,0)),ISNUMBER(MATCH(C168,'Mar 31'!$F$2:$F$300,0))),AND(ISNUMBER(MATCH(D168,'Mar 31'!$H$2:$H$300,0)),(ISNUMBER(MATCH(E168,'Mar 31'!$G$2:$G$300,0))))),"Found","Not Found")</f>
        <v>Not Found</v>
      </c>
      <c r="J168" s="34" t="str">
        <f>IF(OR(OR(ISNUMBER(MATCH(C168,'Apr 1'!$E$2:$E$300,0)),ISNUMBER(MATCH(C168,'Apr 1'!$F$2:$F$300,0))),AND(ISNUMBER(MATCH(D168,'Apr 1'!$H$2:$H$300,0)),(ISNUMBER(MATCH(E168,'Apr 1'!$G$2:$G$300,0))))),"Found","Not Found")</f>
        <v>Not Found</v>
      </c>
      <c r="K168" s="34" t="str">
        <f>IF(OR(OR(ISNUMBER(MATCH(C168,'Apr 2'!$E$2:$E$300,0)),ISNUMBER(MATCH(C168,'Apr 2'!$F$2:$F$300,0))),AND(ISNUMBER(MATCH(D168,'Apr 2'!$H$2:$H$300,0)),(ISNUMBER(MATCH(E168,'Apr 2'!$G$2:$G$300,0))))),"Found","Not Found")</f>
        <v>Not Found</v>
      </c>
      <c r="L168" s="34" t="str">
        <f>IF(OR(OR(ISNUMBER(MATCH(C168,'Apr 3'!$E$2:$E$300,0)),ISNUMBER(MATCH(C168,'Apr 3'!$F$2:$F$300,0))),AND(ISNUMBER(MATCH(D168,'Apr 3'!$H$2:$H$300,0)),(ISNUMBER(MATCH(E168,'Apr 3'!$G$2:$G$300,0))))),"Found","Not Found")</f>
        <v>Not Found</v>
      </c>
      <c r="M168" s="34">
        <f t="shared" si="4"/>
        <v>0</v>
      </c>
      <c r="N168" s="34" t="str">
        <f t="shared" si="5"/>
        <v>Yes</v>
      </c>
    </row>
    <row r="169" spans="2:14" ht="15.75" customHeight="1" x14ac:dyDescent="0.2">
      <c r="B169" s="38" t="s">
        <v>1576</v>
      </c>
      <c r="C169" s="35"/>
      <c r="D169" s="34" t="s">
        <v>143</v>
      </c>
      <c r="E169" s="34" t="s">
        <v>144</v>
      </c>
      <c r="F169" s="41" t="str">
        <f>IF(OR(OR(ISNUMBER(MATCH(C169,'Mar 28'!$E$2:$E$300,0)),ISNUMBER(MATCH(C169,'Mar 28'!$F$2:$F$300,0))),AND(ISNUMBER(MATCH(D169,'Mar 28'!$H$2:$H$300,0)),(ISNUMBER(MATCH(E169,'Mar 28'!$G$2:$G$300,0))))),"Found","Not Found")</f>
        <v>Not Found</v>
      </c>
      <c r="G169" s="41" t="str">
        <f>IF(OR(OR(ISNUMBER(MATCH(C169,'Mar 29'!$E$2:$E$300,0)),ISNUMBER(MATCH(C169,'Mar 29'!$F$2:$F$300,0))),AND(ISNUMBER(MATCH(D169,'Mar 29'!$H$2:$H$300,0)),(ISNUMBER(MATCH(E169,'Mar 29'!$G$2:$G$300,0))))),"Found","Not Found")</f>
        <v>Not Found</v>
      </c>
      <c r="H169" s="34" t="str">
        <f>IF(OR(OR(ISNUMBER(MATCH(C169,'Mar 30'!$E$2:$E$300,0)),ISNUMBER(MATCH(C169,'Mar 30'!$F$2:$F$300,0))),AND(ISNUMBER(MATCH(D169,'Mar 30'!$H$2:$H$300,0)),(ISNUMBER(MATCH(E169,'Mar 30'!$G$2:$G$300,0))))),"Found","Not Found")</f>
        <v>Not Found</v>
      </c>
      <c r="I169" s="34" t="str">
        <f>IF(OR(OR(ISNUMBER(MATCH(C169,'Mar 31'!$E$2:$E$300,0)),ISNUMBER(MATCH(C169,'Mar 31'!$F$2:$F$300,0))),AND(ISNUMBER(MATCH(D169,'Mar 31'!$H$2:$H$300,0)),(ISNUMBER(MATCH(E169,'Mar 31'!$G$2:$G$300,0))))),"Found","Not Found")</f>
        <v>Not Found</v>
      </c>
      <c r="J169" s="34" t="str">
        <f>IF(OR(OR(ISNUMBER(MATCH(C169,'Apr 1'!$E$2:$E$300,0)),ISNUMBER(MATCH(C169,'Apr 1'!$F$2:$F$300,0))),AND(ISNUMBER(MATCH(D169,'Apr 1'!$H$2:$H$300,0)),(ISNUMBER(MATCH(E169,'Apr 1'!$G$2:$G$300,0))))),"Found","Not Found")</f>
        <v>Not Found</v>
      </c>
      <c r="K169" s="34" t="str">
        <f>IF(OR(OR(ISNUMBER(MATCH(C169,'Apr 2'!$E$2:$E$300,0)),ISNUMBER(MATCH(C169,'Apr 2'!$F$2:$F$300,0))),AND(ISNUMBER(MATCH(D169,'Apr 2'!$H$2:$H$300,0)),(ISNUMBER(MATCH(E169,'Apr 2'!$G$2:$G$300,0))))),"Found","Not Found")</f>
        <v>Not Found</v>
      </c>
      <c r="L169" s="34" t="str">
        <f>IF(OR(OR(ISNUMBER(MATCH(C169,'Apr 3'!$E$2:$E$300,0)),ISNUMBER(MATCH(C169,'Apr 3'!$F$2:$F$300,0))),AND(ISNUMBER(MATCH(D169,'Apr 3'!$H$2:$H$300,0)),(ISNUMBER(MATCH(E169,'Apr 3'!$G$2:$G$300,0))))),"Found","Not Found")</f>
        <v>Not Found</v>
      </c>
      <c r="M169" s="34">
        <f t="shared" si="4"/>
        <v>0</v>
      </c>
      <c r="N169" s="34" t="str">
        <f t="shared" si="5"/>
        <v>Yes</v>
      </c>
    </row>
    <row r="170" spans="2:14" ht="15.75" customHeight="1" x14ac:dyDescent="0.2">
      <c r="B170" s="38" t="s">
        <v>1577</v>
      </c>
      <c r="C170" s="35"/>
      <c r="D170" s="34" t="s">
        <v>1578</v>
      </c>
      <c r="E170" s="34" t="s">
        <v>1579</v>
      </c>
      <c r="F170" s="41" t="str">
        <f>IF(OR(OR(ISNUMBER(MATCH(C170,'Mar 28'!$E$2:$E$300,0)),ISNUMBER(MATCH(C170,'Mar 28'!$F$2:$F$300,0))),AND(ISNUMBER(MATCH(D170,'Mar 28'!$H$2:$H$300,0)),(ISNUMBER(MATCH(E170,'Mar 28'!$G$2:$G$300,0))))),"Found","Not Found")</f>
        <v>Not Found</v>
      </c>
      <c r="G170" s="41" t="str">
        <f>IF(OR(OR(ISNUMBER(MATCH(C170,'Mar 29'!$E$2:$E$300,0)),ISNUMBER(MATCH(C170,'Mar 29'!$F$2:$F$300,0))),AND(ISNUMBER(MATCH(D170,'Mar 29'!$H$2:$H$300,0)),(ISNUMBER(MATCH(E170,'Mar 29'!$G$2:$G$300,0))))),"Found","Not Found")</f>
        <v>Not Found</v>
      </c>
      <c r="H170" s="34" t="str">
        <f>IF(OR(OR(ISNUMBER(MATCH(C170,'Mar 30'!$E$2:$E$300,0)),ISNUMBER(MATCH(C170,'Mar 30'!$F$2:$F$300,0))),AND(ISNUMBER(MATCH(D170,'Mar 30'!$H$2:$H$300,0)),(ISNUMBER(MATCH(E170,'Mar 30'!$G$2:$G$300,0))))),"Found","Not Found")</f>
        <v>Not Found</v>
      </c>
      <c r="I170" s="34" t="str">
        <f>IF(OR(OR(ISNUMBER(MATCH(C170,'Mar 31'!$E$2:$E$300,0)),ISNUMBER(MATCH(C170,'Mar 31'!$F$2:$F$300,0))),AND(ISNUMBER(MATCH(D170,'Mar 31'!$H$2:$H$300,0)),(ISNUMBER(MATCH(E170,'Mar 31'!$G$2:$G$300,0))))),"Found","Not Found")</f>
        <v>Not Found</v>
      </c>
      <c r="J170" s="34" t="str">
        <f>IF(OR(OR(ISNUMBER(MATCH(C170,'Apr 1'!$E$2:$E$300,0)),ISNUMBER(MATCH(C170,'Apr 1'!$F$2:$F$300,0))),AND(ISNUMBER(MATCH(D170,'Apr 1'!$H$2:$H$300,0)),(ISNUMBER(MATCH(E170,'Apr 1'!$G$2:$G$300,0))))),"Found","Not Found")</f>
        <v>Not Found</v>
      </c>
      <c r="K170" s="34" t="str">
        <f>IF(OR(OR(ISNUMBER(MATCH(C170,'Apr 2'!$E$2:$E$300,0)),ISNUMBER(MATCH(C170,'Apr 2'!$F$2:$F$300,0))),AND(ISNUMBER(MATCH(D170,'Apr 2'!$H$2:$H$300,0)),(ISNUMBER(MATCH(E170,'Apr 2'!$G$2:$G$300,0))))),"Found","Not Found")</f>
        <v>Not Found</v>
      </c>
      <c r="L170" s="34" t="str">
        <f>IF(OR(OR(ISNUMBER(MATCH(C170,'Apr 3'!$E$2:$E$300,0)),ISNUMBER(MATCH(C170,'Apr 3'!$F$2:$F$300,0))),AND(ISNUMBER(MATCH(D170,'Apr 3'!$H$2:$H$300,0)),(ISNUMBER(MATCH(E170,'Apr 3'!$G$2:$G$300,0))))),"Found","Not Found")</f>
        <v>Not Found</v>
      </c>
      <c r="M170" s="34">
        <f t="shared" si="4"/>
        <v>0</v>
      </c>
      <c r="N170" s="34" t="str">
        <f t="shared" si="5"/>
        <v>Yes</v>
      </c>
    </row>
    <row r="171" spans="2:14" ht="15.75" customHeight="1" x14ac:dyDescent="0.2">
      <c r="B171" s="34" t="s">
        <v>1580</v>
      </c>
      <c r="C171" s="35">
        <v>801</v>
      </c>
      <c r="D171" s="34" t="s">
        <v>1581</v>
      </c>
      <c r="E171" s="34" t="s">
        <v>1582</v>
      </c>
      <c r="F171" s="41" t="str">
        <f>IF(OR(OR(ISNUMBER(MATCH(C171,'Mar 28'!$E$2:$E$300,0)),ISNUMBER(MATCH(C171,'Mar 28'!$F$2:$F$300,0))),AND(ISNUMBER(MATCH(D171,'Mar 28'!$H$2:$H$300,0)),(ISNUMBER(MATCH(E171,'Mar 28'!$G$2:$G$300,0))))),"Found","Not Found")</f>
        <v>Not Found</v>
      </c>
      <c r="G171" s="41" t="str">
        <f>IF(OR(OR(ISNUMBER(MATCH(C171,'Mar 29'!$E$2:$E$300,0)),ISNUMBER(MATCH(C171,'Mar 29'!$F$2:$F$300,0))),AND(ISNUMBER(MATCH(D171,'Mar 29'!$H$2:$H$300,0)),(ISNUMBER(MATCH(E171,'Mar 29'!$G$2:$G$300,0))))),"Found","Not Found")</f>
        <v>Found</v>
      </c>
      <c r="H171" s="34" t="str">
        <f>IF(OR(OR(ISNUMBER(MATCH(C171,'Mar 30'!$E$2:$E$300,0)),ISNUMBER(MATCH(C171,'Mar 30'!$F$2:$F$300,0))),AND(ISNUMBER(MATCH(D171,'Mar 30'!$H$2:$H$300,0)),(ISNUMBER(MATCH(E171,'Mar 30'!$G$2:$G$300,0))))),"Found","Not Found")</f>
        <v>Not Found</v>
      </c>
      <c r="I171" s="34" t="str">
        <f>IF(OR(OR(ISNUMBER(MATCH(C171,'Mar 31'!$E$2:$E$300,0)),ISNUMBER(MATCH(C171,'Mar 31'!$F$2:$F$300,0))),AND(ISNUMBER(MATCH(D171,'Mar 31'!$H$2:$H$300,0)),(ISNUMBER(MATCH(E171,'Mar 31'!$G$2:$G$300,0))))),"Found","Not Found")</f>
        <v>Found</v>
      </c>
      <c r="J171" s="34" t="str">
        <f>IF(OR(OR(ISNUMBER(MATCH(C171,'Apr 1'!$E$2:$E$300,0)),ISNUMBER(MATCH(C171,'Apr 1'!$F$2:$F$300,0))),AND(ISNUMBER(MATCH(D171,'Apr 1'!$H$2:$H$300,0)),(ISNUMBER(MATCH(E171,'Apr 1'!$G$2:$G$300,0))))),"Found","Not Found")</f>
        <v>Not Found</v>
      </c>
      <c r="K171" s="34" t="str">
        <f>IF(OR(OR(ISNUMBER(MATCH(C171,'Apr 2'!$E$2:$E$300,0)),ISNUMBER(MATCH(C171,'Apr 2'!$F$2:$F$300,0))),AND(ISNUMBER(MATCH(D171,'Apr 2'!$H$2:$H$300,0)),(ISNUMBER(MATCH(E171,'Apr 2'!$G$2:$G$300,0))))),"Found","Not Found")</f>
        <v>Not Found</v>
      </c>
      <c r="L171" s="34" t="str">
        <f>IF(OR(OR(ISNUMBER(MATCH(C171,'Apr 3'!$E$2:$E$300,0)),ISNUMBER(MATCH(C171,'Apr 3'!$F$2:$F$300,0))),AND(ISNUMBER(MATCH(D171,'Apr 3'!$H$2:$H$300,0)),(ISNUMBER(MATCH(E171,'Apr 3'!$G$2:$G$300,0))))),"Found","Not Found")</f>
        <v>Not Found</v>
      </c>
      <c r="M171" s="34">
        <f t="shared" si="4"/>
        <v>2</v>
      </c>
      <c r="N171" s="34" t="str">
        <f t="shared" si="5"/>
        <v>Yes</v>
      </c>
    </row>
    <row r="172" spans="2:14" ht="15.75" hidden="1" customHeight="1" x14ac:dyDescent="0.2">
      <c r="B172" s="34" t="s">
        <v>1583</v>
      </c>
      <c r="C172" s="41">
        <v>802</v>
      </c>
      <c r="D172" s="34" t="s">
        <v>1584</v>
      </c>
      <c r="E172" s="34" t="s">
        <v>1585</v>
      </c>
      <c r="F172" s="41" t="str">
        <f>IF(OR(OR(ISNUMBER(MATCH(C172,'Mar 28'!$E$2:$E$300,0)),ISNUMBER(MATCH(C172,'Mar 28'!$F$2:$F$300,0))),AND(ISNUMBER(MATCH(D172,'Mar 28'!$H$2:$H$300,0)),(ISNUMBER(MATCH(E172,'Mar 28'!$G$2:$G$300,0))))),"Found","Not Found")</f>
        <v>Found</v>
      </c>
      <c r="G172" s="41" t="str">
        <f>IF(OR(OR(ISNUMBER(MATCH(C172,'Mar 29'!$E$2:$E$300,0)),ISNUMBER(MATCH(C172,'Mar 29'!$F$2:$F$300,0))),AND(ISNUMBER(MATCH(D172,'Mar 29'!$H$2:$H$300,0)),(ISNUMBER(MATCH(E172,'Mar 29'!$G$2:$G$300,0))))),"Found","Not Found")</f>
        <v>Found</v>
      </c>
      <c r="H172" s="34" t="str">
        <f>IF(OR(OR(ISNUMBER(MATCH(C172,'Mar 30'!$E$2:$E$300,0)),ISNUMBER(MATCH(C172,'Mar 30'!$F$2:$F$300,0))),AND(ISNUMBER(MATCH(D172,'Mar 30'!$H$2:$H$300,0)),(ISNUMBER(MATCH(E172,'Mar 30'!$G$2:$G$300,0))))),"Found","Not Found")</f>
        <v>Found</v>
      </c>
      <c r="I172" s="34" t="str">
        <f>IF(OR(OR(ISNUMBER(MATCH(C172,'Mar 31'!$E$2:$E$300,0)),ISNUMBER(MATCH(C172,'Mar 31'!$F$2:$F$300,0))),AND(ISNUMBER(MATCH(D172,'Mar 31'!$H$2:$H$300,0)),(ISNUMBER(MATCH(E172,'Mar 31'!$G$2:$G$300,0))))),"Found","Not Found")</f>
        <v>Found</v>
      </c>
      <c r="J172" s="34" t="str">
        <f>IF(OR(OR(ISNUMBER(MATCH(C172,'Apr 1'!$E$2:$E$300,0)),ISNUMBER(MATCH(C172,'Apr 1'!$F$2:$F$300,0))),AND(ISNUMBER(MATCH(D172,'Apr 1'!$H$2:$H$300,0)),(ISNUMBER(MATCH(E172,'Apr 1'!$G$2:$G$300,0))))),"Found","Not Found")</f>
        <v>Found</v>
      </c>
      <c r="K172" s="34" t="str">
        <f>IF(OR(OR(ISNUMBER(MATCH(C172,'Apr 2'!$E$2:$E$300,0)),ISNUMBER(MATCH(C172,'Apr 2'!$F$2:$F$300,0))),AND(ISNUMBER(MATCH(D172,'Apr 2'!$H$2:$H$300,0)),(ISNUMBER(MATCH(E172,'Apr 2'!$G$2:$G$300,0))))),"Found","Not Found")</f>
        <v>Found</v>
      </c>
      <c r="L172" s="34" t="str">
        <f>IF(OR(OR(ISNUMBER(MATCH(C172,'Apr 3'!$E$2:$E$300,0)),ISNUMBER(MATCH(C172,'Apr 3'!$F$2:$F$300,0))),AND(ISNUMBER(MATCH(D172,'Apr 3'!$H$2:$H$300,0)),(ISNUMBER(MATCH(E172,'Apr 3'!$G$2:$G$300,0))))),"Found","Not Found")</f>
        <v>Not Found</v>
      </c>
      <c r="M172" s="34">
        <f t="shared" si="4"/>
        <v>6</v>
      </c>
      <c r="N172" s="34" t="str">
        <f t="shared" si="5"/>
        <v>No</v>
      </c>
    </row>
    <row r="173" spans="2:14" ht="15.75" hidden="1" customHeight="1" x14ac:dyDescent="0.2">
      <c r="F173" s="41">
        <f t="shared" ref="F173:L173" si="6">COUNTIF(F2:F171,"Found")</f>
        <v>118</v>
      </c>
      <c r="G173" s="41">
        <f t="shared" si="6"/>
        <v>114</v>
      </c>
      <c r="H173" s="41">
        <f t="shared" si="6"/>
        <v>119</v>
      </c>
      <c r="I173" s="41">
        <f t="shared" si="6"/>
        <v>117</v>
      </c>
      <c r="J173" s="41">
        <f t="shared" si="6"/>
        <v>106</v>
      </c>
      <c r="K173" s="41">
        <f t="shared" si="6"/>
        <v>59</v>
      </c>
      <c r="L173" s="41">
        <f t="shared" si="6"/>
        <v>51</v>
      </c>
    </row>
  </sheetData>
  <autoFilter ref="A1:N173" xr:uid="{B39CEA54-5D03-4AFC-9A0C-ED9CB8AFA924}">
    <filterColumn colId="13">
      <filters>
        <filter val="Yes"/>
      </filters>
    </filterColumn>
  </autoFilter>
  <mergeCells count="3">
    <mergeCell ref="O2:Q2"/>
    <mergeCell ref="P4:Q4"/>
    <mergeCell ref="P5:Q5"/>
  </mergeCells>
  <conditionalFormatting sqref="R5:AJ5 R12:AJ16 F174:AJ1048576 K173:M173 F1:L2 F3:J173 K3:L172 M2:M172 O1:AJ4 O173:AJ173 O71:AJ171 O17:AJ69 O5:P5 O6:AJ11">
    <cfRule type="cellIs" dxfId="6" priority="7" operator="equal">
      <formula>"Found"</formula>
    </cfRule>
  </conditionalFormatting>
  <conditionalFormatting sqref="O70:AJ70">
    <cfRule type="cellIs" dxfId="5" priority="6" operator="equal">
      <formula>"Found"</formula>
    </cfRule>
  </conditionalFormatting>
  <conditionalFormatting sqref="F173:L173">
    <cfRule type="cellIs" dxfId="4" priority="5" operator="equal">
      <formula>"Found"</formula>
    </cfRule>
  </conditionalFormatting>
  <conditionalFormatting sqref="N1">
    <cfRule type="cellIs" dxfId="3" priority="4" operator="equal">
      <formula>"Found"</formula>
    </cfRule>
  </conditionalFormatting>
  <conditionalFormatting sqref="N1">
    <cfRule type="cellIs" dxfId="2" priority="3" operator="equal">
      <formula>"Yes"</formula>
    </cfRule>
  </conditionalFormatting>
  <conditionalFormatting sqref="N2:N173">
    <cfRule type="cellIs" dxfId="1" priority="2" operator="equal">
      <formula>"Found"</formula>
    </cfRule>
  </conditionalFormatting>
  <conditionalFormatting sqref="N2:N173">
    <cfRule type="cellIs" dxfId="0" priority="1" operator="equal">
      <formula>"Yes"</formula>
    </cfRule>
  </conditionalFormatting>
  <hyperlinks>
    <hyperlink ref="B46" r:id="rId1" xr:uid="{131D63B8-B5AF-47F6-BFBA-11018EB63830}"/>
    <hyperlink ref="B124" r:id="rId2" xr:uid="{575AD5EA-556D-4082-8432-733A59CFB788}"/>
    <hyperlink ref="B168" r:id="rId3" xr:uid="{B44DE01B-CA2E-41D8-B696-A5947CB96867}"/>
    <hyperlink ref="B169" r:id="rId4" xr:uid="{91E8961E-60A6-41BB-AAC9-123F5744C0E7}"/>
    <hyperlink ref="B167" r:id="rId5" xr:uid="{DF80222A-1E5C-413C-9AAF-286DE45D43D9}"/>
    <hyperlink ref="B170" r:id="rId6" xr:uid="{7C30FB2F-74C9-425D-A2C4-7896A6C0797D}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3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3" width="18.85546875" customWidth="1"/>
    <col min="4" max="4" width="20.85546875" customWidth="1"/>
    <col min="5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44648.168946574078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44648.210068842593</v>
      </c>
      <c r="B3" s="3" t="s">
        <v>30</v>
      </c>
      <c r="C3" s="4" t="s">
        <v>31</v>
      </c>
      <c r="D3" s="4" t="s">
        <v>32</v>
      </c>
      <c r="E3" s="4">
        <v>797</v>
      </c>
      <c r="I3" s="4" t="s">
        <v>25</v>
      </c>
      <c r="K3" s="4">
        <v>36.5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44648.212046678236</v>
      </c>
      <c r="B4" s="3" t="s">
        <v>33</v>
      </c>
      <c r="C4" s="4" t="s">
        <v>31</v>
      </c>
      <c r="D4" s="4" t="s">
        <v>32</v>
      </c>
      <c r="E4" s="4">
        <v>800</v>
      </c>
      <c r="I4" s="4" t="s">
        <v>25</v>
      </c>
      <c r="K4" s="4">
        <v>36.4</v>
      </c>
      <c r="L4" s="4">
        <v>20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x14ac:dyDescent="0.2">
      <c r="A5" s="2">
        <v>44648.222363437497</v>
      </c>
      <c r="B5" s="3" t="s">
        <v>34</v>
      </c>
      <c r="C5" s="4" t="s">
        <v>31</v>
      </c>
      <c r="D5" s="4" t="s">
        <v>32</v>
      </c>
      <c r="E5" s="4">
        <v>667</v>
      </c>
      <c r="I5" s="4" t="s">
        <v>35</v>
      </c>
      <c r="J5" s="4" t="s">
        <v>27</v>
      </c>
      <c r="K5" s="4">
        <v>36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36</v>
      </c>
      <c r="V5" s="4" t="s">
        <v>29</v>
      </c>
    </row>
    <row r="6" spans="1:22" x14ac:dyDescent="0.2">
      <c r="A6" s="2">
        <v>44648.222539016206</v>
      </c>
      <c r="B6" s="3" t="s">
        <v>37</v>
      </c>
      <c r="C6" s="4" t="s">
        <v>22</v>
      </c>
      <c r="G6" s="4" t="s">
        <v>38</v>
      </c>
      <c r="H6" s="4" t="s">
        <v>39</v>
      </c>
      <c r="I6" s="4" t="s">
        <v>25</v>
      </c>
      <c r="K6" s="4">
        <v>35.6</v>
      </c>
      <c r="L6" s="4">
        <v>19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x14ac:dyDescent="0.2">
      <c r="A7" s="2">
        <v>44648.223505532413</v>
      </c>
      <c r="B7" s="3" t="s">
        <v>40</v>
      </c>
      <c r="C7" s="4" t="s">
        <v>31</v>
      </c>
      <c r="D7" s="4" t="s">
        <v>32</v>
      </c>
      <c r="E7" s="4">
        <v>279</v>
      </c>
      <c r="I7" s="4" t="s">
        <v>25</v>
      </c>
      <c r="K7" s="4">
        <v>35.9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41</v>
      </c>
      <c r="U7" s="4" t="s">
        <v>28</v>
      </c>
      <c r="V7" s="4" t="s">
        <v>29</v>
      </c>
    </row>
    <row r="8" spans="1:22" x14ac:dyDescent="0.2">
      <c r="A8" s="2">
        <v>44648.224007210651</v>
      </c>
      <c r="B8" s="3" t="s">
        <v>42</v>
      </c>
      <c r="C8" s="4" t="s">
        <v>31</v>
      </c>
      <c r="D8" s="4" t="s">
        <v>32</v>
      </c>
      <c r="E8" s="4">
        <v>673</v>
      </c>
      <c r="I8" s="4" t="s">
        <v>25</v>
      </c>
      <c r="K8" s="4">
        <v>36.200000000000003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44648.225942488425</v>
      </c>
      <c r="B9" s="3" t="s">
        <v>43</v>
      </c>
      <c r="C9" s="4" t="s">
        <v>31</v>
      </c>
      <c r="D9" s="4" t="s">
        <v>32</v>
      </c>
      <c r="E9" s="4">
        <v>733</v>
      </c>
      <c r="I9" s="4" t="s">
        <v>25</v>
      </c>
      <c r="K9" s="4">
        <v>36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44</v>
      </c>
      <c r="V9" s="4" t="s">
        <v>29</v>
      </c>
    </row>
    <row r="10" spans="1:22" x14ac:dyDescent="0.2">
      <c r="A10" s="2">
        <v>44648.230023564814</v>
      </c>
      <c r="B10" s="3" t="s">
        <v>45</v>
      </c>
      <c r="C10" s="4" t="s">
        <v>31</v>
      </c>
      <c r="D10" s="4" t="s">
        <v>32</v>
      </c>
      <c r="E10" s="4">
        <v>268</v>
      </c>
      <c r="I10" s="4" t="s">
        <v>35</v>
      </c>
      <c r="J10" s="4" t="s">
        <v>27</v>
      </c>
      <c r="K10" s="4">
        <v>36.4</v>
      </c>
      <c r="L10" s="4">
        <v>17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46</v>
      </c>
      <c r="V10" s="4" t="s">
        <v>29</v>
      </c>
    </row>
    <row r="11" spans="1:22" x14ac:dyDescent="0.2">
      <c r="A11" s="2">
        <v>44648.23318491898</v>
      </c>
      <c r="B11" s="4">
        <v>9190791175</v>
      </c>
      <c r="C11" s="4" t="s">
        <v>31</v>
      </c>
      <c r="D11" s="4" t="s">
        <v>32</v>
      </c>
      <c r="E11" s="4">
        <v>546</v>
      </c>
      <c r="I11" s="4" t="s">
        <v>35</v>
      </c>
      <c r="J11" s="4" t="s">
        <v>27</v>
      </c>
      <c r="K11" s="4">
        <v>36.200000000000003</v>
      </c>
      <c r="L11" s="4">
        <v>17</v>
      </c>
      <c r="M11" s="4" t="s">
        <v>26</v>
      </c>
      <c r="N11" s="4" t="s">
        <v>27</v>
      </c>
      <c r="O11" s="4" t="s">
        <v>27</v>
      </c>
      <c r="Q11" s="4" t="s">
        <v>47</v>
      </c>
      <c r="S11" s="4" t="s">
        <v>28</v>
      </c>
      <c r="T11" s="4" t="s">
        <v>28</v>
      </c>
      <c r="U11" s="4" t="s">
        <v>44</v>
      </c>
      <c r="V11" s="4" t="s">
        <v>29</v>
      </c>
    </row>
    <row r="12" spans="1:22" x14ac:dyDescent="0.2">
      <c r="A12" s="2">
        <v>44648.233586435184</v>
      </c>
      <c r="B12" s="3" t="s">
        <v>48</v>
      </c>
      <c r="C12" s="4" t="s">
        <v>31</v>
      </c>
      <c r="D12" s="4" t="s">
        <v>32</v>
      </c>
      <c r="E12" s="4">
        <v>778</v>
      </c>
      <c r="I12" s="4" t="s">
        <v>35</v>
      </c>
      <c r="J12" s="4" t="s">
        <v>27</v>
      </c>
      <c r="K12" s="4">
        <v>36.4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x14ac:dyDescent="0.2">
      <c r="A13" s="2">
        <v>44648.235650034723</v>
      </c>
      <c r="B13" s="3" t="s">
        <v>49</v>
      </c>
      <c r="C13" s="4" t="s">
        <v>31</v>
      </c>
      <c r="D13" s="4" t="s">
        <v>32</v>
      </c>
      <c r="E13" s="4">
        <v>767</v>
      </c>
      <c r="I13" s="4" t="s">
        <v>35</v>
      </c>
      <c r="J13" s="4" t="s">
        <v>27</v>
      </c>
      <c r="K13" s="4">
        <v>36.5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x14ac:dyDescent="0.2">
      <c r="A14" s="2">
        <v>44648.235655543976</v>
      </c>
      <c r="B14" s="3" t="s">
        <v>50</v>
      </c>
      <c r="C14" s="4" t="s">
        <v>31</v>
      </c>
      <c r="D14" s="4" t="s">
        <v>32</v>
      </c>
      <c r="E14" s="4">
        <v>462</v>
      </c>
      <c r="I14" s="4" t="s">
        <v>25</v>
      </c>
      <c r="K14" s="4">
        <v>36</v>
      </c>
      <c r="L14" s="4">
        <v>20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44648.23871200232</v>
      </c>
      <c r="B15" s="4">
        <v>9062431965</v>
      </c>
      <c r="C15" s="4" t="s">
        <v>22</v>
      </c>
      <c r="G15" s="4" t="s">
        <v>51</v>
      </c>
      <c r="H15" s="4" t="s">
        <v>52</v>
      </c>
      <c r="I15" s="4" t="s">
        <v>25</v>
      </c>
      <c r="K15" s="4">
        <v>36.200000000000003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47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x14ac:dyDescent="0.2">
      <c r="A16" s="2">
        <v>44648.242005821754</v>
      </c>
      <c r="B16" s="3" t="s">
        <v>53</v>
      </c>
      <c r="C16" s="4" t="s">
        <v>31</v>
      </c>
      <c r="D16" s="4" t="s">
        <v>32</v>
      </c>
      <c r="E16" s="4">
        <v>143</v>
      </c>
      <c r="I16" s="4" t="s">
        <v>35</v>
      </c>
      <c r="J16" s="4" t="s">
        <v>27</v>
      </c>
      <c r="K16" s="4">
        <v>35.9</v>
      </c>
      <c r="L16" s="4">
        <v>16</v>
      </c>
      <c r="M16" s="4" t="s">
        <v>26</v>
      </c>
      <c r="N16" s="4" t="s">
        <v>27</v>
      </c>
      <c r="O16" s="4" t="s">
        <v>27</v>
      </c>
      <c r="Q16" s="4" t="s">
        <v>47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44648.244098101852</v>
      </c>
      <c r="B17" s="3" t="s">
        <v>54</v>
      </c>
      <c r="C17" s="4" t="s">
        <v>31</v>
      </c>
      <c r="D17" s="4" t="s">
        <v>32</v>
      </c>
      <c r="E17" s="4">
        <v>578</v>
      </c>
      <c r="I17" s="4" t="s">
        <v>25</v>
      </c>
      <c r="K17" s="4">
        <v>35.4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44648.246380775461</v>
      </c>
      <c r="B18" s="4">
        <v>9334534384</v>
      </c>
      <c r="C18" s="4" t="s">
        <v>31</v>
      </c>
      <c r="D18" s="4" t="s">
        <v>32</v>
      </c>
      <c r="E18" s="4">
        <v>782</v>
      </c>
      <c r="I18" s="4" t="s">
        <v>35</v>
      </c>
      <c r="J18" s="4" t="s">
        <v>27</v>
      </c>
      <c r="K18" s="4">
        <v>36.299999999999997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x14ac:dyDescent="0.2">
      <c r="A19" s="2">
        <v>44648.253457951389</v>
      </c>
      <c r="B19" s="3" t="s">
        <v>55</v>
      </c>
      <c r="C19" s="4" t="s">
        <v>31</v>
      </c>
      <c r="D19" s="4" t="s">
        <v>32</v>
      </c>
      <c r="E19" s="4">
        <v>698</v>
      </c>
      <c r="I19" s="4" t="s">
        <v>25</v>
      </c>
      <c r="K19" s="4">
        <v>36.1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56</v>
      </c>
      <c r="V19" s="4" t="s">
        <v>29</v>
      </c>
    </row>
    <row r="20" spans="1:22" x14ac:dyDescent="0.2">
      <c r="A20" s="2">
        <v>44648.254474652778</v>
      </c>
      <c r="B20" s="3" t="s">
        <v>57</v>
      </c>
      <c r="C20" s="4" t="s">
        <v>31</v>
      </c>
      <c r="D20" s="4" t="s">
        <v>32</v>
      </c>
      <c r="E20" s="4">
        <v>585</v>
      </c>
      <c r="I20" s="4" t="s">
        <v>35</v>
      </c>
      <c r="J20" s="4" t="s">
        <v>27</v>
      </c>
      <c r="K20" s="4">
        <v>36.4</v>
      </c>
      <c r="L20" s="4">
        <v>19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x14ac:dyDescent="0.2">
      <c r="A21" s="2">
        <v>44648.254894872684</v>
      </c>
      <c r="B21" s="3" t="s">
        <v>58</v>
      </c>
      <c r="C21" s="4" t="s">
        <v>31</v>
      </c>
      <c r="D21" s="4" t="s">
        <v>32</v>
      </c>
      <c r="E21" s="4">
        <v>558</v>
      </c>
      <c r="I21" s="4" t="s">
        <v>35</v>
      </c>
      <c r="J21" s="4" t="s">
        <v>27</v>
      </c>
      <c r="K21" s="4">
        <v>36.200000000000003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44648.257647384264</v>
      </c>
      <c r="B22" s="3" t="s">
        <v>59</v>
      </c>
      <c r="C22" s="4" t="s">
        <v>31</v>
      </c>
      <c r="D22" s="4" t="s">
        <v>32</v>
      </c>
      <c r="E22" s="4">
        <v>757</v>
      </c>
      <c r="I22" s="4" t="s">
        <v>35</v>
      </c>
      <c r="J22" s="4" t="s">
        <v>27</v>
      </c>
      <c r="K22" s="4">
        <v>36.5</v>
      </c>
      <c r="L22" s="4">
        <v>20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x14ac:dyDescent="0.2">
      <c r="A23" s="2">
        <v>44648.25833005787</v>
      </c>
      <c r="B23" s="3" t="s">
        <v>60</v>
      </c>
      <c r="C23" s="4" t="s">
        <v>31</v>
      </c>
      <c r="D23" s="4" t="s">
        <v>32</v>
      </c>
      <c r="E23" s="4">
        <v>762</v>
      </c>
      <c r="I23" s="4" t="s">
        <v>35</v>
      </c>
      <c r="J23" s="4" t="s">
        <v>27</v>
      </c>
      <c r="K23" s="4">
        <v>36.5</v>
      </c>
      <c r="L23" s="4">
        <v>19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61</v>
      </c>
      <c r="T23" s="4" t="s">
        <v>28</v>
      </c>
      <c r="U23" s="4" t="s">
        <v>28</v>
      </c>
      <c r="V23" s="4" t="s">
        <v>29</v>
      </c>
    </row>
    <row r="24" spans="1:22" x14ac:dyDescent="0.2">
      <c r="A24" s="2">
        <v>44648.261614293981</v>
      </c>
      <c r="B24" s="3" t="s">
        <v>62</v>
      </c>
      <c r="C24" s="4" t="s">
        <v>31</v>
      </c>
      <c r="D24" s="4" t="s">
        <v>32</v>
      </c>
      <c r="E24" s="4">
        <v>649</v>
      </c>
      <c r="I24" s="4" t="s">
        <v>25</v>
      </c>
      <c r="K24" s="4">
        <v>35.700000000000003</v>
      </c>
      <c r="L24" s="4">
        <v>19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46</v>
      </c>
      <c r="V24" s="4" t="s">
        <v>29</v>
      </c>
    </row>
    <row r="25" spans="1:22" x14ac:dyDescent="0.2">
      <c r="A25" s="2">
        <v>44648.26468168982</v>
      </c>
      <c r="B25" s="3" t="s">
        <v>63</v>
      </c>
      <c r="C25" s="4" t="s">
        <v>31</v>
      </c>
      <c r="D25" s="4" t="s">
        <v>32</v>
      </c>
      <c r="E25" s="3" t="s">
        <v>64</v>
      </c>
      <c r="I25" s="4" t="s">
        <v>25</v>
      </c>
      <c r="K25" s="4">
        <v>36.5</v>
      </c>
      <c r="L25" s="4">
        <v>17</v>
      </c>
      <c r="M25" s="4" t="s">
        <v>26</v>
      </c>
      <c r="N25" s="4" t="s">
        <v>27</v>
      </c>
      <c r="O25" s="4" t="s">
        <v>27</v>
      </c>
      <c r="Q25" s="4" t="s">
        <v>47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44648.266001979166</v>
      </c>
      <c r="B26" s="3" t="s">
        <v>65</v>
      </c>
      <c r="C26" s="4" t="s">
        <v>31</v>
      </c>
      <c r="D26" s="4" t="s">
        <v>32</v>
      </c>
      <c r="E26" s="4">
        <v>591</v>
      </c>
      <c r="I26" s="4" t="s">
        <v>35</v>
      </c>
      <c r="J26" s="4" t="s">
        <v>27</v>
      </c>
      <c r="K26" s="4">
        <v>36.4</v>
      </c>
      <c r="L26" s="4">
        <v>20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66</v>
      </c>
      <c r="V26" s="4" t="s">
        <v>29</v>
      </c>
    </row>
    <row r="27" spans="1:22" x14ac:dyDescent="0.2">
      <c r="A27" s="2">
        <v>44648.266010462961</v>
      </c>
      <c r="B27" s="3" t="s">
        <v>67</v>
      </c>
      <c r="C27" s="4" t="s">
        <v>31</v>
      </c>
      <c r="D27" s="4" t="s">
        <v>32</v>
      </c>
      <c r="E27" s="4" t="s">
        <v>68</v>
      </c>
      <c r="I27" s="4" t="s">
        <v>35</v>
      </c>
      <c r="J27" s="4" t="s">
        <v>27</v>
      </c>
      <c r="K27" s="4">
        <v>36.5</v>
      </c>
      <c r="L27" s="4">
        <v>17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44648.2682933912</v>
      </c>
      <c r="B28" s="3" t="s">
        <v>69</v>
      </c>
      <c r="C28" s="4" t="s">
        <v>31</v>
      </c>
      <c r="D28" s="4" t="s">
        <v>32</v>
      </c>
      <c r="E28" s="4">
        <v>749</v>
      </c>
      <c r="I28" s="4" t="s">
        <v>25</v>
      </c>
      <c r="K28" s="4">
        <v>36</v>
      </c>
      <c r="L28" s="4">
        <v>18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 x14ac:dyDescent="0.2">
      <c r="A29" s="2">
        <v>44648.270582662037</v>
      </c>
      <c r="B29" s="3" t="s">
        <v>70</v>
      </c>
      <c r="C29" s="4" t="s">
        <v>31</v>
      </c>
      <c r="D29" s="4" t="s">
        <v>32</v>
      </c>
      <c r="E29" s="4">
        <v>678</v>
      </c>
      <c r="I29" s="4" t="s">
        <v>35</v>
      </c>
      <c r="J29" s="4" t="s">
        <v>27</v>
      </c>
      <c r="K29" s="4">
        <v>36.200000000000003</v>
      </c>
      <c r="L29" s="4">
        <v>20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71</v>
      </c>
      <c r="T29" s="4" t="s">
        <v>72</v>
      </c>
      <c r="U29" s="4" t="s">
        <v>28</v>
      </c>
      <c r="V29" s="4" t="s">
        <v>29</v>
      </c>
    </row>
    <row r="30" spans="1:22" x14ac:dyDescent="0.2">
      <c r="A30" s="2">
        <v>44648.273035034726</v>
      </c>
      <c r="B30" s="3" t="s">
        <v>73</v>
      </c>
      <c r="C30" s="4" t="s">
        <v>31</v>
      </c>
      <c r="D30" s="4" t="s">
        <v>32</v>
      </c>
      <c r="E30" s="4">
        <v>451</v>
      </c>
      <c r="I30" s="4" t="s">
        <v>25</v>
      </c>
      <c r="K30" s="4">
        <v>36.200000000000003</v>
      </c>
      <c r="L30" s="4">
        <v>20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44648.273800034724</v>
      </c>
      <c r="B31" s="3" t="s">
        <v>74</v>
      </c>
      <c r="C31" s="4" t="s">
        <v>31</v>
      </c>
      <c r="D31" s="4" t="s">
        <v>32</v>
      </c>
      <c r="E31" s="4">
        <v>186</v>
      </c>
      <c r="I31" s="4" t="s">
        <v>25</v>
      </c>
      <c r="K31" s="4">
        <v>35.6</v>
      </c>
      <c r="L31" s="4">
        <v>20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x14ac:dyDescent="0.2">
      <c r="A32" s="2">
        <v>44648.275460138888</v>
      </c>
      <c r="B32" s="3" t="s">
        <v>75</v>
      </c>
      <c r="C32" s="4" t="s">
        <v>22</v>
      </c>
      <c r="G32" s="4" t="s">
        <v>76</v>
      </c>
      <c r="H32" s="4" t="s">
        <v>77</v>
      </c>
      <c r="I32" s="4" t="s">
        <v>25</v>
      </c>
      <c r="K32" s="4">
        <v>36.1</v>
      </c>
      <c r="L32" s="4">
        <v>20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71</v>
      </c>
      <c r="T32" s="4" t="s">
        <v>72</v>
      </c>
      <c r="U32" s="4" t="s">
        <v>78</v>
      </c>
      <c r="V32" s="4" t="s">
        <v>29</v>
      </c>
    </row>
    <row r="33" spans="1:22" x14ac:dyDescent="0.2">
      <c r="A33" s="2">
        <v>44648.275939097221</v>
      </c>
      <c r="B33" s="3" t="s">
        <v>79</v>
      </c>
      <c r="C33" s="4" t="s">
        <v>22</v>
      </c>
      <c r="G33" s="4" t="s">
        <v>80</v>
      </c>
      <c r="H33" s="4" t="s">
        <v>81</v>
      </c>
      <c r="I33" s="4" t="s">
        <v>25</v>
      </c>
      <c r="K33" s="4">
        <v>36.9</v>
      </c>
      <c r="L33" s="4">
        <v>19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82</v>
      </c>
      <c r="T33" s="4" t="s">
        <v>28</v>
      </c>
      <c r="U33" s="4" t="s">
        <v>83</v>
      </c>
      <c r="V33" s="4" t="s">
        <v>29</v>
      </c>
    </row>
    <row r="34" spans="1:22" x14ac:dyDescent="0.2">
      <c r="A34" s="2">
        <v>44648.279046712967</v>
      </c>
      <c r="B34" s="3" t="s">
        <v>84</v>
      </c>
      <c r="C34" s="4" t="s">
        <v>31</v>
      </c>
      <c r="D34" s="4" t="s">
        <v>32</v>
      </c>
      <c r="E34" s="4">
        <v>616</v>
      </c>
      <c r="I34" s="4" t="s">
        <v>25</v>
      </c>
      <c r="K34" s="4">
        <v>36.5</v>
      </c>
      <c r="L34" s="4">
        <v>18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66</v>
      </c>
      <c r="V34" s="4" t="s">
        <v>29</v>
      </c>
    </row>
    <row r="35" spans="1:22" x14ac:dyDescent="0.2">
      <c r="A35" s="2">
        <v>44648.281308043981</v>
      </c>
      <c r="B35" s="3" t="s">
        <v>85</v>
      </c>
      <c r="C35" s="4" t="s">
        <v>31</v>
      </c>
      <c r="D35" s="4" t="s">
        <v>32</v>
      </c>
      <c r="E35" s="4">
        <v>724</v>
      </c>
      <c r="I35" s="4" t="s">
        <v>25</v>
      </c>
      <c r="K35" s="4">
        <v>36</v>
      </c>
      <c r="L35" s="4">
        <v>22</v>
      </c>
      <c r="M35" s="4" t="s">
        <v>26</v>
      </c>
      <c r="N35" s="4" t="s">
        <v>27</v>
      </c>
      <c r="O35" s="4" t="s">
        <v>27</v>
      </c>
      <c r="Q35" s="4" t="s">
        <v>47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x14ac:dyDescent="0.2">
      <c r="A36" s="2">
        <v>44648.281767442131</v>
      </c>
      <c r="B36" s="4">
        <v>9175042957</v>
      </c>
      <c r="C36" s="4" t="s">
        <v>31</v>
      </c>
      <c r="D36" s="4" t="s">
        <v>32</v>
      </c>
      <c r="E36" s="4">
        <v>640</v>
      </c>
      <c r="I36" s="4" t="s">
        <v>35</v>
      </c>
      <c r="J36" s="4" t="s">
        <v>27</v>
      </c>
      <c r="K36" s="4">
        <v>36.1</v>
      </c>
      <c r="L36" s="4">
        <v>18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44648.284285138885</v>
      </c>
      <c r="B37" s="3" t="s">
        <v>86</v>
      </c>
      <c r="C37" s="4" t="s">
        <v>31</v>
      </c>
      <c r="D37" s="4" t="s">
        <v>32</v>
      </c>
      <c r="E37" s="4">
        <v>552</v>
      </c>
      <c r="I37" s="4" t="s">
        <v>35</v>
      </c>
      <c r="J37" s="4" t="s">
        <v>27</v>
      </c>
      <c r="K37" s="4">
        <v>36.200000000000003</v>
      </c>
      <c r="L37" s="4">
        <v>16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66</v>
      </c>
      <c r="V37" s="4" t="s">
        <v>29</v>
      </c>
    </row>
    <row r="38" spans="1:22" x14ac:dyDescent="0.2">
      <c r="A38" s="2">
        <v>44648.284791608792</v>
      </c>
      <c r="B38" s="3" t="s">
        <v>86</v>
      </c>
      <c r="C38" s="4" t="s">
        <v>31</v>
      </c>
      <c r="D38" s="4" t="s">
        <v>32</v>
      </c>
      <c r="E38" s="4">
        <v>552</v>
      </c>
      <c r="I38" s="4" t="s">
        <v>35</v>
      </c>
      <c r="J38" s="4" t="s">
        <v>27</v>
      </c>
      <c r="K38" s="4">
        <v>36.200000000000003</v>
      </c>
      <c r="L38" s="4">
        <v>16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66</v>
      </c>
      <c r="V38" s="4" t="s">
        <v>29</v>
      </c>
    </row>
    <row r="39" spans="1:22" x14ac:dyDescent="0.2">
      <c r="A39" s="2">
        <v>44648.286317430553</v>
      </c>
      <c r="B39" s="3" t="s">
        <v>87</v>
      </c>
      <c r="C39" s="4" t="s">
        <v>31</v>
      </c>
      <c r="D39" s="4" t="s">
        <v>32</v>
      </c>
      <c r="E39" s="4">
        <v>663</v>
      </c>
      <c r="I39" s="4" t="s">
        <v>25</v>
      </c>
      <c r="K39" s="4">
        <v>36.5</v>
      </c>
      <c r="L39" s="4">
        <v>21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66</v>
      </c>
      <c r="V39" s="4" t="s">
        <v>29</v>
      </c>
    </row>
    <row r="40" spans="1:22" x14ac:dyDescent="0.2">
      <c r="A40" s="2">
        <v>44648.286960185185</v>
      </c>
      <c r="B40" s="3" t="s">
        <v>88</v>
      </c>
      <c r="C40" s="4" t="s">
        <v>31</v>
      </c>
      <c r="D40" s="4" t="s">
        <v>32</v>
      </c>
      <c r="E40" s="4">
        <v>802</v>
      </c>
      <c r="I40" s="4" t="s">
        <v>25</v>
      </c>
      <c r="K40" s="4">
        <v>36.200000000000003</v>
      </c>
      <c r="L40" s="4">
        <v>19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x14ac:dyDescent="0.2">
      <c r="A41" s="2">
        <v>44648.287166770839</v>
      </c>
      <c r="B41" s="3" t="s">
        <v>89</v>
      </c>
      <c r="C41" s="4" t="s">
        <v>31</v>
      </c>
      <c r="D41" s="4" t="s">
        <v>32</v>
      </c>
      <c r="E41" s="4">
        <v>325</v>
      </c>
      <c r="I41" s="4" t="s">
        <v>35</v>
      </c>
      <c r="J41" s="4" t="s">
        <v>27</v>
      </c>
      <c r="K41" s="4">
        <v>36</v>
      </c>
      <c r="L41" s="4">
        <v>18</v>
      </c>
      <c r="M41" s="4" t="s">
        <v>26</v>
      </c>
      <c r="N41" s="4" t="s">
        <v>27</v>
      </c>
      <c r="O41" s="4" t="s">
        <v>27</v>
      </c>
      <c r="Q41" s="4" t="s">
        <v>47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44648.287201817133</v>
      </c>
      <c r="B42" s="3" t="s">
        <v>90</v>
      </c>
      <c r="C42" s="4" t="s">
        <v>31</v>
      </c>
      <c r="D42" s="4" t="s">
        <v>32</v>
      </c>
      <c r="E42" s="4">
        <v>696</v>
      </c>
      <c r="I42" s="4" t="s">
        <v>35</v>
      </c>
      <c r="J42" s="4" t="s">
        <v>27</v>
      </c>
      <c r="K42" s="4">
        <v>36.299999999999997</v>
      </c>
      <c r="L42" s="4">
        <v>18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72</v>
      </c>
      <c r="U42" s="4" t="s">
        <v>28</v>
      </c>
      <c r="V42" s="4" t="s">
        <v>29</v>
      </c>
    </row>
    <row r="43" spans="1:22" x14ac:dyDescent="0.2">
      <c r="A43" s="2">
        <v>44648.287992118057</v>
      </c>
      <c r="B43" s="4" t="s">
        <v>91</v>
      </c>
      <c r="C43" s="4" t="s">
        <v>31</v>
      </c>
      <c r="D43" s="4" t="s">
        <v>32</v>
      </c>
      <c r="E43" s="4">
        <v>681</v>
      </c>
      <c r="I43" s="4" t="s">
        <v>25</v>
      </c>
      <c r="K43" s="4">
        <v>36.5</v>
      </c>
      <c r="L43" s="4">
        <v>18</v>
      </c>
      <c r="M43" s="4" t="s">
        <v>26</v>
      </c>
      <c r="N43" s="4" t="s">
        <v>27</v>
      </c>
      <c r="O43" s="4" t="s">
        <v>27</v>
      </c>
      <c r="Q43" s="4" t="s">
        <v>47</v>
      </c>
      <c r="S43" s="4" t="s">
        <v>28</v>
      </c>
      <c r="T43" s="4" t="s">
        <v>28</v>
      </c>
      <c r="U43" s="4" t="s">
        <v>92</v>
      </c>
      <c r="V43" s="4" t="s">
        <v>29</v>
      </c>
    </row>
    <row r="44" spans="1:22" x14ac:dyDescent="0.2">
      <c r="A44" s="2">
        <v>44648.288100694444</v>
      </c>
      <c r="B44" s="3" t="s">
        <v>93</v>
      </c>
      <c r="C44" s="4" t="s">
        <v>31</v>
      </c>
      <c r="D44" s="4" t="s">
        <v>32</v>
      </c>
      <c r="E44" s="4">
        <v>765</v>
      </c>
      <c r="I44" s="4" t="s">
        <v>35</v>
      </c>
      <c r="J44" s="4" t="s">
        <v>27</v>
      </c>
      <c r="K44" s="4">
        <v>36.5</v>
      </c>
      <c r="L44" s="4">
        <v>18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44648.289320393524</v>
      </c>
      <c r="B45" s="3" t="s">
        <v>94</v>
      </c>
      <c r="C45" s="4" t="s">
        <v>31</v>
      </c>
      <c r="D45" s="4" t="s">
        <v>95</v>
      </c>
      <c r="F45" s="4" t="s">
        <v>96</v>
      </c>
      <c r="I45" s="4" t="s">
        <v>35</v>
      </c>
      <c r="J45" s="4" t="s">
        <v>27</v>
      </c>
      <c r="K45" s="4">
        <v>36.4</v>
      </c>
      <c r="L45" s="4">
        <v>18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28</v>
      </c>
      <c r="V45" s="4" t="s">
        <v>29</v>
      </c>
    </row>
    <row r="46" spans="1:22" x14ac:dyDescent="0.2">
      <c r="A46" s="2">
        <v>44648.290118206016</v>
      </c>
      <c r="B46" s="4">
        <v>0</v>
      </c>
      <c r="C46" s="4" t="s">
        <v>31</v>
      </c>
      <c r="D46" s="4" t="s">
        <v>32</v>
      </c>
      <c r="E46" s="4">
        <v>700</v>
      </c>
      <c r="I46" s="4" t="s">
        <v>35</v>
      </c>
      <c r="J46" s="4" t="s">
        <v>27</v>
      </c>
      <c r="K46" s="4">
        <v>35.5</v>
      </c>
      <c r="L46" s="4">
        <v>16</v>
      </c>
      <c r="M46" s="4" t="s">
        <v>26</v>
      </c>
      <c r="N46" s="4" t="s">
        <v>27</v>
      </c>
      <c r="O46" s="4" t="s">
        <v>27</v>
      </c>
      <c r="Q46" s="4" t="s">
        <v>47</v>
      </c>
      <c r="S46" s="4" t="s">
        <v>28</v>
      </c>
      <c r="T46" s="4" t="s">
        <v>28</v>
      </c>
      <c r="U46" s="4" t="s">
        <v>97</v>
      </c>
      <c r="V46" s="4" t="s">
        <v>29</v>
      </c>
    </row>
    <row r="47" spans="1:22" x14ac:dyDescent="0.2">
      <c r="A47" s="2">
        <v>44648.290492974542</v>
      </c>
      <c r="B47" s="3" t="s">
        <v>98</v>
      </c>
      <c r="C47" s="4" t="s">
        <v>31</v>
      </c>
      <c r="D47" s="4" t="s">
        <v>32</v>
      </c>
      <c r="E47" s="4">
        <v>675</v>
      </c>
      <c r="I47" s="4" t="s">
        <v>35</v>
      </c>
      <c r="J47" s="4" t="s">
        <v>27</v>
      </c>
      <c r="K47" s="4">
        <v>36.4</v>
      </c>
      <c r="L47" s="4">
        <v>19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x14ac:dyDescent="0.2">
      <c r="A48" s="2">
        <v>44648.291905324077</v>
      </c>
      <c r="B48" s="3" t="s">
        <v>99</v>
      </c>
      <c r="C48" s="4" t="s">
        <v>31</v>
      </c>
      <c r="D48" s="4" t="s">
        <v>32</v>
      </c>
      <c r="E48" s="4">
        <v>798</v>
      </c>
      <c r="I48" s="4" t="s">
        <v>25</v>
      </c>
      <c r="K48" s="4">
        <v>36.4</v>
      </c>
      <c r="L48" s="4">
        <v>16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97</v>
      </c>
      <c r="V48" s="4" t="s">
        <v>29</v>
      </c>
    </row>
    <row r="49" spans="1:22" x14ac:dyDescent="0.2">
      <c r="A49" s="2">
        <v>44648.292520891206</v>
      </c>
      <c r="B49" s="3" t="s">
        <v>100</v>
      </c>
      <c r="C49" s="4" t="s">
        <v>31</v>
      </c>
      <c r="D49" s="4" t="s">
        <v>95</v>
      </c>
      <c r="F49" s="4" t="s">
        <v>101</v>
      </c>
      <c r="I49" s="4" t="s">
        <v>25</v>
      </c>
      <c r="K49" s="4">
        <v>36.5</v>
      </c>
      <c r="L49" s="4">
        <v>19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28</v>
      </c>
      <c r="V49" s="4" t="s">
        <v>29</v>
      </c>
    </row>
    <row r="50" spans="1:22" x14ac:dyDescent="0.2">
      <c r="A50" s="2">
        <v>44648.300197615739</v>
      </c>
      <c r="B50" s="3" t="s">
        <v>102</v>
      </c>
      <c r="C50" s="4" t="s">
        <v>31</v>
      </c>
      <c r="D50" s="4" t="s">
        <v>32</v>
      </c>
      <c r="E50" s="4">
        <v>752</v>
      </c>
      <c r="I50" s="4" t="s">
        <v>25</v>
      </c>
      <c r="K50" s="4">
        <v>36.5</v>
      </c>
      <c r="L50" s="4">
        <v>18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28</v>
      </c>
      <c r="V50" s="4" t="s">
        <v>29</v>
      </c>
    </row>
    <row r="51" spans="1:22" x14ac:dyDescent="0.2">
      <c r="A51" s="2">
        <v>44648.301883726846</v>
      </c>
      <c r="B51" s="3" t="s">
        <v>103</v>
      </c>
      <c r="C51" s="4" t="s">
        <v>31</v>
      </c>
      <c r="D51" s="4" t="s">
        <v>32</v>
      </c>
      <c r="E51" s="4">
        <v>508</v>
      </c>
      <c r="I51" s="4" t="s">
        <v>35</v>
      </c>
      <c r="J51" s="4" t="s">
        <v>27</v>
      </c>
      <c r="K51" s="4">
        <v>36.200000000000003</v>
      </c>
      <c r="L51" s="4">
        <v>18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x14ac:dyDescent="0.2">
      <c r="A52" s="2">
        <v>44648.302722372682</v>
      </c>
      <c r="B52" s="3" t="s">
        <v>104</v>
      </c>
      <c r="C52" s="4" t="s">
        <v>31</v>
      </c>
      <c r="D52" s="4" t="s">
        <v>32</v>
      </c>
      <c r="E52" s="3" t="s">
        <v>105</v>
      </c>
      <c r="I52" s="4" t="s">
        <v>25</v>
      </c>
      <c r="K52" s="4">
        <v>35.799999999999997</v>
      </c>
      <c r="L52" s="4">
        <v>19</v>
      </c>
      <c r="M52" s="4" t="s">
        <v>26</v>
      </c>
      <c r="N52" s="4" t="s">
        <v>27</v>
      </c>
      <c r="O52" s="4" t="s">
        <v>27</v>
      </c>
      <c r="Q52" s="4" t="s">
        <v>47</v>
      </c>
      <c r="S52" s="4" t="s">
        <v>28</v>
      </c>
      <c r="T52" s="4" t="s">
        <v>106</v>
      </c>
      <c r="U52" s="4" t="s">
        <v>107</v>
      </c>
      <c r="V52" s="4" t="s">
        <v>29</v>
      </c>
    </row>
    <row r="53" spans="1:22" x14ac:dyDescent="0.2">
      <c r="A53" s="2">
        <v>44648.303367488421</v>
      </c>
      <c r="B53" s="3" t="s">
        <v>108</v>
      </c>
      <c r="C53" s="4" t="s">
        <v>31</v>
      </c>
      <c r="D53" s="4" t="s">
        <v>32</v>
      </c>
      <c r="E53" s="4">
        <v>796</v>
      </c>
      <c r="I53" s="4" t="s">
        <v>35</v>
      </c>
      <c r="J53" s="4" t="s">
        <v>27</v>
      </c>
      <c r="K53" s="4">
        <v>35.6</v>
      </c>
      <c r="L53" s="4">
        <v>19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x14ac:dyDescent="0.2">
      <c r="A54" s="2">
        <v>44648.306782546293</v>
      </c>
      <c r="B54" s="3" t="s">
        <v>109</v>
      </c>
      <c r="C54" s="4" t="s">
        <v>31</v>
      </c>
      <c r="D54" s="4" t="s">
        <v>32</v>
      </c>
      <c r="E54" s="4">
        <v>662</v>
      </c>
      <c r="I54" s="4" t="s">
        <v>25</v>
      </c>
      <c r="K54" s="4">
        <v>36</v>
      </c>
      <c r="L54" s="4">
        <v>16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44</v>
      </c>
      <c r="V54" s="4" t="s">
        <v>29</v>
      </c>
    </row>
    <row r="55" spans="1:22" x14ac:dyDescent="0.2">
      <c r="A55" s="2">
        <v>44648.309093784723</v>
      </c>
      <c r="B55" s="3" t="s">
        <v>110</v>
      </c>
      <c r="C55" s="4" t="s">
        <v>31</v>
      </c>
      <c r="D55" s="4" t="s">
        <v>32</v>
      </c>
      <c r="E55" s="4">
        <v>775</v>
      </c>
      <c r="I55" s="4" t="s">
        <v>35</v>
      </c>
      <c r="J55" s="4" t="s">
        <v>27</v>
      </c>
      <c r="K55" s="4">
        <v>36</v>
      </c>
      <c r="L55" s="4">
        <v>16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56</v>
      </c>
      <c r="V55" s="4" t="s">
        <v>29</v>
      </c>
    </row>
    <row r="56" spans="1:22" x14ac:dyDescent="0.2">
      <c r="A56" s="2">
        <v>44648.309432418981</v>
      </c>
      <c r="B56" s="3" t="s">
        <v>111</v>
      </c>
      <c r="C56" s="4" t="s">
        <v>22</v>
      </c>
      <c r="G56" s="4" t="s">
        <v>112</v>
      </c>
      <c r="H56" s="4" t="s">
        <v>113</v>
      </c>
      <c r="I56" s="4" t="s">
        <v>25</v>
      </c>
      <c r="K56" s="4">
        <v>36.299999999999997</v>
      </c>
      <c r="L56" s="4">
        <v>20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114</v>
      </c>
      <c r="V56" s="4" t="s">
        <v>29</v>
      </c>
    </row>
    <row r="57" spans="1:22" x14ac:dyDescent="0.2">
      <c r="A57" s="2">
        <v>44648.309455324073</v>
      </c>
      <c r="B57" s="3" t="s">
        <v>115</v>
      </c>
      <c r="C57" s="4" t="s">
        <v>31</v>
      </c>
      <c r="D57" s="4" t="s">
        <v>32</v>
      </c>
      <c r="E57" s="4">
        <v>248</v>
      </c>
      <c r="I57" s="4" t="s">
        <v>35</v>
      </c>
      <c r="J57" s="4" t="s">
        <v>27</v>
      </c>
      <c r="K57" s="4">
        <v>36.200000000000003</v>
      </c>
      <c r="L57" s="4">
        <v>22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56</v>
      </c>
      <c r="V57" s="4" t="s">
        <v>29</v>
      </c>
    </row>
    <row r="58" spans="1:22" x14ac:dyDescent="0.2">
      <c r="A58" s="2">
        <v>44648.311169525463</v>
      </c>
      <c r="B58" s="3" t="s">
        <v>116</v>
      </c>
      <c r="C58" s="4" t="s">
        <v>31</v>
      </c>
      <c r="D58" s="4" t="s">
        <v>32</v>
      </c>
      <c r="E58" s="4">
        <v>701</v>
      </c>
      <c r="I58" s="4" t="s">
        <v>35</v>
      </c>
      <c r="J58" s="4" t="s">
        <v>27</v>
      </c>
      <c r="K58" s="4">
        <v>36.4</v>
      </c>
      <c r="L58" s="4">
        <v>16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46</v>
      </c>
      <c r="V58" s="4" t="s">
        <v>29</v>
      </c>
    </row>
    <row r="59" spans="1:22" x14ac:dyDescent="0.2">
      <c r="A59" s="2">
        <v>44648.313123472224</v>
      </c>
      <c r="B59" s="3" t="s">
        <v>117</v>
      </c>
      <c r="C59" s="4" t="s">
        <v>31</v>
      </c>
      <c r="D59" s="4" t="s">
        <v>32</v>
      </c>
      <c r="E59" s="4">
        <v>660</v>
      </c>
      <c r="I59" s="4" t="s">
        <v>25</v>
      </c>
      <c r="K59" s="4">
        <v>36.299999999999997</v>
      </c>
      <c r="L59" s="4">
        <v>17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118</v>
      </c>
      <c r="V59" s="4" t="s">
        <v>29</v>
      </c>
    </row>
    <row r="60" spans="1:22" x14ac:dyDescent="0.2">
      <c r="A60" s="2">
        <v>44648.315483958329</v>
      </c>
      <c r="B60" s="3" t="s">
        <v>119</v>
      </c>
      <c r="C60" s="4" t="s">
        <v>31</v>
      </c>
      <c r="D60" s="4" t="s">
        <v>32</v>
      </c>
      <c r="E60" s="4">
        <v>722</v>
      </c>
      <c r="I60" s="4" t="s">
        <v>25</v>
      </c>
      <c r="K60" s="4">
        <v>36.5</v>
      </c>
      <c r="L60" s="4">
        <v>18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97</v>
      </c>
      <c r="V60" s="4" t="s">
        <v>29</v>
      </c>
    </row>
    <row r="61" spans="1:22" x14ac:dyDescent="0.2">
      <c r="A61" s="2">
        <v>44648.316372210647</v>
      </c>
      <c r="B61" s="3" t="s">
        <v>120</v>
      </c>
      <c r="C61" s="4" t="s">
        <v>31</v>
      </c>
      <c r="D61" s="4" t="s">
        <v>32</v>
      </c>
      <c r="E61" s="3" t="s">
        <v>121</v>
      </c>
      <c r="I61" s="4" t="s">
        <v>35</v>
      </c>
      <c r="J61" s="4" t="s">
        <v>27</v>
      </c>
      <c r="K61" s="4">
        <v>36</v>
      </c>
      <c r="L61" s="4">
        <v>20</v>
      </c>
      <c r="M61" s="4" t="s">
        <v>26</v>
      </c>
      <c r="N61" s="4" t="s">
        <v>27</v>
      </c>
      <c r="O61" s="4" t="s">
        <v>27</v>
      </c>
      <c r="Q61" s="4" t="s">
        <v>47</v>
      </c>
      <c r="S61" s="4" t="s">
        <v>28</v>
      </c>
      <c r="T61" s="4" t="s">
        <v>28</v>
      </c>
      <c r="U61" s="4" t="s">
        <v>28</v>
      </c>
      <c r="V61" s="4" t="s">
        <v>29</v>
      </c>
    </row>
    <row r="62" spans="1:22" x14ac:dyDescent="0.2">
      <c r="A62" s="2">
        <v>44648.317032974534</v>
      </c>
      <c r="B62" s="3" t="s">
        <v>122</v>
      </c>
      <c r="C62" s="4" t="s">
        <v>31</v>
      </c>
      <c r="D62" s="4" t="s">
        <v>32</v>
      </c>
      <c r="E62" s="4">
        <v>709</v>
      </c>
      <c r="I62" s="4" t="s">
        <v>25</v>
      </c>
      <c r="K62" s="4">
        <v>36.5</v>
      </c>
      <c r="L62" s="4">
        <v>20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72</v>
      </c>
      <c r="U62" s="4" t="s">
        <v>56</v>
      </c>
      <c r="V62" s="4" t="s">
        <v>29</v>
      </c>
    </row>
    <row r="63" spans="1:22" x14ac:dyDescent="0.2">
      <c r="A63" s="2">
        <v>44648.318697662035</v>
      </c>
      <c r="B63" s="3" t="s">
        <v>123</v>
      </c>
      <c r="C63" s="4" t="s">
        <v>31</v>
      </c>
      <c r="D63" s="4" t="s">
        <v>32</v>
      </c>
      <c r="E63" s="4">
        <v>651</v>
      </c>
      <c r="I63" s="4" t="s">
        <v>35</v>
      </c>
      <c r="J63" s="4" t="s">
        <v>27</v>
      </c>
      <c r="K63" s="4">
        <v>36.5</v>
      </c>
      <c r="L63" s="4">
        <v>20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66</v>
      </c>
      <c r="V63" s="4" t="s">
        <v>29</v>
      </c>
    </row>
    <row r="64" spans="1:22" x14ac:dyDescent="0.2">
      <c r="A64" s="2">
        <v>44648.321755150464</v>
      </c>
      <c r="B64" s="3" t="s">
        <v>124</v>
      </c>
      <c r="C64" s="4" t="s">
        <v>31</v>
      </c>
      <c r="D64" s="4" t="s">
        <v>32</v>
      </c>
      <c r="E64" s="4">
        <v>669</v>
      </c>
      <c r="I64" s="4" t="s">
        <v>35</v>
      </c>
      <c r="J64" s="4" t="s">
        <v>27</v>
      </c>
      <c r="K64" s="4">
        <v>36.5</v>
      </c>
      <c r="L64" s="4">
        <v>22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28</v>
      </c>
      <c r="V64" s="4" t="s">
        <v>29</v>
      </c>
    </row>
    <row r="65" spans="1:22" x14ac:dyDescent="0.2">
      <c r="A65" s="2">
        <v>44648.322031724536</v>
      </c>
      <c r="B65" s="3" t="s">
        <v>125</v>
      </c>
      <c r="C65" s="4" t="s">
        <v>31</v>
      </c>
      <c r="D65" s="4" t="s">
        <v>32</v>
      </c>
      <c r="E65" s="4">
        <v>445</v>
      </c>
      <c r="I65" s="4" t="s">
        <v>35</v>
      </c>
      <c r="J65" s="4" t="s">
        <v>27</v>
      </c>
      <c r="K65" s="4">
        <v>35.9</v>
      </c>
      <c r="L65" s="4">
        <v>16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28</v>
      </c>
      <c r="V65" s="4" t="s">
        <v>29</v>
      </c>
    </row>
    <row r="66" spans="1:22" x14ac:dyDescent="0.2">
      <c r="A66" s="2">
        <v>44648.323163611116</v>
      </c>
      <c r="B66" s="4" t="s">
        <v>126</v>
      </c>
      <c r="C66" s="4" t="s">
        <v>22</v>
      </c>
      <c r="G66" s="4" t="s">
        <v>127</v>
      </c>
      <c r="H66" s="4" t="s">
        <v>128</v>
      </c>
      <c r="I66" s="4" t="s">
        <v>35</v>
      </c>
      <c r="J66" s="4" t="s">
        <v>27</v>
      </c>
      <c r="K66" s="4">
        <v>36</v>
      </c>
      <c r="L66" s="4">
        <v>18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28</v>
      </c>
      <c r="U66" s="4" t="s">
        <v>44</v>
      </c>
      <c r="V66" s="4" t="s">
        <v>29</v>
      </c>
    </row>
    <row r="67" spans="1:22" x14ac:dyDescent="0.2">
      <c r="A67" s="2">
        <v>44648.324249988422</v>
      </c>
      <c r="B67" s="3" t="s">
        <v>129</v>
      </c>
      <c r="C67" s="4" t="s">
        <v>31</v>
      </c>
      <c r="D67" s="4" t="s">
        <v>32</v>
      </c>
      <c r="E67" s="4">
        <v>764</v>
      </c>
      <c r="I67" s="4" t="s">
        <v>35</v>
      </c>
      <c r="J67" s="4" t="s">
        <v>27</v>
      </c>
      <c r="K67" s="4">
        <v>36.5</v>
      </c>
      <c r="L67" s="4">
        <v>16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28</v>
      </c>
      <c r="U67" s="4" t="s">
        <v>56</v>
      </c>
      <c r="V67" s="4" t="s">
        <v>29</v>
      </c>
    </row>
    <row r="68" spans="1:22" x14ac:dyDescent="0.2">
      <c r="A68" s="2">
        <v>44648.325041956021</v>
      </c>
      <c r="B68" s="3" t="s">
        <v>130</v>
      </c>
      <c r="C68" s="4" t="s">
        <v>22</v>
      </c>
      <c r="G68" s="4" t="s">
        <v>131</v>
      </c>
      <c r="H68" s="4" t="s">
        <v>132</v>
      </c>
      <c r="I68" s="4" t="s">
        <v>25</v>
      </c>
      <c r="K68" s="4">
        <v>36.200000000000003</v>
      </c>
      <c r="L68" s="4">
        <v>18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28</v>
      </c>
      <c r="T68" s="4" t="s">
        <v>28</v>
      </c>
      <c r="U68" s="4" t="s">
        <v>28</v>
      </c>
      <c r="V68" s="4" t="s">
        <v>29</v>
      </c>
    </row>
    <row r="69" spans="1:22" x14ac:dyDescent="0.2">
      <c r="A69" s="2">
        <v>44648.326544930555</v>
      </c>
      <c r="B69" s="3" t="s">
        <v>133</v>
      </c>
      <c r="C69" s="4" t="s">
        <v>31</v>
      </c>
      <c r="D69" s="4" t="s">
        <v>32</v>
      </c>
      <c r="E69" s="4">
        <v>721</v>
      </c>
      <c r="I69" s="4" t="s">
        <v>25</v>
      </c>
      <c r="K69" s="4">
        <v>36.299999999999997</v>
      </c>
      <c r="L69" s="4">
        <v>20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28</v>
      </c>
      <c r="U69" s="4" t="s">
        <v>28</v>
      </c>
      <c r="V69" s="4" t="s">
        <v>29</v>
      </c>
    </row>
    <row r="70" spans="1:22" x14ac:dyDescent="0.2">
      <c r="A70" s="2">
        <v>44648.326705115745</v>
      </c>
      <c r="B70" s="3" t="s">
        <v>134</v>
      </c>
      <c r="C70" s="4" t="s">
        <v>22</v>
      </c>
      <c r="G70" s="4" t="s">
        <v>135</v>
      </c>
      <c r="H70" s="4" t="s">
        <v>136</v>
      </c>
      <c r="I70" s="4" t="s">
        <v>25</v>
      </c>
      <c r="K70" s="4">
        <v>36.6</v>
      </c>
      <c r="L70" s="4">
        <v>18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28</v>
      </c>
      <c r="V70" s="4" t="s">
        <v>29</v>
      </c>
    </row>
    <row r="71" spans="1:22" x14ac:dyDescent="0.2">
      <c r="A71" s="2">
        <v>44648.328711203707</v>
      </c>
      <c r="B71" s="3" t="s">
        <v>137</v>
      </c>
      <c r="C71" s="4" t="s">
        <v>31</v>
      </c>
      <c r="D71" s="4" t="s">
        <v>32</v>
      </c>
      <c r="E71" s="4">
        <v>567</v>
      </c>
      <c r="I71" s="4" t="s">
        <v>25</v>
      </c>
      <c r="K71" s="4">
        <v>36.5</v>
      </c>
      <c r="L71" s="4">
        <v>16</v>
      </c>
      <c r="M71" s="4" t="s">
        <v>26</v>
      </c>
      <c r="N71" s="4" t="s">
        <v>27</v>
      </c>
      <c r="O71" s="4" t="s">
        <v>27</v>
      </c>
      <c r="Q71" s="4" t="s">
        <v>47</v>
      </c>
      <c r="S71" s="4" t="s">
        <v>71</v>
      </c>
      <c r="T71" s="4" t="s">
        <v>138</v>
      </c>
      <c r="U71" s="4" t="s">
        <v>139</v>
      </c>
      <c r="V71" s="4" t="s">
        <v>29</v>
      </c>
    </row>
    <row r="72" spans="1:22" x14ac:dyDescent="0.2">
      <c r="A72" s="2">
        <v>44648.333704398145</v>
      </c>
      <c r="B72" s="3" t="s">
        <v>140</v>
      </c>
      <c r="C72" s="4" t="s">
        <v>31</v>
      </c>
      <c r="D72" s="4" t="s">
        <v>32</v>
      </c>
      <c r="E72" s="4">
        <v>671</v>
      </c>
      <c r="I72" s="4" t="s">
        <v>25</v>
      </c>
      <c r="K72" s="4">
        <v>36</v>
      </c>
      <c r="L72" s="4">
        <v>18</v>
      </c>
      <c r="M72" s="4" t="s">
        <v>26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72</v>
      </c>
      <c r="U72" s="4" t="s">
        <v>28</v>
      </c>
      <c r="V72" s="4" t="s">
        <v>29</v>
      </c>
    </row>
    <row r="73" spans="1:22" x14ac:dyDescent="0.2">
      <c r="A73" s="2">
        <v>44648.333803888891</v>
      </c>
      <c r="B73" s="3" t="s">
        <v>141</v>
      </c>
      <c r="C73" s="4" t="s">
        <v>31</v>
      </c>
      <c r="D73" s="4" t="s">
        <v>32</v>
      </c>
      <c r="E73" s="4">
        <v>768</v>
      </c>
      <c r="I73" s="4" t="s">
        <v>35</v>
      </c>
      <c r="J73" s="4" t="s">
        <v>27</v>
      </c>
      <c r="K73" s="4">
        <v>36.5</v>
      </c>
      <c r="L73" s="4">
        <v>18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28</v>
      </c>
      <c r="T73" s="4" t="s">
        <v>72</v>
      </c>
      <c r="U73" s="4" t="s">
        <v>46</v>
      </c>
      <c r="V73" s="4" t="s">
        <v>29</v>
      </c>
    </row>
    <row r="74" spans="1:22" x14ac:dyDescent="0.2">
      <c r="A74" s="2">
        <v>44648.334249826388</v>
      </c>
      <c r="B74" s="3" t="s">
        <v>142</v>
      </c>
      <c r="C74" s="4" t="s">
        <v>22</v>
      </c>
      <c r="G74" s="4" t="s">
        <v>143</v>
      </c>
      <c r="H74" s="4" t="s">
        <v>144</v>
      </c>
      <c r="I74" s="4" t="s">
        <v>35</v>
      </c>
      <c r="J74" s="4" t="s">
        <v>27</v>
      </c>
      <c r="K74" s="4">
        <v>36.5</v>
      </c>
      <c r="L74" s="4">
        <v>18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28</v>
      </c>
      <c r="U74" s="4" t="s">
        <v>28</v>
      </c>
      <c r="V74" s="4" t="s">
        <v>29</v>
      </c>
    </row>
    <row r="75" spans="1:22" x14ac:dyDescent="0.2">
      <c r="A75" s="2">
        <v>44648.334954224541</v>
      </c>
      <c r="B75" s="3" t="s">
        <v>145</v>
      </c>
      <c r="C75" s="4" t="s">
        <v>31</v>
      </c>
      <c r="D75" s="4" t="s">
        <v>32</v>
      </c>
      <c r="E75" s="4">
        <v>779</v>
      </c>
      <c r="I75" s="4" t="s">
        <v>25</v>
      </c>
      <c r="K75" s="4">
        <v>36.200000000000003</v>
      </c>
      <c r="L75" s="4">
        <v>20</v>
      </c>
      <c r="M75" s="4" t="s">
        <v>26</v>
      </c>
      <c r="N75" s="4" t="s">
        <v>27</v>
      </c>
      <c r="O75" s="4" t="s">
        <v>27</v>
      </c>
      <c r="Q75" s="4" t="s">
        <v>28</v>
      </c>
      <c r="S75" s="4" t="s">
        <v>28</v>
      </c>
      <c r="T75" s="4" t="s">
        <v>28</v>
      </c>
      <c r="U75" s="4" t="s">
        <v>28</v>
      </c>
      <c r="V75" s="4" t="s">
        <v>29</v>
      </c>
    </row>
    <row r="76" spans="1:22" x14ac:dyDescent="0.2">
      <c r="A76" s="2">
        <v>44648.335029965281</v>
      </c>
      <c r="B76" s="3" t="s">
        <v>146</v>
      </c>
      <c r="C76" s="4" t="s">
        <v>31</v>
      </c>
      <c r="D76" s="4" t="s">
        <v>95</v>
      </c>
      <c r="F76" s="4" t="s">
        <v>147</v>
      </c>
      <c r="I76" s="4" t="s">
        <v>25</v>
      </c>
      <c r="K76" s="4">
        <v>36.5</v>
      </c>
      <c r="L76" s="4">
        <v>19</v>
      </c>
      <c r="M76" s="4" t="s">
        <v>26</v>
      </c>
      <c r="N76" s="4" t="s">
        <v>27</v>
      </c>
      <c r="O76" s="4" t="s">
        <v>27</v>
      </c>
      <c r="Q76" s="4" t="s">
        <v>28</v>
      </c>
      <c r="S76" s="4" t="s">
        <v>28</v>
      </c>
      <c r="T76" s="4" t="s">
        <v>28</v>
      </c>
      <c r="U76" s="4" t="s">
        <v>97</v>
      </c>
      <c r="V76" s="4" t="s">
        <v>29</v>
      </c>
    </row>
    <row r="77" spans="1:22" x14ac:dyDescent="0.2">
      <c r="A77" s="2">
        <v>44648.339092916664</v>
      </c>
      <c r="B77" s="3" t="s">
        <v>148</v>
      </c>
      <c r="C77" s="4" t="s">
        <v>22</v>
      </c>
      <c r="G77" s="4" t="s">
        <v>149</v>
      </c>
      <c r="H77" s="4" t="s">
        <v>150</v>
      </c>
      <c r="I77" s="4" t="s">
        <v>25</v>
      </c>
      <c r="K77" s="4">
        <v>36.299999999999997</v>
      </c>
      <c r="L77" s="4">
        <v>15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28</v>
      </c>
      <c r="U77" s="4" t="s">
        <v>66</v>
      </c>
      <c r="V77" s="4" t="s">
        <v>29</v>
      </c>
    </row>
    <row r="78" spans="1:22" x14ac:dyDescent="0.2">
      <c r="A78" s="2">
        <v>44648.340487708338</v>
      </c>
      <c r="B78" s="3" t="s">
        <v>151</v>
      </c>
      <c r="C78" s="4" t="s">
        <v>22</v>
      </c>
      <c r="G78" s="4" t="s">
        <v>152</v>
      </c>
      <c r="H78" s="4" t="s">
        <v>153</v>
      </c>
      <c r="I78" s="4" t="s">
        <v>25</v>
      </c>
      <c r="K78" s="4">
        <v>36.5</v>
      </c>
      <c r="L78" s="4">
        <v>18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28</v>
      </c>
      <c r="V78" s="4" t="s">
        <v>29</v>
      </c>
    </row>
    <row r="79" spans="1:22" x14ac:dyDescent="0.2">
      <c r="A79" s="2">
        <v>44648.341637291669</v>
      </c>
      <c r="B79" s="3" t="s">
        <v>154</v>
      </c>
      <c r="C79" s="4" t="s">
        <v>22</v>
      </c>
      <c r="G79" s="4" t="s">
        <v>155</v>
      </c>
      <c r="H79" s="4" t="s">
        <v>156</v>
      </c>
      <c r="I79" s="4" t="s">
        <v>35</v>
      </c>
      <c r="J79" s="4" t="s">
        <v>27</v>
      </c>
      <c r="K79" s="4">
        <v>37</v>
      </c>
      <c r="L79" s="4">
        <v>20</v>
      </c>
      <c r="M79" s="5" t="s">
        <v>157</v>
      </c>
      <c r="N79" s="4" t="s">
        <v>27</v>
      </c>
      <c r="O79" s="4" t="s">
        <v>27</v>
      </c>
      <c r="Q79" s="4" t="s">
        <v>28</v>
      </c>
      <c r="S79" s="4" t="s">
        <v>71</v>
      </c>
      <c r="T79" s="4" t="s">
        <v>158</v>
      </c>
      <c r="U79" s="4" t="s">
        <v>44</v>
      </c>
      <c r="V79" s="4" t="s">
        <v>29</v>
      </c>
    </row>
    <row r="80" spans="1:22" x14ac:dyDescent="0.2">
      <c r="A80" s="2">
        <v>44648.342484780092</v>
      </c>
      <c r="B80" s="3" t="s">
        <v>159</v>
      </c>
      <c r="C80" s="4" t="s">
        <v>31</v>
      </c>
      <c r="D80" s="4" t="s">
        <v>32</v>
      </c>
      <c r="E80" s="4">
        <v>789</v>
      </c>
      <c r="I80" s="4" t="s">
        <v>25</v>
      </c>
      <c r="K80" s="4">
        <v>35.799999999999997</v>
      </c>
      <c r="L80" s="4">
        <v>14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28</v>
      </c>
      <c r="U80" s="4" t="s">
        <v>46</v>
      </c>
      <c r="V80" s="4" t="s">
        <v>29</v>
      </c>
    </row>
    <row r="81" spans="1:22" x14ac:dyDescent="0.2">
      <c r="A81" s="2">
        <v>44648.342714571758</v>
      </c>
      <c r="B81" s="3" t="s">
        <v>160</v>
      </c>
      <c r="C81" s="4" t="s">
        <v>31</v>
      </c>
      <c r="D81" s="4" t="s">
        <v>32</v>
      </c>
      <c r="E81" s="4">
        <v>657</v>
      </c>
      <c r="I81" s="4" t="s">
        <v>25</v>
      </c>
      <c r="K81" s="4">
        <v>36</v>
      </c>
      <c r="L81" s="4">
        <v>19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28</v>
      </c>
      <c r="U81" s="4" t="s">
        <v>28</v>
      </c>
      <c r="V81" s="4" t="s">
        <v>29</v>
      </c>
    </row>
    <row r="82" spans="1:22" x14ac:dyDescent="0.2">
      <c r="A82" s="2">
        <v>44648.345978761572</v>
      </c>
      <c r="B82" s="3" t="s">
        <v>161</v>
      </c>
      <c r="C82" s="4" t="s">
        <v>31</v>
      </c>
      <c r="D82" s="4" t="s">
        <v>32</v>
      </c>
      <c r="E82" s="4">
        <v>756</v>
      </c>
      <c r="I82" s="4" t="s">
        <v>25</v>
      </c>
      <c r="K82" s="4">
        <v>36</v>
      </c>
      <c r="L82" s="4">
        <v>20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28</v>
      </c>
      <c r="U82" s="4" t="s">
        <v>28</v>
      </c>
      <c r="V82" s="4" t="s">
        <v>29</v>
      </c>
    </row>
    <row r="83" spans="1:22" x14ac:dyDescent="0.2">
      <c r="A83" s="2">
        <v>44648.346454421291</v>
      </c>
      <c r="B83" s="3" t="s">
        <v>162</v>
      </c>
      <c r="C83" s="4" t="s">
        <v>31</v>
      </c>
      <c r="D83" s="4" t="s">
        <v>32</v>
      </c>
      <c r="E83" s="4">
        <v>771</v>
      </c>
      <c r="I83" s="4" t="s">
        <v>35</v>
      </c>
      <c r="J83" s="4" t="s">
        <v>27</v>
      </c>
      <c r="K83" s="4">
        <v>36.4</v>
      </c>
      <c r="L83" s="4">
        <v>18</v>
      </c>
      <c r="M83" s="4" t="s">
        <v>26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28</v>
      </c>
      <c r="U83" s="4" t="s">
        <v>163</v>
      </c>
      <c r="V83" s="4" t="s">
        <v>29</v>
      </c>
    </row>
    <row r="84" spans="1:22" x14ac:dyDescent="0.2">
      <c r="A84" s="2">
        <v>44648.347232152781</v>
      </c>
      <c r="B84" s="4" t="s">
        <v>164</v>
      </c>
      <c r="C84" s="4" t="s">
        <v>31</v>
      </c>
      <c r="D84" s="4" t="s">
        <v>32</v>
      </c>
      <c r="E84" s="4">
        <v>311</v>
      </c>
      <c r="I84" s="4" t="s">
        <v>35</v>
      </c>
      <c r="J84" s="4" t="s">
        <v>27</v>
      </c>
      <c r="K84" s="4">
        <v>36.1</v>
      </c>
      <c r="L84" s="4">
        <v>18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28</v>
      </c>
      <c r="U84" s="4" t="s">
        <v>165</v>
      </c>
      <c r="V84" s="4" t="s">
        <v>29</v>
      </c>
    </row>
    <row r="85" spans="1:22" x14ac:dyDescent="0.2">
      <c r="A85" s="2">
        <v>44648.349901134265</v>
      </c>
      <c r="B85" s="3" t="s">
        <v>166</v>
      </c>
      <c r="C85" s="4" t="s">
        <v>31</v>
      </c>
      <c r="D85" s="4" t="s">
        <v>32</v>
      </c>
      <c r="E85" s="4">
        <v>544</v>
      </c>
      <c r="I85" s="4" t="s">
        <v>25</v>
      </c>
      <c r="K85" s="4">
        <v>36.6</v>
      </c>
      <c r="L85" s="4">
        <v>18</v>
      </c>
      <c r="M85" s="4" t="s">
        <v>26</v>
      </c>
      <c r="N85" s="4" t="s">
        <v>27</v>
      </c>
      <c r="O85" s="4" t="s">
        <v>27</v>
      </c>
      <c r="Q85" s="4" t="s">
        <v>28</v>
      </c>
      <c r="S85" s="4" t="s">
        <v>28</v>
      </c>
      <c r="T85" s="4" t="s">
        <v>28</v>
      </c>
      <c r="U85" s="4" t="s">
        <v>46</v>
      </c>
      <c r="V85" s="4" t="s">
        <v>29</v>
      </c>
    </row>
    <row r="86" spans="1:22" x14ac:dyDescent="0.2">
      <c r="A86" s="2">
        <v>44648.351056782412</v>
      </c>
      <c r="B86" s="3" t="s">
        <v>167</v>
      </c>
      <c r="C86" s="4" t="s">
        <v>31</v>
      </c>
      <c r="D86" s="4" t="s">
        <v>32</v>
      </c>
      <c r="E86" s="4">
        <v>783</v>
      </c>
      <c r="I86" s="4" t="s">
        <v>35</v>
      </c>
      <c r="J86" s="4" t="s">
        <v>27</v>
      </c>
      <c r="K86" s="4">
        <v>36.4</v>
      </c>
      <c r="L86" s="4">
        <v>20</v>
      </c>
      <c r="M86" s="4" t="s">
        <v>26</v>
      </c>
      <c r="N86" s="4" t="s">
        <v>27</v>
      </c>
      <c r="O86" s="4" t="s">
        <v>27</v>
      </c>
      <c r="Q86" s="4" t="s">
        <v>28</v>
      </c>
      <c r="S86" s="4" t="s">
        <v>28</v>
      </c>
      <c r="T86" s="4" t="s">
        <v>28</v>
      </c>
      <c r="U86" s="4" t="s">
        <v>66</v>
      </c>
      <c r="V86" s="4" t="s">
        <v>29</v>
      </c>
    </row>
    <row r="87" spans="1:22" x14ac:dyDescent="0.2">
      <c r="A87" s="2">
        <v>44648.352167152778</v>
      </c>
      <c r="B87" s="3" t="s">
        <v>168</v>
      </c>
      <c r="C87" s="4" t="s">
        <v>31</v>
      </c>
      <c r="D87" s="4" t="s">
        <v>32</v>
      </c>
      <c r="E87" s="4">
        <v>189</v>
      </c>
      <c r="I87" s="4" t="s">
        <v>25</v>
      </c>
      <c r="K87" s="4">
        <v>36.299999999999997</v>
      </c>
      <c r="L87" s="4">
        <v>20</v>
      </c>
      <c r="M87" s="4" t="s">
        <v>26</v>
      </c>
      <c r="N87" s="4" t="s">
        <v>27</v>
      </c>
      <c r="O87" s="4" t="s">
        <v>27</v>
      </c>
      <c r="Q87" s="4" t="s">
        <v>47</v>
      </c>
      <c r="S87" s="4" t="s">
        <v>28</v>
      </c>
      <c r="T87" s="4" t="s">
        <v>72</v>
      </c>
      <c r="U87" s="4" t="s">
        <v>28</v>
      </c>
      <c r="V87" s="4" t="s">
        <v>29</v>
      </c>
    </row>
    <row r="88" spans="1:22" x14ac:dyDescent="0.2">
      <c r="A88" s="2">
        <v>44648.352360937497</v>
      </c>
      <c r="B88" s="3" t="s">
        <v>169</v>
      </c>
      <c r="C88" s="4" t="s">
        <v>22</v>
      </c>
      <c r="G88" s="4" t="s">
        <v>170</v>
      </c>
      <c r="H88" s="4" t="s">
        <v>171</v>
      </c>
      <c r="I88" s="4" t="s">
        <v>35</v>
      </c>
      <c r="J88" s="4" t="s">
        <v>27</v>
      </c>
      <c r="K88" s="4">
        <v>36.4</v>
      </c>
      <c r="L88" s="4">
        <v>20</v>
      </c>
      <c r="M88" s="4" t="s">
        <v>26</v>
      </c>
      <c r="N88" s="4" t="s">
        <v>27</v>
      </c>
      <c r="O88" s="4" t="s">
        <v>27</v>
      </c>
      <c r="Q88" s="4" t="s">
        <v>28</v>
      </c>
      <c r="S88" s="4" t="s">
        <v>28</v>
      </c>
      <c r="T88" s="4" t="s">
        <v>28</v>
      </c>
      <c r="U88" s="4" t="s">
        <v>28</v>
      </c>
      <c r="V88" s="4" t="s">
        <v>29</v>
      </c>
    </row>
    <row r="89" spans="1:22" x14ac:dyDescent="0.2">
      <c r="A89" s="2">
        <v>44648.353254502319</v>
      </c>
      <c r="B89" s="3" t="s">
        <v>172</v>
      </c>
      <c r="C89" s="4" t="s">
        <v>31</v>
      </c>
      <c r="D89" s="4" t="s">
        <v>32</v>
      </c>
      <c r="E89" s="4">
        <v>650</v>
      </c>
      <c r="I89" s="4" t="s">
        <v>25</v>
      </c>
      <c r="K89" s="4">
        <v>36.200000000000003</v>
      </c>
      <c r="L89" s="4">
        <v>18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46</v>
      </c>
      <c r="V89" s="4" t="s">
        <v>29</v>
      </c>
    </row>
    <row r="90" spans="1:22" x14ac:dyDescent="0.2">
      <c r="A90" s="2">
        <v>44648.353517916665</v>
      </c>
      <c r="B90" s="3" t="s">
        <v>173</v>
      </c>
      <c r="C90" s="4" t="s">
        <v>31</v>
      </c>
      <c r="D90" s="4" t="s">
        <v>32</v>
      </c>
      <c r="E90" s="4">
        <v>140</v>
      </c>
      <c r="I90" s="4" t="s">
        <v>25</v>
      </c>
      <c r="K90" s="4">
        <v>36.200000000000003</v>
      </c>
      <c r="L90" s="4">
        <v>20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72</v>
      </c>
      <c r="U90" s="4" t="s">
        <v>28</v>
      </c>
      <c r="V90" s="4" t="s">
        <v>29</v>
      </c>
    </row>
    <row r="91" spans="1:22" x14ac:dyDescent="0.2">
      <c r="A91" s="2">
        <v>44648.356288078707</v>
      </c>
      <c r="B91" s="3" t="s">
        <v>174</v>
      </c>
      <c r="C91" s="4" t="s">
        <v>31</v>
      </c>
      <c r="D91" s="4" t="s">
        <v>32</v>
      </c>
      <c r="E91" s="4">
        <v>674</v>
      </c>
      <c r="I91" s="4" t="s">
        <v>25</v>
      </c>
      <c r="K91" s="4">
        <v>36.799999999999997</v>
      </c>
      <c r="L91" s="4">
        <v>20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28</v>
      </c>
      <c r="U91" s="4" t="s">
        <v>46</v>
      </c>
      <c r="V91" s="4" t="s">
        <v>29</v>
      </c>
    </row>
    <row r="92" spans="1:22" x14ac:dyDescent="0.2">
      <c r="A92" s="2">
        <v>44648.356924849533</v>
      </c>
      <c r="B92" s="3" t="s">
        <v>175</v>
      </c>
      <c r="C92" s="4" t="s">
        <v>22</v>
      </c>
      <c r="G92" s="4" t="s">
        <v>176</v>
      </c>
      <c r="H92" s="4" t="s">
        <v>177</v>
      </c>
      <c r="I92" s="4" t="s">
        <v>35</v>
      </c>
      <c r="J92" s="4" t="s">
        <v>27</v>
      </c>
      <c r="K92" s="4">
        <v>36.200000000000003</v>
      </c>
      <c r="L92" s="4">
        <v>16</v>
      </c>
      <c r="M92" s="5" t="s">
        <v>178</v>
      </c>
      <c r="N92" s="4" t="s">
        <v>27</v>
      </c>
      <c r="O92" s="4" t="s">
        <v>27</v>
      </c>
      <c r="Q92" s="4" t="s">
        <v>47</v>
      </c>
      <c r="S92" s="4" t="s">
        <v>28</v>
      </c>
      <c r="T92" s="4" t="s">
        <v>28</v>
      </c>
      <c r="U92" s="4" t="s">
        <v>28</v>
      </c>
      <c r="V92" s="4" t="s">
        <v>29</v>
      </c>
    </row>
    <row r="93" spans="1:22" x14ac:dyDescent="0.2">
      <c r="A93" s="2">
        <v>44648.359050925923</v>
      </c>
      <c r="B93" s="6" t="s">
        <v>179</v>
      </c>
      <c r="C93" s="7" t="s">
        <v>31</v>
      </c>
      <c r="D93" s="8" t="s">
        <v>32</v>
      </c>
      <c r="E93" s="9">
        <v>112</v>
      </c>
      <c r="F93" s="8"/>
      <c r="G93" s="7"/>
      <c r="H93" s="7"/>
      <c r="I93" s="7" t="s">
        <v>25</v>
      </c>
      <c r="J93" s="7"/>
      <c r="K93" s="10">
        <v>36.6</v>
      </c>
      <c r="L93" s="10">
        <v>16</v>
      </c>
      <c r="M93" s="7" t="s">
        <v>26</v>
      </c>
      <c r="N93" s="7" t="s">
        <v>27</v>
      </c>
      <c r="O93" s="7" t="s">
        <v>27</v>
      </c>
      <c r="P93" s="8"/>
      <c r="Q93" s="11" t="s">
        <v>47</v>
      </c>
      <c r="R93" s="8"/>
      <c r="S93" s="7" t="s">
        <v>28</v>
      </c>
      <c r="T93" s="7" t="s">
        <v>28</v>
      </c>
      <c r="U93" s="7" t="s">
        <v>97</v>
      </c>
      <c r="V93" s="7" t="s">
        <v>29</v>
      </c>
    </row>
    <row r="94" spans="1:22" x14ac:dyDescent="0.2">
      <c r="A94" s="2">
        <v>44648.360303715279</v>
      </c>
      <c r="B94" s="4" t="s">
        <v>180</v>
      </c>
      <c r="C94" s="4" t="s">
        <v>31</v>
      </c>
      <c r="D94" s="4" t="s">
        <v>95</v>
      </c>
      <c r="F94" s="4" t="s">
        <v>181</v>
      </c>
      <c r="I94" s="4" t="s">
        <v>25</v>
      </c>
      <c r="K94" s="4">
        <v>36.299999999999997</v>
      </c>
      <c r="L94" s="4">
        <v>20</v>
      </c>
      <c r="M94" s="4" t="s">
        <v>26</v>
      </c>
      <c r="N94" s="4" t="s">
        <v>27</v>
      </c>
      <c r="O94" s="4" t="s">
        <v>27</v>
      </c>
      <c r="Q94" s="4" t="s">
        <v>28</v>
      </c>
      <c r="S94" s="4" t="s">
        <v>28</v>
      </c>
      <c r="T94" s="4" t="s">
        <v>28</v>
      </c>
      <c r="U94" s="4" t="s">
        <v>28</v>
      </c>
      <c r="V94" s="4" t="s">
        <v>29</v>
      </c>
    </row>
    <row r="95" spans="1:22" x14ac:dyDescent="0.2">
      <c r="A95" s="2">
        <v>44648.364583159724</v>
      </c>
      <c r="B95" s="3" t="s">
        <v>182</v>
      </c>
      <c r="C95" s="4" t="s">
        <v>31</v>
      </c>
      <c r="D95" s="4" t="s">
        <v>95</v>
      </c>
      <c r="F95" s="4" t="s">
        <v>183</v>
      </c>
      <c r="I95" s="4" t="s">
        <v>35</v>
      </c>
      <c r="J95" s="4" t="s">
        <v>27</v>
      </c>
      <c r="K95" s="4">
        <v>36</v>
      </c>
      <c r="L95" s="4">
        <v>19</v>
      </c>
      <c r="M95" s="4" t="s">
        <v>26</v>
      </c>
      <c r="N95" s="4" t="s">
        <v>27</v>
      </c>
      <c r="O95" s="4" t="s">
        <v>27</v>
      </c>
      <c r="Q95" s="4" t="s">
        <v>28</v>
      </c>
      <c r="S95" s="4" t="s">
        <v>28</v>
      </c>
      <c r="T95" s="4" t="s">
        <v>28</v>
      </c>
      <c r="U95" s="4" t="s">
        <v>28</v>
      </c>
      <c r="V95" s="4" t="s">
        <v>29</v>
      </c>
    </row>
    <row r="96" spans="1:22" x14ac:dyDescent="0.2">
      <c r="A96" s="2">
        <v>44648.365427407407</v>
      </c>
      <c r="B96" s="3" t="s">
        <v>184</v>
      </c>
      <c r="C96" s="4" t="s">
        <v>31</v>
      </c>
      <c r="D96" s="4" t="s">
        <v>32</v>
      </c>
      <c r="E96" s="4">
        <v>685</v>
      </c>
      <c r="I96" s="4" t="s">
        <v>35</v>
      </c>
      <c r="J96" s="4" t="s">
        <v>27</v>
      </c>
      <c r="K96" s="4">
        <v>36.1</v>
      </c>
      <c r="L96" s="4">
        <v>20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185</v>
      </c>
      <c r="V96" s="4" t="s">
        <v>29</v>
      </c>
    </row>
    <row r="97" spans="1:22" x14ac:dyDescent="0.2">
      <c r="A97" s="2">
        <v>44648.366917777777</v>
      </c>
      <c r="B97" s="3" t="s">
        <v>186</v>
      </c>
      <c r="C97" s="4" t="s">
        <v>22</v>
      </c>
      <c r="G97" s="4" t="s">
        <v>187</v>
      </c>
      <c r="H97" s="4" t="s">
        <v>188</v>
      </c>
      <c r="I97" s="4" t="s">
        <v>35</v>
      </c>
      <c r="J97" s="4" t="s">
        <v>27</v>
      </c>
      <c r="K97" s="4">
        <v>36.6</v>
      </c>
      <c r="L97" s="4">
        <v>16</v>
      </c>
      <c r="M97" s="4" t="s">
        <v>26</v>
      </c>
      <c r="N97" s="4" t="s">
        <v>27</v>
      </c>
      <c r="O97" s="4" t="s">
        <v>27</v>
      </c>
      <c r="Q97" s="4" t="s">
        <v>28</v>
      </c>
      <c r="S97" s="4" t="s">
        <v>28</v>
      </c>
      <c r="T97" s="4" t="s">
        <v>28</v>
      </c>
      <c r="U97" s="4" t="s">
        <v>28</v>
      </c>
      <c r="V97" s="4" t="s">
        <v>29</v>
      </c>
    </row>
    <row r="98" spans="1:22" x14ac:dyDescent="0.2">
      <c r="A98" s="2">
        <v>44648.369459363428</v>
      </c>
      <c r="B98" s="3" t="s">
        <v>189</v>
      </c>
      <c r="C98" s="4" t="s">
        <v>31</v>
      </c>
      <c r="D98" s="4" t="s">
        <v>32</v>
      </c>
      <c r="E98" s="4">
        <v>795</v>
      </c>
      <c r="I98" s="4" t="s">
        <v>25</v>
      </c>
      <c r="K98" s="4">
        <v>36.6</v>
      </c>
      <c r="L98" s="4">
        <v>22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28</v>
      </c>
      <c r="T98" s="4" t="s">
        <v>28</v>
      </c>
      <c r="U98" s="4" t="s">
        <v>28</v>
      </c>
      <c r="V98" s="4" t="s">
        <v>29</v>
      </c>
    </row>
    <row r="99" spans="1:22" x14ac:dyDescent="0.2">
      <c r="A99" s="2">
        <v>44648.370174282405</v>
      </c>
      <c r="B99" s="3" t="s">
        <v>190</v>
      </c>
      <c r="C99" s="4" t="s">
        <v>31</v>
      </c>
      <c r="D99" s="4" t="s">
        <v>32</v>
      </c>
      <c r="E99" s="4">
        <v>719</v>
      </c>
      <c r="I99" s="4" t="s">
        <v>25</v>
      </c>
      <c r="K99" s="4">
        <v>36.5</v>
      </c>
      <c r="L99" s="4">
        <v>20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28</v>
      </c>
      <c r="U99" s="4" t="s">
        <v>28</v>
      </c>
      <c r="V99" s="4" t="s">
        <v>29</v>
      </c>
    </row>
    <row r="100" spans="1:22" x14ac:dyDescent="0.2">
      <c r="A100" s="2">
        <v>44648.371381493052</v>
      </c>
      <c r="B100" s="3" t="s">
        <v>191</v>
      </c>
      <c r="C100" s="4" t="s">
        <v>31</v>
      </c>
      <c r="D100" s="4" t="s">
        <v>32</v>
      </c>
      <c r="E100" s="4">
        <v>486</v>
      </c>
      <c r="I100" s="4" t="s">
        <v>25</v>
      </c>
      <c r="K100" s="4">
        <v>36.4</v>
      </c>
      <c r="L100" s="4">
        <v>20</v>
      </c>
      <c r="M100" s="4" t="s">
        <v>26</v>
      </c>
      <c r="N100" s="4" t="s">
        <v>27</v>
      </c>
      <c r="O100" s="4" t="s">
        <v>27</v>
      </c>
      <c r="Q100" s="4" t="s">
        <v>28</v>
      </c>
      <c r="S100" s="4" t="s">
        <v>28</v>
      </c>
      <c r="T100" s="4" t="s">
        <v>28</v>
      </c>
      <c r="U100" s="4" t="s">
        <v>27</v>
      </c>
      <c r="V100" s="4" t="s">
        <v>29</v>
      </c>
    </row>
    <row r="101" spans="1:22" x14ac:dyDescent="0.2">
      <c r="A101" s="2">
        <v>44648.373058784724</v>
      </c>
      <c r="B101" s="3" t="s">
        <v>192</v>
      </c>
      <c r="C101" s="4" t="s">
        <v>31</v>
      </c>
      <c r="D101" s="4" t="s">
        <v>32</v>
      </c>
      <c r="E101" s="4">
        <v>758</v>
      </c>
      <c r="I101" s="4" t="s">
        <v>35</v>
      </c>
      <c r="J101" s="4" t="s">
        <v>27</v>
      </c>
      <c r="K101" s="4">
        <v>36.5</v>
      </c>
      <c r="L101" s="4">
        <v>18</v>
      </c>
      <c r="M101" s="4" t="s">
        <v>26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28</v>
      </c>
      <c r="V101" s="4" t="s">
        <v>29</v>
      </c>
    </row>
    <row r="102" spans="1:22" x14ac:dyDescent="0.2">
      <c r="A102" s="2">
        <v>44648.374588541672</v>
      </c>
      <c r="B102" s="3" t="s">
        <v>193</v>
      </c>
      <c r="C102" s="4" t="s">
        <v>31</v>
      </c>
      <c r="D102" s="4" t="s">
        <v>32</v>
      </c>
      <c r="E102" s="4">
        <v>777</v>
      </c>
      <c r="I102" s="4" t="s">
        <v>35</v>
      </c>
      <c r="J102" s="4" t="s">
        <v>27</v>
      </c>
      <c r="K102" s="4">
        <v>36.1</v>
      </c>
      <c r="L102" s="4">
        <v>18</v>
      </c>
      <c r="M102" s="4" t="s">
        <v>26</v>
      </c>
      <c r="N102" s="4" t="s">
        <v>27</v>
      </c>
      <c r="O102" s="4" t="s">
        <v>27</v>
      </c>
      <c r="Q102" s="4" t="s">
        <v>28</v>
      </c>
      <c r="S102" s="4" t="s">
        <v>28</v>
      </c>
      <c r="T102" s="4" t="s">
        <v>28</v>
      </c>
      <c r="U102" s="4" t="s">
        <v>28</v>
      </c>
      <c r="V102" s="4" t="s">
        <v>29</v>
      </c>
    </row>
    <row r="103" spans="1:22" x14ac:dyDescent="0.2">
      <c r="A103" s="2">
        <v>44648.374623981479</v>
      </c>
      <c r="B103" s="3" t="s">
        <v>194</v>
      </c>
      <c r="C103" s="4" t="s">
        <v>31</v>
      </c>
      <c r="D103" s="4" t="s">
        <v>32</v>
      </c>
      <c r="E103" s="4">
        <v>153</v>
      </c>
      <c r="I103" s="4" t="s">
        <v>35</v>
      </c>
      <c r="J103" s="4" t="s">
        <v>27</v>
      </c>
      <c r="K103" s="4">
        <v>36.5</v>
      </c>
      <c r="L103" s="4">
        <v>20</v>
      </c>
      <c r="M103" s="4" t="s">
        <v>26</v>
      </c>
      <c r="N103" s="4" t="s">
        <v>27</v>
      </c>
      <c r="O103" s="4" t="s">
        <v>27</v>
      </c>
      <c r="Q103" s="4" t="s">
        <v>28</v>
      </c>
      <c r="S103" s="4" t="s">
        <v>28</v>
      </c>
      <c r="T103" s="4" t="s">
        <v>28</v>
      </c>
      <c r="U103" s="4" t="s">
        <v>97</v>
      </c>
      <c r="V103" s="4" t="s">
        <v>29</v>
      </c>
    </row>
    <row r="104" spans="1:22" x14ac:dyDescent="0.2">
      <c r="A104" s="2">
        <v>44648.376890810185</v>
      </c>
      <c r="B104" s="3" t="s">
        <v>195</v>
      </c>
      <c r="C104" s="4" t="s">
        <v>31</v>
      </c>
      <c r="D104" s="4" t="s">
        <v>32</v>
      </c>
      <c r="E104" s="4">
        <v>443</v>
      </c>
      <c r="I104" s="4" t="s">
        <v>35</v>
      </c>
      <c r="J104" s="4" t="s">
        <v>27</v>
      </c>
      <c r="K104" s="4">
        <v>36.5</v>
      </c>
      <c r="L104" s="4">
        <v>20</v>
      </c>
      <c r="M104" s="4" t="s">
        <v>26</v>
      </c>
      <c r="N104" s="4" t="s">
        <v>27</v>
      </c>
      <c r="O104" s="4" t="s">
        <v>27</v>
      </c>
      <c r="Q104" s="4" t="s">
        <v>28</v>
      </c>
      <c r="S104" s="4" t="s">
        <v>28</v>
      </c>
      <c r="T104" s="4" t="s">
        <v>28</v>
      </c>
      <c r="U104" s="4" t="s">
        <v>28</v>
      </c>
      <c r="V104" s="4" t="s">
        <v>29</v>
      </c>
    </row>
    <row r="105" spans="1:22" x14ac:dyDescent="0.2">
      <c r="A105" s="2">
        <v>44648.38140046296</v>
      </c>
      <c r="B105" s="6" t="s">
        <v>196</v>
      </c>
      <c r="C105" s="7" t="s">
        <v>31</v>
      </c>
      <c r="D105" s="7" t="s">
        <v>32</v>
      </c>
      <c r="E105" s="10">
        <v>458</v>
      </c>
      <c r="F105" s="8"/>
      <c r="G105" s="8"/>
      <c r="H105" s="8"/>
      <c r="I105" s="7" t="s">
        <v>35</v>
      </c>
      <c r="J105" s="7" t="s">
        <v>27</v>
      </c>
      <c r="K105" s="12">
        <v>35.4</v>
      </c>
      <c r="L105" s="10">
        <v>16</v>
      </c>
      <c r="M105" s="7" t="s">
        <v>26</v>
      </c>
      <c r="N105" s="7" t="s">
        <v>27</v>
      </c>
      <c r="O105" s="7" t="s">
        <v>27</v>
      </c>
      <c r="P105" s="8"/>
      <c r="Q105" s="7" t="s">
        <v>28</v>
      </c>
      <c r="R105" s="8"/>
      <c r="S105" s="7" t="s">
        <v>28</v>
      </c>
      <c r="T105" s="7" t="s">
        <v>28</v>
      </c>
      <c r="U105" s="7" t="s">
        <v>66</v>
      </c>
      <c r="V105" s="7" t="s">
        <v>29</v>
      </c>
    </row>
    <row r="106" spans="1:22" x14ac:dyDescent="0.2">
      <c r="A106" s="2">
        <v>44648.386384976853</v>
      </c>
      <c r="B106" s="3" t="s">
        <v>197</v>
      </c>
      <c r="C106" s="4" t="s">
        <v>31</v>
      </c>
      <c r="D106" s="4" t="s">
        <v>32</v>
      </c>
      <c r="E106" s="4">
        <v>736</v>
      </c>
      <c r="I106" s="4" t="s">
        <v>35</v>
      </c>
      <c r="J106" s="4" t="s">
        <v>27</v>
      </c>
      <c r="K106" s="4">
        <v>36.5</v>
      </c>
      <c r="L106" s="4">
        <v>14</v>
      </c>
      <c r="M106" s="4" t="s">
        <v>26</v>
      </c>
      <c r="N106" s="4" t="s">
        <v>27</v>
      </c>
      <c r="O106" s="4" t="s">
        <v>27</v>
      </c>
      <c r="Q106" s="4" t="s">
        <v>28</v>
      </c>
      <c r="S106" s="4" t="s">
        <v>28</v>
      </c>
      <c r="T106" s="4" t="s">
        <v>28</v>
      </c>
      <c r="U106" s="4" t="s">
        <v>28</v>
      </c>
      <c r="V106" s="4" t="s">
        <v>29</v>
      </c>
    </row>
    <row r="107" spans="1:22" x14ac:dyDescent="0.2">
      <c r="A107" s="2">
        <v>44648.388946388892</v>
      </c>
      <c r="B107" s="3" t="s">
        <v>198</v>
      </c>
      <c r="C107" s="4" t="s">
        <v>31</v>
      </c>
      <c r="D107" s="4" t="s">
        <v>32</v>
      </c>
      <c r="E107" s="4">
        <v>773</v>
      </c>
      <c r="I107" s="4" t="s">
        <v>35</v>
      </c>
      <c r="J107" s="4" t="s">
        <v>27</v>
      </c>
      <c r="K107" s="4">
        <v>35.700000000000003</v>
      </c>
      <c r="L107" s="4">
        <v>14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28</v>
      </c>
      <c r="T107" s="4" t="s">
        <v>28</v>
      </c>
      <c r="U107" s="4" t="s">
        <v>28</v>
      </c>
      <c r="V107" s="4" t="s">
        <v>29</v>
      </c>
    </row>
    <row r="108" spans="1:22" x14ac:dyDescent="0.2">
      <c r="A108" s="2">
        <v>44648.394431006949</v>
      </c>
      <c r="B108" s="4">
        <v>0</v>
      </c>
      <c r="C108" s="4" t="s">
        <v>31</v>
      </c>
      <c r="D108" s="4" t="s">
        <v>32</v>
      </c>
      <c r="E108" s="4">
        <v>774</v>
      </c>
      <c r="I108" s="4" t="s">
        <v>25</v>
      </c>
      <c r="K108" s="4">
        <v>36</v>
      </c>
      <c r="L108" s="4">
        <v>18</v>
      </c>
      <c r="M108" s="4" t="s">
        <v>26</v>
      </c>
      <c r="N108" s="4" t="s">
        <v>27</v>
      </c>
      <c r="O108" s="4" t="s">
        <v>27</v>
      </c>
      <c r="Q108" s="4" t="s">
        <v>28</v>
      </c>
      <c r="S108" s="4" t="s">
        <v>28</v>
      </c>
      <c r="T108" s="4" t="s">
        <v>28</v>
      </c>
      <c r="U108" s="4" t="s">
        <v>28</v>
      </c>
      <c r="V108" s="4" t="s">
        <v>29</v>
      </c>
    </row>
    <row r="109" spans="1:22" x14ac:dyDescent="0.2">
      <c r="A109" s="2">
        <v>44648.396545694442</v>
      </c>
      <c r="B109" s="3" t="s">
        <v>199</v>
      </c>
      <c r="C109" s="4" t="s">
        <v>31</v>
      </c>
      <c r="D109" s="4" t="s">
        <v>32</v>
      </c>
      <c r="E109" s="4">
        <v>612</v>
      </c>
      <c r="I109" s="4" t="s">
        <v>25</v>
      </c>
      <c r="K109" s="4">
        <v>36</v>
      </c>
      <c r="L109" s="4">
        <v>17</v>
      </c>
      <c r="M109" s="4" t="s">
        <v>26</v>
      </c>
      <c r="N109" s="4" t="s">
        <v>27</v>
      </c>
      <c r="O109" s="4" t="s">
        <v>27</v>
      </c>
      <c r="Q109" s="4" t="s">
        <v>28</v>
      </c>
      <c r="S109" s="4" t="s">
        <v>28</v>
      </c>
      <c r="T109" s="4" t="s">
        <v>28</v>
      </c>
      <c r="U109" s="4" t="s">
        <v>28</v>
      </c>
      <c r="V109" s="4" t="s">
        <v>29</v>
      </c>
    </row>
    <row r="110" spans="1:22" x14ac:dyDescent="0.2">
      <c r="A110" s="2">
        <v>44648.40105252315</v>
      </c>
      <c r="B110" s="3" t="s">
        <v>200</v>
      </c>
      <c r="C110" s="4" t="s">
        <v>31</v>
      </c>
      <c r="D110" s="4" t="s">
        <v>32</v>
      </c>
      <c r="E110" s="4">
        <v>407</v>
      </c>
      <c r="I110" s="4" t="s">
        <v>25</v>
      </c>
      <c r="K110" s="4">
        <v>36.6</v>
      </c>
      <c r="L110" s="4">
        <v>16</v>
      </c>
      <c r="M110" s="4" t="s">
        <v>26</v>
      </c>
      <c r="N110" s="4" t="s">
        <v>27</v>
      </c>
      <c r="O110" s="4" t="s">
        <v>27</v>
      </c>
      <c r="Q110" s="4" t="s">
        <v>28</v>
      </c>
      <c r="S110" s="4" t="s">
        <v>28</v>
      </c>
      <c r="T110" s="4" t="s">
        <v>28</v>
      </c>
      <c r="U110" s="4" t="s">
        <v>28</v>
      </c>
      <c r="V110" s="4" t="s">
        <v>29</v>
      </c>
    </row>
    <row r="111" spans="1:22" x14ac:dyDescent="0.2">
      <c r="A111" s="2">
        <v>44648.401501261571</v>
      </c>
      <c r="B111" s="3" t="s">
        <v>201</v>
      </c>
      <c r="C111" s="4" t="s">
        <v>31</v>
      </c>
      <c r="D111" s="4" t="s">
        <v>32</v>
      </c>
      <c r="E111" s="4">
        <v>580</v>
      </c>
      <c r="I111" s="4" t="s">
        <v>25</v>
      </c>
      <c r="K111" s="4">
        <v>35.9</v>
      </c>
      <c r="L111" s="4">
        <v>20</v>
      </c>
      <c r="M111" s="4" t="s">
        <v>26</v>
      </c>
      <c r="N111" s="4" t="s">
        <v>27</v>
      </c>
      <c r="O111" s="4" t="s">
        <v>27</v>
      </c>
      <c r="Q111" s="4" t="s">
        <v>28</v>
      </c>
      <c r="S111" s="4" t="s">
        <v>28</v>
      </c>
      <c r="T111" s="4" t="s">
        <v>28</v>
      </c>
      <c r="U111" s="4" t="s">
        <v>44</v>
      </c>
      <c r="V111" s="4" t="s">
        <v>29</v>
      </c>
    </row>
    <row r="112" spans="1:22" x14ac:dyDescent="0.2">
      <c r="A112" s="2">
        <v>44648.413050069445</v>
      </c>
      <c r="B112" s="3" t="s">
        <v>202</v>
      </c>
      <c r="C112" s="4" t="s">
        <v>31</v>
      </c>
      <c r="D112" s="4" t="s">
        <v>95</v>
      </c>
      <c r="F112" s="4" t="s">
        <v>203</v>
      </c>
      <c r="I112" s="4" t="s">
        <v>25</v>
      </c>
      <c r="K112" s="4">
        <v>36.200000000000003</v>
      </c>
      <c r="L112" s="4">
        <v>18</v>
      </c>
      <c r="M112" s="4" t="s">
        <v>26</v>
      </c>
      <c r="N112" s="4" t="s">
        <v>27</v>
      </c>
      <c r="O112" s="4" t="s">
        <v>27</v>
      </c>
      <c r="Q112" s="4" t="s">
        <v>28</v>
      </c>
      <c r="S112" s="4" t="s">
        <v>71</v>
      </c>
      <c r="T112" s="4" t="s">
        <v>28</v>
      </c>
      <c r="U112" s="4" t="s">
        <v>204</v>
      </c>
      <c r="V112" s="4" t="s">
        <v>29</v>
      </c>
    </row>
    <row r="113" spans="1:22" x14ac:dyDescent="0.2">
      <c r="A113" s="2">
        <v>44648.420185185183</v>
      </c>
      <c r="B113" s="7" t="s">
        <v>205</v>
      </c>
      <c r="C113" s="11" t="s">
        <v>22</v>
      </c>
      <c r="D113" s="7"/>
      <c r="E113" s="8"/>
      <c r="F113" s="7"/>
      <c r="G113" s="13" t="s">
        <v>206</v>
      </c>
      <c r="H113" s="8" t="s">
        <v>207</v>
      </c>
      <c r="I113" s="7" t="s">
        <v>35</v>
      </c>
      <c r="J113" s="8" t="s">
        <v>27</v>
      </c>
      <c r="K113" s="12">
        <v>36.200000000000003</v>
      </c>
      <c r="L113" s="10">
        <v>15</v>
      </c>
      <c r="M113" s="7" t="s">
        <v>26</v>
      </c>
      <c r="N113" s="7" t="s">
        <v>27</v>
      </c>
      <c r="O113" s="7" t="s">
        <v>27</v>
      </c>
      <c r="P113" s="8"/>
      <c r="Q113" s="11" t="s">
        <v>47</v>
      </c>
      <c r="R113" s="8"/>
      <c r="S113" s="7" t="s">
        <v>28</v>
      </c>
      <c r="T113" s="7" t="s">
        <v>28</v>
      </c>
      <c r="U113" s="7" t="s">
        <v>28</v>
      </c>
      <c r="V113" s="7" t="s">
        <v>29</v>
      </c>
    </row>
    <row r="114" spans="1:22" x14ac:dyDescent="0.2">
      <c r="A114" s="2">
        <v>44648.423082708337</v>
      </c>
      <c r="B114" s="3" t="s">
        <v>208</v>
      </c>
      <c r="C114" s="4" t="s">
        <v>31</v>
      </c>
      <c r="D114" s="4" t="s">
        <v>32</v>
      </c>
      <c r="E114" s="4">
        <v>786</v>
      </c>
      <c r="I114" s="4" t="s">
        <v>25</v>
      </c>
      <c r="K114" s="4">
        <v>36.700000000000003</v>
      </c>
      <c r="L114" s="4">
        <v>18</v>
      </c>
      <c r="M114" s="4" t="s">
        <v>26</v>
      </c>
      <c r="N114" s="4" t="s">
        <v>27</v>
      </c>
      <c r="O114" s="4" t="s">
        <v>27</v>
      </c>
      <c r="Q114" s="4" t="s">
        <v>28</v>
      </c>
      <c r="S114" s="4" t="s">
        <v>209</v>
      </c>
      <c r="T114" s="4" t="s">
        <v>28</v>
      </c>
      <c r="U114" s="4" t="s">
        <v>28</v>
      </c>
      <c r="V114" s="4" t="s">
        <v>29</v>
      </c>
    </row>
    <row r="115" spans="1:22" x14ac:dyDescent="0.2">
      <c r="A115" s="2">
        <v>44648.423818333336</v>
      </c>
      <c r="B115" s="3" t="s">
        <v>210</v>
      </c>
      <c r="C115" s="4" t="s">
        <v>31</v>
      </c>
      <c r="D115" s="4" t="s">
        <v>32</v>
      </c>
      <c r="E115" s="4">
        <v>152</v>
      </c>
      <c r="I115" s="4" t="s">
        <v>35</v>
      </c>
      <c r="J115" s="4" t="s">
        <v>27</v>
      </c>
      <c r="K115" s="4">
        <v>36.200000000000003</v>
      </c>
      <c r="L115" s="4">
        <v>18</v>
      </c>
      <c r="M115" s="4" t="s">
        <v>26</v>
      </c>
      <c r="N115" s="4" t="s">
        <v>27</v>
      </c>
      <c r="O115" s="4" t="s">
        <v>27</v>
      </c>
      <c r="Q115" s="4" t="s">
        <v>29</v>
      </c>
      <c r="R115" s="4" t="s">
        <v>211</v>
      </c>
      <c r="S115" s="4" t="s">
        <v>28</v>
      </c>
      <c r="T115" s="4" t="s">
        <v>28</v>
      </c>
      <c r="U115" s="4" t="s">
        <v>28</v>
      </c>
      <c r="V115" s="4" t="s">
        <v>29</v>
      </c>
    </row>
    <row r="116" spans="1:22" x14ac:dyDescent="0.2">
      <c r="A116" s="2">
        <v>44648.434095613426</v>
      </c>
      <c r="B116" s="3" t="s">
        <v>212</v>
      </c>
      <c r="C116" s="4" t="s">
        <v>22</v>
      </c>
      <c r="G116" s="4" t="s">
        <v>213</v>
      </c>
      <c r="H116" s="4" t="s">
        <v>214</v>
      </c>
      <c r="I116" s="4" t="s">
        <v>35</v>
      </c>
      <c r="J116" s="4" t="s">
        <v>27</v>
      </c>
      <c r="K116" s="4">
        <v>36.6</v>
      </c>
      <c r="L116" s="4">
        <v>16</v>
      </c>
      <c r="M116" s="4" t="s">
        <v>26</v>
      </c>
      <c r="N116" s="4" t="s">
        <v>27</v>
      </c>
      <c r="O116" s="4" t="s">
        <v>27</v>
      </c>
      <c r="Q116" s="4" t="s">
        <v>28</v>
      </c>
      <c r="S116" s="4" t="s">
        <v>28</v>
      </c>
      <c r="T116" s="4" t="s">
        <v>28</v>
      </c>
      <c r="U116" s="4" t="s">
        <v>28</v>
      </c>
      <c r="V116" s="4" t="s">
        <v>29</v>
      </c>
    </row>
    <row r="117" spans="1:22" x14ac:dyDescent="0.2">
      <c r="A117" s="2">
        <v>44648.441214687497</v>
      </c>
      <c r="B117" s="3" t="s">
        <v>215</v>
      </c>
      <c r="C117" s="4" t="s">
        <v>31</v>
      </c>
      <c r="D117" s="4" t="s">
        <v>32</v>
      </c>
      <c r="E117" s="4">
        <v>668</v>
      </c>
      <c r="I117" s="4" t="s">
        <v>35</v>
      </c>
      <c r="J117" s="4" t="s">
        <v>27</v>
      </c>
      <c r="K117" s="4">
        <v>36.4</v>
      </c>
      <c r="L117" s="4">
        <v>19</v>
      </c>
      <c r="M117" s="4" t="s">
        <v>26</v>
      </c>
      <c r="N117" s="4" t="s">
        <v>27</v>
      </c>
      <c r="O117" s="4" t="s">
        <v>27</v>
      </c>
      <c r="Q117" s="4" t="s">
        <v>28</v>
      </c>
      <c r="S117" s="4" t="s">
        <v>28</v>
      </c>
      <c r="T117" s="4" t="s">
        <v>28</v>
      </c>
      <c r="U117" s="4" t="s">
        <v>28</v>
      </c>
      <c r="V117" s="4" t="s">
        <v>29</v>
      </c>
    </row>
    <row r="118" spans="1:22" x14ac:dyDescent="0.2">
      <c r="A118" s="2">
        <v>44648.450221157407</v>
      </c>
      <c r="B118" s="3" t="s">
        <v>216</v>
      </c>
      <c r="C118" s="4" t="s">
        <v>22</v>
      </c>
      <c r="G118" s="4" t="s">
        <v>217</v>
      </c>
      <c r="H118" s="4" t="s">
        <v>218</v>
      </c>
      <c r="I118" s="4" t="s">
        <v>25</v>
      </c>
      <c r="K118" s="4">
        <v>36.299999999999997</v>
      </c>
      <c r="L118" s="4">
        <v>18</v>
      </c>
      <c r="M118" s="4" t="s">
        <v>26</v>
      </c>
      <c r="N118" s="4" t="s">
        <v>27</v>
      </c>
      <c r="O118" s="4" t="s">
        <v>27</v>
      </c>
      <c r="Q118" s="4" t="s">
        <v>28</v>
      </c>
      <c r="S118" s="4" t="s">
        <v>28</v>
      </c>
      <c r="T118" s="4" t="s">
        <v>28</v>
      </c>
      <c r="U118" s="4" t="s">
        <v>28</v>
      </c>
      <c r="V118" s="4" t="s">
        <v>29</v>
      </c>
    </row>
    <row r="119" spans="1:22" x14ac:dyDescent="0.2">
      <c r="A119" s="2">
        <v>44648.457985868052</v>
      </c>
      <c r="B119" s="3" t="s">
        <v>219</v>
      </c>
      <c r="C119" s="4" t="s">
        <v>31</v>
      </c>
      <c r="D119" s="4" t="s">
        <v>32</v>
      </c>
      <c r="E119" s="4">
        <v>793</v>
      </c>
      <c r="I119" s="4" t="s">
        <v>35</v>
      </c>
      <c r="J119" s="4" t="s">
        <v>27</v>
      </c>
      <c r="K119" s="4">
        <v>36.5</v>
      </c>
      <c r="L119" s="4">
        <v>19</v>
      </c>
      <c r="M119" s="4" t="s">
        <v>26</v>
      </c>
      <c r="N119" s="4" t="s">
        <v>27</v>
      </c>
      <c r="O119" s="4" t="s">
        <v>27</v>
      </c>
      <c r="Q119" s="4" t="s">
        <v>28</v>
      </c>
      <c r="S119" s="4" t="s">
        <v>28</v>
      </c>
      <c r="T119" s="4" t="s">
        <v>28</v>
      </c>
      <c r="U119" s="4" t="s">
        <v>28</v>
      </c>
      <c r="V119" s="4" t="s">
        <v>29</v>
      </c>
    </row>
    <row r="120" spans="1:22" x14ac:dyDescent="0.2">
      <c r="A120" s="2">
        <v>44648.480767025467</v>
      </c>
      <c r="B120" s="3" t="s">
        <v>220</v>
      </c>
      <c r="C120" s="4" t="s">
        <v>31</v>
      </c>
      <c r="D120" s="4" t="s">
        <v>32</v>
      </c>
      <c r="E120" s="4">
        <v>113</v>
      </c>
      <c r="I120" s="4" t="s">
        <v>35</v>
      </c>
      <c r="J120" s="4" t="s">
        <v>27</v>
      </c>
      <c r="K120" s="4">
        <v>36.5</v>
      </c>
      <c r="L120" s="4">
        <v>18</v>
      </c>
      <c r="M120" s="4" t="s">
        <v>26</v>
      </c>
      <c r="N120" s="4" t="s">
        <v>27</v>
      </c>
      <c r="O120" s="4" t="s">
        <v>27</v>
      </c>
      <c r="Q120" s="4" t="s">
        <v>47</v>
      </c>
      <c r="S120" s="4" t="s">
        <v>221</v>
      </c>
      <c r="T120" s="4" t="s">
        <v>222</v>
      </c>
      <c r="U120" s="4" t="s">
        <v>223</v>
      </c>
      <c r="V120" s="4" t="s">
        <v>29</v>
      </c>
    </row>
    <row r="121" spans="1:22" x14ac:dyDescent="0.2">
      <c r="A121" s="2">
        <v>44648.508711863426</v>
      </c>
      <c r="B121" s="3" t="s">
        <v>224</v>
      </c>
      <c r="C121" s="4" t="s">
        <v>31</v>
      </c>
      <c r="D121" s="4" t="s">
        <v>32</v>
      </c>
      <c r="E121" s="4">
        <v>792</v>
      </c>
      <c r="I121" s="4" t="s">
        <v>25</v>
      </c>
      <c r="K121" s="4">
        <v>36.5</v>
      </c>
      <c r="L121" s="4">
        <v>16</v>
      </c>
      <c r="M121" s="4" t="s">
        <v>26</v>
      </c>
      <c r="N121" s="4" t="s">
        <v>27</v>
      </c>
      <c r="O121" s="4" t="s">
        <v>27</v>
      </c>
      <c r="Q121" s="4" t="s">
        <v>28</v>
      </c>
      <c r="S121" s="4" t="s">
        <v>28</v>
      </c>
      <c r="T121" s="4" t="s">
        <v>28</v>
      </c>
      <c r="U121" s="4" t="s">
        <v>28</v>
      </c>
      <c r="V121" s="4" t="s">
        <v>29</v>
      </c>
    </row>
    <row r="122" spans="1:22" x14ac:dyDescent="0.2">
      <c r="A122" s="2">
        <v>44648.523469583335</v>
      </c>
      <c r="B122" s="3" t="s">
        <v>225</v>
      </c>
      <c r="C122" s="4" t="s">
        <v>31</v>
      </c>
      <c r="D122" s="4" t="s">
        <v>32</v>
      </c>
      <c r="E122" s="4">
        <v>636</v>
      </c>
      <c r="I122" s="4" t="s">
        <v>25</v>
      </c>
      <c r="K122" s="4">
        <v>36.4</v>
      </c>
      <c r="L122" s="4">
        <v>20</v>
      </c>
      <c r="M122" s="4" t="s">
        <v>26</v>
      </c>
      <c r="N122" s="4" t="s">
        <v>27</v>
      </c>
      <c r="O122" s="4" t="s">
        <v>27</v>
      </c>
      <c r="Q122" s="4" t="s">
        <v>28</v>
      </c>
      <c r="S122" s="4" t="s">
        <v>28</v>
      </c>
      <c r="T122" s="4" t="s">
        <v>28</v>
      </c>
      <c r="U122" s="4" t="s">
        <v>46</v>
      </c>
      <c r="V122" s="4" t="s">
        <v>29</v>
      </c>
    </row>
    <row r="123" spans="1:22" x14ac:dyDescent="0.2">
      <c r="A123" s="2">
        <v>44648.527680219908</v>
      </c>
      <c r="B123" s="3" t="s">
        <v>226</v>
      </c>
      <c r="C123" s="4" t="s">
        <v>31</v>
      </c>
      <c r="D123" s="4" t="s">
        <v>95</v>
      </c>
      <c r="F123" s="4" t="s">
        <v>227</v>
      </c>
      <c r="I123" s="4" t="s">
        <v>25</v>
      </c>
      <c r="K123" s="4">
        <v>36.5</v>
      </c>
      <c r="L123" s="4">
        <v>16</v>
      </c>
      <c r="M123" s="4" t="s">
        <v>26</v>
      </c>
      <c r="N123" s="4" t="s">
        <v>27</v>
      </c>
      <c r="O123" s="4" t="s">
        <v>27</v>
      </c>
      <c r="Q123" s="4" t="s">
        <v>28</v>
      </c>
      <c r="S123" s="4" t="s">
        <v>28</v>
      </c>
      <c r="T123" s="4" t="s">
        <v>28</v>
      </c>
      <c r="U123" s="4" t="s">
        <v>66</v>
      </c>
      <c r="V123" s="4" t="s">
        <v>29</v>
      </c>
    </row>
    <row r="124" spans="1:22" x14ac:dyDescent="0.2">
      <c r="A124" s="2">
        <v>44648.545675775458</v>
      </c>
      <c r="B124" s="3" t="s">
        <v>228</v>
      </c>
      <c r="C124" s="4" t="s">
        <v>31</v>
      </c>
      <c r="D124" s="4" t="s">
        <v>32</v>
      </c>
      <c r="E124" s="4">
        <v>554</v>
      </c>
      <c r="I124" s="4" t="s">
        <v>25</v>
      </c>
      <c r="K124" s="4">
        <v>36.4</v>
      </c>
      <c r="L124" s="4">
        <v>16</v>
      </c>
      <c r="M124" s="4" t="s">
        <v>229</v>
      </c>
      <c r="N124" s="4" t="s">
        <v>27</v>
      </c>
      <c r="O124" s="4" t="s">
        <v>27</v>
      </c>
      <c r="Q124" s="4" t="s">
        <v>28</v>
      </c>
      <c r="S124" s="4" t="s">
        <v>28</v>
      </c>
      <c r="T124" s="4" t="s">
        <v>28</v>
      </c>
      <c r="U124" s="4" t="s">
        <v>66</v>
      </c>
      <c r="V124" s="4" t="s">
        <v>29</v>
      </c>
    </row>
    <row r="125" spans="1:22" x14ac:dyDescent="0.2">
      <c r="A125" s="2">
        <v>44648.599560185183</v>
      </c>
      <c r="B125" s="6" t="s">
        <v>230</v>
      </c>
      <c r="C125" s="11" t="s">
        <v>22</v>
      </c>
      <c r="D125" s="7"/>
      <c r="E125" s="7"/>
      <c r="F125" s="8"/>
      <c r="G125" s="8" t="s">
        <v>231</v>
      </c>
      <c r="H125" s="8" t="s">
        <v>232</v>
      </c>
      <c r="I125" s="7" t="s">
        <v>25</v>
      </c>
      <c r="J125" s="8"/>
      <c r="K125" s="12">
        <v>36.299999999999997</v>
      </c>
      <c r="L125" s="10">
        <v>24</v>
      </c>
      <c r="M125" s="7" t="s">
        <v>26</v>
      </c>
      <c r="N125" s="7" t="s">
        <v>27</v>
      </c>
      <c r="O125" s="7" t="s">
        <v>27</v>
      </c>
      <c r="P125" s="8"/>
      <c r="Q125" s="11" t="s">
        <v>47</v>
      </c>
      <c r="R125" s="8"/>
      <c r="S125" s="7" t="s">
        <v>28</v>
      </c>
      <c r="T125" s="4" t="s">
        <v>28</v>
      </c>
      <c r="U125" s="4" t="s">
        <v>28</v>
      </c>
      <c r="V125" s="7" t="s">
        <v>29</v>
      </c>
    </row>
    <row r="126" spans="1:22" x14ac:dyDescent="0.2">
      <c r="A126" s="2">
        <v>44648.667811215273</v>
      </c>
      <c r="B126" s="4">
        <v>9178038526</v>
      </c>
      <c r="C126" s="4" t="s">
        <v>31</v>
      </c>
      <c r="D126" s="4" t="s">
        <v>32</v>
      </c>
      <c r="E126" s="4">
        <v>799</v>
      </c>
      <c r="I126" s="4" t="s">
        <v>25</v>
      </c>
      <c r="K126" s="4">
        <v>36.5</v>
      </c>
      <c r="L126" s="4">
        <v>16</v>
      </c>
      <c r="M126" s="4" t="s">
        <v>26</v>
      </c>
      <c r="N126" s="4" t="s">
        <v>27</v>
      </c>
      <c r="O126" s="4" t="s">
        <v>27</v>
      </c>
      <c r="Q126" s="4" t="s">
        <v>28</v>
      </c>
      <c r="S126" s="4" t="s">
        <v>28</v>
      </c>
      <c r="T126" s="4" t="s">
        <v>28</v>
      </c>
      <c r="U126" s="4" t="s">
        <v>46</v>
      </c>
      <c r="V126" s="4" t="s">
        <v>29</v>
      </c>
    </row>
    <row r="127" spans="1:22" x14ac:dyDescent="0.2">
      <c r="A127" s="2">
        <v>44648.793268171299</v>
      </c>
      <c r="B127" s="4" t="s">
        <v>233</v>
      </c>
      <c r="C127" s="4" t="s">
        <v>31</v>
      </c>
      <c r="D127" s="4" t="s">
        <v>95</v>
      </c>
      <c r="F127" s="4" t="s">
        <v>234</v>
      </c>
      <c r="I127" s="4" t="s">
        <v>25</v>
      </c>
      <c r="K127" s="4">
        <v>36.4</v>
      </c>
      <c r="L127" s="4">
        <v>16</v>
      </c>
      <c r="M127" s="4" t="s">
        <v>26</v>
      </c>
      <c r="N127" s="4" t="s">
        <v>27</v>
      </c>
      <c r="O127" s="4" t="s">
        <v>27</v>
      </c>
      <c r="Q127" s="4" t="s">
        <v>28</v>
      </c>
      <c r="S127" s="4" t="s">
        <v>28</v>
      </c>
      <c r="T127" s="4" t="s">
        <v>28</v>
      </c>
      <c r="U127" s="4" t="s">
        <v>165</v>
      </c>
      <c r="V127" s="4" t="s">
        <v>29</v>
      </c>
    </row>
    <row r="128" spans="1:22" x14ac:dyDescent="0.2">
      <c r="A128" s="2">
        <v>44648.868894687505</v>
      </c>
      <c r="B128" s="3" t="s">
        <v>235</v>
      </c>
      <c r="C128" s="4" t="s">
        <v>31</v>
      </c>
      <c r="D128" s="4" t="s">
        <v>95</v>
      </c>
      <c r="F128" s="4" t="s">
        <v>236</v>
      </c>
      <c r="I128" s="4" t="s">
        <v>25</v>
      </c>
      <c r="K128" s="4">
        <v>36</v>
      </c>
      <c r="L128" s="4">
        <v>72</v>
      </c>
      <c r="M128" s="4" t="s">
        <v>26</v>
      </c>
      <c r="N128" s="4" t="s">
        <v>27</v>
      </c>
      <c r="O128" s="4" t="s">
        <v>27</v>
      </c>
      <c r="Q128" s="4" t="s">
        <v>29</v>
      </c>
      <c r="R128" s="4" t="s">
        <v>237</v>
      </c>
      <c r="S128" s="4" t="s">
        <v>28</v>
      </c>
      <c r="T128" s="4" t="s">
        <v>28</v>
      </c>
      <c r="U128" s="4" t="s">
        <v>28</v>
      </c>
      <c r="V128" s="4" t="s">
        <v>29</v>
      </c>
    </row>
    <row r="129" spans="1:22" x14ac:dyDescent="0.2">
      <c r="A129" s="2">
        <v>44648.903432499996</v>
      </c>
      <c r="B129" s="3" t="s">
        <v>238</v>
      </c>
      <c r="C129" s="4" t="s">
        <v>31</v>
      </c>
      <c r="D129" s="4" t="s">
        <v>32</v>
      </c>
      <c r="E129" s="4">
        <v>627</v>
      </c>
      <c r="I129" s="4" t="s">
        <v>25</v>
      </c>
      <c r="K129" s="4">
        <v>36.4</v>
      </c>
      <c r="L129" s="4">
        <v>18</v>
      </c>
      <c r="M129" s="4" t="s">
        <v>26</v>
      </c>
      <c r="N129" s="4" t="s">
        <v>27</v>
      </c>
      <c r="O129" s="4" t="s">
        <v>27</v>
      </c>
      <c r="Q129" s="4" t="s">
        <v>28</v>
      </c>
      <c r="S129" s="4" t="s">
        <v>28</v>
      </c>
      <c r="T129" s="4" t="s">
        <v>28</v>
      </c>
      <c r="U129" s="4" t="s">
        <v>28</v>
      </c>
      <c r="V129" s="4" t="s">
        <v>29</v>
      </c>
    </row>
    <row r="130" spans="1:22" x14ac:dyDescent="0.2">
      <c r="A130" s="2">
        <v>44648.924066064814</v>
      </c>
      <c r="B130" s="3" t="s">
        <v>239</v>
      </c>
      <c r="C130" s="4" t="s">
        <v>31</v>
      </c>
      <c r="D130" s="4" t="s">
        <v>32</v>
      </c>
      <c r="E130" s="4">
        <v>711</v>
      </c>
      <c r="I130" s="4" t="s">
        <v>35</v>
      </c>
      <c r="J130" s="4" t="s">
        <v>27</v>
      </c>
      <c r="K130" s="4">
        <v>36.5</v>
      </c>
      <c r="L130" s="4">
        <v>76</v>
      </c>
      <c r="M130" s="4" t="s">
        <v>26</v>
      </c>
      <c r="N130" s="4" t="s">
        <v>27</v>
      </c>
      <c r="O130" s="4" t="s">
        <v>27</v>
      </c>
      <c r="Q130" s="4" t="s">
        <v>28</v>
      </c>
      <c r="S130" s="4" t="s">
        <v>28</v>
      </c>
      <c r="T130" s="4" t="s">
        <v>28</v>
      </c>
      <c r="U130" s="4" t="s">
        <v>66</v>
      </c>
      <c r="V130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2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44649.179889710649</v>
      </c>
      <c r="B2" s="3" t="s">
        <v>134</v>
      </c>
      <c r="C2" s="4" t="s">
        <v>22</v>
      </c>
      <c r="G2" s="4" t="s">
        <v>135</v>
      </c>
      <c r="H2" s="4" t="s">
        <v>136</v>
      </c>
      <c r="I2" s="4" t="s">
        <v>25</v>
      </c>
      <c r="K2" s="4">
        <v>36.6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44649.185213622681</v>
      </c>
      <c r="B3" s="3" t="s">
        <v>43</v>
      </c>
      <c r="C3" s="4" t="s">
        <v>31</v>
      </c>
      <c r="D3" s="4" t="s">
        <v>32</v>
      </c>
      <c r="E3" s="4">
        <v>733</v>
      </c>
      <c r="I3" s="4" t="s">
        <v>25</v>
      </c>
      <c r="K3" s="4">
        <v>36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44</v>
      </c>
      <c r="V3" s="4" t="s">
        <v>29</v>
      </c>
    </row>
    <row r="4" spans="1:22" x14ac:dyDescent="0.2">
      <c r="A4" s="2">
        <v>44649.193672083333</v>
      </c>
      <c r="B4" s="3" t="s">
        <v>240</v>
      </c>
      <c r="C4" s="4" t="s">
        <v>22</v>
      </c>
      <c r="G4" s="4" t="s">
        <v>152</v>
      </c>
      <c r="H4" s="4" t="s">
        <v>153</v>
      </c>
      <c r="I4" s="4" t="s">
        <v>25</v>
      </c>
      <c r="K4" s="4">
        <v>36.299999999999997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x14ac:dyDescent="0.2">
      <c r="A5" s="2">
        <v>44649.194400567125</v>
      </c>
      <c r="B5" s="3" t="s">
        <v>133</v>
      </c>
      <c r="C5" s="4" t="s">
        <v>31</v>
      </c>
      <c r="D5" s="4" t="s">
        <v>32</v>
      </c>
      <c r="E5" s="4">
        <v>721</v>
      </c>
      <c r="I5" s="4" t="s">
        <v>25</v>
      </c>
      <c r="K5" s="4">
        <v>36.5</v>
      </c>
      <c r="L5" s="4">
        <v>20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46</v>
      </c>
      <c r="V5" s="4" t="s">
        <v>29</v>
      </c>
    </row>
    <row r="6" spans="1:22" x14ac:dyDescent="0.2">
      <c r="A6" s="2">
        <v>44649.221278807869</v>
      </c>
      <c r="B6" s="3" t="s">
        <v>74</v>
      </c>
      <c r="C6" s="4" t="s">
        <v>31</v>
      </c>
      <c r="D6" s="4" t="s">
        <v>32</v>
      </c>
      <c r="E6" s="4">
        <v>186</v>
      </c>
      <c r="I6" s="4" t="s">
        <v>25</v>
      </c>
      <c r="K6" s="4">
        <v>35.6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x14ac:dyDescent="0.2">
      <c r="A7" s="2">
        <v>44649.224315300926</v>
      </c>
      <c r="B7" s="3" t="s">
        <v>42</v>
      </c>
      <c r="C7" s="4" t="s">
        <v>31</v>
      </c>
      <c r="D7" s="4" t="s">
        <v>32</v>
      </c>
      <c r="E7" s="4">
        <v>673</v>
      </c>
      <c r="I7" s="4" t="s">
        <v>25</v>
      </c>
      <c r="K7" s="4">
        <v>36.4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x14ac:dyDescent="0.2">
      <c r="A8" s="2">
        <v>44649.226264513884</v>
      </c>
      <c r="B8" s="3" t="s">
        <v>241</v>
      </c>
      <c r="C8" s="4" t="s">
        <v>31</v>
      </c>
      <c r="D8" s="4" t="s">
        <v>32</v>
      </c>
      <c r="E8" s="4">
        <v>784</v>
      </c>
      <c r="I8" s="4" t="s">
        <v>25</v>
      </c>
      <c r="K8" s="4">
        <v>35.700000000000003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97</v>
      </c>
      <c r="V8" s="4" t="s">
        <v>29</v>
      </c>
    </row>
    <row r="9" spans="1:22" x14ac:dyDescent="0.2">
      <c r="A9" s="2">
        <v>44649.226890891208</v>
      </c>
      <c r="B9" s="3" t="s">
        <v>45</v>
      </c>
      <c r="C9" s="4" t="s">
        <v>31</v>
      </c>
      <c r="D9" s="4" t="s">
        <v>32</v>
      </c>
      <c r="E9" s="4">
        <v>268</v>
      </c>
      <c r="I9" s="4" t="s">
        <v>35</v>
      </c>
      <c r="J9" s="4" t="s">
        <v>27</v>
      </c>
      <c r="K9" s="4">
        <v>36.200000000000003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46</v>
      </c>
      <c r="V9" s="4" t="s">
        <v>29</v>
      </c>
    </row>
    <row r="10" spans="1:22" x14ac:dyDescent="0.2">
      <c r="A10" s="2">
        <v>44649.230511481481</v>
      </c>
      <c r="B10" s="3" t="s">
        <v>130</v>
      </c>
      <c r="C10" s="4" t="s">
        <v>22</v>
      </c>
      <c r="G10" s="4" t="s">
        <v>131</v>
      </c>
      <c r="H10" s="4" t="s">
        <v>132</v>
      </c>
      <c r="I10" s="4" t="s">
        <v>25</v>
      </c>
      <c r="K10" s="4">
        <v>36.200000000000003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x14ac:dyDescent="0.2">
      <c r="A11" s="2">
        <v>44649.23441607639</v>
      </c>
      <c r="B11" s="3" t="s">
        <v>242</v>
      </c>
      <c r="C11" s="4" t="s">
        <v>22</v>
      </c>
      <c r="G11" s="4" t="s">
        <v>243</v>
      </c>
      <c r="H11" s="4" t="s">
        <v>244</v>
      </c>
      <c r="I11" s="4" t="s">
        <v>25</v>
      </c>
      <c r="K11" s="4">
        <v>35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44649.236048113424</v>
      </c>
      <c r="B12" s="3" t="s">
        <v>33</v>
      </c>
      <c r="C12" s="4" t="s">
        <v>31</v>
      </c>
      <c r="D12" s="4" t="s">
        <v>32</v>
      </c>
      <c r="E12" s="4">
        <v>800</v>
      </c>
      <c r="I12" s="4" t="s">
        <v>25</v>
      </c>
      <c r="K12" s="4">
        <v>36.1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x14ac:dyDescent="0.2">
      <c r="A13" s="2">
        <v>44649.237081805557</v>
      </c>
      <c r="B13" s="3" t="s">
        <v>162</v>
      </c>
      <c r="C13" s="4" t="s">
        <v>31</v>
      </c>
      <c r="D13" s="4" t="s">
        <v>32</v>
      </c>
      <c r="E13" s="4">
        <v>771</v>
      </c>
      <c r="I13" s="4" t="s">
        <v>35</v>
      </c>
      <c r="J13" s="4" t="s">
        <v>27</v>
      </c>
      <c r="K13" s="4">
        <v>36.5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x14ac:dyDescent="0.2">
      <c r="A14" s="2">
        <v>44649.239857627312</v>
      </c>
      <c r="B14" s="3" t="s">
        <v>37</v>
      </c>
      <c r="C14" s="4" t="s">
        <v>22</v>
      </c>
      <c r="G14" s="4" t="s">
        <v>38</v>
      </c>
      <c r="H14" s="4" t="s">
        <v>39</v>
      </c>
      <c r="I14" s="4" t="s">
        <v>25</v>
      </c>
      <c r="K14" s="4">
        <v>35.5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44649.241756342592</v>
      </c>
      <c r="B15" s="3" t="s">
        <v>245</v>
      </c>
      <c r="C15" s="4" t="s">
        <v>31</v>
      </c>
      <c r="D15" s="4" t="s">
        <v>32</v>
      </c>
      <c r="E15" s="4">
        <v>727</v>
      </c>
      <c r="I15" s="4" t="s">
        <v>25</v>
      </c>
      <c r="K15" s="4">
        <v>36.200000000000003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46</v>
      </c>
      <c r="V15" s="4" t="s">
        <v>29</v>
      </c>
    </row>
    <row r="16" spans="1:22" x14ac:dyDescent="0.2">
      <c r="A16" s="2">
        <v>44649.243101157408</v>
      </c>
      <c r="B16" s="3" t="s">
        <v>125</v>
      </c>
      <c r="C16" s="4" t="s">
        <v>31</v>
      </c>
      <c r="D16" s="4" t="s">
        <v>32</v>
      </c>
      <c r="E16" s="4">
        <v>445</v>
      </c>
      <c r="I16" s="4" t="s">
        <v>35</v>
      </c>
      <c r="J16" s="4" t="s">
        <v>27</v>
      </c>
      <c r="K16" s="4">
        <v>35.799999999999997</v>
      </c>
      <c r="L16" s="4">
        <v>16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44649.244085312501</v>
      </c>
      <c r="B17" s="3" t="s">
        <v>103</v>
      </c>
      <c r="C17" s="4" t="s">
        <v>31</v>
      </c>
      <c r="D17" s="4" t="s">
        <v>32</v>
      </c>
      <c r="E17" s="4">
        <v>508</v>
      </c>
      <c r="I17" s="4" t="s">
        <v>35</v>
      </c>
      <c r="J17" s="4" t="s">
        <v>27</v>
      </c>
      <c r="K17" s="4">
        <v>36.200000000000003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246</v>
      </c>
      <c r="V17" s="4" t="s">
        <v>29</v>
      </c>
    </row>
    <row r="18" spans="1:22" x14ac:dyDescent="0.2">
      <c r="A18" s="2">
        <v>44649.24581349537</v>
      </c>
      <c r="B18" s="3" t="s">
        <v>191</v>
      </c>
      <c r="C18" s="4" t="s">
        <v>31</v>
      </c>
      <c r="D18" s="4" t="s">
        <v>32</v>
      </c>
      <c r="E18" s="4">
        <v>486</v>
      </c>
      <c r="I18" s="4" t="s">
        <v>25</v>
      </c>
      <c r="K18" s="4">
        <v>36</v>
      </c>
      <c r="L18" s="4">
        <v>20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27</v>
      </c>
      <c r="V18" s="4" t="s">
        <v>29</v>
      </c>
    </row>
    <row r="19" spans="1:22" x14ac:dyDescent="0.2">
      <c r="A19" s="2">
        <v>44649.248793553241</v>
      </c>
      <c r="B19" s="3" t="s">
        <v>75</v>
      </c>
      <c r="C19" s="4" t="s">
        <v>22</v>
      </c>
      <c r="G19" s="4" t="s">
        <v>76</v>
      </c>
      <c r="H19" s="4" t="s">
        <v>77</v>
      </c>
      <c r="I19" s="4" t="s">
        <v>25</v>
      </c>
      <c r="K19" s="4">
        <v>36.1</v>
      </c>
      <c r="L19" s="4">
        <v>20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x14ac:dyDescent="0.2">
      <c r="A20" s="2">
        <v>44649.250400254634</v>
      </c>
      <c r="B20" s="3" t="s">
        <v>59</v>
      </c>
      <c r="C20" s="4" t="s">
        <v>31</v>
      </c>
      <c r="D20" s="4" t="s">
        <v>32</v>
      </c>
      <c r="E20" s="4">
        <v>757</v>
      </c>
      <c r="I20" s="4" t="s">
        <v>35</v>
      </c>
      <c r="J20" s="4" t="s">
        <v>27</v>
      </c>
      <c r="K20" s="4">
        <v>36.6</v>
      </c>
      <c r="L20" s="4">
        <v>20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x14ac:dyDescent="0.2">
      <c r="A21" s="2">
        <v>44649.251195405093</v>
      </c>
      <c r="B21" s="3" t="s">
        <v>65</v>
      </c>
      <c r="C21" s="4" t="s">
        <v>31</v>
      </c>
      <c r="D21" s="4" t="s">
        <v>32</v>
      </c>
      <c r="E21" s="4">
        <v>591</v>
      </c>
      <c r="I21" s="4" t="s">
        <v>35</v>
      </c>
      <c r="J21" s="4" t="s">
        <v>27</v>
      </c>
      <c r="K21" s="4">
        <v>36.4</v>
      </c>
      <c r="L21" s="4">
        <v>20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66</v>
      </c>
      <c r="V21" s="4" t="s">
        <v>29</v>
      </c>
    </row>
    <row r="22" spans="1:22" x14ac:dyDescent="0.2">
      <c r="A22" s="2">
        <v>44649.251548449072</v>
      </c>
      <c r="B22" s="3" t="s">
        <v>63</v>
      </c>
      <c r="C22" s="4" t="s">
        <v>31</v>
      </c>
      <c r="D22" s="4" t="s">
        <v>32</v>
      </c>
      <c r="E22" s="3" t="s">
        <v>64</v>
      </c>
      <c r="I22" s="4" t="s">
        <v>25</v>
      </c>
      <c r="K22" s="4">
        <v>36.5</v>
      </c>
      <c r="L22" s="4">
        <v>17</v>
      </c>
      <c r="M22" s="4" t="s">
        <v>26</v>
      </c>
      <c r="N22" s="4" t="s">
        <v>27</v>
      </c>
      <c r="O22" s="4" t="s">
        <v>27</v>
      </c>
      <c r="Q22" s="4" t="s">
        <v>47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x14ac:dyDescent="0.2">
      <c r="A23" s="2">
        <v>44649.25246585648</v>
      </c>
      <c r="B23" s="3" t="s">
        <v>67</v>
      </c>
      <c r="C23" s="4" t="s">
        <v>31</v>
      </c>
      <c r="D23" s="4" t="s">
        <v>95</v>
      </c>
      <c r="F23" s="4" t="s">
        <v>68</v>
      </c>
      <c r="I23" s="4" t="s">
        <v>35</v>
      </c>
      <c r="J23" s="4" t="s">
        <v>27</v>
      </c>
      <c r="K23" s="4">
        <v>36.5</v>
      </c>
      <c r="L23" s="4">
        <v>17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x14ac:dyDescent="0.2">
      <c r="A24" s="2">
        <v>44649.253344861107</v>
      </c>
      <c r="B24" s="3" t="s">
        <v>60</v>
      </c>
      <c r="C24" s="4" t="s">
        <v>31</v>
      </c>
      <c r="D24" s="4" t="s">
        <v>32</v>
      </c>
      <c r="E24" s="4">
        <v>762</v>
      </c>
      <c r="I24" s="4" t="s">
        <v>35</v>
      </c>
      <c r="J24" s="4" t="s">
        <v>27</v>
      </c>
      <c r="K24" s="4">
        <v>36.5</v>
      </c>
      <c r="L24" s="4">
        <v>15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44649.253926168982</v>
      </c>
      <c r="B25" s="4">
        <v>9334534384</v>
      </c>
      <c r="C25" s="4" t="s">
        <v>31</v>
      </c>
      <c r="D25" s="4" t="s">
        <v>32</v>
      </c>
      <c r="E25" s="4">
        <v>782</v>
      </c>
      <c r="I25" s="4" t="s">
        <v>35</v>
      </c>
      <c r="J25" s="4" t="s">
        <v>27</v>
      </c>
      <c r="K25" s="4">
        <v>36.200000000000003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44649.256028761578</v>
      </c>
      <c r="B26" s="3" t="s">
        <v>69</v>
      </c>
      <c r="C26" s="4" t="s">
        <v>31</v>
      </c>
      <c r="D26" s="4" t="s">
        <v>32</v>
      </c>
      <c r="E26" s="4">
        <v>749</v>
      </c>
      <c r="I26" s="4" t="s">
        <v>25</v>
      </c>
      <c r="K26" s="4">
        <v>36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46</v>
      </c>
      <c r="V26" s="4" t="s">
        <v>29</v>
      </c>
    </row>
    <row r="27" spans="1:22" x14ac:dyDescent="0.2">
      <c r="A27" s="2">
        <v>44649.2564040625</v>
      </c>
      <c r="B27" s="3" t="s">
        <v>58</v>
      </c>
      <c r="C27" s="4" t="s">
        <v>31</v>
      </c>
      <c r="D27" s="4" t="s">
        <v>32</v>
      </c>
      <c r="E27" s="4">
        <v>558</v>
      </c>
      <c r="I27" s="4" t="s">
        <v>35</v>
      </c>
      <c r="J27" s="4" t="s">
        <v>27</v>
      </c>
      <c r="K27" s="4">
        <v>36.200000000000003</v>
      </c>
      <c r="L27" s="4">
        <v>17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44649.260323020833</v>
      </c>
      <c r="B28" s="3" t="s">
        <v>55</v>
      </c>
      <c r="C28" s="4" t="s">
        <v>31</v>
      </c>
      <c r="D28" s="4" t="s">
        <v>32</v>
      </c>
      <c r="E28" s="4">
        <v>698</v>
      </c>
      <c r="I28" s="4" t="s">
        <v>25</v>
      </c>
      <c r="K28" s="4">
        <v>36.200000000000003</v>
      </c>
      <c r="L28" s="4">
        <v>19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56</v>
      </c>
      <c r="V28" s="4" t="s">
        <v>29</v>
      </c>
    </row>
    <row r="29" spans="1:22" x14ac:dyDescent="0.2">
      <c r="A29" s="2">
        <v>44649.26263917824</v>
      </c>
      <c r="B29" s="3" t="s">
        <v>186</v>
      </c>
      <c r="C29" s="4" t="s">
        <v>22</v>
      </c>
      <c r="G29" s="4" t="s">
        <v>187</v>
      </c>
      <c r="H29" s="4" t="s">
        <v>188</v>
      </c>
      <c r="I29" s="4" t="s">
        <v>35</v>
      </c>
      <c r="J29" s="4" t="s">
        <v>27</v>
      </c>
      <c r="K29" s="4">
        <v>36.700000000000003</v>
      </c>
      <c r="L29" s="4">
        <v>15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x14ac:dyDescent="0.2">
      <c r="A30" s="2">
        <v>44649.264062499999</v>
      </c>
      <c r="B30" s="3" t="s">
        <v>73</v>
      </c>
      <c r="C30" s="4" t="s">
        <v>31</v>
      </c>
      <c r="D30" s="4" t="s">
        <v>32</v>
      </c>
      <c r="E30" s="4">
        <v>451</v>
      </c>
      <c r="G30" s="4"/>
      <c r="H30" s="4"/>
      <c r="I30" s="4" t="s">
        <v>25</v>
      </c>
      <c r="J30" s="4"/>
      <c r="K30" s="4">
        <v>36.200000000000003</v>
      </c>
      <c r="L30" s="4">
        <v>12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44649.265572129632</v>
      </c>
      <c r="B31" s="3" t="s">
        <v>86</v>
      </c>
      <c r="C31" s="4" t="s">
        <v>31</v>
      </c>
      <c r="D31" s="4" t="s">
        <v>32</v>
      </c>
      <c r="E31" s="4">
        <v>552</v>
      </c>
      <c r="I31" s="4" t="s">
        <v>35</v>
      </c>
      <c r="J31" s="4" t="s">
        <v>27</v>
      </c>
      <c r="K31" s="4">
        <v>36</v>
      </c>
      <c r="L31" s="4">
        <v>16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66</v>
      </c>
      <c r="V31" s="4" t="s">
        <v>29</v>
      </c>
    </row>
    <row r="32" spans="1:22" x14ac:dyDescent="0.2">
      <c r="A32" s="2">
        <v>44649.266571944449</v>
      </c>
      <c r="B32" s="3" t="s">
        <v>57</v>
      </c>
      <c r="C32" s="4" t="s">
        <v>31</v>
      </c>
      <c r="D32" s="4" t="s">
        <v>32</v>
      </c>
      <c r="E32" s="4">
        <v>585</v>
      </c>
      <c r="I32" s="4" t="s">
        <v>35</v>
      </c>
      <c r="J32" s="4" t="s">
        <v>27</v>
      </c>
      <c r="K32" s="4">
        <v>36.5</v>
      </c>
      <c r="L32" s="4">
        <v>18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71</v>
      </c>
      <c r="T32" s="4" t="s">
        <v>72</v>
      </c>
      <c r="U32" s="4" t="s">
        <v>28</v>
      </c>
      <c r="V32" s="4" t="s">
        <v>29</v>
      </c>
    </row>
    <row r="33" spans="1:22" x14ac:dyDescent="0.2">
      <c r="A33" s="2">
        <v>44649.267594710647</v>
      </c>
      <c r="B33" s="3" t="s">
        <v>142</v>
      </c>
      <c r="C33" s="4" t="s">
        <v>22</v>
      </c>
      <c r="G33" s="4" t="s">
        <v>143</v>
      </c>
      <c r="H33" s="4" t="s">
        <v>144</v>
      </c>
      <c r="I33" s="4" t="s">
        <v>35</v>
      </c>
      <c r="J33" s="4" t="s">
        <v>27</v>
      </c>
      <c r="K33" s="4">
        <v>36.5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28</v>
      </c>
      <c r="V33" s="4" t="s">
        <v>29</v>
      </c>
    </row>
    <row r="34" spans="1:22" x14ac:dyDescent="0.2">
      <c r="A34" s="2">
        <v>44649.268471597221</v>
      </c>
      <c r="B34" s="3" t="s">
        <v>189</v>
      </c>
      <c r="C34" s="4" t="s">
        <v>31</v>
      </c>
      <c r="D34" s="4" t="s">
        <v>32</v>
      </c>
      <c r="E34" s="4">
        <v>795</v>
      </c>
      <c r="I34" s="4" t="s">
        <v>25</v>
      </c>
      <c r="K34" s="4">
        <v>36.4</v>
      </c>
      <c r="L34" s="4">
        <v>20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247</v>
      </c>
      <c r="V34" s="4" t="s">
        <v>29</v>
      </c>
    </row>
    <row r="35" spans="1:22" x14ac:dyDescent="0.2">
      <c r="A35" s="2">
        <v>44649.271280983798</v>
      </c>
      <c r="B35" s="4" t="s">
        <v>248</v>
      </c>
      <c r="C35" s="4" t="s">
        <v>31</v>
      </c>
      <c r="D35" s="4" t="s">
        <v>32</v>
      </c>
      <c r="E35" s="4">
        <v>635</v>
      </c>
      <c r="I35" s="4" t="s">
        <v>25</v>
      </c>
      <c r="K35" s="4">
        <v>36.6</v>
      </c>
      <c r="L35" s="4">
        <v>18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x14ac:dyDescent="0.2">
      <c r="A36" s="2">
        <v>44649.273210972227</v>
      </c>
      <c r="B36" s="3" t="s">
        <v>90</v>
      </c>
      <c r="C36" s="4" t="s">
        <v>31</v>
      </c>
      <c r="D36" s="4" t="s">
        <v>32</v>
      </c>
      <c r="E36" s="4">
        <v>696</v>
      </c>
      <c r="I36" s="4" t="s">
        <v>35</v>
      </c>
      <c r="J36" s="4" t="s">
        <v>27</v>
      </c>
      <c r="K36" s="4">
        <v>36.299999999999997</v>
      </c>
      <c r="L36" s="4">
        <v>18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72</v>
      </c>
      <c r="U36" s="4" t="s">
        <v>28</v>
      </c>
      <c r="V36" s="4" t="s">
        <v>29</v>
      </c>
    </row>
    <row r="37" spans="1:22" x14ac:dyDescent="0.2">
      <c r="A37" s="2">
        <v>44649.273422800921</v>
      </c>
      <c r="B37" s="3" t="s">
        <v>62</v>
      </c>
      <c r="C37" s="4" t="s">
        <v>31</v>
      </c>
      <c r="D37" s="4" t="s">
        <v>32</v>
      </c>
      <c r="E37" s="4">
        <v>649</v>
      </c>
      <c r="I37" s="4" t="s">
        <v>25</v>
      </c>
      <c r="K37" s="4">
        <v>35.9</v>
      </c>
      <c r="L37" s="4">
        <v>19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46</v>
      </c>
      <c r="V37" s="4" t="s">
        <v>29</v>
      </c>
    </row>
    <row r="38" spans="1:22" x14ac:dyDescent="0.2">
      <c r="A38" s="2">
        <v>44649.274866747684</v>
      </c>
      <c r="B38" s="3" t="s">
        <v>79</v>
      </c>
      <c r="C38" s="4" t="s">
        <v>22</v>
      </c>
      <c r="G38" s="4" t="s">
        <v>80</v>
      </c>
      <c r="H38" s="4" t="s">
        <v>81</v>
      </c>
      <c r="I38" s="4" t="s">
        <v>25</v>
      </c>
      <c r="K38" s="4">
        <v>36.9</v>
      </c>
      <c r="L38" s="4">
        <v>19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71</v>
      </c>
      <c r="T38" s="4" t="s">
        <v>72</v>
      </c>
      <c r="U38" s="4" t="s">
        <v>83</v>
      </c>
      <c r="V38" s="4" t="s">
        <v>29</v>
      </c>
    </row>
    <row r="39" spans="1:22" x14ac:dyDescent="0.2">
      <c r="A39" s="2">
        <v>44649.278691817133</v>
      </c>
      <c r="B39" s="3" t="s">
        <v>49</v>
      </c>
      <c r="C39" s="4" t="s">
        <v>31</v>
      </c>
      <c r="D39" s="4" t="s">
        <v>32</v>
      </c>
      <c r="E39" s="4">
        <v>767</v>
      </c>
      <c r="I39" s="4" t="s">
        <v>35</v>
      </c>
      <c r="J39" s="4" t="s">
        <v>27</v>
      </c>
      <c r="K39" s="4">
        <v>36.5</v>
      </c>
      <c r="L39" s="4">
        <v>18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44649.279609351855</v>
      </c>
      <c r="B40" s="3" t="s">
        <v>93</v>
      </c>
      <c r="C40" s="4" t="s">
        <v>31</v>
      </c>
      <c r="D40" s="4" t="s">
        <v>32</v>
      </c>
      <c r="E40" s="4">
        <v>765</v>
      </c>
      <c r="I40" s="4" t="s">
        <v>35</v>
      </c>
      <c r="J40" s="4" t="s">
        <v>27</v>
      </c>
      <c r="K40" s="4">
        <v>36.5</v>
      </c>
      <c r="L40" s="4">
        <v>18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x14ac:dyDescent="0.2">
      <c r="A41" s="2">
        <v>44649.28140501157</v>
      </c>
      <c r="B41" s="3" t="s">
        <v>54</v>
      </c>
      <c r="C41" s="4" t="s">
        <v>31</v>
      </c>
      <c r="D41" s="4" t="s">
        <v>32</v>
      </c>
      <c r="E41" s="4">
        <v>578</v>
      </c>
      <c r="I41" s="4" t="s">
        <v>25</v>
      </c>
      <c r="K41" s="4">
        <v>35.4</v>
      </c>
      <c r="L41" s="4">
        <v>20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44649.283281840282</v>
      </c>
      <c r="B42" s="3" t="s">
        <v>169</v>
      </c>
      <c r="C42" s="4" t="s">
        <v>22</v>
      </c>
      <c r="G42" s="4" t="s">
        <v>170</v>
      </c>
      <c r="H42" s="4" t="s">
        <v>171</v>
      </c>
      <c r="I42" s="4" t="s">
        <v>35</v>
      </c>
      <c r="J42" s="4" t="s">
        <v>27</v>
      </c>
      <c r="K42" s="4">
        <v>36.9</v>
      </c>
      <c r="L42" s="4">
        <v>18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71</v>
      </c>
      <c r="T42" s="4" t="s">
        <v>28</v>
      </c>
      <c r="U42" s="4" t="s">
        <v>249</v>
      </c>
      <c r="V42" s="4" t="s">
        <v>29</v>
      </c>
    </row>
    <row r="43" spans="1:22" x14ac:dyDescent="0.2">
      <c r="A43" s="2">
        <v>44649.284496539352</v>
      </c>
      <c r="B43" s="3" t="s">
        <v>111</v>
      </c>
      <c r="C43" s="4" t="s">
        <v>22</v>
      </c>
      <c r="G43" s="4" t="s">
        <v>112</v>
      </c>
      <c r="H43" s="4" t="s">
        <v>113</v>
      </c>
      <c r="I43" s="4" t="s">
        <v>25</v>
      </c>
      <c r="K43" s="4">
        <v>36.4</v>
      </c>
      <c r="L43" s="4">
        <v>20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250</v>
      </c>
      <c r="V43" s="4" t="s">
        <v>29</v>
      </c>
    </row>
    <row r="44" spans="1:22" x14ac:dyDescent="0.2">
      <c r="A44" s="2">
        <v>44649.284956319447</v>
      </c>
      <c r="B44" s="3" t="s">
        <v>85</v>
      </c>
      <c r="C44" s="4" t="s">
        <v>31</v>
      </c>
      <c r="D44" s="4" t="s">
        <v>32</v>
      </c>
      <c r="E44" s="4">
        <v>724</v>
      </c>
      <c r="I44" s="4" t="s">
        <v>25</v>
      </c>
      <c r="K44" s="4">
        <v>36</v>
      </c>
      <c r="L44" s="4">
        <v>22</v>
      </c>
      <c r="M44" s="4" t="s">
        <v>26</v>
      </c>
      <c r="N44" s="4" t="s">
        <v>27</v>
      </c>
      <c r="O44" s="4" t="s">
        <v>27</v>
      </c>
      <c r="Q44" s="4" t="s">
        <v>47</v>
      </c>
      <c r="S44" s="4" t="s">
        <v>28</v>
      </c>
      <c r="T44" s="4" t="s">
        <v>28</v>
      </c>
      <c r="U44" s="4" t="s">
        <v>251</v>
      </c>
      <c r="V44" s="4" t="s">
        <v>29</v>
      </c>
    </row>
    <row r="45" spans="1:22" x14ac:dyDescent="0.2">
      <c r="A45" s="2">
        <v>44649.285988333329</v>
      </c>
      <c r="B45" s="3" t="s">
        <v>117</v>
      </c>
      <c r="C45" s="4" t="s">
        <v>31</v>
      </c>
      <c r="D45" s="4" t="s">
        <v>32</v>
      </c>
      <c r="E45" s="4">
        <v>660</v>
      </c>
      <c r="I45" s="4" t="s">
        <v>25</v>
      </c>
      <c r="K45" s="4">
        <v>36.299999999999997</v>
      </c>
      <c r="L45" s="4">
        <v>17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118</v>
      </c>
      <c r="V45" s="4" t="s">
        <v>29</v>
      </c>
    </row>
    <row r="46" spans="1:22" x14ac:dyDescent="0.2">
      <c r="A46" s="2">
        <v>44649.286532951388</v>
      </c>
      <c r="B46" s="4">
        <v>9178038526</v>
      </c>
      <c r="C46" s="4" t="s">
        <v>31</v>
      </c>
      <c r="D46" s="4" t="s">
        <v>32</v>
      </c>
      <c r="E46" s="4">
        <v>799</v>
      </c>
      <c r="I46" s="4" t="s">
        <v>25</v>
      </c>
      <c r="K46" s="4">
        <v>36.5</v>
      </c>
      <c r="L46" s="4">
        <v>16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46</v>
      </c>
      <c r="V46" s="4" t="s">
        <v>29</v>
      </c>
    </row>
    <row r="47" spans="1:22" x14ac:dyDescent="0.2">
      <c r="A47" s="2">
        <v>44649.288116307871</v>
      </c>
      <c r="B47" s="4">
        <v>9175042957</v>
      </c>
      <c r="C47" s="4" t="s">
        <v>31</v>
      </c>
      <c r="D47" s="4" t="s">
        <v>32</v>
      </c>
      <c r="E47" s="4">
        <v>640</v>
      </c>
      <c r="I47" s="4" t="s">
        <v>35</v>
      </c>
      <c r="J47" s="4" t="s">
        <v>27</v>
      </c>
      <c r="K47" s="4">
        <v>36.1</v>
      </c>
      <c r="L47" s="4">
        <v>18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252</v>
      </c>
      <c r="V47" s="4" t="s">
        <v>29</v>
      </c>
    </row>
    <row r="48" spans="1:22" x14ac:dyDescent="0.2">
      <c r="A48" s="2">
        <v>44649.291141747686</v>
      </c>
      <c r="B48" s="3" t="s">
        <v>98</v>
      </c>
      <c r="C48" s="4" t="s">
        <v>31</v>
      </c>
      <c r="D48" s="4" t="s">
        <v>32</v>
      </c>
      <c r="E48" s="4">
        <v>675</v>
      </c>
      <c r="I48" s="4" t="s">
        <v>35</v>
      </c>
      <c r="J48" s="4" t="s">
        <v>27</v>
      </c>
      <c r="K48" s="4">
        <v>36.200000000000003</v>
      </c>
      <c r="L48" s="4">
        <v>20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28</v>
      </c>
      <c r="V48" s="4" t="s">
        <v>29</v>
      </c>
    </row>
    <row r="49" spans="1:22" x14ac:dyDescent="0.2">
      <c r="A49" s="2">
        <v>44649.293564108797</v>
      </c>
      <c r="B49" s="3" t="s">
        <v>53</v>
      </c>
      <c r="C49" s="4" t="s">
        <v>31</v>
      </c>
      <c r="D49" s="4" t="s">
        <v>32</v>
      </c>
      <c r="E49" s="4">
        <v>143</v>
      </c>
      <c r="I49" s="4" t="s">
        <v>35</v>
      </c>
      <c r="J49" s="4" t="s">
        <v>27</v>
      </c>
      <c r="K49" s="4">
        <v>36</v>
      </c>
      <c r="L49" s="4">
        <v>16</v>
      </c>
      <c r="M49" s="4" t="s">
        <v>26</v>
      </c>
      <c r="N49" s="4" t="s">
        <v>27</v>
      </c>
      <c r="O49" s="4" t="s">
        <v>27</v>
      </c>
      <c r="Q49" s="4" t="s">
        <v>47</v>
      </c>
      <c r="S49" s="4" t="s">
        <v>28</v>
      </c>
      <c r="T49" s="4" t="s">
        <v>28</v>
      </c>
      <c r="U49" s="4" t="s">
        <v>28</v>
      </c>
      <c r="V49" s="4" t="s">
        <v>29</v>
      </c>
    </row>
    <row r="50" spans="1:22" x14ac:dyDescent="0.2">
      <c r="A50" s="2">
        <v>44649.294322905094</v>
      </c>
      <c r="B50" s="3" t="s">
        <v>194</v>
      </c>
      <c r="C50" s="4" t="s">
        <v>31</v>
      </c>
      <c r="D50" s="4" t="s">
        <v>32</v>
      </c>
      <c r="E50" s="4">
        <v>153</v>
      </c>
      <c r="I50" s="4" t="s">
        <v>35</v>
      </c>
      <c r="J50" s="4" t="s">
        <v>27</v>
      </c>
      <c r="K50" s="4">
        <v>36.4</v>
      </c>
      <c r="L50" s="4">
        <v>20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97</v>
      </c>
      <c r="V50" s="4" t="s">
        <v>29</v>
      </c>
    </row>
    <row r="51" spans="1:22" x14ac:dyDescent="0.2">
      <c r="A51" s="2">
        <v>44649.294381898144</v>
      </c>
      <c r="B51" s="4" t="s">
        <v>91</v>
      </c>
      <c r="C51" s="4" t="s">
        <v>31</v>
      </c>
      <c r="D51" s="4" t="s">
        <v>32</v>
      </c>
      <c r="E51" s="4">
        <v>681</v>
      </c>
      <c r="I51" s="4" t="s">
        <v>25</v>
      </c>
      <c r="K51" s="4">
        <v>36.700000000000003</v>
      </c>
      <c r="L51" s="4">
        <v>18</v>
      </c>
      <c r="M51" s="4" t="s">
        <v>26</v>
      </c>
      <c r="N51" s="4" t="s">
        <v>27</v>
      </c>
      <c r="O51" s="4" t="s">
        <v>27</v>
      </c>
      <c r="Q51" s="4" t="s">
        <v>47</v>
      </c>
      <c r="S51" s="4" t="s">
        <v>28</v>
      </c>
      <c r="T51" s="4" t="s">
        <v>28</v>
      </c>
      <c r="U51" s="4" t="s">
        <v>253</v>
      </c>
      <c r="V51" s="4" t="s">
        <v>29</v>
      </c>
    </row>
    <row r="52" spans="1:22" x14ac:dyDescent="0.2">
      <c r="A52" s="2">
        <v>44649.298417638885</v>
      </c>
      <c r="B52" s="3" t="s">
        <v>104</v>
      </c>
      <c r="C52" s="4" t="s">
        <v>31</v>
      </c>
      <c r="D52" s="4" t="s">
        <v>32</v>
      </c>
      <c r="E52" s="3" t="s">
        <v>105</v>
      </c>
      <c r="I52" s="4" t="s">
        <v>25</v>
      </c>
      <c r="K52" s="4">
        <v>36.200000000000003</v>
      </c>
      <c r="L52" s="4">
        <v>18</v>
      </c>
      <c r="M52" s="4" t="s">
        <v>26</v>
      </c>
      <c r="N52" s="4" t="s">
        <v>27</v>
      </c>
      <c r="O52" s="4" t="s">
        <v>27</v>
      </c>
      <c r="Q52" s="4" t="s">
        <v>47</v>
      </c>
      <c r="S52" s="4" t="s">
        <v>28</v>
      </c>
      <c r="T52" s="4" t="s">
        <v>28</v>
      </c>
      <c r="U52" s="4" t="s">
        <v>254</v>
      </c>
      <c r="V52" s="4" t="s">
        <v>29</v>
      </c>
    </row>
    <row r="53" spans="1:22" x14ac:dyDescent="0.2">
      <c r="A53" s="2">
        <v>44649.299026122681</v>
      </c>
      <c r="B53" s="3" t="s">
        <v>193</v>
      </c>
      <c r="C53" s="4" t="s">
        <v>31</v>
      </c>
      <c r="D53" s="4" t="s">
        <v>32</v>
      </c>
      <c r="E53" s="4">
        <v>777</v>
      </c>
      <c r="I53" s="4" t="s">
        <v>35</v>
      </c>
      <c r="J53" s="4" t="s">
        <v>27</v>
      </c>
      <c r="K53" s="4">
        <v>36.200000000000003</v>
      </c>
      <c r="L53" s="4">
        <v>17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x14ac:dyDescent="0.2">
      <c r="A54" s="2">
        <v>44649.300883217591</v>
      </c>
      <c r="B54" s="3" t="s">
        <v>200</v>
      </c>
      <c r="C54" s="4" t="s">
        <v>31</v>
      </c>
      <c r="D54" s="4" t="s">
        <v>32</v>
      </c>
      <c r="E54" s="4">
        <v>407</v>
      </c>
      <c r="I54" s="4" t="s">
        <v>25</v>
      </c>
      <c r="K54" s="4">
        <v>36.6</v>
      </c>
      <c r="L54" s="4">
        <v>16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28</v>
      </c>
      <c r="V54" s="4" t="s">
        <v>29</v>
      </c>
    </row>
    <row r="55" spans="1:22" x14ac:dyDescent="0.2">
      <c r="A55" s="2">
        <v>44649.305996574076</v>
      </c>
      <c r="B55" s="3" t="s">
        <v>34</v>
      </c>
      <c r="C55" s="4" t="s">
        <v>31</v>
      </c>
      <c r="D55" s="4" t="s">
        <v>32</v>
      </c>
      <c r="E55" s="4">
        <v>667</v>
      </c>
      <c r="I55" s="4" t="s">
        <v>35</v>
      </c>
      <c r="J55" s="4" t="s">
        <v>27</v>
      </c>
      <c r="K55" s="4">
        <v>36.4</v>
      </c>
      <c r="L55" s="4">
        <v>18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29</v>
      </c>
    </row>
    <row r="56" spans="1:22" x14ac:dyDescent="0.2">
      <c r="A56" s="2">
        <v>44649.307511145831</v>
      </c>
      <c r="B56" s="3" t="s">
        <v>255</v>
      </c>
      <c r="C56" s="4" t="s">
        <v>31</v>
      </c>
      <c r="D56" s="4" t="s">
        <v>32</v>
      </c>
      <c r="E56" s="4">
        <v>647</v>
      </c>
      <c r="I56" s="4" t="s">
        <v>25</v>
      </c>
      <c r="K56" s="4">
        <v>36.299999999999997</v>
      </c>
      <c r="L56" s="4">
        <v>17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66</v>
      </c>
      <c r="V56" s="4" t="s">
        <v>29</v>
      </c>
    </row>
    <row r="57" spans="1:22" x14ac:dyDescent="0.2">
      <c r="A57" s="2">
        <v>44649.30773453704</v>
      </c>
      <c r="B57" s="3" t="s">
        <v>182</v>
      </c>
      <c r="C57" s="4" t="s">
        <v>31</v>
      </c>
      <c r="D57" s="4" t="s">
        <v>95</v>
      </c>
      <c r="F57" s="4" t="s">
        <v>183</v>
      </c>
      <c r="I57" s="4" t="s">
        <v>35</v>
      </c>
      <c r="J57" s="4" t="s">
        <v>27</v>
      </c>
      <c r="K57" s="4">
        <v>36</v>
      </c>
      <c r="L57" s="4">
        <v>18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28</v>
      </c>
      <c r="V57" s="4" t="s">
        <v>29</v>
      </c>
    </row>
    <row r="58" spans="1:22" x14ac:dyDescent="0.2">
      <c r="A58" s="2">
        <v>44649.309050509255</v>
      </c>
      <c r="B58" s="3" t="s">
        <v>175</v>
      </c>
      <c r="C58" s="4" t="s">
        <v>22</v>
      </c>
      <c r="G58" s="4" t="s">
        <v>176</v>
      </c>
      <c r="H58" s="4" t="s">
        <v>177</v>
      </c>
      <c r="I58" s="4" t="s">
        <v>35</v>
      </c>
      <c r="J58" s="4" t="s">
        <v>27</v>
      </c>
      <c r="K58" s="4">
        <v>36.799999999999997</v>
      </c>
      <c r="L58" s="4">
        <v>15</v>
      </c>
      <c r="M58" s="4" t="s">
        <v>26</v>
      </c>
      <c r="N58" s="4" t="s">
        <v>27</v>
      </c>
      <c r="O58" s="4" t="s">
        <v>27</v>
      </c>
      <c r="Q58" s="4" t="s">
        <v>47</v>
      </c>
      <c r="S58" s="4" t="s">
        <v>28</v>
      </c>
      <c r="T58" s="4" t="s">
        <v>28</v>
      </c>
      <c r="U58" s="4" t="s">
        <v>28</v>
      </c>
      <c r="V58" s="4" t="s">
        <v>29</v>
      </c>
    </row>
    <row r="59" spans="1:22" x14ac:dyDescent="0.2">
      <c r="A59" s="2">
        <v>44649.31084471065</v>
      </c>
      <c r="B59" s="3" t="s">
        <v>192</v>
      </c>
      <c r="C59" s="4" t="s">
        <v>31</v>
      </c>
      <c r="D59" s="4" t="s">
        <v>32</v>
      </c>
      <c r="E59" s="4">
        <v>758</v>
      </c>
      <c r="I59" s="4" t="s">
        <v>35</v>
      </c>
      <c r="J59" s="4" t="s">
        <v>27</v>
      </c>
      <c r="K59" s="4">
        <v>36.5</v>
      </c>
      <c r="L59" s="4">
        <v>18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28</v>
      </c>
      <c r="V59" s="4" t="s">
        <v>29</v>
      </c>
    </row>
    <row r="60" spans="1:22" x14ac:dyDescent="0.2">
      <c r="A60" s="2">
        <v>44649.311387430556</v>
      </c>
      <c r="B60" s="3" t="s">
        <v>124</v>
      </c>
      <c r="C60" s="4" t="s">
        <v>31</v>
      </c>
      <c r="D60" s="4" t="s">
        <v>32</v>
      </c>
      <c r="E60" s="4">
        <v>669</v>
      </c>
      <c r="I60" s="4" t="s">
        <v>35</v>
      </c>
      <c r="J60" s="4" t="s">
        <v>27</v>
      </c>
      <c r="K60" s="4">
        <v>36.4</v>
      </c>
      <c r="L60" s="4">
        <v>22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28</v>
      </c>
      <c r="V60" s="4" t="s">
        <v>29</v>
      </c>
    </row>
    <row r="61" spans="1:22" x14ac:dyDescent="0.2">
      <c r="A61" s="2">
        <v>44649.31281635417</v>
      </c>
      <c r="B61" s="3" t="s">
        <v>108</v>
      </c>
      <c r="C61" s="4" t="s">
        <v>31</v>
      </c>
      <c r="D61" s="4" t="s">
        <v>32</v>
      </c>
      <c r="E61" s="4">
        <v>796</v>
      </c>
      <c r="I61" s="4" t="s">
        <v>35</v>
      </c>
      <c r="J61" s="4" t="s">
        <v>27</v>
      </c>
      <c r="K61" s="4">
        <v>35.6</v>
      </c>
      <c r="L61" s="4">
        <v>17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28</v>
      </c>
      <c r="V61" s="4" t="s">
        <v>29</v>
      </c>
    </row>
    <row r="62" spans="1:22" x14ac:dyDescent="0.2">
      <c r="A62" s="2">
        <v>44649.317256296301</v>
      </c>
      <c r="B62" s="3" t="s">
        <v>87</v>
      </c>
      <c r="C62" s="4" t="s">
        <v>31</v>
      </c>
      <c r="D62" s="4" t="s">
        <v>32</v>
      </c>
      <c r="E62" s="4">
        <v>663</v>
      </c>
      <c r="I62" s="4" t="s">
        <v>25</v>
      </c>
      <c r="K62" s="4">
        <v>36.5</v>
      </c>
      <c r="L62" s="4">
        <v>21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66</v>
      </c>
      <c r="V62" s="4" t="s">
        <v>29</v>
      </c>
    </row>
    <row r="63" spans="1:22" x14ac:dyDescent="0.2">
      <c r="A63" s="2">
        <v>44649.318649340275</v>
      </c>
      <c r="B63" s="3" t="s">
        <v>256</v>
      </c>
      <c r="C63" s="4" t="s">
        <v>31</v>
      </c>
      <c r="D63" s="4" t="s">
        <v>32</v>
      </c>
      <c r="E63" s="4">
        <v>750</v>
      </c>
      <c r="I63" s="4" t="s">
        <v>25</v>
      </c>
      <c r="K63" s="4">
        <v>36.5</v>
      </c>
      <c r="L63" s="4">
        <v>18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257</v>
      </c>
      <c r="V63" s="4" t="s">
        <v>29</v>
      </c>
    </row>
    <row r="64" spans="1:22" x14ac:dyDescent="0.2">
      <c r="A64" s="2">
        <v>44649.321116585648</v>
      </c>
      <c r="B64" s="3" t="s">
        <v>50</v>
      </c>
      <c r="C64" s="4" t="s">
        <v>31</v>
      </c>
      <c r="D64" s="4" t="s">
        <v>32</v>
      </c>
      <c r="E64" s="4">
        <v>462</v>
      </c>
      <c r="I64" s="4" t="s">
        <v>25</v>
      </c>
      <c r="K64" s="4">
        <v>36</v>
      </c>
      <c r="L64" s="4">
        <v>20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28</v>
      </c>
      <c r="V64" s="4" t="s">
        <v>29</v>
      </c>
    </row>
    <row r="65" spans="1:22" x14ac:dyDescent="0.2">
      <c r="A65" s="2">
        <v>44649.321290983797</v>
      </c>
      <c r="B65" s="3" t="s">
        <v>219</v>
      </c>
      <c r="C65" s="4" t="s">
        <v>31</v>
      </c>
      <c r="D65" s="4" t="s">
        <v>32</v>
      </c>
      <c r="E65" s="4">
        <v>793</v>
      </c>
      <c r="I65" s="4" t="s">
        <v>35</v>
      </c>
      <c r="J65" s="4" t="s">
        <v>27</v>
      </c>
      <c r="K65" s="4">
        <v>36.4</v>
      </c>
      <c r="L65" s="4">
        <v>19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28</v>
      </c>
      <c r="V65" s="4" t="s">
        <v>29</v>
      </c>
    </row>
    <row r="66" spans="1:22" x14ac:dyDescent="0.2">
      <c r="A66" s="2">
        <v>44649.32297252315</v>
      </c>
      <c r="B66" s="3" t="s">
        <v>202</v>
      </c>
      <c r="C66" s="4" t="s">
        <v>31</v>
      </c>
      <c r="D66" s="4" t="s">
        <v>95</v>
      </c>
      <c r="F66" s="4" t="s">
        <v>203</v>
      </c>
      <c r="I66" s="4" t="s">
        <v>25</v>
      </c>
      <c r="K66" s="4">
        <v>36.299999999999997</v>
      </c>
      <c r="L66" s="4">
        <v>18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28</v>
      </c>
      <c r="U66" s="4" t="s">
        <v>258</v>
      </c>
      <c r="V66" s="4" t="s">
        <v>29</v>
      </c>
    </row>
    <row r="67" spans="1:22" x14ac:dyDescent="0.2">
      <c r="A67" s="2">
        <v>44649.323264398146</v>
      </c>
      <c r="B67" s="3" t="s">
        <v>259</v>
      </c>
      <c r="C67" s="4" t="s">
        <v>31</v>
      </c>
      <c r="D67" s="4" t="s">
        <v>32</v>
      </c>
      <c r="E67" s="4">
        <v>722</v>
      </c>
      <c r="I67" s="4" t="s">
        <v>25</v>
      </c>
      <c r="K67" s="4">
        <v>36.5</v>
      </c>
      <c r="L67" s="4">
        <v>18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28</v>
      </c>
      <c r="U67" s="4" t="s">
        <v>97</v>
      </c>
      <c r="V67" s="4" t="s">
        <v>29</v>
      </c>
    </row>
    <row r="68" spans="1:22" x14ac:dyDescent="0.2">
      <c r="A68" s="2">
        <v>44649.324078020829</v>
      </c>
      <c r="B68" s="4">
        <v>9062431965</v>
      </c>
      <c r="C68" s="4" t="s">
        <v>22</v>
      </c>
      <c r="G68" s="4" t="s">
        <v>51</v>
      </c>
      <c r="H68" s="4" t="s">
        <v>52</v>
      </c>
      <c r="I68" s="4" t="s">
        <v>25</v>
      </c>
      <c r="K68" s="4">
        <v>36.200000000000003</v>
      </c>
      <c r="L68" s="4">
        <v>20</v>
      </c>
      <c r="M68" s="4" t="s">
        <v>26</v>
      </c>
      <c r="N68" s="4" t="s">
        <v>27</v>
      </c>
      <c r="O68" s="4" t="s">
        <v>27</v>
      </c>
      <c r="Q68" s="4" t="s">
        <v>47</v>
      </c>
      <c r="S68" s="4" t="s">
        <v>28</v>
      </c>
      <c r="T68" s="4" t="s">
        <v>28</v>
      </c>
      <c r="U68" s="4" t="s">
        <v>28</v>
      </c>
      <c r="V68" s="4" t="s">
        <v>29</v>
      </c>
    </row>
    <row r="69" spans="1:22" x14ac:dyDescent="0.2">
      <c r="A69" s="2">
        <v>44649.324129594912</v>
      </c>
      <c r="B69" s="3" t="s">
        <v>216</v>
      </c>
      <c r="C69" s="4" t="s">
        <v>22</v>
      </c>
      <c r="G69" s="4" t="s">
        <v>217</v>
      </c>
      <c r="H69" s="4" t="s">
        <v>218</v>
      </c>
      <c r="I69" s="4" t="s">
        <v>25</v>
      </c>
      <c r="K69" s="4">
        <v>36.5</v>
      </c>
      <c r="L69" s="4">
        <v>16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72</v>
      </c>
      <c r="U69" s="4" t="s">
        <v>28</v>
      </c>
      <c r="V69" s="4" t="s">
        <v>29</v>
      </c>
    </row>
    <row r="70" spans="1:22" x14ac:dyDescent="0.2">
      <c r="A70" s="2">
        <v>44649.324345312503</v>
      </c>
      <c r="B70" s="3" t="s">
        <v>260</v>
      </c>
      <c r="C70" s="4" t="s">
        <v>31</v>
      </c>
      <c r="D70" s="4" t="s">
        <v>32</v>
      </c>
      <c r="E70" s="4">
        <v>801</v>
      </c>
      <c r="I70" s="4" t="s">
        <v>25</v>
      </c>
      <c r="K70" s="4">
        <v>36.299999999999997</v>
      </c>
      <c r="L70" s="4">
        <v>20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28</v>
      </c>
      <c r="V70" s="4" t="s">
        <v>29</v>
      </c>
    </row>
    <row r="71" spans="1:22" x14ac:dyDescent="0.2">
      <c r="A71" s="2">
        <v>44649.324595428239</v>
      </c>
      <c r="B71" s="3" t="s">
        <v>261</v>
      </c>
      <c r="C71" s="4" t="s">
        <v>31</v>
      </c>
      <c r="D71" s="4" t="s">
        <v>32</v>
      </c>
      <c r="E71" s="4">
        <v>373</v>
      </c>
      <c r="I71" s="4" t="s">
        <v>25</v>
      </c>
      <c r="K71" s="4">
        <v>36</v>
      </c>
      <c r="L71" s="4">
        <v>18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28</v>
      </c>
      <c r="V71" s="4" t="s">
        <v>29</v>
      </c>
    </row>
    <row r="72" spans="1:22" x14ac:dyDescent="0.2">
      <c r="A72" s="2">
        <v>44649.325059710653</v>
      </c>
      <c r="B72" s="3" t="s">
        <v>159</v>
      </c>
      <c r="C72" s="4" t="s">
        <v>31</v>
      </c>
      <c r="D72" s="4" t="s">
        <v>32</v>
      </c>
      <c r="E72" s="4">
        <v>789</v>
      </c>
      <c r="I72" s="4" t="s">
        <v>25</v>
      </c>
      <c r="K72" s="4">
        <v>36.299999999999997</v>
      </c>
      <c r="L72" s="4">
        <v>18</v>
      </c>
      <c r="M72" s="4" t="s">
        <v>26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28</v>
      </c>
      <c r="U72" s="4" t="s">
        <v>46</v>
      </c>
      <c r="V72" s="4" t="s">
        <v>29</v>
      </c>
    </row>
    <row r="73" spans="1:22" x14ac:dyDescent="0.2">
      <c r="A73" s="2">
        <v>44649.325099652779</v>
      </c>
      <c r="B73" s="3" t="s">
        <v>146</v>
      </c>
      <c r="C73" s="4" t="s">
        <v>31</v>
      </c>
      <c r="D73" s="4" t="s">
        <v>95</v>
      </c>
      <c r="F73" s="4" t="s">
        <v>147</v>
      </c>
      <c r="I73" s="4" t="s">
        <v>25</v>
      </c>
      <c r="K73" s="4">
        <v>36</v>
      </c>
      <c r="L73" s="4">
        <v>18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28</v>
      </c>
      <c r="T73" s="4" t="s">
        <v>28</v>
      </c>
      <c r="U73" s="4" t="s">
        <v>97</v>
      </c>
      <c r="V73" s="4" t="s">
        <v>29</v>
      </c>
    </row>
    <row r="74" spans="1:22" x14ac:dyDescent="0.2">
      <c r="A74" s="2">
        <v>44649.32672809028</v>
      </c>
      <c r="B74" s="3" t="s">
        <v>100</v>
      </c>
      <c r="C74" s="4" t="s">
        <v>31</v>
      </c>
      <c r="D74" s="4" t="s">
        <v>95</v>
      </c>
      <c r="F74" s="4" t="s">
        <v>101</v>
      </c>
      <c r="I74" s="4" t="s">
        <v>25</v>
      </c>
      <c r="K74" s="4">
        <v>36.5</v>
      </c>
      <c r="L74" s="4">
        <v>18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28</v>
      </c>
      <c r="U74" s="4" t="s">
        <v>28</v>
      </c>
      <c r="V74" s="4" t="s">
        <v>29</v>
      </c>
    </row>
    <row r="75" spans="1:22" x14ac:dyDescent="0.2">
      <c r="A75" s="2">
        <v>44649.328407696754</v>
      </c>
      <c r="B75" s="3" t="s">
        <v>99</v>
      </c>
      <c r="C75" s="4" t="s">
        <v>31</v>
      </c>
      <c r="D75" s="4" t="s">
        <v>32</v>
      </c>
      <c r="E75" s="4">
        <v>798</v>
      </c>
      <c r="I75" s="4" t="s">
        <v>25</v>
      </c>
      <c r="K75" s="4">
        <v>36.4</v>
      </c>
      <c r="L75" s="4">
        <v>16</v>
      </c>
      <c r="M75" s="4" t="s">
        <v>26</v>
      </c>
      <c r="N75" s="4" t="s">
        <v>27</v>
      </c>
      <c r="O75" s="4" t="s">
        <v>27</v>
      </c>
      <c r="Q75" s="4" t="s">
        <v>28</v>
      </c>
      <c r="S75" s="4" t="s">
        <v>28</v>
      </c>
      <c r="T75" s="4" t="s">
        <v>28</v>
      </c>
      <c r="U75" s="4" t="s">
        <v>97</v>
      </c>
      <c r="V75" s="4" t="s">
        <v>29</v>
      </c>
    </row>
    <row r="76" spans="1:22" x14ac:dyDescent="0.2">
      <c r="A76" s="2">
        <v>44649.329277696757</v>
      </c>
      <c r="B76" s="3" t="s">
        <v>161</v>
      </c>
      <c r="C76" s="4" t="s">
        <v>31</v>
      </c>
      <c r="D76" s="4" t="s">
        <v>32</v>
      </c>
      <c r="E76" s="4">
        <v>756</v>
      </c>
      <c r="I76" s="4" t="s">
        <v>25</v>
      </c>
      <c r="K76" s="4">
        <v>36.299999999999997</v>
      </c>
      <c r="L76" s="4">
        <v>22</v>
      </c>
      <c r="M76" s="4" t="s">
        <v>26</v>
      </c>
      <c r="N76" s="4" t="s">
        <v>27</v>
      </c>
      <c r="O76" s="4" t="s">
        <v>27</v>
      </c>
      <c r="Q76" s="4" t="s">
        <v>28</v>
      </c>
      <c r="S76" s="4" t="s">
        <v>28</v>
      </c>
      <c r="T76" s="4" t="s">
        <v>28</v>
      </c>
      <c r="U76" s="4" t="s">
        <v>28</v>
      </c>
      <c r="V76" s="4" t="s">
        <v>29</v>
      </c>
    </row>
    <row r="77" spans="1:22" x14ac:dyDescent="0.2">
      <c r="A77" s="2">
        <v>44649.332507638886</v>
      </c>
      <c r="B77" s="3" t="s">
        <v>30</v>
      </c>
      <c r="C77" s="4" t="s">
        <v>31</v>
      </c>
      <c r="D77" s="4" t="s">
        <v>32</v>
      </c>
      <c r="E77" s="4">
        <v>797</v>
      </c>
      <c r="I77" s="4" t="s">
        <v>25</v>
      </c>
      <c r="K77" s="4">
        <v>36.299999999999997</v>
      </c>
      <c r="L77" s="4">
        <v>16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28</v>
      </c>
      <c r="U77" s="4" t="s">
        <v>28</v>
      </c>
      <c r="V77" s="4" t="s">
        <v>29</v>
      </c>
    </row>
    <row r="78" spans="1:22" x14ac:dyDescent="0.2">
      <c r="A78" s="2">
        <v>44649.335136423615</v>
      </c>
      <c r="B78" s="3" t="s">
        <v>148</v>
      </c>
      <c r="C78" s="4" t="s">
        <v>22</v>
      </c>
      <c r="G78" s="4" t="s">
        <v>149</v>
      </c>
      <c r="H78" s="4" t="s">
        <v>150</v>
      </c>
      <c r="I78" s="4" t="s">
        <v>25</v>
      </c>
      <c r="K78" s="4">
        <v>36.200000000000003</v>
      </c>
      <c r="L78" s="4">
        <v>15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66</v>
      </c>
      <c r="V78" s="4" t="s">
        <v>29</v>
      </c>
    </row>
    <row r="79" spans="1:22" x14ac:dyDescent="0.2">
      <c r="A79" s="2">
        <v>44649.337069131943</v>
      </c>
      <c r="B79" s="3" t="s">
        <v>262</v>
      </c>
      <c r="C79" s="4" t="s">
        <v>31</v>
      </c>
      <c r="D79" s="4" t="s">
        <v>32</v>
      </c>
      <c r="E79" s="4">
        <v>544</v>
      </c>
      <c r="I79" s="4" t="s">
        <v>25</v>
      </c>
      <c r="K79" s="4">
        <v>36.6</v>
      </c>
      <c r="L79" s="4">
        <v>18</v>
      </c>
      <c r="M79" s="4" t="s">
        <v>26</v>
      </c>
      <c r="N79" s="4" t="s">
        <v>27</v>
      </c>
      <c r="O79" s="4" t="s">
        <v>27</v>
      </c>
      <c r="Q79" s="4" t="s">
        <v>28</v>
      </c>
      <c r="S79" s="4" t="s">
        <v>28</v>
      </c>
      <c r="T79" s="4" t="s">
        <v>28</v>
      </c>
      <c r="U79" s="4" t="s">
        <v>46</v>
      </c>
      <c r="V79" s="4" t="s">
        <v>29</v>
      </c>
    </row>
    <row r="80" spans="1:22" x14ac:dyDescent="0.2">
      <c r="A80" s="2">
        <v>44649.337286365742</v>
      </c>
      <c r="B80" s="3" t="s">
        <v>94</v>
      </c>
      <c r="C80" s="4" t="s">
        <v>31</v>
      </c>
      <c r="D80" s="4" t="s">
        <v>95</v>
      </c>
      <c r="F80" s="4" t="s">
        <v>96</v>
      </c>
      <c r="I80" s="4" t="s">
        <v>35</v>
      </c>
      <c r="J80" s="4" t="s">
        <v>27</v>
      </c>
      <c r="K80" s="4">
        <v>36.6</v>
      </c>
      <c r="L80" s="4">
        <v>18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28</v>
      </c>
      <c r="U80" s="4" t="s">
        <v>28</v>
      </c>
      <c r="V80" s="4" t="s">
        <v>29</v>
      </c>
    </row>
    <row r="81" spans="1:22" x14ac:dyDescent="0.2">
      <c r="A81" s="2">
        <v>44649.340209097223</v>
      </c>
      <c r="B81" s="3" t="s">
        <v>140</v>
      </c>
      <c r="C81" s="4" t="s">
        <v>31</v>
      </c>
      <c r="D81" s="4" t="s">
        <v>32</v>
      </c>
      <c r="E81" s="4">
        <v>671</v>
      </c>
      <c r="I81" s="4" t="s">
        <v>25</v>
      </c>
      <c r="K81" s="4">
        <v>36</v>
      </c>
      <c r="L81" s="4">
        <v>18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28</v>
      </c>
      <c r="U81" s="4" t="s">
        <v>28</v>
      </c>
      <c r="V81" s="4" t="s">
        <v>29</v>
      </c>
    </row>
    <row r="82" spans="1:22" x14ac:dyDescent="0.2">
      <c r="A82" s="2">
        <v>44649.340327812504</v>
      </c>
      <c r="B82" s="4">
        <v>9190791175</v>
      </c>
      <c r="C82" s="4" t="s">
        <v>31</v>
      </c>
      <c r="D82" s="4" t="s">
        <v>32</v>
      </c>
      <c r="E82" s="4">
        <v>546</v>
      </c>
      <c r="I82" s="4" t="s">
        <v>35</v>
      </c>
      <c r="J82" s="4" t="s">
        <v>27</v>
      </c>
      <c r="K82" s="4">
        <v>36.200000000000003</v>
      </c>
      <c r="L82" s="4">
        <v>17</v>
      </c>
      <c r="M82" s="4" t="s">
        <v>26</v>
      </c>
      <c r="N82" s="4" t="s">
        <v>27</v>
      </c>
      <c r="O82" s="4" t="s">
        <v>27</v>
      </c>
      <c r="Q82" s="4" t="s">
        <v>47</v>
      </c>
      <c r="S82" s="4" t="s">
        <v>28</v>
      </c>
      <c r="T82" s="4" t="s">
        <v>28</v>
      </c>
      <c r="U82" s="4" t="s">
        <v>44</v>
      </c>
      <c r="V82" s="4" t="s">
        <v>29</v>
      </c>
    </row>
    <row r="83" spans="1:22" x14ac:dyDescent="0.2">
      <c r="A83" s="2">
        <v>44649.340897847222</v>
      </c>
      <c r="B83" s="3" t="s">
        <v>220</v>
      </c>
      <c r="C83" s="4" t="s">
        <v>31</v>
      </c>
      <c r="D83" s="4" t="s">
        <v>32</v>
      </c>
      <c r="E83" s="4">
        <v>113</v>
      </c>
      <c r="I83" s="4" t="s">
        <v>35</v>
      </c>
      <c r="J83" s="4" t="s">
        <v>27</v>
      </c>
      <c r="K83" s="4">
        <v>36.299999999999997</v>
      </c>
      <c r="L83" s="4">
        <v>18</v>
      </c>
      <c r="M83" s="4" t="s">
        <v>26</v>
      </c>
      <c r="N83" s="4" t="s">
        <v>27</v>
      </c>
      <c r="O83" s="4" t="s">
        <v>27</v>
      </c>
      <c r="Q83" s="4" t="s">
        <v>47</v>
      </c>
      <c r="S83" s="4" t="s">
        <v>263</v>
      </c>
      <c r="T83" s="4" t="s">
        <v>72</v>
      </c>
      <c r="U83" s="4" t="s">
        <v>264</v>
      </c>
      <c r="V83" s="4" t="s">
        <v>29</v>
      </c>
    </row>
    <row r="84" spans="1:22" x14ac:dyDescent="0.2">
      <c r="A84" s="2">
        <v>44649.341990729168</v>
      </c>
      <c r="B84" s="3" t="s">
        <v>70</v>
      </c>
      <c r="C84" s="4" t="s">
        <v>31</v>
      </c>
      <c r="D84" s="4" t="s">
        <v>32</v>
      </c>
      <c r="E84" s="4">
        <v>678</v>
      </c>
      <c r="I84" s="4" t="s">
        <v>35</v>
      </c>
      <c r="J84" s="4" t="s">
        <v>27</v>
      </c>
      <c r="K84" s="4">
        <v>36.5</v>
      </c>
      <c r="L84" s="4">
        <v>20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71</v>
      </c>
      <c r="T84" s="4" t="s">
        <v>72</v>
      </c>
      <c r="U84" s="4" t="s">
        <v>28</v>
      </c>
      <c r="V84" s="4" t="s">
        <v>29</v>
      </c>
    </row>
    <row r="85" spans="1:22" x14ac:dyDescent="0.2">
      <c r="A85" s="2">
        <v>44649.34435594907</v>
      </c>
      <c r="B85" s="3" t="s">
        <v>195</v>
      </c>
      <c r="C85" s="4" t="s">
        <v>31</v>
      </c>
      <c r="D85" s="4" t="s">
        <v>32</v>
      </c>
      <c r="E85" s="4">
        <v>443</v>
      </c>
      <c r="I85" s="4" t="s">
        <v>35</v>
      </c>
      <c r="J85" s="4" t="s">
        <v>27</v>
      </c>
      <c r="K85" s="4">
        <v>36.6</v>
      </c>
      <c r="L85" s="4">
        <v>20</v>
      </c>
      <c r="M85" s="4" t="s">
        <v>26</v>
      </c>
      <c r="N85" s="4" t="s">
        <v>27</v>
      </c>
      <c r="O85" s="4" t="s">
        <v>27</v>
      </c>
      <c r="Q85" s="4" t="s">
        <v>28</v>
      </c>
      <c r="S85" s="4" t="s">
        <v>28</v>
      </c>
      <c r="T85" s="4" t="s">
        <v>28</v>
      </c>
      <c r="U85" s="4" t="s">
        <v>28</v>
      </c>
      <c r="V85" s="4" t="s">
        <v>29</v>
      </c>
    </row>
    <row r="86" spans="1:22" x14ac:dyDescent="0.2">
      <c r="A86" s="2">
        <v>44649.34572513889</v>
      </c>
      <c r="B86" s="3" t="s">
        <v>129</v>
      </c>
      <c r="C86" s="4" t="s">
        <v>31</v>
      </c>
      <c r="D86" s="4" t="s">
        <v>32</v>
      </c>
      <c r="E86" s="4">
        <v>764</v>
      </c>
      <c r="I86" s="4" t="s">
        <v>35</v>
      </c>
      <c r="J86" s="4" t="s">
        <v>27</v>
      </c>
      <c r="K86" s="4">
        <v>36.5</v>
      </c>
      <c r="L86" s="4">
        <v>16</v>
      </c>
      <c r="M86" s="4" t="s">
        <v>26</v>
      </c>
      <c r="N86" s="4" t="s">
        <v>27</v>
      </c>
      <c r="O86" s="4" t="s">
        <v>27</v>
      </c>
      <c r="Q86" s="4" t="s">
        <v>28</v>
      </c>
      <c r="S86" s="4" t="s">
        <v>28</v>
      </c>
      <c r="T86" s="4" t="s">
        <v>28</v>
      </c>
      <c r="U86" s="4" t="s">
        <v>56</v>
      </c>
      <c r="V86" s="4" t="s">
        <v>29</v>
      </c>
    </row>
    <row r="87" spans="1:22" x14ac:dyDescent="0.2">
      <c r="A87" s="2">
        <v>44649.346585648149</v>
      </c>
      <c r="B87" s="6" t="s">
        <v>179</v>
      </c>
      <c r="C87" s="7" t="s">
        <v>31</v>
      </c>
      <c r="D87" s="7" t="s">
        <v>32</v>
      </c>
      <c r="E87" s="10">
        <v>112</v>
      </c>
      <c r="F87" s="8"/>
      <c r="G87" s="8"/>
      <c r="H87" s="8"/>
      <c r="I87" s="7" t="s">
        <v>25</v>
      </c>
      <c r="J87" s="7"/>
      <c r="K87" s="10">
        <v>36.6</v>
      </c>
      <c r="L87" s="10">
        <v>16</v>
      </c>
      <c r="M87" s="7" t="s">
        <v>26</v>
      </c>
      <c r="N87" s="7" t="s">
        <v>27</v>
      </c>
      <c r="O87" s="7" t="s">
        <v>27</v>
      </c>
      <c r="P87" s="8"/>
      <c r="Q87" s="11" t="s">
        <v>47</v>
      </c>
      <c r="R87" s="8"/>
      <c r="S87" s="7" t="s">
        <v>28</v>
      </c>
      <c r="T87" s="7" t="s">
        <v>28</v>
      </c>
      <c r="U87" s="7" t="s">
        <v>97</v>
      </c>
      <c r="V87" s="8" t="s">
        <v>29</v>
      </c>
    </row>
    <row r="88" spans="1:22" x14ac:dyDescent="0.2">
      <c r="A88" s="2">
        <v>44649.350175729167</v>
      </c>
      <c r="B88" s="3" t="s">
        <v>102</v>
      </c>
      <c r="C88" s="4" t="s">
        <v>31</v>
      </c>
      <c r="D88" s="4" t="s">
        <v>32</v>
      </c>
      <c r="E88" s="4">
        <v>752</v>
      </c>
      <c r="I88" s="4" t="s">
        <v>25</v>
      </c>
      <c r="K88" s="4">
        <v>36.5</v>
      </c>
      <c r="L88" s="4">
        <v>18</v>
      </c>
      <c r="M88" s="4" t="s">
        <v>26</v>
      </c>
      <c r="N88" s="4" t="s">
        <v>27</v>
      </c>
      <c r="O88" s="4" t="s">
        <v>27</v>
      </c>
      <c r="Q88" s="4" t="s">
        <v>28</v>
      </c>
      <c r="S88" s="4" t="s">
        <v>28</v>
      </c>
      <c r="T88" s="4" t="s">
        <v>28</v>
      </c>
      <c r="U88" s="4" t="s">
        <v>28</v>
      </c>
      <c r="V88" s="4" t="s">
        <v>29</v>
      </c>
    </row>
    <row r="89" spans="1:22" x14ac:dyDescent="0.2">
      <c r="A89" s="2">
        <v>44649.350690312502</v>
      </c>
      <c r="B89" s="3" t="s">
        <v>172</v>
      </c>
      <c r="C89" s="4" t="s">
        <v>31</v>
      </c>
      <c r="D89" s="4" t="s">
        <v>32</v>
      </c>
      <c r="E89" s="4">
        <v>650</v>
      </c>
      <c r="I89" s="4" t="s">
        <v>25</v>
      </c>
      <c r="K89" s="4">
        <v>36.5</v>
      </c>
      <c r="L89" s="4">
        <v>18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46</v>
      </c>
      <c r="V89" s="4" t="s">
        <v>29</v>
      </c>
    </row>
    <row r="90" spans="1:22" x14ac:dyDescent="0.2">
      <c r="A90" s="2">
        <v>44649.353397928237</v>
      </c>
      <c r="B90" s="3" t="s">
        <v>265</v>
      </c>
      <c r="C90" s="4" t="s">
        <v>31</v>
      </c>
      <c r="D90" s="4" t="s">
        <v>32</v>
      </c>
      <c r="E90" s="4">
        <v>779</v>
      </c>
      <c r="I90" s="4" t="s">
        <v>25</v>
      </c>
      <c r="K90" s="4">
        <v>36.200000000000003</v>
      </c>
      <c r="L90" s="4">
        <v>20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28</v>
      </c>
      <c r="U90" s="4" t="s">
        <v>266</v>
      </c>
      <c r="V90" s="4" t="s">
        <v>29</v>
      </c>
    </row>
    <row r="91" spans="1:22" x14ac:dyDescent="0.2">
      <c r="A91" s="2">
        <v>44649.359003090278</v>
      </c>
      <c r="B91" s="3" t="s">
        <v>88</v>
      </c>
      <c r="C91" s="4" t="s">
        <v>31</v>
      </c>
      <c r="D91" s="4" t="s">
        <v>32</v>
      </c>
      <c r="E91" s="4">
        <v>802</v>
      </c>
      <c r="I91" s="4" t="s">
        <v>25</v>
      </c>
      <c r="K91" s="4">
        <v>36.5</v>
      </c>
      <c r="L91" s="4">
        <v>20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28</v>
      </c>
      <c r="U91" s="4" t="s">
        <v>267</v>
      </c>
      <c r="V91" s="4" t="s">
        <v>29</v>
      </c>
    </row>
    <row r="92" spans="1:22" x14ac:dyDescent="0.2">
      <c r="A92" s="2">
        <v>44649.359763958331</v>
      </c>
      <c r="B92" s="3" t="s">
        <v>268</v>
      </c>
      <c r="C92" s="4" t="s">
        <v>22</v>
      </c>
      <c r="G92" s="4" t="s">
        <v>269</v>
      </c>
      <c r="H92" s="4" t="s">
        <v>270</v>
      </c>
      <c r="I92" s="4" t="s">
        <v>25</v>
      </c>
      <c r="K92" s="4">
        <v>36.5</v>
      </c>
      <c r="L92" s="4">
        <v>20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28</v>
      </c>
      <c r="T92" s="4" t="s">
        <v>28</v>
      </c>
      <c r="U92" s="4" t="s">
        <v>66</v>
      </c>
      <c r="V92" s="4" t="s">
        <v>29</v>
      </c>
    </row>
    <row r="93" spans="1:22" x14ac:dyDescent="0.2">
      <c r="A93" s="2">
        <v>44649.361467129631</v>
      </c>
      <c r="B93" s="3" t="s">
        <v>271</v>
      </c>
      <c r="C93" s="4" t="s">
        <v>31</v>
      </c>
      <c r="D93" s="4" t="s">
        <v>32</v>
      </c>
      <c r="E93" s="4">
        <v>676</v>
      </c>
      <c r="I93" s="4" t="s">
        <v>35</v>
      </c>
      <c r="J93" s="4" t="s">
        <v>27</v>
      </c>
      <c r="K93" s="4">
        <v>36.200000000000003</v>
      </c>
      <c r="L93" s="4">
        <v>20</v>
      </c>
      <c r="M93" s="5" t="s">
        <v>272</v>
      </c>
      <c r="N93" s="4" t="s">
        <v>178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44</v>
      </c>
      <c r="V93" s="4" t="s">
        <v>29</v>
      </c>
    </row>
    <row r="94" spans="1:22" x14ac:dyDescent="0.2">
      <c r="A94" s="2">
        <v>44649.362233159722</v>
      </c>
      <c r="B94" s="3" t="s">
        <v>154</v>
      </c>
      <c r="C94" s="4" t="s">
        <v>22</v>
      </c>
      <c r="G94" s="4" t="s">
        <v>155</v>
      </c>
      <c r="H94" s="4" t="s">
        <v>156</v>
      </c>
      <c r="I94" s="4" t="s">
        <v>35</v>
      </c>
      <c r="J94" s="4" t="s">
        <v>27</v>
      </c>
      <c r="K94" s="4">
        <v>37</v>
      </c>
      <c r="L94" s="4">
        <v>20</v>
      </c>
      <c r="M94" s="5" t="s">
        <v>157</v>
      </c>
      <c r="N94" s="4" t="s">
        <v>27</v>
      </c>
      <c r="O94" s="4" t="s">
        <v>27</v>
      </c>
      <c r="Q94" s="4" t="s">
        <v>28</v>
      </c>
      <c r="S94" s="4" t="s">
        <v>71</v>
      </c>
      <c r="T94" s="4" t="s">
        <v>72</v>
      </c>
      <c r="U94" s="4" t="s">
        <v>44</v>
      </c>
      <c r="V94" s="4" t="s">
        <v>29</v>
      </c>
    </row>
    <row r="95" spans="1:22" x14ac:dyDescent="0.2">
      <c r="A95" s="2">
        <v>44649.366569016202</v>
      </c>
      <c r="B95" s="3" t="s">
        <v>137</v>
      </c>
      <c r="C95" s="4" t="s">
        <v>31</v>
      </c>
      <c r="D95" s="4" t="s">
        <v>32</v>
      </c>
      <c r="E95" s="4">
        <v>567</v>
      </c>
      <c r="I95" s="4" t="s">
        <v>25</v>
      </c>
      <c r="K95" s="4">
        <v>36.5</v>
      </c>
      <c r="L95" s="4">
        <v>16</v>
      </c>
      <c r="M95" s="4" t="s">
        <v>26</v>
      </c>
      <c r="N95" s="4" t="s">
        <v>27</v>
      </c>
      <c r="O95" s="4" t="s">
        <v>27</v>
      </c>
      <c r="Q95" s="4" t="s">
        <v>47</v>
      </c>
      <c r="S95" s="4" t="s">
        <v>28</v>
      </c>
      <c r="T95" s="4" t="s">
        <v>28</v>
      </c>
      <c r="U95" s="4" t="s">
        <v>139</v>
      </c>
      <c r="V95" s="4" t="s">
        <v>29</v>
      </c>
    </row>
    <row r="96" spans="1:22" x14ac:dyDescent="0.2">
      <c r="A96" s="2">
        <v>44649.368189479166</v>
      </c>
      <c r="B96" s="3" t="s">
        <v>190</v>
      </c>
      <c r="C96" s="4" t="s">
        <v>31</v>
      </c>
      <c r="D96" s="4" t="s">
        <v>32</v>
      </c>
      <c r="E96" s="4">
        <v>719</v>
      </c>
      <c r="I96" s="4" t="s">
        <v>25</v>
      </c>
      <c r="K96" s="4">
        <v>36.5</v>
      </c>
      <c r="L96" s="4">
        <v>19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66</v>
      </c>
      <c r="V96" s="4" t="s">
        <v>29</v>
      </c>
    </row>
    <row r="97" spans="1:22" x14ac:dyDescent="0.2">
      <c r="A97" s="2">
        <v>44649.370584675926</v>
      </c>
      <c r="B97" s="3" t="s">
        <v>273</v>
      </c>
      <c r="C97" s="4" t="s">
        <v>31</v>
      </c>
      <c r="D97" s="4" t="s">
        <v>95</v>
      </c>
      <c r="F97" s="4" t="s">
        <v>181</v>
      </c>
      <c r="I97" s="4" t="s">
        <v>25</v>
      </c>
      <c r="K97" s="4">
        <v>36</v>
      </c>
      <c r="L97" s="4">
        <v>20</v>
      </c>
      <c r="M97" s="4" t="s">
        <v>26</v>
      </c>
      <c r="N97" s="4" t="s">
        <v>27</v>
      </c>
      <c r="O97" s="4" t="s">
        <v>27</v>
      </c>
      <c r="Q97" s="4" t="s">
        <v>28</v>
      </c>
      <c r="S97" s="4" t="s">
        <v>28</v>
      </c>
      <c r="T97" s="4" t="s">
        <v>274</v>
      </c>
      <c r="U97" s="4" t="s">
        <v>28</v>
      </c>
      <c r="V97" s="4" t="s">
        <v>29</v>
      </c>
    </row>
    <row r="98" spans="1:22" x14ac:dyDescent="0.2">
      <c r="A98" s="2">
        <v>44649.374465914356</v>
      </c>
      <c r="B98" s="3" t="s">
        <v>48</v>
      </c>
      <c r="C98" s="4" t="s">
        <v>31</v>
      </c>
      <c r="D98" s="4" t="s">
        <v>32</v>
      </c>
      <c r="E98" s="4">
        <v>778</v>
      </c>
      <c r="I98" s="4" t="s">
        <v>35</v>
      </c>
      <c r="J98" s="4" t="s">
        <v>27</v>
      </c>
      <c r="K98" s="4">
        <v>36.299999999999997</v>
      </c>
      <c r="L98" s="4">
        <v>18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28</v>
      </c>
      <c r="T98" s="4" t="s">
        <v>28</v>
      </c>
      <c r="U98" s="4" t="s">
        <v>28</v>
      </c>
      <c r="V98" s="4" t="s">
        <v>29</v>
      </c>
    </row>
    <row r="99" spans="1:22" x14ac:dyDescent="0.2">
      <c r="A99" s="2">
        <v>44649.380643171295</v>
      </c>
      <c r="B99" s="3" t="s">
        <v>115</v>
      </c>
      <c r="C99" s="4" t="s">
        <v>31</v>
      </c>
      <c r="D99" s="4" t="s">
        <v>32</v>
      </c>
      <c r="E99" s="4">
        <v>248</v>
      </c>
      <c r="I99" s="4" t="s">
        <v>35</v>
      </c>
      <c r="J99" s="4" t="s">
        <v>27</v>
      </c>
      <c r="K99" s="4">
        <v>36.299999999999997</v>
      </c>
      <c r="L99" s="4">
        <v>22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28</v>
      </c>
      <c r="U99" s="4" t="s">
        <v>44</v>
      </c>
      <c r="V99" s="4" t="s">
        <v>29</v>
      </c>
    </row>
    <row r="100" spans="1:22" x14ac:dyDescent="0.2">
      <c r="A100" s="2">
        <v>44649.381501782409</v>
      </c>
      <c r="B100" s="3" t="s">
        <v>122</v>
      </c>
      <c r="C100" s="4" t="s">
        <v>31</v>
      </c>
      <c r="D100" s="4" t="s">
        <v>32</v>
      </c>
      <c r="E100" s="4">
        <v>709</v>
      </c>
      <c r="I100" s="4" t="s">
        <v>25</v>
      </c>
      <c r="K100" s="4">
        <v>36.5</v>
      </c>
      <c r="L100" s="4">
        <v>20</v>
      </c>
      <c r="M100" s="4" t="s">
        <v>26</v>
      </c>
      <c r="N100" s="4" t="s">
        <v>27</v>
      </c>
      <c r="O100" s="4" t="s">
        <v>27</v>
      </c>
      <c r="Q100" s="4" t="s">
        <v>28</v>
      </c>
      <c r="S100" s="4" t="s">
        <v>28</v>
      </c>
      <c r="T100" s="4" t="s">
        <v>28</v>
      </c>
      <c r="U100" s="4" t="s">
        <v>56</v>
      </c>
      <c r="V100" s="4" t="s">
        <v>29</v>
      </c>
    </row>
    <row r="101" spans="1:22" x14ac:dyDescent="0.2">
      <c r="A101" s="2">
        <v>44649.381935520832</v>
      </c>
      <c r="B101" s="3" t="s">
        <v>201</v>
      </c>
      <c r="C101" s="4" t="s">
        <v>31</v>
      </c>
      <c r="D101" s="4" t="s">
        <v>32</v>
      </c>
      <c r="E101" s="4">
        <v>580</v>
      </c>
      <c r="I101" s="4" t="s">
        <v>25</v>
      </c>
      <c r="K101" s="4">
        <v>36.1</v>
      </c>
      <c r="L101" s="4">
        <v>20</v>
      </c>
      <c r="M101" s="5" t="s">
        <v>275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44</v>
      </c>
      <c r="V101" s="4" t="s">
        <v>29</v>
      </c>
    </row>
    <row r="102" spans="1:22" x14ac:dyDescent="0.2">
      <c r="A102" s="2">
        <v>44649.393182870372</v>
      </c>
      <c r="B102" s="6" t="s">
        <v>230</v>
      </c>
      <c r="C102" s="11" t="s">
        <v>22</v>
      </c>
      <c r="D102" s="7"/>
      <c r="E102" s="7"/>
      <c r="F102" s="8"/>
      <c r="G102" s="8" t="s">
        <v>231</v>
      </c>
      <c r="H102" s="8" t="s">
        <v>232</v>
      </c>
      <c r="I102" s="7" t="s">
        <v>25</v>
      </c>
      <c r="J102" s="8"/>
      <c r="K102" s="12">
        <v>36.299999999999997</v>
      </c>
      <c r="L102" s="10">
        <v>24</v>
      </c>
      <c r="M102" s="7" t="s">
        <v>26</v>
      </c>
      <c r="N102" s="7" t="s">
        <v>27</v>
      </c>
      <c r="O102" s="7" t="s">
        <v>27</v>
      </c>
      <c r="P102" s="8"/>
      <c r="Q102" s="11" t="s">
        <v>47</v>
      </c>
      <c r="R102" s="8"/>
      <c r="S102" s="7" t="s">
        <v>28</v>
      </c>
      <c r="T102" s="4" t="s">
        <v>28</v>
      </c>
      <c r="U102" s="4" t="s">
        <v>28</v>
      </c>
      <c r="V102" s="4" t="s">
        <v>29</v>
      </c>
    </row>
    <row r="103" spans="1:22" x14ac:dyDescent="0.2">
      <c r="A103" s="2">
        <v>44649.410892581014</v>
      </c>
      <c r="B103" s="3" t="s">
        <v>276</v>
      </c>
      <c r="C103" s="4" t="s">
        <v>31</v>
      </c>
      <c r="D103" s="4" t="s">
        <v>95</v>
      </c>
      <c r="F103" s="4" t="s">
        <v>277</v>
      </c>
      <c r="I103" s="4" t="s">
        <v>25</v>
      </c>
      <c r="K103" s="4">
        <v>36.5</v>
      </c>
      <c r="L103" s="4">
        <v>19</v>
      </c>
      <c r="M103" s="4" t="s">
        <v>26</v>
      </c>
      <c r="N103" s="4" t="s">
        <v>27</v>
      </c>
      <c r="O103" s="4" t="s">
        <v>27</v>
      </c>
      <c r="Q103" s="4" t="s">
        <v>28</v>
      </c>
      <c r="S103" s="4" t="s">
        <v>28</v>
      </c>
      <c r="T103" s="4" t="s">
        <v>28</v>
      </c>
      <c r="U103" s="4" t="s">
        <v>28</v>
      </c>
      <c r="V103" s="4" t="s">
        <v>29</v>
      </c>
    </row>
    <row r="104" spans="1:22" x14ac:dyDescent="0.2">
      <c r="A104" s="2">
        <v>44649.413048194445</v>
      </c>
      <c r="B104" s="3" t="s">
        <v>196</v>
      </c>
      <c r="C104" s="4" t="s">
        <v>31</v>
      </c>
      <c r="D104" s="4" t="s">
        <v>32</v>
      </c>
      <c r="E104" s="4">
        <v>458</v>
      </c>
      <c r="I104" s="4" t="s">
        <v>35</v>
      </c>
      <c r="J104" s="4" t="s">
        <v>27</v>
      </c>
      <c r="K104" s="4">
        <v>36</v>
      </c>
      <c r="L104" s="4">
        <v>16</v>
      </c>
      <c r="M104" s="4" t="s">
        <v>26</v>
      </c>
      <c r="N104" s="4" t="s">
        <v>27</v>
      </c>
      <c r="O104" s="4" t="s">
        <v>27</v>
      </c>
      <c r="Q104" s="4" t="s">
        <v>28</v>
      </c>
      <c r="S104" s="4" t="s">
        <v>28</v>
      </c>
      <c r="T104" s="4" t="s">
        <v>28</v>
      </c>
      <c r="U104" s="4" t="s">
        <v>278</v>
      </c>
      <c r="V104" s="4" t="s">
        <v>29</v>
      </c>
    </row>
    <row r="105" spans="1:22" x14ac:dyDescent="0.2">
      <c r="A105" s="2">
        <v>44649.425217476848</v>
      </c>
      <c r="B105" s="3" t="s">
        <v>141</v>
      </c>
      <c r="C105" s="4" t="s">
        <v>31</v>
      </c>
      <c r="D105" s="4" t="s">
        <v>32</v>
      </c>
      <c r="E105" s="4">
        <v>768</v>
      </c>
      <c r="I105" s="4" t="s">
        <v>35</v>
      </c>
      <c r="J105" s="4" t="s">
        <v>27</v>
      </c>
      <c r="K105" s="4">
        <v>36.4</v>
      </c>
      <c r="L105" s="4">
        <v>18</v>
      </c>
      <c r="M105" s="4" t="s">
        <v>26</v>
      </c>
      <c r="N105" s="4" t="s">
        <v>27</v>
      </c>
      <c r="O105" s="4" t="s">
        <v>27</v>
      </c>
      <c r="Q105" s="4" t="s">
        <v>28</v>
      </c>
      <c r="S105" s="4" t="s">
        <v>28</v>
      </c>
      <c r="T105" s="4" t="s">
        <v>28</v>
      </c>
      <c r="U105" s="4" t="s">
        <v>66</v>
      </c>
      <c r="V105" s="4" t="s">
        <v>29</v>
      </c>
    </row>
    <row r="106" spans="1:22" x14ac:dyDescent="0.2">
      <c r="A106" s="2">
        <v>44649.429218032412</v>
      </c>
      <c r="B106" s="3" t="s">
        <v>235</v>
      </c>
      <c r="C106" s="4" t="s">
        <v>31</v>
      </c>
      <c r="D106" s="4" t="s">
        <v>95</v>
      </c>
      <c r="F106" s="4" t="s">
        <v>236</v>
      </c>
      <c r="I106" s="4" t="s">
        <v>25</v>
      </c>
      <c r="K106" s="4">
        <v>36</v>
      </c>
      <c r="L106" s="4">
        <v>20</v>
      </c>
      <c r="M106" s="4" t="s">
        <v>26</v>
      </c>
      <c r="N106" s="4" t="s">
        <v>27</v>
      </c>
      <c r="O106" s="4" t="s">
        <v>27</v>
      </c>
      <c r="Q106" s="4" t="s">
        <v>29</v>
      </c>
      <c r="R106" s="4" t="s">
        <v>237</v>
      </c>
      <c r="S106" s="4" t="s">
        <v>28</v>
      </c>
      <c r="T106" s="4" t="s">
        <v>28</v>
      </c>
      <c r="U106" s="4" t="s">
        <v>28</v>
      </c>
      <c r="V106" s="4" t="s">
        <v>29</v>
      </c>
    </row>
    <row r="107" spans="1:22" x14ac:dyDescent="0.2">
      <c r="A107" s="2">
        <v>44649.431119907407</v>
      </c>
      <c r="B107" s="3" t="s">
        <v>174</v>
      </c>
      <c r="C107" s="4" t="s">
        <v>31</v>
      </c>
      <c r="D107" s="4" t="s">
        <v>32</v>
      </c>
      <c r="E107" s="4">
        <v>674</v>
      </c>
      <c r="I107" s="4" t="s">
        <v>25</v>
      </c>
      <c r="K107" s="4">
        <v>36.4</v>
      </c>
      <c r="L107" s="4">
        <v>20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28</v>
      </c>
      <c r="T107" s="4" t="s">
        <v>28</v>
      </c>
      <c r="U107" s="4" t="s">
        <v>66</v>
      </c>
      <c r="V107" s="4" t="s">
        <v>29</v>
      </c>
    </row>
    <row r="108" spans="1:22" x14ac:dyDescent="0.2">
      <c r="A108" s="2">
        <v>44649.441285891204</v>
      </c>
      <c r="B108" s="3" t="s">
        <v>208</v>
      </c>
      <c r="C108" s="4" t="s">
        <v>31</v>
      </c>
      <c r="D108" s="4" t="s">
        <v>32</v>
      </c>
      <c r="E108" s="4">
        <v>786</v>
      </c>
      <c r="I108" s="4" t="s">
        <v>25</v>
      </c>
      <c r="K108" s="4">
        <v>36.700000000000003</v>
      </c>
      <c r="L108" s="4">
        <v>18</v>
      </c>
      <c r="M108" s="4" t="s">
        <v>26</v>
      </c>
      <c r="N108" s="4" t="s">
        <v>27</v>
      </c>
      <c r="O108" s="4" t="s">
        <v>27</v>
      </c>
      <c r="Q108" s="4" t="s">
        <v>28</v>
      </c>
      <c r="S108" s="4" t="s">
        <v>28</v>
      </c>
      <c r="T108" s="4" t="s">
        <v>28</v>
      </c>
      <c r="U108" s="4" t="s">
        <v>28</v>
      </c>
      <c r="V108" s="4" t="s">
        <v>29</v>
      </c>
    </row>
    <row r="109" spans="1:22" x14ac:dyDescent="0.2">
      <c r="A109" s="2">
        <v>44649.444850092594</v>
      </c>
      <c r="B109" s="3" t="s">
        <v>21</v>
      </c>
      <c r="C109" s="4" t="s">
        <v>22</v>
      </c>
      <c r="G109" s="4" t="s">
        <v>23</v>
      </c>
      <c r="H109" s="4" t="s">
        <v>24</v>
      </c>
      <c r="I109" s="4" t="s">
        <v>25</v>
      </c>
      <c r="K109" s="4">
        <v>36.299999999999997</v>
      </c>
      <c r="L109" s="4">
        <v>22</v>
      </c>
      <c r="M109" s="4" t="s">
        <v>26</v>
      </c>
      <c r="N109" s="4" t="s">
        <v>27</v>
      </c>
      <c r="O109" s="4" t="s">
        <v>27</v>
      </c>
      <c r="Q109" s="4" t="s">
        <v>28</v>
      </c>
      <c r="S109" s="4" t="s">
        <v>28</v>
      </c>
      <c r="T109" s="4" t="s">
        <v>28</v>
      </c>
      <c r="U109" s="4" t="s">
        <v>28</v>
      </c>
      <c r="V109" s="4" t="s">
        <v>29</v>
      </c>
    </row>
    <row r="110" spans="1:22" x14ac:dyDescent="0.2">
      <c r="A110" s="2">
        <v>44649.446922743053</v>
      </c>
      <c r="B110" s="3" t="s">
        <v>224</v>
      </c>
      <c r="C110" s="4" t="s">
        <v>31</v>
      </c>
      <c r="D110" s="4" t="s">
        <v>32</v>
      </c>
      <c r="E110" s="4">
        <v>792</v>
      </c>
      <c r="I110" s="4" t="s">
        <v>25</v>
      </c>
      <c r="K110" s="4">
        <v>36.5</v>
      </c>
      <c r="L110" s="4">
        <v>16</v>
      </c>
      <c r="M110" s="4" t="s">
        <v>26</v>
      </c>
      <c r="N110" s="4" t="s">
        <v>27</v>
      </c>
      <c r="O110" s="4" t="s">
        <v>27</v>
      </c>
      <c r="Q110" s="4" t="s">
        <v>28</v>
      </c>
      <c r="S110" s="4" t="s">
        <v>28</v>
      </c>
      <c r="T110" s="4" t="s">
        <v>28</v>
      </c>
      <c r="U110" s="4" t="s">
        <v>28</v>
      </c>
      <c r="V110" s="4" t="s">
        <v>29</v>
      </c>
    </row>
    <row r="111" spans="1:22" x14ac:dyDescent="0.2">
      <c r="A111" s="2">
        <v>44649.457104629633</v>
      </c>
      <c r="B111" s="3" t="s">
        <v>279</v>
      </c>
      <c r="C111" s="4" t="s">
        <v>31</v>
      </c>
      <c r="D111" s="4" t="s">
        <v>32</v>
      </c>
      <c r="E111" s="4">
        <v>152</v>
      </c>
      <c r="I111" s="4" t="s">
        <v>35</v>
      </c>
      <c r="J111" s="4" t="s">
        <v>27</v>
      </c>
      <c r="K111" s="4">
        <v>36.200000000000003</v>
      </c>
      <c r="L111" s="4">
        <v>18</v>
      </c>
      <c r="M111" s="4" t="s">
        <v>26</v>
      </c>
      <c r="N111" s="4" t="s">
        <v>27</v>
      </c>
      <c r="O111" s="4" t="s">
        <v>27</v>
      </c>
      <c r="Q111" s="4" t="s">
        <v>29</v>
      </c>
      <c r="R111" s="4" t="s">
        <v>211</v>
      </c>
      <c r="S111" s="4" t="s">
        <v>28</v>
      </c>
      <c r="T111" s="4" t="s">
        <v>28</v>
      </c>
      <c r="U111" s="4" t="s">
        <v>28</v>
      </c>
      <c r="V111" s="4" t="s">
        <v>29</v>
      </c>
    </row>
    <row r="112" spans="1:22" x14ac:dyDescent="0.2">
      <c r="A112" s="2">
        <v>44649.457916932872</v>
      </c>
      <c r="B112" s="4" t="s">
        <v>126</v>
      </c>
      <c r="C112" s="4" t="s">
        <v>22</v>
      </c>
      <c r="G112" s="4" t="s">
        <v>127</v>
      </c>
      <c r="H112" s="4" t="s">
        <v>128</v>
      </c>
      <c r="I112" s="4" t="s">
        <v>35</v>
      </c>
      <c r="J112" s="4" t="s">
        <v>27</v>
      </c>
      <c r="K112" s="4">
        <v>36</v>
      </c>
      <c r="L112" s="4">
        <v>18</v>
      </c>
      <c r="M112" s="4" t="s">
        <v>26</v>
      </c>
      <c r="N112" s="4" t="s">
        <v>27</v>
      </c>
      <c r="O112" s="4" t="s">
        <v>27</v>
      </c>
      <c r="Q112" s="4" t="s">
        <v>28</v>
      </c>
      <c r="S112" s="4" t="s">
        <v>28</v>
      </c>
      <c r="T112" s="4" t="s">
        <v>28</v>
      </c>
      <c r="U112" s="4" t="s">
        <v>44</v>
      </c>
      <c r="V112" s="4" t="s">
        <v>29</v>
      </c>
    </row>
    <row r="113" spans="1:22" x14ac:dyDescent="0.2">
      <c r="A113" s="2">
        <v>44649.490685937504</v>
      </c>
      <c r="B113" s="3" t="s">
        <v>228</v>
      </c>
      <c r="C113" s="4" t="s">
        <v>31</v>
      </c>
      <c r="D113" s="4" t="s">
        <v>32</v>
      </c>
      <c r="E113" s="4">
        <v>554</v>
      </c>
      <c r="I113" s="4" t="s">
        <v>25</v>
      </c>
      <c r="K113" s="4">
        <v>36.200000000000003</v>
      </c>
      <c r="L113" s="4">
        <v>16</v>
      </c>
      <c r="M113" s="4" t="s">
        <v>229</v>
      </c>
      <c r="N113" s="4" t="s">
        <v>27</v>
      </c>
      <c r="O113" s="4" t="s">
        <v>27</v>
      </c>
      <c r="Q113" s="4" t="s">
        <v>28</v>
      </c>
      <c r="S113" s="4" t="s">
        <v>28</v>
      </c>
      <c r="T113" s="4" t="s">
        <v>28</v>
      </c>
      <c r="U113" s="4" t="s">
        <v>66</v>
      </c>
      <c r="V113" s="4" t="s">
        <v>29</v>
      </c>
    </row>
    <row r="114" spans="1:22" x14ac:dyDescent="0.2">
      <c r="A114" s="2">
        <v>44649.49465375</v>
      </c>
      <c r="B114" s="3" t="s">
        <v>215</v>
      </c>
      <c r="C114" s="4" t="s">
        <v>31</v>
      </c>
      <c r="D114" s="4" t="s">
        <v>32</v>
      </c>
      <c r="E114" s="4">
        <v>668</v>
      </c>
      <c r="I114" s="4" t="s">
        <v>35</v>
      </c>
      <c r="J114" s="4" t="s">
        <v>27</v>
      </c>
      <c r="K114" s="4">
        <v>36.4</v>
      </c>
      <c r="L114" s="4">
        <v>18</v>
      </c>
      <c r="M114" s="4" t="s">
        <v>26</v>
      </c>
      <c r="N114" s="4" t="s">
        <v>27</v>
      </c>
      <c r="O114" s="4" t="s">
        <v>27</v>
      </c>
      <c r="Q114" s="4" t="s">
        <v>28</v>
      </c>
      <c r="S114" s="4" t="s">
        <v>28</v>
      </c>
      <c r="T114" s="4" t="s">
        <v>274</v>
      </c>
      <c r="U114" s="4" t="s">
        <v>28</v>
      </c>
      <c r="V114" s="4" t="s">
        <v>29</v>
      </c>
    </row>
    <row r="115" spans="1:22" x14ac:dyDescent="0.2">
      <c r="A115" s="2">
        <v>44649.547593657408</v>
      </c>
      <c r="B115" s="3" t="s">
        <v>199</v>
      </c>
      <c r="C115" s="4" t="s">
        <v>31</v>
      </c>
      <c r="D115" s="4" t="s">
        <v>32</v>
      </c>
      <c r="E115" s="4">
        <v>612</v>
      </c>
      <c r="I115" s="4" t="s">
        <v>25</v>
      </c>
      <c r="K115" s="4">
        <v>36.299999999999997</v>
      </c>
      <c r="L115" s="4">
        <v>19</v>
      </c>
      <c r="M115" s="4" t="s">
        <v>26</v>
      </c>
      <c r="N115" s="4" t="s">
        <v>27</v>
      </c>
      <c r="O115" s="4" t="s">
        <v>27</v>
      </c>
      <c r="Q115" s="4" t="s">
        <v>28</v>
      </c>
      <c r="S115" s="4" t="s">
        <v>28</v>
      </c>
      <c r="T115" s="4" t="s">
        <v>28</v>
      </c>
      <c r="U115" s="4" t="s">
        <v>28</v>
      </c>
      <c r="V115" s="4" t="s">
        <v>29</v>
      </c>
    </row>
    <row r="116" spans="1:22" x14ac:dyDescent="0.2">
      <c r="A116" s="2">
        <v>44649.555607893519</v>
      </c>
      <c r="B116" s="3" t="s">
        <v>184</v>
      </c>
      <c r="C116" s="4" t="s">
        <v>31</v>
      </c>
      <c r="D116" s="4" t="s">
        <v>32</v>
      </c>
      <c r="E116" s="4">
        <v>685</v>
      </c>
      <c r="I116" s="4" t="s">
        <v>35</v>
      </c>
      <c r="J116" s="4" t="s">
        <v>27</v>
      </c>
      <c r="K116" s="4">
        <v>36.200000000000003</v>
      </c>
      <c r="L116" s="4">
        <v>20</v>
      </c>
      <c r="M116" s="4" t="s">
        <v>26</v>
      </c>
      <c r="N116" s="4" t="s">
        <v>27</v>
      </c>
      <c r="O116" s="4" t="s">
        <v>27</v>
      </c>
      <c r="Q116" s="4" t="s">
        <v>28</v>
      </c>
      <c r="S116" s="4" t="s">
        <v>28</v>
      </c>
      <c r="T116" s="4" t="s">
        <v>28</v>
      </c>
      <c r="U116" s="4" t="s">
        <v>28</v>
      </c>
      <c r="V116" s="4" t="s">
        <v>29</v>
      </c>
    </row>
    <row r="117" spans="1:22" x14ac:dyDescent="0.2">
      <c r="A117" s="2">
        <v>44649.556076388886</v>
      </c>
      <c r="B117" s="6" t="s">
        <v>280</v>
      </c>
      <c r="C117" s="7" t="s">
        <v>31</v>
      </c>
      <c r="D117" s="7" t="s">
        <v>32</v>
      </c>
      <c r="E117" s="10">
        <v>145</v>
      </c>
      <c r="F117" s="8"/>
      <c r="G117" s="8"/>
      <c r="H117" s="8"/>
      <c r="I117" s="7" t="s">
        <v>35</v>
      </c>
      <c r="J117" s="7" t="s">
        <v>27</v>
      </c>
      <c r="K117" s="12">
        <v>36.200000000000003</v>
      </c>
      <c r="L117" s="10">
        <v>20</v>
      </c>
      <c r="M117" s="7" t="s">
        <v>26</v>
      </c>
      <c r="N117" s="7" t="s">
        <v>27</v>
      </c>
      <c r="O117" s="7" t="s">
        <v>27</v>
      </c>
      <c r="P117" s="8"/>
      <c r="Q117" s="14" t="s">
        <v>47</v>
      </c>
      <c r="R117" s="8"/>
      <c r="S117" s="7" t="s">
        <v>28</v>
      </c>
      <c r="T117" s="7" t="s">
        <v>28</v>
      </c>
      <c r="U117" s="7" t="s">
        <v>28</v>
      </c>
      <c r="V117" s="7" t="s">
        <v>29</v>
      </c>
    </row>
    <row r="118" spans="1:22" x14ac:dyDescent="0.2">
      <c r="A118" s="2">
        <v>44649.580445810185</v>
      </c>
      <c r="B118" s="3" t="s">
        <v>168</v>
      </c>
      <c r="C118" s="4" t="s">
        <v>31</v>
      </c>
      <c r="D118" s="4" t="s">
        <v>32</v>
      </c>
      <c r="E118" s="4">
        <v>189</v>
      </c>
      <c r="I118" s="4" t="s">
        <v>25</v>
      </c>
      <c r="K118" s="4">
        <v>35.9</v>
      </c>
      <c r="L118" s="4">
        <v>20</v>
      </c>
      <c r="M118" s="4" t="s">
        <v>26</v>
      </c>
      <c r="N118" s="4" t="s">
        <v>27</v>
      </c>
      <c r="O118" s="4" t="s">
        <v>27</v>
      </c>
      <c r="Q118" s="4" t="s">
        <v>47</v>
      </c>
      <c r="S118" s="4" t="s">
        <v>28</v>
      </c>
      <c r="T118" s="4" t="s">
        <v>28</v>
      </c>
      <c r="U118" s="4" t="s">
        <v>28</v>
      </c>
      <c r="V118" s="4" t="s">
        <v>29</v>
      </c>
    </row>
    <row r="119" spans="1:22" x14ac:dyDescent="0.2">
      <c r="A119" s="2">
        <v>44649.58398048611</v>
      </c>
      <c r="B119" s="3" t="s">
        <v>212</v>
      </c>
      <c r="C119" s="4" t="s">
        <v>22</v>
      </c>
      <c r="G119" s="4" t="s">
        <v>213</v>
      </c>
      <c r="H119" s="4" t="s">
        <v>214</v>
      </c>
      <c r="I119" s="4" t="s">
        <v>35</v>
      </c>
      <c r="J119" s="4" t="s">
        <v>27</v>
      </c>
      <c r="K119" s="4">
        <v>36.6</v>
      </c>
      <c r="L119" s="4">
        <v>16</v>
      </c>
      <c r="M119" s="4" t="s">
        <v>26</v>
      </c>
      <c r="N119" s="4" t="s">
        <v>27</v>
      </c>
      <c r="O119" s="4" t="s">
        <v>27</v>
      </c>
      <c r="Q119" s="4" t="s">
        <v>28</v>
      </c>
      <c r="S119" s="4" t="s">
        <v>28</v>
      </c>
      <c r="T119" s="4" t="s">
        <v>28</v>
      </c>
      <c r="U119" s="4" t="s">
        <v>46</v>
      </c>
      <c r="V119" s="4" t="s">
        <v>29</v>
      </c>
    </row>
    <row r="120" spans="1:22" x14ac:dyDescent="0.2">
      <c r="A120" s="2">
        <v>44649.606842256944</v>
      </c>
      <c r="B120" s="3" t="s">
        <v>225</v>
      </c>
      <c r="C120" s="4" t="s">
        <v>31</v>
      </c>
      <c r="D120" s="4" t="s">
        <v>32</v>
      </c>
      <c r="E120" s="4">
        <v>636</v>
      </c>
      <c r="I120" s="4" t="s">
        <v>25</v>
      </c>
      <c r="K120" s="4">
        <v>36.5</v>
      </c>
      <c r="L120" s="4">
        <v>20</v>
      </c>
      <c r="M120" s="4" t="s">
        <v>26</v>
      </c>
      <c r="N120" s="4" t="s">
        <v>27</v>
      </c>
      <c r="O120" s="4" t="s">
        <v>27</v>
      </c>
      <c r="Q120" s="4" t="s">
        <v>28</v>
      </c>
      <c r="S120" s="4" t="s">
        <v>28</v>
      </c>
      <c r="T120" s="4" t="s">
        <v>28</v>
      </c>
      <c r="U120" s="4" t="s">
        <v>46</v>
      </c>
      <c r="V120" s="4" t="s">
        <v>29</v>
      </c>
    </row>
    <row r="121" spans="1:22" x14ac:dyDescent="0.2">
      <c r="A121" s="2">
        <v>44649.665492395834</v>
      </c>
      <c r="B121" s="3" t="s">
        <v>173</v>
      </c>
      <c r="C121" s="4" t="s">
        <v>31</v>
      </c>
      <c r="D121" s="4" t="s">
        <v>32</v>
      </c>
      <c r="E121" s="4">
        <v>140</v>
      </c>
      <c r="I121" s="4" t="s">
        <v>25</v>
      </c>
      <c r="K121" s="4">
        <v>36.200000000000003</v>
      </c>
      <c r="L121" s="4">
        <v>19</v>
      </c>
      <c r="M121" s="4" t="s">
        <v>26</v>
      </c>
      <c r="N121" s="4" t="s">
        <v>27</v>
      </c>
      <c r="O121" s="4" t="s">
        <v>27</v>
      </c>
      <c r="Q121" s="4" t="s">
        <v>28</v>
      </c>
      <c r="S121" s="4" t="s">
        <v>28</v>
      </c>
      <c r="T121" s="4" t="s">
        <v>28</v>
      </c>
      <c r="U121" s="4" t="s">
        <v>28</v>
      </c>
      <c r="V121" s="4" t="s">
        <v>29</v>
      </c>
    </row>
    <row r="122" spans="1:22" x14ac:dyDescent="0.2">
      <c r="A122" s="2">
        <v>44649.666611550929</v>
      </c>
      <c r="B122" s="3" t="s">
        <v>160</v>
      </c>
      <c r="C122" s="4" t="s">
        <v>31</v>
      </c>
      <c r="D122" s="4" t="s">
        <v>32</v>
      </c>
      <c r="E122" s="4">
        <v>657</v>
      </c>
      <c r="I122" s="4" t="s">
        <v>25</v>
      </c>
      <c r="K122" s="4">
        <v>36.4</v>
      </c>
      <c r="L122" s="4">
        <v>20</v>
      </c>
      <c r="M122" s="4" t="s">
        <v>26</v>
      </c>
      <c r="N122" s="4" t="s">
        <v>27</v>
      </c>
      <c r="O122" s="4" t="s">
        <v>27</v>
      </c>
      <c r="Q122" s="4" t="s">
        <v>28</v>
      </c>
      <c r="S122" s="4" t="s">
        <v>28</v>
      </c>
      <c r="T122" s="4" t="s">
        <v>28</v>
      </c>
      <c r="U122" s="4" t="s">
        <v>28</v>
      </c>
      <c r="V122" s="4" t="s">
        <v>29</v>
      </c>
    </row>
    <row r="123" spans="1:22" x14ac:dyDescent="0.2">
      <c r="A123" s="2">
        <v>44649.667530092593</v>
      </c>
      <c r="B123" s="4">
        <v>0</v>
      </c>
      <c r="C123" s="4" t="s">
        <v>31</v>
      </c>
      <c r="D123" s="4" t="s">
        <v>32</v>
      </c>
      <c r="E123" s="4">
        <v>774</v>
      </c>
      <c r="I123" s="4" t="s">
        <v>25</v>
      </c>
      <c r="K123" s="4">
        <v>36.6</v>
      </c>
      <c r="L123" s="4">
        <v>19</v>
      </c>
      <c r="M123" s="4" t="s">
        <v>26</v>
      </c>
      <c r="N123" s="4" t="s">
        <v>27</v>
      </c>
      <c r="O123" s="4" t="s">
        <v>27</v>
      </c>
      <c r="Q123" s="4" t="s">
        <v>28</v>
      </c>
      <c r="S123" s="4" t="s">
        <v>28</v>
      </c>
      <c r="T123" s="4" t="s">
        <v>28</v>
      </c>
      <c r="U123" s="4" t="s">
        <v>28</v>
      </c>
      <c r="V123" s="4" t="s">
        <v>29</v>
      </c>
    </row>
    <row r="124" spans="1:22" x14ac:dyDescent="0.2">
      <c r="A124" s="2">
        <v>44649.720607708332</v>
      </c>
      <c r="B124" s="3" t="s">
        <v>238</v>
      </c>
      <c r="C124" s="4" t="s">
        <v>31</v>
      </c>
      <c r="D124" s="4" t="s">
        <v>32</v>
      </c>
      <c r="E124" s="4">
        <v>627</v>
      </c>
      <c r="I124" s="4" t="s">
        <v>25</v>
      </c>
      <c r="K124" s="4">
        <v>36.299999999999997</v>
      </c>
      <c r="L124" s="4">
        <v>18</v>
      </c>
      <c r="M124" s="4" t="s">
        <v>26</v>
      </c>
      <c r="N124" s="4" t="s">
        <v>27</v>
      </c>
      <c r="O124" s="4" t="s">
        <v>27</v>
      </c>
      <c r="Q124" s="4" t="s">
        <v>28</v>
      </c>
      <c r="S124" s="4" t="s">
        <v>28</v>
      </c>
      <c r="T124" s="4" t="s">
        <v>28</v>
      </c>
      <c r="U124" s="4" t="s">
        <v>28</v>
      </c>
      <c r="V124" s="4" t="s">
        <v>29</v>
      </c>
    </row>
    <row r="125" spans="1:22" x14ac:dyDescent="0.2">
      <c r="A125" s="2">
        <v>44649.753030891203</v>
      </c>
      <c r="B125" s="4">
        <v>9209592240</v>
      </c>
      <c r="C125" s="4" t="s">
        <v>31</v>
      </c>
      <c r="D125" s="4" t="s">
        <v>32</v>
      </c>
      <c r="E125" s="3" t="s">
        <v>121</v>
      </c>
      <c r="I125" s="4" t="s">
        <v>35</v>
      </c>
      <c r="J125" s="4" t="s">
        <v>27</v>
      </c>
      <c r="K125" s="4">
        <v>36.5</v>
      </c>
      <c r="L125" s="4">
        <v>20</v>
      </c>
      <c r="M125" s="4" t="s">
        <v>26</v>
      </c>
      <c r="N125" s="4" t="s">
        <v>27</v>
      </c>
      <c r="O125" s="4" t="s">
        <v>27</v>
      </c>
      <c r="Q125" s="4" t="s">
        <v>47</v>
      </c>
      <c r="S125" s="4" t="s">
        <v>28</v>
      </c>
      <c r="T125" s="4" t="s">
        <v>28</v>
      </c>
      <c r="U125" s="4" t="s">
        <v>66</v>
      </c>
      <c r="V125" s="4" t="s">
        <v>29</v>
      </c>
    </row>
    <row r="126" spans="1:22" x14ac:dyDescent="0.2">
      <c r="A126" s="2">
        <v>44649.89525833333</v>
      </c>
      <c r="B126" s="4" t="s">
        <v>233</v>
      </c>
      <c r="C126" s="4" t="s">
        <v>31</v>
      </c>
      <c r="D126" s="4" t="s">
        <v>95</v>
      </c>
      <c r="F126" s="4" t="s">
        <v>234</v>
      </c>
      <c r="I126" s="4" t="s">
        <v>25</v>
      </c>
      <c r="K126" s="4">
        <v>36.4</v>
      </c>
      <c r="L126" s="4">
        <v>16</v>
      </c>
      <c r="M126" s="4" t="s">
        <v>26</v>
      </c>
      <c r="N126" s="4" t="s">
        <v>27</v>
      </c>
      <c r="O126" s="4" t="s">
        <v>27</v>
      </c>
      <c r="Q126" s="4" t="s">
        <v>28</v>
      </c>
      <c r="S126" s="4" t="s">
        <v>28</v>
      </c>
      <c r="T126" s="4" t="s">
        <v>28</v>
      </c>
      <c r="U126" s="4" t="s">
        <v>165</v>
      </c>
      <c r="V126" s="4" t="s">
        <v>29</v>
      </c>
    </row>
    <row r="127" spans="1:22" x14ac:dyDescent="0.2">
      <c r="A127" s="2">
        <v>44649.994124999997</v>
      </c>
      <c r="B127" s="4">
        <v>0</v>
      </c>
      <c r="C127" s="4" t="s">
        <v>31</v>
      </c>
      <c r="D127" s="4" t="s">
        <v>32</v>
      </c>
      <c r="E127" s="4">
        <v>700</v>
      </c>
      <c r="I127" s="4" t="s">
        <v>35</v>
      </c>
      <c r="J127" s="4" t="s">
        <v>27</v>
      </c>
      <c r="K127" s="4">
        <v>36.299999999999997</v>
      </c>
      <c r="L127" s="4">
        <v>16</v>
      </c>
      <c r="M127" s="4" t="s">
        <v>26</v>
      </c>
      <c r="N127" s="4" t="s">
        <v>27</v>
      </c>
      <c r="O127" s="4" t="s">
        <v>27</v>
      </c>
      <c r="Q127" s="4" t="s">
        <v>47</v>
      </c>
      <c r="S127" s="4" t="s">
        <v>28</v>
      </c>
      <c r="T127" s="4" t="s">
        <v>281</v>
      </c>
      <c r="U127" s="4" t="s">
        <v>97</v>
      </c>
      <c r="V127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3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32" width="18.8554687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x14ac:dyDescent="0.2">
      <c r="A2" s="2">
        <v>44650.149616493058</v>
      </c>
      <c r="B2" s="3" t="s">
        <v>134</v>
      </c>
      <c r="C2" s="4" t="s">
        <v>22</v>
      </c>
      <c r="G2" s="4" t="s">
        <v>135</v>
      </c>
      <c r="H2" s="4" t="s">
        <v>136</v>
      </c>
      <c r="I2" s="4" t="s">
        <v>286</v>
      </c>
      <c r="K2" s="4" t="s">
        <v>287</v>
      </c>
      <c r="M2" s="4" t="s">
        <v>25</v>
      </c>
      <c r="O2" s="4">
        <v>36.6</v>
      </c>
      <c r="P2" s="4">
        <v>18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28</v>
      </c>
      <c r="X2" s="4" t="s">
        <v>28</v>
      </c>
      <c r="Y2" s="4" t="s">
        <v>28</v>
      </c>
      <c r="Z2" s="4" t="s">
        <v>29</v>
      </c>
    </row>
    <row r="3" spans="1:26" x14ac:dyDescent="0.2">
      <c r="A3" s="2">
        <v>44650.181933587963</v>
      </c>
      <c r="B3" s="3" t="s">
        <v>50</v>
      </c>
      <c r="C3" s="4" t="s">
        <v>31</v>
      </c>
      <c r="D3" s="4" t="s">
        <v>32</v>
      </c>
      <c r="E3" s="4">
        <v>462</v>
      </c>
      <c r="I3" s="4" t="s">
        <v>288</v>
      </c>
      <c r="M3" s="4" t="s">
        <v>25</v>
      </c>
      <c r="O3" s="4">
        <v>36</v>
      </c>
      <c r="P3" s="4">
        <v>20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28</v>
      </c>
      <c r="Y3" s="4" t="s">
        <v>28</v>
      </c>
      <c r="Z3" s="4" t="s">
        <v>29</v>
      </c>
    </row>
    <row r="4" spans="1:26" x14ac:dyDescent="0.2">
      <c r="A4" s="2">
        <v>44650.195707476851</v>
      </c>
      <c r="B4" s="3" t="s">
        <v>240</v>
      </c>
      <c r="C4" s="4" t="s">
        <v>22</v>
      </c>
      <c r="G4" s="4" t="s">
        <v>152</v>
      </c>
      <c r="H4" s="4" t="s">
        <v>153</v>
      </c>
      <c r="I4" s="4" t="s">
        <v>289</v>
      </c>
      <c r="J4" s="4" t="s">
        <v>290</v>
      </c>
      <c r="M4" s="4" t="s">
        <v>25</v>
      </c>
      <c r="O4" s="4">
        <v>36.5</v>
      </c>
      <c r="P4" s="4">
        <v>18</v>
      </c>
      <c r="Q4" s="4" t="s">
        <v>26</v>
      </c>
      <c r="R4" s="4" t="s">
        <v>27</v>
      </c>
      <c r="S4" s="4" t="s">
        <v>27</v>
      </c>
      <c r="U4" s="4" t="s">
        <v>28</v>
      </c>
      <c r="W4" s="4" t="s">
        <v>28</v>
      </c>
      <c r="X4" s="4" t="s">
        <v>28</v>
      </c>
      <c r="Y4" s="4" t="s">
        <v>28</v>
      </c>
      <c r="Z4" s="4" t="s">
        <v>29</v>
      </c>
    </row>
    <row r="5" spans="1:26" x14ac:dyDescent="0.2">
      <c r="A5" s="2">
        <v>44650.21168252315</v>
      </c>
      <c r="B5" s="3" t="s">
        <v>86</v>
      </c>
      <c r="C5" s="4" t="s">
        <v>31</v>
      </c>
      <c r="D5" s="4" t="s">
        <v>32</v>
      </c>
      <c r="E5" s="4">
        <v>552</v>
      </c>
      <c r="I5" s="4" t="s">
        <v>288</v>
      </c>
      <c r="M5" s="4" t="s">
        <v>35</v>
      </c>
      <c r="N5" s="4" t="s">
        <v>27</v>
      </c>
      <c r="O5" s="4">
        <v>36</v>
      </c>
      <c r="P5" s="4">
        <v>16</v>
      </c>
      <c r="Q5" s="4" t="s">
        <v>26</v>
      </c>
      <c r="R5" s="4" t="s">
        <v>27</v>
      </c>
      <c r="S5" s="4" t="s">
        <v>27</v>
      </c>
      <c r="U5" s="4" t="s">
        <v>28</v>
      </c>
      <c r="W5" s="4" t="s">
        <v>28</v>
      </c>
      <c r="X5" s="4" t="s">
        <v>28</v>
      </c>
      <c r="Y5" s="4" t="s">
        <v>66</v>
      </c>
      <c r="Z5" s="4" t="s">
        <v>29</v>
      </c>
    </row>
    <row r="6" spans="1:26" x14ac:dyDescent="0.2">
      <c r="A6" s="2">
        <v>44650.213069305551</v>
      </c>
      <c r="B6" s="3" t="s">
        <v>130</v>
      </c>
      <c r="C6" s="4" t="s">
        <v>22</v>
      </c>
      <c r="G6" s="4" t="s">
        <v>131</v>
      </c>
      <c r="H6" s="4" t="s">
        <v>132</v>
      </c>
      <c r="I6" s="4" t="s">
        <v>286</v>
      </c>
      <c r="K6" s="4" t="s">
        <v>287</v>
      </c>
      <c r="M6" s="4" t="s">
        <v>25</v>
      </c>
      <c r="O6" s="4">
        <v>36.200000000000003</v>
      </c>
      <c r="P6" s="4">
        <v>18</v>
      </c>
      <c r="Q6" s="4" t="s">
        <v>26</v>
      </c>
      <c r="R6" s="4" t="s">
        <v>27</v>
      </c>
      <c r="S6" s="4" t="s">
        <v>27</v>
      </c>
      <c r="U6" s="4" t="s">
        <v>28</v>
      </c>
      <c r="W6" s="4" t="s">
        <v>28</v>
      </c>
      <c r="X6" s="4" t="s">
        <v>28</v>
      </c>
      <c r="Y6" s="4" t="s">
        <v>28</v>
      </c>
      <c r="Z6" s="4" t="s">
        <v>29</v>
      </c>
    </row>
    <row r="7" spans="1:26" x14ac:dyDescent="0.2">
      <c r="A7" s="2">
        <v>44650.214802245369</v>
      </c>
      <c r="B7" s="3" t="s">
        <v>42</v>
      </c>
      <c r="C7" s="4" t="s">
        <v>31</v>
      </c>
      <c r="D7" s="4" t="s">
        <v>32</v>
      </c>
      <c r="E7" s="4">
        <v>673</v>
      </c>
      <c r="I7" s="4" t="s">
        <v>288</v>
      </c>
      <c r="M7" s="4" t="s">
        <v>25</v>
      </c>
      <c r="O7" s="4">
        <v>36.200000000000003</v>
      </c>
      <c r="P7" s="4">
        <v>18</v>
      </c>
      <c r="Q7" s="4" t="s">
        <v>26</v>
      </c>
      <c r="R7" s="4" t="s">
        <v>27</v>
      </c>
      <c r="S7" s="4" t="s">
        <v>27</v>
      </c>
      <c r="U7" s="4" t="s">
        <v>28</v>
      </c>
      <c r="W7" s="4" t="s">
        <v>28</v>
      </c>
      <c r="X7" s="4" t="s">
        <v>28</v>
      </c>
      <c r="Y7" s="4" t="s">
        <v>28</v>
      </c>
      <c r="Z7" s="4" t="s">
        <v>29</v>
      </c>
    </row>
    <row r="8" spans="1:26" x14ac:dyDescent="0.2">
      <c r="A8" s="2">
        <v>44650.215543981481</v>
      </c>
      <c r="B8" s="3" t="s">
        <v>261</v>
      </c>
      <c r="C8" s="4" t="s">
        <v>31</v>
      </c>
      <c r="D8" s="4" t="s">
        <v>32</v>
      </c>
      <c r="E8" s="4">
        <v>373</v>
      </c>
      <c r="I8" s="4" t="s">
        <v>286</v>
      </c>
      <c r="K8" s="4" t="s">
        <v>291</v>
      </c>
      <c r="M8" s="4" t="s">
        <v>25</v>
      </c>
      <c r="O8" s="4">
        <v>36.299999999999997</v>
      </c>
      <c r="P8" s="4">
        <v>18</v>
      </c>
      <c r="Q8" s="4" t="s">
        <v>26</v>
      </c>
      <c r="R8" s="4" t="s">
        <v>27</v>
      </c>
      <c r="S8" s="4" t="s">
        <v>27</v>
      </c>
      <c r="U8" s="4" t="s">
        <v>28</v>
      </c>
      <c r="W8" s="4" t="s">
        <v>28</v>
      </c>
      <c r="X8" s="4" t="s">
        <v>28</v>
      </c>
      <c r="Y8" s="4" t="s">
        <v>56</v>
      </c>
      <c r="Z8" s="4" t="s">
        <v>29</v>
      </c>
    </row>
    <row r="9" spans="1:26" x14ac:dyDescent="0.2">
      <c r="A9" s="2">
        <v>44650.216273611106</v>
      </c>
      <c r="B9" s="3" t="s">
        <v>37</v>
      </c>
      <c r="C9" s="4" t="s">
        <v>22</v>
      </c>
      <c r="G9" s="4" t="s">
        <v>38</v>
      </c>
      <c r="H9" s="4" t="s">
        <v>39</v>
      </c>
      <c r="I9" s="4" t="s">
        <v>289</v>
      </c>
      <c r="J9" s="4" t="s">
        <v>290</v>
      </c>
      <c r="M9" s="4" t="s">
        <v>25</v>
      </c>
      <c r="O9" s="4">
        <v>35.6</v>
      </c>
      <c r="P9" s="4">
        <v>20</v>
      </c>
      <c r="Q9" s="4" t="s">
        <v>26</v>
      </c>
      <c r="R9" s="4" t="s">
        <v>27</v>
      </c>
      <c r="S9" s="4" t="s">
        <v>27</v>
      </c>
      <c r="U9" s="4" t="s">
        <v>28</v>
      </c>
      <c r="W9" s="4" t="s">
        <v>28</v>
      </c>
      <c r="X9" s="4" t="s">
        <v>28</v>
      </c>
      <c r="Y9" s="4" t="s">
        <v>28</v>
      </c>
      <c r="Z9" s="4" t="s">
        <v>29</v>
      </c>
    </row>
    <row r="10" spans="1:26" x14ac:dyDescent="0.2">
      <c r="A10" s="2">
        <v>44650.220295416671</v>
      </c>
      <c r="B10" s="3" t="s">
        <v>40</v>
      </c>
      <c r="C10" s="4" t="s">
        <v>31</v>
      </c>
      <c r="D10" s="4" t="s">
        <v>32</v>
      </c>
      <c r="E10" s="4">
        <v>279</v>
      </c>
      <c r="I10" s="4" t="s">
        <v>289</v>
      </c>
      <c r="J10" s="4" t="s">
        <v>291</v>
      </c>
      <c r="M10" s="4" t="s">
        <v>25</v>
      </c>
      <c r="O10" s="4">
        <v>36.200000000000003</v>
      </c>
      <c r="P10" s="4">
        <v>18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28</v>
      </c>
      <c r="Y10" s="4" t="s">
        <v>28</v>
      </c>
      <c r="Z10" s="4" t="s">
        <v>29</v>
      </c>
    </row>
    <row r="11" spans="1:26" x14ac:dyDescent="0.2">
      <c r="A11" s="2">
        <v>44650.227064236111</v>
      </c>
      <c r="B11" s="3" t="s">
        <v>43</v>
      </c>
      <c r="C11" s="4" t="s">
        <v>31</v>
      </c>
      <c r="D11" s="4" t="s">
        <v>32</v>
      </c>
      <c r="E11" s="4">
        <v>733</v>
      </c>
      <c r="I11" s="4" t="s">
        <v>286</v>
      </c>
      <c r="K11" s="4" t="s">
        <v>292</v>
      </c>
      <c r="M11" s="4" t="s">
        <v>25</v>
      </c>
      <c r="O11" s="4">
        <v>36</v>
      </c>
      <c r="P11" s="4">
        <v>18</v>
      </c>
      <c r="Q11" s="4" t="s">
        <v>26</v>
      </c>
      <c r="R11" s="4" t="s">
        <v>27</v>
      </c>
      <c r="S11" s="4" t="s">
        <v>27</v>
      </c>
      <c r="U11" s="4" t="s">
        <v>28</v>
      </c>
      <c r="W11" s="4" t="s">
        <v>28</v>
      </c>
      <c r="X11" s="4" t="s">
        <v>28</v>
      </c>
      <c r="Y11" s="4" t="s">
        <v>44</v>
      </c>
      <c r="Z11" s="4" t="s">
        <v>29</v>
      </c>
    </row>
    <row r="12" spans="1:26" x14ac:dyDescent="0.2">
      <c r="A12" s="2">
        <v>44650.230301284726</v>
      </c>
      <c r="B12" s="3" t="s">
        <v>34</v>
      </c>
      <c r="C12" s="4" t="s">
        <v>31</v>
      </c>
      <c r="D12" s="4" t="s">
        <v>32</v>
      </c>
      <c r="E12" s="4">
        <v>667</v>
      </c>
      <c r="I12" s="4" t="s">
        <v>288</v>
      </c>
      <c r="M12" s="4" t="s">
        <v>35</v>
      </c>
      <c r="N12" s="4" t="s">
        <v>27</v>
      </c>
      <c r="O12" s="4">
        <v>36.1</v>
      </c>
      <c r="P12" s="4">
        <v>18</v>
      </c>
      <c r="Q12" s="4" t="s">
        <v>26</v>
      </c>
      <c r="R12" s="4" t="s">
        <v>27</v>
      </c>
      <c r="S12" s="4" t="s">
        <v>27</v>
      </c>
      <c r="U12" s="4" t="s">
        <v>28</v>
      </c>
      <c r="W12" s="4" t="s">
        <v>28</v>
      </c>
      <c r="X12" s="4" t="s">
        <v>28</v>
      </c>
      <c r="Y12" s="4" t="s">
        <v>36</v>
      </c>
      <c r="Z12" s="4" t="s">
        <v>29</v>
      </c>
    </row>
    <row r="13" spans="1:26" x14ac:dyDescent="0.2">
      <c r="A13" s="2">
        <v>44650.230525949075</v>
      </c>
      <c r="B13" s="3" t="s">
        <v>184</v>
      </c>
      <c r="C13" s="4" t="s">
        <v>31</v>
      </c>
      <c r="D13" s="4" t="s">
        <v>32</v>
      </c>
      <c r="E13" s="4">
        <v>685</v>
      </c>
      <c r="I13" s="4" t="s">
        <v>286</v>
      </c>
      <c r="K13" s="4" t="s">
        <v>293</v>
      </c>
      <c r="M13" s="4" t="s">
        <v>35</v>
      </c>
      <c r="N13" s="4" t="s">
        <v>27</v>
      </c>
      <c r="O13" s="4">
        <v>36.1</v>
      </c>
      <c r="P13" s="4">
        <v>20</v>
      </c>
      <c r="Q13" s="4" t="s">
        <v>26</v>
      </c>
      <c r="R13" s="4" t="s">
        <v>27</v>
      </c>
      <c r="S13" s="4" t="s">
        <v>27</v>
      </c>
      <c r="U13" s="4" t="s">
        <v>28</v>
      </c>
      <c r="W13" s="4" t="s">
        <v>28</v>
      </c>
      <c r="X13" s="4" t="s">
        <v>72</v>
      </c>
      <c r="Y13" s="4" t="s">
        <v>66</v>
      </c>
      <c r="Z13" s="4" t="s">
        <v>29</v>
      </c>
    </row>
    <row r="14" spans="1:26" x14ac:dyDescent="0.2">
      <c r="A14" s="2">
        <v>44650.233097916665</v>
      </c>
      <c r="B14" s="3" t="s">
        <v>33</v>
      </c>
      <c r="C14" s="4" t="s">
        <v>31</v>
      </c>
      <c r="D14" s="4" t="s">
        <v>32</v>
      </c>
      <c r="E14" s="4">
        <v>800</v>
      </c>
      <c r="I14" s="4" t="s">
        <v>289</v>
      </c>
      <c r="J14" s="4" t="s">
        <v>291</v>
      </c>
      <c r="M14" s="4" t="s">
        <v>25</v>
      </c>
      <c r="O14" s="4">
        <v>36</v>
      </c>
      <c r="P14" s="4">
        <v>19</v>
      </c>
      <c r="Q14" s="4" t="s">
        <v>26</v>
      </c>
      <c r="R14" s="4" t="s">
        <v>27</v>
      </c>
      <c r="S14" s="4" t="s">
        <v>27</v>
      </c>
      <c r="U14" s="4" t="s">
        <v>28</v>
      </c>
      <c r="W14" s="4" t="s">
        <v>28</v>
      </c>
      <c r="X14" s="4" t="s">
        <v>28</v>
      </c>
      <c r="Y14" s="4" t="s">
        <v>28</v>
      </c>
      <c r="Z14" s="4" t="s">
        <v>29</v>
      </c>
    </row>
    <row r="15" spans="1:26" x14ac:dyDescent="0.2">
      <c r="A15" s="2">
        <v>44650.240588715278</v>
      </c>
      <c r="B15" s="3" t="s">
        <v>48</v>
      </c>
      <c r="C15" s="4" t="s">
        <v>31</v>
      </c>
      <c r="D15" s="4" t="s">
        <v>32</v>
      </c>
      <c r="E15" s="4">
        <v>778</v>
      </c>
      <c r="I15" s="4" t="s">
        <v>286</v>
      </c>
      <c r="K15" s="4" t="s">
        <v>293</v>
      </c>
      <c r="M15" s="4" t="s">
        <v>35</v>
      </c>
      <c r="N15" s="4" t="s">
        <v>27</v>
      </c>
      <c r="O15" s="4">
        <v>36.4</v>
      </c>
      <c r="P15" s="4">
        <v>18</v>
      </c>
      <c r="Q15" s="4" t="s">
        <v>26</v>
      </c>
      <c r="R15" s="4" t="s">
        <v>27</v>
      </c>
      <c r="S15" s="4" t="s">
        <v>27</v>
      </c>
      <c r="U15" s="4" t="s">
        <v>28</v>
      </c>
      <c r="W15" s="4" t="s">
        <v>28</v>
      </c>
      <c r="X15" s="4" t="s">
        <v>28</v>
      </c>
      <c r="Y15" s="4" t="s">
        <v>28</v>
      </c>
      <c r="Z15" s="4" t="s">
        <v>29</v>
      </c>
    </row>
    <row r="16" spans="1:26" x14ac:dyDescent="0.2">
      <c r="A16" s="2">
        <v>44650.244350578709</v>
      </c>
      <c r="B16" s="3" t="s">
        <v>245</v>
      </c>
      <c r="C16" s="4" t="s">
        <v>31</v>
      </c>
      <c r="D16" s="4" t="s">
        <v>32</v>
      </c>
      <c r="E16" s="4">
        <v>727</v>
      </c>
      <c r="I16" s="4" t="s">
        <v>286</v>
      </c>
      <c r="K16" s="4" t="s">
        <v>287</v>
      </c>
      <c r="M16" s="4" t="s">
        <v>25</v>
      </c>
      <c r="O16" s="4">
        <v>36</v>
      </c>
      <c r="P16" s="4">
        <v>18</v>
      </c>
      <c r="Q16" s="4" t="s">
        <v>26</v>
      </c>
      <c r="R16" s="4" t="s">
        <v>27</v>
      </c>
      <c r="S16" s="4" t="s">
        <v>27</v>
      </c>
      <c r="U16" s="4" t="s">
        <v>28</v>
      </c>
      <c r="W16" s="4" t="s">
        <v>28</v>
      </c>
      <c r="X16" s="4" t="s">
        <v>28</v>
      </c>
      <c r="Y16" s="4" t="s">
        <v>46</v>
      </c>
      <c r="Z16" s="4" t="s">
        <v>29</v>
      </c>
    </row>
    <row r="17" spans="1:26" x14ac:dyDescent="0.2">
      <c r="A17" s="2">
        <v>44650.245222812504</v>
      </c>
      <c r="B17" s="3" t="s">
        <v>58</v>
      </c>
      <c r="C17" s="4" t="s">
        <v>31</v>
      </c>
      <c r="D17" s="4" t="s">
        <v>32</v>
      </c>
      <c r="E17" s="4">
        <v>558</v>
      </c>
      <c r="I17" s="4" t="s">
        <v>289</v>
      </c>
      <c r="J17" s="4" t="s">
        <v>290</v>
      </c>
      <c r="M17" s="4" t="s">
        <v>35</v>
      </c>
      <c r="N17" s="4" t="s">
        <v>27</v>
      </c>
      <c r="O17" s="4">
        <v>36.200000000000003</v>
      </c>
      <c r="P17" s="4">
        <v>18</v>
      </c>
      <c r="Q17" s="4" t="s">
        <v>26</v>
      </c>
      <c r="R17" s="4" t="s">
        <v>27</v>
      </c>
      <c r="S17" s="4" t="s">
        <v>27</v>
      </c>
      <c r="U17" s="4" t="s">
        <v>28</v>
      </c>
      <c r="W17" s="4" t="s">
        <v>28</v>
      </c>
      <c r="X17" s="4" t="s">
        <v>28</v>
      </c>
      <c r="Y17" s="4" t="s">
        <v>28</v>
      </c>
      <c r="Z17" s="4" t="s">
        <v>29</v>
      </c>
    </row>
    <row r="18" spans="1:26" x14ac:dyDescent="0.2">
      <c r="A18" s="2">
        <v>44650.246435659719</v>
      </c>
      <c r="B18" s="3" t="s">
        <v>63</v>
      </c>
      <c r="C18" s="4" t="s">
        <v>31</v>
      </c>
      <c r="D18" s="4" t="s">
        <v>32</v>
      </c>
      <c r="E18" s="3" t="s">
        <v>64</v>
      </c>
      <c r="I18" s="4" t="s">
        <v>288</v>
      </c>
      <c r="M18" s="4" t="s">
        <v>25</v>
      </c>
      <c r="O18" s="4">
        <v>36.5</v>
      </c>
      <c r="P18" s="4">
        <v>17</v>
      </c>
      <c r="Q18" s="4" t="s">
        <v>26</v>
      </c>
      <c r="R18" s="4" t="s">
        <v>27</v>
      </c>
      <c r="S18" s="4" t="s">
        <v>27</v>
      </c>
      <c r="U18" s="4" t="s">
        <v>47</v>
      </c>
      <c r="W18" s="4" t="s">
        <v>28</v>
      </c>
      <c r="X18" s="4" t="s">
        <v>28</v>
      </c>
      <c r="Y18" s="4" t="s">
        <v>28</v>
      </c>
      <c r="Z18" s="4" t="s">
        <v>29</v>
      </c>
    </row>
    <row r="19" spans="1:26" x14ac:dyDescent="0.2">
      <c r="A19" s="2">
        <v>44650.247255486116</v>
      </c>
      <c r="B19" s="3" t="s">
        <v>67</v>
      </c>
      <c r="C19" s="4" t="s">
        <v>31</v>
      </c>
      <c r="D19" s="4" t="s">
        <v>95</v>
      </c>
      <c r="F19" s="4" t="s">
        <v>68</v>
      </c>
      <c r="I19" s="4" t="s">
        <v>288</v>
      </c>
      <c r="M19" s="4" t="s">
        <v>35</v>
      </c>
      <c r="N19" s="4" t="s">
        <v>27</v>
      </c>
      <c r="O19" s="4">
        <v>36.5</v>
      </c>
      <c r="P19" s="4">
        <v>17</v>
      </c>
      <c r="Q19" s="4" t="s">
        <v>26</v>
      </c>
      <c r="R19" s="4" t="s">
        <v>27</v>
      </c>
      <c r="S19" s="4" t="s">
        <v>27</v>
      </c>
      <c r="U19" s="4" t="s">
        <v>28</v>
      </c>
      <c r="W19" s="4" t="s">
        <v>28</v>
      </c>
      <c r="X19" s="4" t="s">
        <v>28</v>
      </c>
      <c r="Y19" s="4" t="s">
        <v>28</v>
      </c>
      <c r="Z19" s="4" t="s">
        <v>29</v>
      </c>
    </row>
    <row r="20" spans="1:26" x14ac:dyDescent="0.2">
      <c r="A20" s="2">
        <v>44650.248648981476</v>
      </c>
      <c r="B20" s="3" t="s">
        <v>191</v>
      </c>
      <c r="C20" s="4" t="s">
        <v>31</v>
      </c>
      <c r="D20" s="4" t="s">
        <v>32</v>
      </c>
      <c r="E20" s="4">
        <v>486</v>
      </c>
      <c r="I20" s="4" t="s">
        <v>289</v>
      </c>
      <c r="J20" s="4" t="s">
        <v>290</v>
      </c>
      <c r="M20" s="4" t="s">
        <v>25</v>
      </c>
      <c r="O20" s="4">
        <v>36</v>
      </c>
      <c r="P20" s="4">
        <v>20</v>
      </c>
      <c r="Q20" s="4" t="s">
        <v>26</v>
      </c>
      <c r="R20" s="4" t="s">
        <v>27</v>
      </c>
      <c r="S20" s="4" t="s">
        <v>27</v>
      </c>
      <c r="U20" s="4" t="s">
        <v>28</v>
      </c>
      <c r="W20" s="4" t="s">
        <v>28</v>
      </c>
      <c r="X20" s="4" t="s">
        <v>28</v>
      </c>
      <c r="Y20" s="4" t="s">
        <v>27</v>
      </c>
      <c r="Z20" s="4" t="s">
        <v>29</v>
      </c>
    </row>
    <row r="21" spans="1:26" x14ac:dyDescent="0.2">
      <c r="A21" s="2">
        <v>44650.250338275466</v>
      </c>
      <c r="B21" s="3" t="s">
        <v>117</v>
      </c>
      <c r="C21" s="4" t="s">
        <v>31</v>
      </c>
      <c r="D21" s="4" t="s">
        <v>32</v>
      </c>
      <c r="E21" s="4">
        <v>660</v>
      </c>
      <c r="I21" s="4" t="s">
        <v>286</v>
      </c>
      <c r="K21" s="4" t="s">
        <v>291</v>
      </c>
      <c r="M21" s="4" t="s">
        <v>25</v>
      </c>
      <c r="O21" s="4">
        <v>36.299999999999997</v>
      </c>
      <c r="P21" s="4">
        <v>17</v>
      </c>
      <c r="Q21" s="4" t="s">
        <v>26</v>
      </c>
      <c r="R21" s="4" t="s">
        <v>27</v>
      </c>
      <c r="S21" s="4" t="s">
        <v>27</v>
      </c>
      <c r="U21" s="4" t="s">
        <v>28</v>
      </c>
      <c r="W21" s="4" t="s">
        <v>28</v>
      </c>
      <c r="X21" s="4" t="s">
        <v>28</v>
      </c>
      <c r="Y21" s="4" t="s">
        <v>118</v>
      </c>
      <c r="Z21" s="4" t="s">
        <v>29</v>
      </c>
    </row>
    <row r="22" spans="1:26" x14ac:dyDescent="0.2">
      <c r="A22" s="2">
        <v>44650.250482118056</v>
      </c>
      <c r="B22" s="3" t="s">
        <v>73</v>
      </c>
      <c r="C22" s="4" t="s">
        <v>31</v>
      </c>
      <c r="D22" s="4" t="s">
        <v>32</v>
      </c>
      <c r="E22" s="4">
        <v>451</v>
      </c>
      <c r="I22" s="4" t="s">
        <v>288</v>
      </c>
      <c r="M22" s="4" t="s">
        <v>25</v>
      </c>
      <c r="O22" s="4">
        <v>36.299999999999997</v>
      </c>
      <c r="P22" s="4">
        <v>19</v>
      </c>
      <c r="Q22" s="4" t="s">
        <v>26</v>
      </c>
      <c r="R22" s="4" t="s">
        <v>27</v>
      </c>
      <c r="S22" s="4" t="s">
        <v>27</v>
      </c>
      <c r="U22" s="4" t="s">
        <v>28</v>
      </c>
      <c r="W22" s="4" t="s">
        <v>28</v>
      </c>
      <c r="X22" s="4" t="s">
        <v>28</v>
      </c>
      <c r="Y22" s="4" t="s">
        <v>28</v>
      </c>
      <c r="Z22" s="4" t="s">
        <v>29</v>
      </c>
    </row>
    <row r="23" spans="1:26" x14ac:dyDescent="0.2">
      <c r="A23" s="2">
        <v>44650.254371157411</v>
      </c>
      <c r="B23" s="3" t="s">
        <v>60</v>
      </c>
      <c r="C23" s="4" t="s">
        <v>31</v>
      </c>
      <c r="D23" s="4" t="s">
        <v>32</v>
      </c>
      <c r="E23" s="4">
        <v>762</v>
      </c>
      <c r="I23" s="4" t="s">
        <v>289</v>
      </c>
      <c r="J23" s="4" t="s">
        <v>291</v>
      </c>
      <c r="M23" s="4" t="s">
        <v>35</v>
      </c>
      <c r="N23" s="4" t="s">
        <v>27</v>
      </c>
      <c r="O23" s="4">
        <v>36.5</v>
      </c>
      <c r="P23" s="4">
        <v>15</v>
      </c>
      <c r="Q23" s="4" t="s">
        <v>26</v>
      </c>
      <c r="R23" s="4" t="s">
        <v>27</v>
      </c>
      <c r="S23" s="4" t="s">
        <v>27</v>
      </c>
      <c r="U23" s="4" t="s">
        <v>28</v>
      </c>
      <c r="W23" s="4" t="s">
        <v>28</v>
      </c>
      <c r="X23" s="4" t="s">
        <v>28</v>
      </c>
      <c r="Y23" s="4" t="s">
        <v>28</v>
      </c>
      <c r="Z23" s="4" t="s">
        <v>29</v>
      </c>
    </row>
    <row r="24" spans="1:26" x14ac:dyDescent="0.2">
      <c r="A24" s="2">
        <v>44650.255156701387</v>
      </c>
      <c r="B24" s="3" t="s">
        <v>186</v>
      </c>
      <c r="C24" s="4" t="s">
        <v>22</v>
      </c>
      <c r="G24" s="4" t="s">
        <v>187</v>
      </c>
      <c r="H24" s="4" t="s">
        <v>188</v>
      </c>
      <c r="I24" s="4" t="s">
        <v>288</v>
      </c>
      <c r="M24" s="4" t="s">
        <v>35</v>
      </c>
      <c r="N24" s="4" t="s">
        <v>27</v>
      </c>
      <c r="O24" s="4">
        <v>36.700000000000003</v>
      </c>
      <c r="P24" s="4">
        <v>15</v>
      </c>
      <c r="Q24" s="4" t="s">
        <v>26</v>
      </c>
      <c r="R24" s="4" t="s">
        <v>27</v>
      </c>
      <c r="S24" s="4" t="s">
        <v>27</v>
      </c>
      <c r="U24" s="4" t="s">
        <v>28</v>
      </c>
      <c r="W24" s="4" t="s">
        <v>28</v>
      </c>
      <c r="X24" s="4" t="s">
        <v>28</v>
      </c>
      <c r="Y24" s="4" t="s">
        <v>28</v>
      </c>
      <c r="Z24" s="4" t="s">
        <v>29</v>
      </c>
    </row>
    <row r="25" spans="1:26" x14ac:dyDescent="0.2">
      <c r="A25" s="2">
        <v>44650.25772543982</v>
      </c>
      <c r="B25" s="3" t="s">
        <v>49</v>
      </c>
      <c r="C25" s="4" t="s">
        <v>31</v>
      </c>
      <c r="D25" s="4" t="s">
        <v>32</v>
      </c>
      <c r="E25" s="4">
        <v>767</v>
      </c>
      <c r="I25" s="4" t="s">
        <v>289</v>
      </c>
      <c r="J25" s="4" t="s">
        <v>294</v>
      </c>
      <c r="M25" s="4" t="s">
        <v>35</v>
      </c>
      <c r="N25" s="4" t="s">
        <v>27</v>
      </c>
      <c r="O25" s="4">
        <v>36.4</v>
      </c>
      <c r="P25" s="4">
        <v>18</v>
      </c>
      <c r="Q25" s="4" t="s">
        <v>26</v>
      </c>
      <c r="R25" s="4" t="s">
        <v>27</v>
      </c>
      <c r="S25" s="4" t="s">
        <v>27</v>
      </c>
      <c r="U25" s="4" t="s">
        <v>28</v>
      </c>
      <c r="W25" s="4" t="s">
        <v>28</v>
      </c>
      <c r="X25" s="4" t="s">
        <v>28</v>
      </c>
      <c r="Y25" s="4" t="s">
        <v>28</v>
      </c>
      <c r="Z25" s="4" t="s">
        <v>29</v>
      </c>
    </row>
    <row r="26" spans="1:26" x14ac:dyDescent="0.2">
      <c r="A26" s="2">
        <v>44650.258670891199</v>
      </c>
      <c r="B26" s="3" t="s">
        <v>235</v>
      </c>
      <c r="C26" s="4" t="s">
        <v>31</v>
      </c>
      <c r="D26" s="4" t="s">
        <v>95</v>
      </c>
      <c r="F26" s="4" t="s">
        <v>236</v>
      </c>
      <c r="I26" s="4" t="s">
        <v>289</v>
      </c>
      <c r="J26" s="4" t="s">
        <v>291</v>
      </c>
      <c r="M26" s="4" t="s">
        <v>25</v>
      </c>
      <c r="O26" s="4">
        <v>36</v>
      </c>
      <c r="P26" s="4">
        <v>20</v>
      </c>
      <c r="Q26" s="4" t="s">
        <v>26</v>
      </c>
      <c r="R26" s="4" t="s">
        <v>27</v>
      </c>
      <c r="S26" s="4" t="s">
        <v>27</v>
      </c>
      <c r="U26" s="4" t="s">
        <v>29</v>
      </c>
      <c r="V26" s="4" t="s">
        <v>295</v>
      </c>
      <c r="W26" s="4" t="s">
        <v>28</v>
      </c>
      <c r="X26" s="4" t="s">
        <v>28</v>
      </c>
      <c r="Y26" s="4" t="s">
        <v>28</v>
      </c>
      <c r="Z26" s="4" t="s">
        <v>29</v>
      </c>
    </row>
    <row r="27" spans="1:26" x14ac:dyDescent="0.2">
      <c r="A27" s="2">
        <v>44650.259463668983</v>
      </c>
      <c r="B27" s="3" t="s">
        <v>296</v>
      </c>
      <c r="C27" s="4" t="s">
        <v>31</v>
      </c>
      <c r="D27" s="4" t="s">
        <v>32</v>
      </c>
      <c r="E27" s="4">
        <v>616</v>
      </c>
      <c r="I27" s="4" t="s">
        <v>288</v>
      </c>
      <c r="M27" s="4" t="s">
        <v>25</v>
      </c>
      <c r="O27" s="4">
        <v>36.5</v>
      </c>
      <c r="P27" s="4">
        <v>18</v>
      </c>
      <c r="Q27" s="4" t="s">
        <v>26</v>
      </c>
      <c r="R27" s="4" t="s">
        <v>27</v>
      </c>
      <c r="S27" s="4" t="s">
        <v>27</v>
      </c>
      <c r="U27" s="4" t="s">
        <v>28</v>
      </c>
      <c r="W27" s="4" t="s">
        <v>28</v>
      </c>
      <c r="X27" s="4" t="s">
        <v>28</v>
      </c>
      <c r="Y27" s="4" t="s">
        <v>66</v>
      </c>
      <c r="Z27" s="4" t="s">
        <v>29</v>
      </c>
    </row>
    <row r="28" spans="1:26" x14ac:dyDescent="0.2">
      <c r="A28" s="2">
        <v>44650.2598521412</v>
      </c>
      <c r="B28" s="4">
        <v>9190791175</v>
      </c>
      <c r="C28" s="4" t="s">
        <v>31</v>
      </c>
      <c r="D28" s="4" t="s">
        <v>32</v>
      </c>
      <c r="E28" s="4">
        <v>546</v>
      </c>
      <c r="I28" s="4" t="s">
        <v>289</v>
      </c>
      <c r="J28" s="4" t="s">
        <v>290</v>
      </c>
      <c r="M28" s="4" t="s">
        <v>35</v>
      </c>
      <c r="N28" s="4" t="s">
        <v>27</v>
      </c>
      <c r="O28" s="4">
        <v>36.5</v>
      </c>
      <c r="P28" s="4">
        <v>17</v>
      </c>
      <c r="Q28" s="4" t="s">
        <v>26</v>
      </c>
      <c r="R28" s="4" t="s">
        <v>27</v>
      </c>
      <c r="S28" s="4" t="s">
        <v>27</v>
      </c>
      <c r="U28" s="4" t="s">
        <v>47</v>
      </c>
      <c r="W28" s="4" t="s">
        <v>28</v>
      </c>
      <c r="X28" s="4" t="s">
        <v>28</v>
      </c>
      <c r="Y28" s="4" t="s">
        <v>44</v>
      </c>
      <c r="Z28" s="4" t="s">
        <v>29</v>
      </c>
    </row>
    <row r="29" spans="1:26" x14ac:dyDescent="0.2">
      <c r="A29" s="2">
        <v>44650.262233032408</v>
      </c>
      <c r="B29" s="4">
        <v>9334534384</v>
      </c>
      <c r="C29" s="4" t="s">
        <v>31</v>
      </c>
      <c r="D29" s="4" t="s">
        <v>32</v>
      </c>
      <c r="E29" s="4">
        <v>782</v>
      </c>
      <c r="I29" s="4" t="s">
        <v>286</v>
      </c>
      <c r="K29" s="4" t="s">
        <v>287</v>
      </c>
      <c r="M29" s="4" t="s">
        <v>35</v>
      </c>
      <c r="N29" s="4" t="s">
        <v>27</v>
      </c>
      <c r="O29" s="4">
        <v>36.200000000000003</v>
      </c>
      <c r="P29" s="4">
        <v>18</v>
      </c>
      <c r="Q29" s="4" t="s">
        <v>26</v>
      </c>
      <c r="R29" s="4" t="s">
        <v>27</v>
      </c>
      <c r="S29" s="4" t="s">
        <v>27</v>
      </c>
      <c r="U29" s="4" t="s">
        <v>28</v>
      </c>
      <c r="W29" s="4" t="s">
        <v>28</v>
      </c>
      <c r="X29" s="4" t="s">
        <v>28</v>
      </c>
      <c r="Y29" s="4" t="s">
        <v>28</v>
      </c>
      <c r="Z29" s="4" t="s">
        <v>29</v>
      </c>
    </row>
    <row r="30" spans="1:26" x14ac:dyDescent="0.2">
      <c r="A30" s="2">
        <v>44650.265104942126</v>
      </c>
      <c r="B30" s="3" t="s">
        <v>79</v>
      </c>
      <c r="C30" s="4" t="s">
        <v>22</v>
      </c>
      <c r="G30" s="4" t="s">
        <v>80</v>
      </c>
      <c r="H30" s="4" t="s">
        <v>81</v>
      </c>
      <c r="I30" s="4" t="s">
        <v>288</v>
      </c>
      <c r="M30" s="4" t="s">
        <v>25</v>
      </c>
      <c r="O30" s="4">
        <v>36.700000000000003</v>
      </c>
      <c r="P30" s="4">
        <v>19</v>
      </c>
      <c r="Q30" s="4" t="s">
        <v>26</v>
      </c>
      <c r="R30" s="4" t="s">
        <v>27</v>
      </c>
      <c r="S30" s="4" t="s">
        <v>27</v>
      </c>
      <c r="U30" s="4" t="s">
        <v>28</v>
      </c>
      <c r="W30" s="4" t="s">
        <v>28</v>
      </c>
      <c r="X30" s="4" t="s">
        <v>28</v>
      </c>
      <c r="Y30" s="4" t="s">
        <v>83</v>
      </c>
      <c r="Z30" s="4" t="s">
        <v>29</v>
      </c>
    </row>
    <row r="31" spans="1:26" x14ac:dyDescent="0.2">
      <c r="A31" s="2">
        <v>44650.265763460644</v>
      </c>
      <c r="B31" s="3" t="s">
        <v>59</v>
      </c>
      <c r="C31" s="4" t="s">
        <v>31</v>
      </c>
      <c r="D31" s="4" t="s">
        <v>32</v>
      </c>
      <c r="E31" s="4">
        <v>757</v>
      </c>
      <c r="I31" s="4" t="s">
        <v>288</v>
      </c>
      <c r="M31" s="4" t="s">
        <v>35</v>
      </c>
      <c r="N31" s="4" t="s">
        <v>27</v>
      </c>
      <c r="O31" s="4">
        <v>36.6</v>
      </c>
      <c r="P31" s="4">
        <v>20</v>
      </c>
      <c r="Q31" s="4" t="s">
        <v>26</v>
      </c>
      <c r="R31" s="4" t="s">
        <v>27</v>
      </c>
      <c r="S31" s="4" t="s">
        <v>27</v>
      </c>
      <c r="U31" s="4" t="s">
        <v>28</v>
      </c>
      <c r="W31" s="4" t="s">
        <v>28</v>
      </c>
      <c r="X31" s="4" t="s">
        <v>28</v>
      </c>
      <c r="Y31" s="4" t="s">
        <v>28</v>
      </c>
      <c r="Z31" s="4" t="s">
        <v>29</v>
      </c>
    </row>
    <row r="32" spans="1:26" x14ac:dyDescent="0.2">
      <c r="A32" s="2">
        <v>44650.26910060185</v>
      </c>
      <c r="B32" s="3" t="s">
        <v>142</v>
      </c>
      <c r="C32" s="4" t="s">
        <v>22</v>
      </c>
      <c r="G32" s="4" t="s">
        <v>143</v>
      </c>
      <c r="H32" s="4" t="s">
        <v>144</v>
      </c>
      <c r="I32" s="4" t="s">
        <v>286</v>
      </c>
      <c r="K32" s="4" t="s">
        <v>292</v>
      </c>
      <c r="M32" s="4" t="s">
        <v>35</v>
      </c>
      <c r="N32" s="4" t="s">
        <v>27</v>
      </c>
      <c r="O32" s="4">
        <v>36.4</v>
      </c>
      <c r="P32" s="4">
        <v>18</v>
      </c>
      <c r="Q32" s="4" t="s">
        <v>26</v>
      </c>
      <c r="R32" s="4" t="s">
        <v>27</v>
      </c>
      <c r="S32" s="4" t="s">
        <v>27</v>
      </c>
      <c r="U32" s="4" t="s">
        <v>28</v>
      </c>
      <c r="W32" s="4" t="s">
        <v>28</v>
      </c>
      <c r="X32" s="4" t="s">
        <v>28</v>
      </c>
      <c r="Y32" s="4" t="s">
        <v>28</v>
      </c>
      <c r="Z32" s="4" t="s">
        <v>29</v>
      </c>
    </row>
    <row r="33" spans="1:26" x14ac:dyDescent="0.2">
      <c r="A33" s="2">
        <v>44650.269969733796</v>
      </c>
      <c r="B33" s="3" t="s">
        <v>162</v>
      </c>
      <c r="C33" s="4" t="s">
        <v>31</v>
      </c>
      <c r="D33" s="4" t="s">
        <v>32</v>
      </c>
      <c r="E33" s="4">
        <v>771</v>
      </c>
      <c r="I33" s="4" t="s">
        <v>286</v>
      </c>
      <c r="K33" s="4" t="s">
        <v>287</v>
      </c>
      <c r="M33" s="4" t="s">
        <v>35</v>
      </c>
      <c r="N33" s="4" t="s">
        <v>27</v>
      </c>
      <c r="O33" s="4">
        <v>36.5</v>
      </c>
      <c r="P33" s="4">
        <v>18</v>
      </c>
      <c r="Q33" s="4" t="s">
        <v>26</v>
      </c>
      <c r="R33" s="4" t="s">
        <v>27</v>
      </c>
      <c r="S33" s="4" t="s">
        <v>27</v>
      </c>
      <c r="U33" s="4" t="s">
        <v>28</v>
      </c>
      <c r="W33" s="4" t="s">
        <v>28</v>
      </c>
      <c r="X33" s="4" t="s">
        <v>28</v>
      </c>
      <c r="Y33" s="4" t="s">
        <v>28</v>
      </c>
      <c r="Z33" s="4" t="s">
        <v>29</v>
      </c>
    </row>
    <row r="34" spans="1:26" x14ac:dyDescent="0.2">
      <c r="A34" s="2">
        <v>44650.27163275463</v>
      </c>
      <c r="B34" s="3" t="s">
        <v>219</v>
      </c>
      <c r="C34" s="4" t="s">
        <v>31</v>
      </c>
      <c r="D34" s="4" t="s">
        <v>32</v>
      </c>
      <c r="E34" s="4">
        <v>793</v>
      </c>
      <c r="I34" s="4" t="s">
        <v>288</v>
      </c>
      <c r="M34" s="4" t="s">
        <v>35</v>
      </c>
      <c r="N34" s="4" t="s">
        <v>27</v>
      </c>
      <c r="O34" s="4">
        <v>36.5</v>
      </c>
      <c r="P34" s="4">
        <v>19</v>
      </c>
      <c r="Q34" s="4" t="s">
        <v>26</v>
      </c>
      <c r="R34" s="4" t="s">
        <v>27</v>
      </c>
      <c r="S34" s="4" t="s">
        <v>27</v>
      </c>
      <c r="U34" s="4" t="s">
        <v>28</v>
      </c>
      <c r="W34" s="4" t="s">
        <v>28</v>
      </c>
      <c r="X34" s="4" t="s">
        <v>28</v>
      </c>
      <c r="Y34" s="4" t="s">
        <v>28</v>
      </c>
      <c r="Z34" s="4" t="s">
        <v>29</v>
      </c>
    </row>
    <row r="35" spans="1:26" x14ac:dyDescent="0.2">
      <c r="A35" s="2">
        <v>44650.271849050929</v>
      </c>
      <c r="B35" s="3" t="s">
        <v>57</v>
      </c>
      <c r="C35" s="4" t="s">
        <v>31</v>
      </c>
      <c r="D35" s="4" t="s">
        <v>32</v>
      </c>
      <c r="E35" s="4">
        <v>585</v>
      </c>
      <c r="I35" s="4" t="s">
        <v>288</v>
      </c>
      <c r="M35" s="4" t="s">
        <v>35</v>
      </c>
      <c r="N35" s="4" t="s">
        <v>27</v>
      </c>
      <c r="O35" s="4">
        <v>36.5</v>
      </c>
      <c r="P35" s="4">
        <v>18</v>
      </c>
      <c r="Q35" s="4" t="s">
        <v>26</v>
      </c>
      <c r="R35" s="4" t="s">
        <v>27</v>
      </c>
      <c r="S35" s="4" t="s">
        <v>27</v>
      </c>
      <c r="U35" s="4" t="s">
        <v>28</v>
      </c>
      <c r="W35" s="4" t="s">
        <v>28</v>
      </c>
      <c r="X35" s="4" t="s">
        <v>72</v>
      </c>
      <c r="Y35" s="4" t="s">
        <v>28</v>
      </c>
      <c r="Z35" s="4" t="s">
        <v>29</v>
      </c>
    </row>
    <row r="36" spans="1:26" x14ac:dyDescent="0.2">
      <c r="A36" s="2">
        <v>44650.274849768517</v>
      </c>
      <c r="B36" s="3" t="s">
        <v>74</v>
      </c>
      <c r="C36" s="4" t="s">
        <v>31</v>
      </c>
      <c r="D36" s="4" t="s">
        <v>32</v>
      </c>
      <c r="E36" s="4">
        <v>186</v>
      </c>
      <c r="I36" s="4" t="s">
        <v>288</v>
      </c>
      <c r="M36" s="4" t="s">
        <v>25</v>
      </c>
      <c r="O36" s="4">
        <v>35.6</v>
      </c>
      <c r="P36" s="4">
        <v>20</v>
      </c>
      <c r="Q36" s="4" t="s">
        <v>26</v>
      </c>
      <c r="R36" s="4" t="s">
        <v>27</v>
      </c>
      <c r="S36" s="4" t="s">
        <v>27</v>
      </c>
      <c r="U36" s="4" t="s">
        <v>28</v>
      </c>
      <c r="W36" s="4" t="s">
        <v>28</v>
      </c>
      <c r="X36" s="4" t="s">
        <v>28</v>
      </c>
      <c r="Y36" s="4" t="s">
        <v>28</v>
      </c>
      <c r="Z36" s="4" t="s">
        <v>29</v>
      </c>
    </row>
    <row r="37" spans="1:26" x14ac:dyDescent="0.2">
      <c r="A37" s="2">
        <v>44650.275578541667</v>
      </c>
      <c r="B37" s="3" t="s">
        <v>279</v>
      </c>
      <c r="C37" s="4" t="s">
        <v>31</v>
      </c>
      <c r="D37" s="4" t="s">
        <v>32</v>
      </c>
      <c r="E37" s="4">
        <v>152</v>
      </c>
      <c r="I37" s="4" t="s">
        <v>286</v>
      </c>
      <c r="K37" s="4" t="s">
        <v>291</v>
      </c>
      <c r="M37" s="4" t="s">
        <v>35</v>
      </c>
      <c r="N37" s="4" t="s">
        <v>27</v>
      </c>
      <c r="O37" s="4">
        <v>35.9</v>
      </c>
      <c r="P37" s="4">
        <v>18</v>
      </c>
      <c r="Q37" s="4" t="s">
        <v>26</v>
      </c>
      <c r="R37" s="4" t="s">
        <v>27</v>
      </c>
      <c r="S37" s="4" t="s">
        <v>27</v>
      </c>
      <c r="U37" s="4" t="s">
        <v>29</v>
      </c>
      <c r="V37" s="4" t="s">
        <v>297</v>
      </c>
      <c r="W37" s="4" t="s">
        <v>28</v>
      </c>
      <c r="X37" s="4" t="s">
        <v>28</v>
      </c>
      <c r="Y37" s="4" t="s">
        <v>97</v>
      </c>
      <c r="Z37" s="4" t="s">
        <v>29</v>
      </c>
    </row>
    <row r="38" spans="1:26" x14ac:dyDescent="0.2">
      <c r="A38" s="2">
        <v>44650.27822497685</v>
      </c>
      <c r="B38" s="3" t="s">
        <v>175</v>
      </c>
      <c r="C38" s="4" t="s">
        <v>22</v>
      </c>
      <c r="G38" s="4" t="s">
        <v>176</v>
      </c>
      <c r="H38" s="4" t="s">
        <v>177</v>
      </c>
      <c r="I38" s="4" t="s">
        <v>289</v>
      </c>
      <c r="J38" s="4" t="s">
        <v>294</v>
      </c>
      <c r="M38" s="4" t="s">
        <v>35</v>
      </c>
      <c r="N38" s="4" t="s">
        <v>27</v>
      </c>
      <c r="O38" s="4">
        <v>35.9</v>
      </c>
      <c r="P38" s="4">
        <v>15</v>
      </c>
      <c r="Q38" s="5" t="s">
        <v>178</v>
      </c>
      <c r="R38" s="4" t="s">
        <v>27</v>
      </c>
      <c r="S38" s="4" t="s">
        <v>27</v>
      </c>
      <c r="U38" s="4" t="s">
        <v>47</v>
      </c>
      <c r="W38" s="4" t="s">
        <v>28</v>
      </c>
      <c r="X38" s="4" t="s">
        <v>28</v>
      </c>
      <c r="Y38" s="4" t="s">
        <v>28</v>
      </c>
      <c r="Z38" s="4" t="s">
        <v>29</v>
      </c>
    </row>
    <row r="39" spans="1:26" x14ac:dyDescent="0.2">
      <c r="A39" s="2">
        <v>44650.279212870373</v>
      </c>
      <c r="B39" s="3" t="s">
        <v>90</v>
      </c>
      <c r="C39" s="4" t="s">
        <v>31</v>
      </c>
      <c r="D39" s="4" t="s">
        <v>32</v>
      </c>
      <c r="E39" s="4">
        <v>696</v>
      </c>
      <c r="I39" s="4" t="s">
        <v>288</v>
      </c>
      <c r="M39" s="4" t="s">
        <v>35</v>
      </c>
      <c r="N39" s="4" t="s">
        <v>27</v>
      </c>
      <c r="O39" s="4">
        <v>36.200000000000003</v>
      </c>
      <c r="P39" s="4">
        <v>18</v>
      </c>
      <c r="Q39" s="4" t="s">
        <v>26</v>
      </c>
      <c r="R39" s="4" t="s">
        <v>27</v>
      </c>
      <c r="S39" s="4" t="s">
        <v>27</v>
      </c>
      <c r="U39" s="4" t="s">
        <v>28</v>
      </c>
      <c r="W39" s="4" t="s">
        <v>28</v>
      </c>
      <c r="X39" s="4" t="s">
        <v>28</v>
      </c>
      <c r="Y39" s="4" t="s">
        <v>28</v>
      </c>
      <c r="Z39" s="4" t="s">
        <v>29</v>
      </c>
    </row>
    <row r="40" spans="1:26" x14ac:dyDescent="0.2">
      <c r="A40" s="2">
        <v>44650.283273726847</v>
      </c>
      <c r="B40" s="4">
        <v>0</v>
      </c>
      <c r="C40" s="4" t="s">
        <v>31</v>
      </c>
      <c r="D40" s="4" t="s">
        <v>32</v>
      </c>
      <c r="E40" s="4">
        <v>700</v>
      </c>
      <c r="I40" s="4" t="s">
        <v>288</v>
      </c>
      <c r="M40" s="4" t="s">
        <v>35</v>
      </c>
      <c r="N40" s="4" t="s">
        <v>27</v>
      </c>
      <c r="O40" s="4">
        <v>35.299999999999997</v>
      </c>
      <c r="P40" s="4">
        <v>16</v>
      </c>
      <c r="Q40" s="4" t="s">
        <v>26</v>
      </c>
      <c r="R40" s="4" t="s">
        <v>27</v>
      </c>
      <c r="S40" s="4" t="s">
        <v>27</v>
      </c>
      <c r="U40" s="4" t="s">
        <v>47</v>
      </c>
      <c r="W40" s="4" t="s">
        <v>28</v>
      </c>
      <c r="X40" s="4" t="s">
        <v>28</v>
      </c>
      <c r="Y40" s="4" t="s">
        <v>97</v>
      </c>
      <c r="Z40" s="4" t="s">
        <v>29</v>
      </c>
    </row>
    <row r="41" spans="1:26" x14ac:dyDescent="0.2">
      <c r="A41" s="2">
        <v>44650.284070138892</v>
      </c>
      <c r="B41" s="3" t="s">
        <v>298</v>
      </c>
      <c r="C41" s="4" t="s">
        <v>22</v>
      </c>
      <c r="G41" s="4" t="s">
        <v>299</v>
      </c>
      <c r="H41" s="4" t="s">
        <v>128</v>
      </c>
      <c r="I41" s="4" t="s">
        <v>288</v>
      </c>
      <c r="M41" s="4" t="s">
        <v>25</v>
      </c>
      <c r="O41" s="4">
        <v>36.6</v>
      </c>
      <c r="P41" s="4">
        <v>16</v>
      </c>
      <c r="Q41" s="4" t="s">
        <v>26</v>
      </c>
      <c r="R41" s="4" t="s">
        <v>27</v>
      </c>
      <c r="S41" s="4" t="s">
        <v>27</v>
      </c>
      <c r="U41" s="4" t="s">
        <v>28</v>
      </c>
      <c r="W41" s="4" t="s">
        <v>28</v>
      </c>
      <c r="X41" s="4" t="s">
        <v>28</v>
      </c>
      <c r="Y41" s="4" t="s">
        <v>28</v>
      </c>
      <c r="Z41" s="4" t="s">
        <v>29</v>
      </c>
    </row>
    <row r="42" spans="1:26" x14ac:dyDescent="0.2">
      <c r="A42" s="2">
        <v>44650.285914652777</v>
      </c>
      <c r="B42" s="4">
        <v>9175042957</v>
      </c>
      <c r="C42" s="4" t="s">
        <v>31</v>
      </c>
      <c r="D42" s="4" t="s">
        <v>32</v>
      </c>
      <c r="E42" s="4">
        <v>640</v>
      </c>
      <c r="I42" s="4" t="s">
        <v>288</v>
      </c>
      <c r="M42" s="4" t="s">
        <v>35</v>
      </c>
      <c r="N42" s="4" t="s">
        <v>27</v>
      </c>
      <c r="O42" s="4">
        <v>36.200000000000003</v>
      </c>
      <c r="P42" s="4">
        <v>18</v>
      </c>
      <c r="Q42" s="4" t="s">
        <v>26</v>
      </c>
      <c r="R42" s="4" t="s">
        <v>27</v>
      </c>
      <c r="S42" s="4" t="s">
        <v>27</v>
      </c>
      <c r="U42" s="4" t="s">
        <v>28</v>
      </c>
      <c r="W42" s="4" t="s">
        <v>28</v>
      </c>
      <c r="X42" s="4" t="s">
        <v>28</v>
      </c>
      <c r="Y42" s="4" t="s">
        <v>252</v>
      </c>
      <c r="Z42" s="4" t="s">
        <v>29</v>
      </c>
    </row>
    <row r="43" spans="1:26" x14ac:dyDescent="0.2">
      <c r="A43" s="2">
        <v>44650.286027083333</v>
      </c>
      <c r="B43" s="3" t="s">
        <v>98</v>
      </c>
      <c r="C43" s="4" t="s">
        <v>31</v>
      </c>
      <c r="D43" s="4" t="s">
        <v>32</v>
      </c>
      <c r="E43" s="4">
        <v>675</v>
      </c>
      <c r="I43" s="4" t="s">
        <v>289</v>
      </c>
      <c r="J43" s="4" t="s">
        <v>291</v>
      </c>
      <c r="M43" s="4" t="s">
        <v>35</v>
      </c>
      <c r="N43" s="4" t="s">
        <v>27</v>
      </c>
      <c r="O43" s="4">
        <v>36.299999999999997</v>
      </c>
      <c r="P43" s="4">
        <v>20</v>
      </c>
      <c r="Q43" s="4" t="s">
        <v>26</v>
      </c>
      <c r="R43" s="4" t="s">
        <v>27</v>
      </c>
      <c r="S43" s="4" t="s">
        <v>27</v>
      </c>
      <c r="U43" s="4" t="s">
        <v>28</v>
      </c>
      <c r="W43" s="4" t="s">
        <v>28</v>
      </c>
      <c r="X43" s="4" t="s">
        <v>28</v>
      </c>
      <c r="Y43" s="4" t="s">
        <v>28</v>
      </c>
      <c r="Z43" s="4" t="s">
        <v>29</v>
      </c>
    </row>
    <row r="44" spans="1:26" x14ac:dyDescent="0.2">
      <c r="A44" s="2">
        <v>44650.287092152779</v>
      </c>
      <c r="B44" s="3" t="s">
        <v>141</v>
      </c>
      <c r="C44" s="4" t="s">
        <v>31</v>
      </c>
      <c r="D44" s="4" t="s">
        <v>32</v>
      </c>
      <c r="E44" s="4">
        <v>768</v>
      </c>
      <c r="I44" s="4" t="s">
        <v>288</v>
      </c>
      <c r="M44" s="4" t="s">
        <v>35</v>
      </c>
      <c r="N44" s="4" t="s">
        <v>27</v>
      </c>
      <c r="O44" s="4">
        <v>36.4</v>
      </c>
      <c r="P44" s="4">
        <v>18</v>
      </c>
      <c r="Q44" s="4" t="s">
        <v>26</v>
      </c>
      <c r="R44" s="4" t="s">
        <v>27</v>
      </c>
      <c r="S44" s="4" t="s">
        <v>27</v>
      </c>
      <c r="U44" s="4" t="s">
        <v>28</v>
      </c>
      <c r="W44" s="4" t="s">
        <v>28</v>
      </c>
      <c r="X44" s="4" t="s">
        <v>28</v>
      </c>
      <c r="Y44" s="4" t="s">
        <v>28</v>
      </c>
      <c r="Z44" s="4" t="s">
        <v>29</v>
      </c>
    </row>
    <row r="45" spans="1:26" x14ac:dyDescent="0.2">
      <c r="A45" s="2">
        <v>44650.287273043985</v>
      </c>
      <c r="B45" s="4">
        <v>9353154308</v>
      </c>
      <c r="C45" s="4" t="s">
        <v>31</v>
      </c>
      <c r="D45" s="4" t="s">
        <v>32</v>
      </c>
      <c r="E45" s="4">
        <v>789</v>
      </c>
      <c r="I45" s="4" t="s">
        <v>286</v>
      </c>
      <c r="K45" s="4" t="s">
        <v>300</v>
      </c>
      <c r="M45" s="4" t="s">
        <v>25</v>
      </c>
      <c r="O45" s="4">
        <v>36.200000000000003</v>
      </c>
      <c r="P45" s="4">
        <v>19</v>
      </c>
      <c r="Q45" s="4" t="s">
        <v>26</v>
      </c>
      <c r="R45" s="4" t="s">
        <v>27</v>
      </c>
      <c r="S45" s="4" t="s">
        <v>27</v>
      </c>
      <c r="U45" s="4" t="s">
        <v>28</v>
      </c>
      <c r="W45" s="4" t="s">
        <v>28</v>
      </c>
      <c r="X45" s="4" t="s">
        <v>28</v>
      </c>
      <c r="Y45" s="4" t="s">
        <v>46</v>
      </c>
      <c r="Z45" s="4" t="s">
        <v>29</v>
      </c>
    </row>
    <row r="46" spans="1:26" x14ac:dyDescent="0.2">
      <c r="A46" s="2">
        <v>44650.290409490743</v>
      </c>
      <c r="B46" s="3" t="s">
        <v>85</v>
      </c>
      <c r="C46" s="4" t="s">
        <v>31</v>
      </c>
      <c r="D46" s="4" t="s">
        <v>32</v>
      </c>
      <c r="E46" s="4">
        <v>724</v>
      </c>
      <c r="I46" s="4" t="s">
        <v>288</v>
      </c>
      <c r="M46" s="4" t="s">
        <v>25</v>
      </c>
      <c r="O46" s="4">
        <v>36</v>
      </c>
      <c r="P46" s="4">
        <v>22</v>
      </c>
      <c r="Q46" s="4" t="s">
        <v>26</v>
      </c>
      <c r="R46" s="4" t="s">
        <v>27</v>
      </c>
      <c r="S46" s="4" t="s">
        <v>27</v>
      </c>
      <c r="U46" s="4" t="s">
        <v>47</v>
      </c>
      <c r="W46" s="4" t="s">
        <v>28</v>
      </c>
      <c r="X46" s="4" t="s">
        <v>28</v>
      </c>
      <c r="Y46" s="4" t="s">
        <v>251</v>
      </c>
      <c r="Z46" s="4" t="s">
        <v>29</v>
      </c>
    </row>
    <row r="47" spans="1:26" x14ac:dyDescent="0.2">
      <c r="A47" s="2">
        <v>44650.290820729162</v>
      </c>
      <c r="B47" s="3" t="s">
        <v>53</v>
      </c>
      <c r="C47" s="4" t="s">
        <v>31</v>
      </c>
      <c r="D47" s="4" t="s">
        <v>32</v>
      </c>
      <c r="E47" s="4">
        <v>143</v>
      </c>
      <c r="I47" s="4" t="s">
        <v>289</v>
      </c>
      <c r="J47" s="4" t="s">
        <v>291</v>
      </c>
      <c r="M47" s="4" t="s">
        <v>35</v>
      </c>
      <c r="N47" s="4" t="s">
        <v>27</v>
      </c>
      <c r="O47" s="4">
        <v>35</v>
      </c>
      <c r="P47" s="4">
        <v>16</v>
      </c>
      <c r="Q47" s="4" t="s">
        <v>26</v>
      </c>
      <c r="R47" s="4" t="s">
        <v>27</v>
      </c>
      <c r="S47" s="4" t="s">
        <v>27</v>
      </c>
      <c r="U47" s="4" t="s">
        <v>47</v>
      </c>
      <c r="W47" s="4" t="s">
        <v>28</v>
      </c>
      <c r="X47" s="4" t="s">
        <v>28</v>
      </c>
      <c r="Y47" s="4" t="s">
        <v>28</v>
      </c>
      <c r="Z47" s="4" t="s">
        <v>29</v>
      </c>
    </row>
    <row r="48" spans="1:26" x14ac:dyDescent="0.2">
      <c r="A48" s="2">
        <v>44650.295056041665</v>
      </c>
      <c r="B48" s="3" t="s">
        <v>100</v>
      </c>
      <c r="C48" s="4" t="s">
        <v>31</v>
      </c>
      <c r="D48" s="4" t="s">
        <v>95</v>
      </c>
      <c r="F48" s="4" t="s">
        <v>101</v>
      </c>
      <c r="I48" s="4" t="s">
        <v>288</v>
      </c>
      <c r="M48" s="4" t="s">
        <v>25</v>
      </c>
      <c r="O48" s="4">
        <v>36.299999999999997</v>
      </c>
      <c r="P48" s="4">
        <v>17</v>
      </c>
      <c r="Q48" s="4" t="s">
        <v>26</v>
      </c>
      <c r="R48" s="4" t="s">
        <v>27</v>
      </c>
      <c r="S48" s="4" t="s">
        <v>27</v>
      </c>
      <c r="U48" s="4" t="s">
        <v>28</v>
      </c>
      <c r="W48" s="4" t="s">
        <v>28</v>
      </c>
      <c r="X48" s="4" t="s">
        <v>28</v>
      </c>
      <c r="Y48" s="4" t="s">
        <v>28</v>
      </c>
      <c r="Z48" s="4" t="s">
        <v>29</v>
      </c>
    </row>
    <row r="49" spans="1:26" x14ac:dyDescent="0.2">
      <c r="A49" s="2">
        <v>44650.295879479163</v>
      </c>
      <c r="B49" s="3" t="s">
        <v>99</v>
      </c>
      <c r="C49" s="4" t="s">
        <v>31</v>
      </c>
      <c r="D49" s="4" t="s">
        <v>32</v>
      </c>
      <c r="E49" s="4">
        <v>798</v>
      </c>
      <c r="I49" s="4" t="s">
        <v>288</v>
      </c>
      <c r="M49" s="4" t="s">
        <v>25</v>
      </c>
      <c r="O49" s="4">
        <v>36.299999999999997</v>
      </c>
      <c r="P49" s="4">
        <v>16</v>
      </c>
      <c r="Q49" s="4" t="s">
        <v>26</v>
      </c>
      <c r="R49" s="4" t="s">
        <v>27</v>
      </c>
      <c r="S49" s="4" t="s">
        <v>27</v>
      </c>
      <c r="U49" s="4" t="s">
        <v>28</v>
      </c>
      <c r="W49" s="4" t="s">
        <v>28</v>
      </c>
      <c r="X49" s="4" t="s">
        <v>28</v>
      </c>
      <c r="Y49" s="4" t="s">
        <v>97</v>
      </c>
      <c r="Z49" s="4" t="s">
        <v>29</v>
      </c>
    </row>
    <row r="50" spans="1:26" x14ac:dyDescent="0.2">
      <c r="A50" s="2">
        <v>44650.296731863426</v>
      </c>
      <c r="B50" s="4" t="s">
        <v>111</v>
      </c>
      <c r="C50" s="4" t="s">
        <v>22</v>
      </c>
      <c r="G50" s="4" t="s">
        <v>112</v>
      </c>
      <c r="H50" s="4" t="s">
        <v>113</v>
      </c>
      <c r="I50" s="4" t="s">
        <v>289</v>
      </c>
      <c r="J50" s="4" t="s">
        <v>290</v>
      </c>
      <c r="M50" s="4" t="s">
        <v>25</v>
      </c>
      <c r="O50" s="4">
        <v>36.5</v>
      </c>
      <c r="P50" s="4">
        <v>17</v>
      </c>
      <c r="Q50" s="4" t="s">
        <v>26</v>
      </c>
      <c r="R50" s="4" t="s">
        <v>27</v>
      </c>
      <c r="S50" s="4" t="s">
        <v>27</v>
      </c>
      <c r="U50" s="4" t="s">
        <v>28</v>
      </c>
      <c r="W50" s="4" t="s">
        <v>28</v>
      </c>
      <c r="X50" s="4" t="s">
        <v>28</v>
      </c>
      <c r="Y50" s="4" t="s">
        <v>250</v>
      </c>
      <c r="Z50" s="4" t="s">
        <v>29</v>
      </c>
    </row>
    <row r="51" spans="1:26" x14ac:dyDescent="0.2">
      <c r="A51" s="2">
        <v>44650.298961307868</v>
      </c>
      <c r="B51" s="3" t="s">
        <v>75</v>
      </c>
      <c r="C51" s="4" t="s">
        <v>22</v>
      </c>
      <c r="G51" s="4" t="s">
        <v>76</v>
      </c>
      <c r="H51" s="4" t="s">
        <v>77</v>
      </c>
      <c r="I51" s="4" t="s">
        <v>289</v>
      </c>
      <c r="J51" s="4" t="s">
        <v>294</v>
      </c>
      <c r="M51" s="4" t="s">
        <v>25</v>
      </c>
      <c r="O51" s="4">
        <v>36</v>
      </c>
      <c r="P51" s="4">
        <v>18</v>
      </c>
      <c r="Q51" s="4" t="s">
        <v>26</v>
      </c>
      <c r="R51" s="4" t="s">
        <v>27</v>
      </c>
      <c r="S51" s="4" t="s">
        <v>27</v>
      </c>
      <c r="U51" s="4" t="s">
        <v>28</v>
      </c>
      <c r="W51" s="4" t="s">
        <v>28</v>
      </c>
      <c r="X51" s="4" t="s">
        <v>72</v>
      </c>
      <c r="Y51" s="4" t="s">
        <v>28</v>
      </c>
      <c r="Z51" s="4" t="s">
        <v>29</v>
      </c>
    </row>
    <row r="52" spans="1:26" x14ac:dyDescent="0.2">
      <c r="A52" s="2">
        <v>44650.298970798613</v>
      </c>
      <c r="B52" s="3" t="s">
        <v>109</v>
      </c>
      <c r="C52" s="4" t="s">
        <v>31</v>
      </c>
      <c r="D52" s="4" t="s">
        <v>32</v>
      </c>
      <c r="E52" s="4">
        <v>662</v>
      </c>
      <c r="I52" s="4" t="s">
        <v>286</v>
      </c>
      <c r="K52" s="4" t="s">
        <v>301</v>
      </c>
      <c r="M52" s="4" t="s">
        <v>25</v>
      </c>
      <c r="O52" s="4">
        <v>36</v>
      </c>
      <c r="P52" s="4">
        <v>16</v>
      </c>
      <c r="Q52" s="4" t="s">
        <v>26</v>
      </c>
      <c r="R52" s="4" t="s">
        <v>27</v>
      </c>
      <c r="S52" s="4" t="s">
        <v>27</v>
      </c>
      <c r="U52" s="4" t="s">
        <v>28</v>
      </c>
      <c r="W52" s="4" t="s">
        <v>28</v>
      </c>
      <c r="X52" s="4" t="s">
        <v>28</v>
      </c>
      <c r="Y52" s="4" t="s">
        <v>97</v>
      </c>
      <c r="Z52" s="4" t="s">
        <v>29</v>
      </c>
    </row>
    <row r="53" spans="1:26" x14ac:dyDescent="0.2">
      <c r="A53" s="2">
        <v>44650.301971273148</v>
      </c>
      <c r="B53" s="3" t="s">
        <v>302</v>
      </c>
      <c r="C53" s="4" t="s">
        <v>31</v>
      </c>
      <c r="D53" s="4" t="s">
        <v>32</v>
      </c>
      <c r="E53" s="4">
        <v>802</v>
      </c>
      <c r="I53" s="4" t="s">
        <v>286</v>
      </c>
      <c r="K53" s="4" t="s">
        <v>293</v>
      </c>
      <c r="M53" s="4" t="s">
        <v>25</v>
      </c>
      <c r="O53" s="4">
        <v>36.5</v>
      </c>
      <c r="P53" s="4">
        <v>18</v>
      </c>
      <c r="Q53" s="4" t="s">
        <v>26</v>
      </c>
      <c r="R53" s="4" t="s">
        <v>27</v>
      </c>
      <c r="S53" s="4" t="s">
        <v>27</v>
      </c>
      <c r="U53" s="4" t="s">
        <v>28</v>
      </c>
      <c r="W53" s="4" t="s">
        <v>28</v>
      </c>
      <c r="X53" s="4" t="s">
        <v>28</v>
      </c>
      <c r="Y53" s="4" t="s">
        <v>303</v>
      </c>
      <c r="Z53" s="4" t="s">
        <v>29</v>
      </c>
    </row>
    <row r="54" spans="1:26" x14ac:dyDescent="0.2">
      <c r="A54" s="2">
        <v>44650.302887708334</v>
      </c>
      <c r="B54" s="3" t="s">
        <v>256</v>
      </c>
      <c r="C54" s="4" t="s">
        <v>31</v>
      </c>
      <c r="D54" s="4" t="s">
        <v>32</v>
      </c>
      <c r="E54" s="4">
        <v>750</v>
      </c>
      <c r="I54" s="4" t="s">
        <v>286</v>
      </c>
      <c r="K54" s="4" t="s">
        <v>287</v>
      </c>
      <c r="M54" s="4" t="s">
        <v>25</v>
      </c>
      <c r="O54" s="4">
        <v>36.299999999999997</v>
      </c>
      <c r="P54" s="4">
        <v>18</v>
      </c>
      <c r="Q54" s="4" t="s">
        <v>26</v>
      </c>
      <c r="R54" s="4" t="s">
        <v>27</v>
      </c>
      <c r="S54" s="4" t="s">
        <v>27</v>
      </c>
      <c r="U54" s="4" t="s">
        <v>28</v>
      </c>
      <c r="W54" s="4" t="s">
        <v>28</v>
      </c>
      <c r="X54" s="4" t="s">
        <v>28</v>
      </c>
      <c r="Y54" s="4" t="s">
        <v>46</v>
      </c>
      <c r="Z54" s="4" t="s">
        <v>29</v>
      </c>
    </row>
    <row r="55" spans="1:26" x14ac:dyDescent="0.2">
      <c r="A55" s="2">
        <v>44650.302893217595</v>
      </c>
      <c r="B55" s="3" t="s">
        <v>304</v>
      </c>
      <c r="C55" s="4" t="s">
        <v>31</v>
      </c>
      <c r="D55" s="4" t="s">
        <v>32</v>
      </c>
      <c r="E55" s="4">
        <v>784</v>
      </c>
      <c r="I55" s="4" t="s">
        <v>288</v>
      </c>
      <c r="M55" s="4" t="s">
        <v>25</v>
      </c>
      <c r="O55" s="4">
        <v>35.700000000000003</v>
      </c>
      <c r="P55" s="4">
        <v>17</v>
      </c>
      <c r="Q55" s="4" t="s">
        <v>26</v>
      </c>
      <c r="R55" s="4" t="s">
        <v>27</v>
      </c>
      <c r="S55" s="4" t="s">
        <v>27</v>
      </c>
      <c r="U55" s="4" t="s">
        <v>28</v>
      </c>
      <c r="W55" s="4" t="s">
        <v>28</v>
      </c>
      <c r="X55" s="4" t="s">
        <v>28</v>
      </c>
      <c r="Y55" s="4" t="s">
        <v>97</v>
      </c>
      <c r="Z55" s="4" t="s">
        <v>29</v>
      </c>
    </row>
    <row r="56" spans="1:26" x14ac:dyDescent="0.2">
      <c r="A56" s="2">
        <v>44650.306552800925</v>
      </c>
      <c r="B56" s="4" t="s">
        <v>180</v>
      </c>
      <c r="C56" s="4" t="s">
        <v>31</v>
      </c>
      <c r="D56" s="4" t="s">
        <v>95</v>
      </c>
      <c r="F56" s="4" t="s">
        <v>181</v>
      </c>
      <c r="I56" s="4" t="s">
        <v>288</v>
      </c>
      <c r="M56" s="4" t="s">
        <v>25</v>
      </c>
      <c r="O56" s="4">
        <v>36.299999999999997</v>
      </c>
      <c r="P56" s="4">
        <v>20</v>
      </c>
      <c r="Q56" s="4" t="s">
        <v>26</v>
      </c>
      <c r="R56" s="4" t="s">
        <v>27</v>
      </c>
      <c r="S56" s="4" t="s">
        <v>27</v>
      </c>
      <c r="U56" s="4" t="s">
        <v>28</v>
      </c>
      <c r="W56" s="4" t="s">
        <v>28</v>
      </c>
      <c r="X56" s="4" t="s">
        <v>274</v>
      </c>
      <c r="Y56" s="4" t="s">
        <v>28</v>
      </c>
      <c r="Z56" s="4" t="s">
        <v>29</v>
      </c>
    </row>
    <row r="57" spans="1:26" x14ac:dyDescent="0.2">
      <c r="A57" s="2">
        <v>44650.306962789356</v>
      </c>
      <c r="B57" s="3" t="s">
        <v>69</v>
      </c>
      <c r="C57" s="4" t="s">
        <v>31</v>
      </c>
      <c r="D57" s="4" t="s">
        <v>32</v>
      </c>
      <c r="E57" s="4">
        <v>749</v>
      </c>
      <c r="I57" s="4" t="s">
        <v>289</v>
      </c>
      <c r="J57" s="4" t="s">
        <v>294</v>
      </c>
      <c r="M57" s="4" t="s">
        <v>25</v>
      </c>
      <c r="O57" s="4">
        <v>36</v>
      </c>
      <c r="P57" s="4">
        <v>18</v>
      </c>
      <c r="Q57" s="4" t="s">
        <v>26</v>
      </c>
      <c r="R57" s="4" t="s">
        <v>27</v>
      </c>
      <c r="S57" s="4" t="s">
        <v>27</v>
      </c>
      <c r="U57" s="4" t="s">
        <v>28</v>
      </c>
      <c r="W57" s="4" t="s">
        <v>28</v>
      </c>
      <c r="X57" s="4" t="s">
        <v>28</v>
      </c>
      <c r="Y57" s="4" t="s">
        <v>66</v>
      </c>
      <c r="Z57" s="4" t="s">
        <v>29</v>
      </c>
    </row>
    <row r="58" spans="1:26" x14ac:dyDescent="0.2">
      <c r="A58" s="2">
        <v>44650.307613541663</v>
      </c>
      <c r="B58" s="3" t="s">
        <v>305</v>
      </c>
      <c r="C58" s="4" t="s">
        <v>22</v>
      </c>
      <c r="G58" s="4" t="s">
        <v>306</v>
      </c>
      <c r="H58" s="4" t="s">
        <v>307</v>
      </c>
      <c r="I58" s="4" t="s">
        <v>286</v>
      </c>
      <c r="K58" s="4" t="s">
        <v>287</v>
      </c>
      <c r="M58" s="4" t="s">
        <v>25</v>
      </c>
      <c r="O58" s="4">
        <v>36.5</v>
      </c>
      <c r="P58" s="4">
        <v>18</v>
      </c>
      <c r="Q58" s="4" t="s">
        <v>26</v>
      </c>
      <c r="R58" s="4" t="s">
        <v>27</v>
      </c>
      <c r="S58" s="4" t="s">
        <v>27</v>
      </c>
      <c r="U58" s="4" t="s">
        <v>28</v>
      </c>
      <c r="W58" s="4" t="s">
        <v>28</v>
      </c>
      <c r="X58" s="4" t="s">
        <v>28</v>
      </c>
      <c r="Y58" s="4" t="s">
        <v>28</v>
      </c>
      <c r="Z58" s="4" t="s">
        <v>29</v>
      </c>
    </row>
    <row r="59" spans="1:26" x14ac:dyDescent="0.2">
      <c r="A59" s="2">
        <v>44650.308054386573</v>
      </c>
      <c r="B59" s="3" t="s">
        <v>193</v>
      </c>
      <c r="C59" s="4" t="s">
        <v>31</v>
      </c>
      <c r="D59" s="4" t="s">
        <v>32</v>
      </c>
      <c r="E59" s="4">
        <v>777</v>
      </c>
      <c r="I59" s="4" t="s">
        <v>288</v>
      </c>
      <c r="M59" s="4" t="s">
        <v>35</v>
      </c>
      <c r="N59" s="4" t="s">
        <v>27</v>
      </c>
      <c r="O59" s="4">
        <v>36.5</v>
      </c>
      <c r="P59" s="4">
        <v>16</v>
      </c>
      <c r="Q59" s="4" t="s">
        <v>26</v>
      </c>
      <c r="R59" s="4" t="s">
        <v>27</v>
      </c>
      <c r="S59" s="4" t="s">
        <v>27</v>
      </c>
      <c r="U59" s="4" t="s">
        <v>28</v>
      </c>
      <c r="W59" s="4" t="s">
        <v>28</v>
      </c>
      <c r="X59" s="4" t="s">
        <v>28</v>
      </c>
      <c r="Y59" s="4" t="s">
        <v>28</v>
      </c>
      <c r="Z59" s="4" t="s">
        <v>29</v>
      </c>
    </row>
    <row r="60" spans="1:26" x14ac:dyDescent="0.2">
      <c r="A60" s="2">
        <v>44650.308276388889</v>
      </c>
      <c r="B60" s="3" t="s">
        <v>70</v>
      </c>
      <c r="C60" s="4" t="s">
        <v>31</v>
      </c>
      <c r="D60" s="4" t="s">
        <v>32</v>
      </c>
      <c r="E60" s="4">
        <v>678</v>
      </c>
      <c r="I60" s="4" t="s">
        <v>289</v>
      </c>
      <c r="J60" s="4" t="s">
        <v>294</v>
      </c>
      <c r="M60" s="4" t="s">
        <v>35</v>
      </c>
      <c r="N60" s="4" t="s">
        <v>27</v>
      </c>
      <c r="O60" s="4">
        <v>36.1</v>
      </c>
      <c r="P60" s="4">
        <v>20</v>
      </c>
      <c r="Q60" s="4" t="s">
        <v>26</v>
      </c>
      <c r="R60" s="4" t="s">
        <v>27</v>
      </c>
      <c r="S60" s="4" t="s">
        <v>27</v>
      </c>
      <c r="U60" s="4" t="s">
        <v>28</v>
      </c>
      <c r="W60" s="4" t="s">
        <v>308</v>
      </c>
      <c r="X60" s="4" t="s">
        <v>72</v>
      </c>
      <c r="Y60" s="4" t="s">
        <v>28</v>
      </c>
      <c r="Z60" s="4" t="s">
        <v>29</v>
      </c>
    </row>
    <row r="61" spans="1:26" x14ac:dyDescent="0.2">
      <c r="A61" s="2">
        <v>44650.308476782404</v>
      </c>
      <c r="B61" s="3" t="s">
        <v>93</v>
      </c>
      <c r="C61" s="4" t="s">
        <v>31</v>
      </c>
      <c r="D61" s="4" t="s">
        <v>32</v>
      </c>
      <c r="E61" s="4">
        <v>765</v>
      </c>
      <c r="I61" s="4" t="s">
        <v>288</v>
      </c>
      <c r="M61" s="4" t="s">
        <v>35</v>
      </c>
      <c r="N61" s="4" t="s">
        <v>27</v>
      </c>
      <c r="O61" s="4">
        <v>36.4</v>
      </c>
      <c r="P61" s="4">
        <v>18</v>
      </c>
      <c r="Q61" s="4" t="s">
        <v>26</v>
      </c>
      <c r="R61" s="4" t="s">
        <v>27</v>
      </c>
      <c r="S61" s="4" t="s">
        <v>27</v>
      </c>
      <c r="U61" s="4" t="s">
        <v>28</v>
      </c>
      <c r="W61" s="4" t="s">
        <v>28</v>
      </c>
      <c r="X61" s="4" t="s">
        <v>28</v>
      </c>
      <c r="Y61" s="4" t="s">
        <v>28</v>
      </c>
      <c r="Z61" s="4" t="s">
        <v>29</v>
      </c>
    </row>
    <row r="62" spans="1:26" x14ac:dyDescent="0.2">
      <c r="A62" s="2">
        <v>44650.312017094911</v>
      </c>
      <c r="B62" s="3" t="s">
        <v>192</v>
      </c>
      <c r="C62" s="4" t="s">
        <v>31</v>
      </c>
      <c r="D62" s="4" t="s">
        <v>32</v>
      </c>
      <c r="E62" s="4">
        <v>758</v>
      </c>
      <c r="I62" s="4" t="s">
        <v>288</v>
      </c>
      <c r="M62" s="4" t="s">
        <v>35</v>
      </c>
      <c r="N62" s="4" t="s">
        <v>27</v>
      </c>
      <c r="O62" s="4">
        <v>36.4</v>
      </c>
      <c r="P62" s="4">
        <v>18</v>
      </c>
      <c r="Q62" s="4" t="s">
        <v>26</v>
      </c>
      <c r="R62" s="4" t="s">
        <v>27</v>
      </c>
      <c r="S62" s="4" t="s">
        <v>27</v>
      </c>
      <c r="U62" s="4" t="s">
        <v>28</v>
      </c>
      <c r="W62" s="4" t="s">
        <v>28</v>
      </c>
      <c r="X62" s="4" t="s">
        <v>28</v>
      </c>
      <c r="Y62" s="4" t="s">
        <v>28</v>
      </c>
      <c r="Z62" s="4" t="s">
        <v>29</v>
      </c>
    </row>
    <row r="63" spans="1:26" x14ac:dyDescent="0.2">
      <c r="A63" s="2">
        <v>44650.312181238427</v>
      </c>
      <c r="B63" s="3" t="s">
        <v>120</v>
      </c>
      <c r="C63" s="4" t="s">
        <v>31</v>
      </c>
      <c r="D63" s="4" t="s">
        <v>32</v>
      </c>
      <c r="E63" s="3" t="s">
        <v>121</v>
      </c>
      <c r="I63" s="4" t="s">
        <v>289</v>
      </c>
      <c r="J63" s="4" t="s">
        <v>291</v>
      </c>
      <c r="M63" s="4" t="s">
        <v>35</v>
      </c>
      <c r="N63" s="4" t="s">
        <v>27</v>
      </c>
      <c r="O63" s="4">
        <v>36.5</v>
      </c>
      <c r="P63" s="4">
        <v>20</v>
      </c>
      <c r="Q63" s="4" t="s">
        <v>26</v>
      </c>
      <c r="R63" s="4" t="s">
        <v>27</v>
      </c>
      <c r="S63" s="4" t="s">
        <v>27</v>
      </c>
      <c r="U63" s="4" t="s">
        <v>47</v>
      </c>
      <c r="W63" s="4" t="s">
        <v>28</v>
      </c>
      <c r="X63" s="4" t="s">
        <v>28</v>
      </c>
      <c r="Y63" s="4" t="s">
        <v>28</v>
      </c>
      <c r="Z63" s="4" t="s">
        <v>29</v>
      </c>
    </row>
    <row r="64" spans="1:26" x14ac:dyDescent="0.2">
      <c r="A64" s="2">
        <v>44650.312740486115</v>
      </c>
      <c r="B64" s="3" t="s">
        <v>125</v>
      </c>
      <c r="C64" s="4" t="s">
        <v>31</v>
      </c>
      <c r="D64" s="4" t="s">
        <v>32</v>
      </c>
      <c r="E64" s="4">
        <v>445</v>
      </c>
      <c r="I64" s="4" t="s">
        <v>288</v>
      </c>
      <c r="M64" s="4" t="s">
        <v>35</v>
      </c>
      <c r="N64" s="4" t="s">
        <v>27</v>
      </c>
      <c r="O64" s="4">
        <v>36.200000000000003</v>
      </c>
      <c r="P64" s="4">
        <v>16</v>
      </c>
      <c r="Q64" s="4" t="s">
        <v>26</v>
      </c>
      <c r="R64" s="4" t="s">
        <v>27</v>
      </c>
      <c r="S64" s="4" t="s">
        <v>27</v>
      </c>
      <c r="U64" s="4" t="s">
        <v>28</v>
      </c>
      <c r="W64" s="4" t="s">
        <v>28</v>
      </c>
      <c r="X64" s="4" t="s">
        <v>28</v>
      </c>
      <c r="Y64" s="4" t="s">
        <v>28</v>
      </c>
      <c r="Z64" s="4" t="s">
        <v>29</v>
      </c>
    </row>
    <row r="65" spans="1:26" x14ac:dyDescent="0.2">
      <c r="A65" s="2">
        <v>44650.314455671294</v>
      </c>
      <c r="B65" s="3" t="s">
        <v>194</v>
      </c>
      <c r="C65" s="4" t="s">
        <v>31</v>
      </c>
      <c r="D65" s="4" t="s">
        <v>32</v>
      </c>
      <c r="E65" s="4">
        <v>153</v>
      </c>
      <c r="I65" s="4" t="s">
        <v>286</v>
      </c>
      <c r="K65" s="4" t="s">
        <v>291</v>
      </c>
      <c r="M65" s="4" t="s">
        <v>35</v>
      </c>
      <c r="N65" s="4" t="s">
        <v>27</v>
      </c>
      <c r="O65" s="4">
        <v>36.4</v>
      </c>
      <c r="P65" s="4">
        <v>20</v>
      </c>
      <c r="Q65" s="4" t="s">
        <v>26</v>
      </c>
      <c r="R65" s="4" t="s">
        <v>27</v>
      </c>
      <c r="S65" s="4" t="s">
        <v>27</v>
      </c>
      <c r="U65" s="4" t="s">
        <v>28</v>
      </c>
      <c r="W65" s="4" t="s">
        <v>28</v>
      </c>
      <c r="X65" s="4" t="s">
        <v>28</v>
      </c>
      <c r="Y65" s="4" t="s">
        <v>97</v>
      </c>
      <c r="Z65" s="4" t="s">
        <v>29</v>
      </c>
    </row>
    <row r="66" spans="1:26" x14ac:dyDescent="0.2">
      <c r="A66" s="2">
        <v>44650.316852002317</v>
      </c>
      <c r="B66" s="3" t="s">
        <v>124</v>
      </c>
      <c r="C66" s="4" t="s">
        <v>31</v>
      </c>
      <c r="D66" s="4" t="s">
        <v>32</v>
      </c>
      <c r="E66" s="4">
        <v>669</v>
      </c>
      <c r="I66" s="4" t="s">
        <v>288</v>
      </c>
      <c r="M66" s="4" t="s">
        <v>35</v>
      </c>
      <c r="N66" s="4" t="s">
        <v>27</v>
      </c>
      <c r="O66" s="4">
        <v>36.299999999999997</v>
      </c>
      <c r="P66" s="4">
        <v>22</v>
      </c>
      <c r="Q66" s="4" t="s">
        <v>26</v>
      </c>
      <c r="R66" s="4" t="s">
        <v>27</v>
      </c>
      <c r="S66" s="4" t="s">
        <v>27</v>
      </c>
      <c r="U66" s="4" t="s">
        <v>28</v>
      </c>
      <c r="W66" s="4" t="s">
        <v>28</v>
      </c>
      <c r="X66" s="4" t="s">
        <v>28</v>
      </c>
      <c r="Y66" s="4" t="s">
        <v>28</v>
      </c>
      <c r="Z66" s="4" t="s">
        <v>29</v>
      </c>
    </row>
    <row r="67" spans="1:26" x14ac:dyDescent="0.2">
      <c r="A67" s="2">
        <v>44650.317934120365</v>
      </c>
      <c r="B67" s="3" t="s">
        <v>137</v>
      </c>
      <c r="C67" s="4" t="s">
        <v>31</v>
      </c>
      <c r="D67" s="4" t="s">
        <v>32</v>
      </c>
      <c r="E67" s="4">
        <v>567</v>
      </c>
      <c r="I67" s="4" t="s">
        <v>288</v>
      </c>
      <c r="M67" s="4" t="s">
        <v>25</v>
      </c>
      <c r="O67" s="4">
        <v>36.5</v>
      </c>
      <c r="P67" s="4">
        <v>16</v>
      </c>
      <c r="Q67" s="4" t="s">
        <v>26</v>
      </c>
      <c r="R67" s="4" t="s">
        <v>27</v>
      </c>
      <c r="S67" s="4" t="s">
        <v>27</v>
      </c>
      <c r="U67" s="4" t="s">
        <v>47</v>
      </c>
      <c r="W67" s="4" t="s">
        <v>28</v>
      </c>
      <c r="X67" s="4" t="s">
        <v>28</v>
      </c>
      <c r="Y67" s="4" t="s">
        <v>56</v>
      </c>
      <c r="Z67" s="4" t="s">
        <v>29</v>
      </c>
    </row>
    <row r="68" spans="1:26" x14ac:dyDescent="0.2">
      <c r="A68" s="2">
        <v>44650.318763344912</v>
      </c>
      <c r="B68" s="3" t="s">
        <v>108</v>
      </c>
      <c r="C68" s="4" t="s">
        <v>31</v>
      </c>
      <c r="D68" s="4" t="s">
        <v>32</v>
      </c>
      <c r="E68" s="4">
        <v>796</v>
      </c>
      <c r="I68" s="4" t="s">
        <v>286</v>
      </c>
      <c r="K68" s="4" t="s">
        <v>287</v>
      </c>
      <c r="M68" s="4" t="s">
        <v>35</v>
      </c>
      <c r="N68" s="4" t="s">
        <v>27</v>
      </c>
      <c r="O68" s="4">
        <v>35.700000000000003</v>
      </c>
      <c r="P68" s="4">
        <v>18</v>
      </c>
      <c r="Q68" s="4" t="s">
        <v>26</v>
      </c>
      <c r="R68" s="4" t="s">
        <v>27</v>
      </c>
      <c r="S68" s="4" t="s">
        <v>27</v>
      </c>
      <c r="U68" s="4" t="s">
        <v>28</v>
      </c>
      <c r="W68" s="4" t="s">
        <v>28</v>
      </c>
      <c r="X68" s="4" t="s">
        <v>28</v>
      </c>
      <c r="Y68" s="4" t="s">
        <v>28</v>
      </c>
      <c r="Z68" s="4" t="s">
        <v>29</v>
      </c>
    </row>
    <row r="69" spans="1:26" x14ac:dyDescent="0.2">
      <c r="A69" s="2">
        <v>44650.326713541668</v>
      </c>
      <c r="B69" s="4">
        <v>9062431965</v>
      </c>
      <c r="C69" s="4" t="s">
        <v>22</v>
      </c>
      <c r="G69" s="4" t="s">
        <v>51</v>
      </c>
      <c r="H69" s="4" t="s">
        <v>52</v>
      </c>
      <c r="I69" s="4" t="s">
        <v>286</v>
      </c>
      <c r="K69" s="4" t="s">
        <v>287</v>
      </c>
      <c r="M69" s="4" t="s">
        <v>25</v>
      </c>
      <c r="O69" s="4">
        <v>36.200000000000003</v>
      </c>
      <c r="P69" s="4">
        <v>19</v>
      </c>
      <c r="Q69" s="4" t="s">
        <v>26</v>
      </c>
      <c r="R69" s="4" t="s">
        <v>27</v>
      </c>
      <c r="S69" s="4" t="s">
        <v>27</v>
      </c>
      <c r="U69" s="4" t="s">
        <v>47</v>
      </c>
      <c r="W69" s="4" t="s">
        <v>28</v>
      </c>
      <c r="X69" s="4" t="s">
        <v>28</v>
      </c>
      <c r="Y69" s="4" t="s">
        <v>28</v>
      </c>
      <c r="Z69" s="4" t="s">
        <v>29</v>
      </c>
    </row>
    <row r="70" spans="1:26" x14ac:dyDescent="0.2">
      <c r="A70" s="2">
        <v>44650.326981782404</v>
      </c>
      <c r="B70" s="4" t="s">
        <v>91</v>
      </c>
      <c r="C70" s="4" t="s">
        <v>31</v>
      </c>
      <c r="D70" s="4" t="s">
        <v>32</v>
      </c>
      <c r="E70" s="4">
        <v>681</v>
      </c>
      <c r="I70" s="4" t="s">
        <v>288</v>
      </c>
      <c r="M70" s="4" t="s">
        <v>25</v>
      </c>
      <c r="O70" s="4">
        <v>36.700000000000003</v>
      </c>
      <c r="P70" s="4">
        <v>18</v>
      </c>
      <c r="Q70" s="4" t="s">
        <v>26</v>
      </c>
      <c r="R70" s="4" t="s">
        <v>27</v>
      </c>
      <c r="S70" s="4" t="s">
        <v>27</v>
      </c>
      <c r="U70" s="4" t="s">
        <v>47</v>
      </c>
      <c r="W70" s="4" t="s">
        <v>28</v>
      </c>
      <c r="X70" s="4" t="s">
        <v>28</v>
      </c>
      <c r="Y70" s="4" t="s">
        <v>253</v>
      </c>
      <c r="Z70" s="4" t="s">
        <v>29</v>
      </c>
    </row>
    <row r="71" spans="1:26" x14ac:dyDescent="0.2">
      <c r="A71" s="2">
        <v>44650.327902650461</v>
      </c>
      <c r="B71" s="3" t="s">
        <v>133</v>
      </c>
      <c r="C71" s="4" t="s">
        <v>31</v>
      </c>
      <c r="D71" s="4" t="s">
        <v>32</v>
      </c>
      <c r="E71" s="4">
        <v>721</v>
      </c>
      <c r="I71" s="4" t="s">
        <v>288</v>
      </c>
      <c r="M71" s="4" t="s">
        <v>25</v>
      </c>
      <c r="O71" s="4">
        <v>36.5</v>
      </c>
      <c r="P71" s="4">
        <v>20</v>
      </c>
      <c r="Q71" s="4" t="s">
        <v>26</v>
      </c>
      <c r="R71" s="4" t="s">
        <v>27</v>
      </c>
      <c r="S71" s="4" t="s">
        <v>27</v>
      </c>
      <c r="U71" s="4" t="s">
        <v>28</v>
      </c>
      <c r="W71" s="4" t="s">
        <v>28</v>
      </c>
      <c r="X71" s="4" t="s">
        <v>28</v>
      </c>
      <c r="Y71" s="4" t="s">
        <v>66</v>
      </c>
      <c r="Z71" s="4" t="s">
        <v>29</v>
      </c>
    </row>
    <row r="72" spans="1:26" x14ac:dyDescent="0.2">
      <c r="A72" s="2">
        <v>44650.328115694443</v>
      </c>
      <c r="B72" s="3" t="s">
        <v>182</v>
      </c>
      <c r="C72" s="4" t="s">
        <v>31</v>
      </c>
      <c r="D72" s="4" t="s">
        <v>95</v>
      </c>
      <c r="F72" s="4" t="s">
        <v>183</v>
      </c>
      <c r="I72" s="4" t="s">
        <v>288</v>
      </c>
      <c r="M72" s="4" t="s">
        <v>35</v>
      </c>
      <c r="N72" s="4" t="s">
        <v>27</v>
      </c>
      <c r="O72" s="4">
        <v>36.4</v>
      </c>
      <c r="P72" s="4">
        <v>18</v>
      </c>
      <c r="Q72" s="4" t="s">
        <v>26</v>
      </c>
      <c r="R72" s="4" t="s">
        <v>27</v>
      </c>
      <c r="S72" s="4" t="s">
        <v>27</v>
      </c>
      <c r="U72" s="4" t="s">
        <v>28</v>
      </c>
      <c r="W72" s="4" t="s">
        <v>28</v>
      </c>
      <c r="X72" s="4" t="s">
        <v>28</v>
      </c>
      <c r="Y72" s="4" t="s">
        <v>28</v>
      </c>
      <c r="Z72" s="4" t="s">
        <v>29</v>
      </c>
    </row>
    <row r="73" spans="1:26" x14ac:dyDescent="0.2">
      <c r="A73" s="2">
        <v>44650.329237673606</v>
      </c>
      <c r="B73" s="3" t="s">
        <v>45</v>
      </c>
      <c r="C73" s="4" t="s">
        <v>31</v>
      </c>
      <c r="D73" s="4" t="s">
        <v>32</v>
      </c>
      <c r="E73" s="4">
        <v>268</v>
      </c>
      <c r="I73" s="4" t="s">
        <v>289</v>
      </c>
      <c r="J73" s="4" t="s">
        <v>290</v>
      </c>
      <c r="M73" s="4" t="s">
        <v>35</v>
      </c>
      <c r="N73" s="4" t="s">
        <v>27</v>
      </c>
      <c r="O73" s="4">
        <v>36.5</v>
      </c>
      <c r="P73" s="4">
        <v>18</v>
      </c>
      <c r="Q73" s="4" t="s">
        <v>26</v>
      </c>
      <c r="R73" s="4" t="s">
        <v>27</v>
      </c>
      <c r="S73" s="4" t="s">
        <v>27</v>
      </c>
      <c r="U73" s="4" t="s">
        <v>28</v>
      </c>
      <c r="W73" s="4" t="s">
        <v>28</v>
      </c>
      <c r="X73" s="4" t="s">
        <v>28</v>
      </c>
      <c r="Y73" s="4" t="s">
        <v>66</v>
      </c>
      <c r="Z73" s="4" t="s">
        <v>29</v>
      </c>
    </row>
    <row r="74" spans="1:26" x14ac:dyDescent="0.2">
      <c r="A74" s="2">
        <v>44650.329267337962</v>
      </c>
      <c r="B74" s="3" t="s">
        <v>110</v>
      </c>
      <c r="C74" s="4" t="s">
        <v>31</v>
      </c>
      <c r="D74" s="4" t="s">
        <v>32</v>
      </c>
      <c r="E74" s="4">
        <v>775</v>
      </c>
      <c r="I74" s="4" t="s">
        <v>289</v>
      </c>
      <c r="J74" s="4" t="s">
        <v>291</v>
      </c>
      <c r="M74" s="4" t="s">
        <v>35</v>
      </c>
      <c r="N74" s="4" t="s">
        <v>27</v>
      </c>
      <c r="O74" s="4">
        <v>36</v>
      </c>
      <c r="P74" s="4">
        <v>16</v>
      </c>
      <c r="Q74" s="4" t="s">
        <v>26</v>
      </c>
      <c r="R74" s="4" t="s">
        <v>27</v>
      </c>
      <c r="S74" s="4" t="s">
        <v>27</v>
      </c>
      <c r="U74" s="4" t="s">
        <v>28</v>
      </c>
      <c r="W74" s="4" t="s">
        <v>28</v>
      </c>
      <c r="X74" s="4" t="s">
        <v>28</v>
      </c>
      <c r="Y74" s="4" t="s">
        <v>56</v>
      </c>
      <c r="Z74" s="4" t="s">
        <v>29</v>
      </c>
    </row>
    <row r="75" spans="1:26" x14ac:dyDescent="0.2">
      <c r="A75" s="2">
        <v>44650.329458449072</v>
      </c>
      <c r="B75" s="3" t="s">
        <v>166</v>
      </c>
      <c r="C75" s="4" t="s">
        <v>31</v>
      </c>
      <c r="D75" s="4" t="s">
        <v>32</v>
      </c>
      <c r="E75" s="4">
        <v>544</v>
      </c>
      <c r="I75" s="4" t="s">
        <v>288</v>
      </c>
      <c r="M75" s="4" t="s">
        <v>25</v>
      </c>
      <c r="O75" s="4">
        <v>36.6</v>
      </c>
      <c r="P75" s="4">
        <v>18</v>
      </c>
      <c r="Q75" s="4" t="s">
        <v>26</v>
      </c>
      <c r="R75" s="4" t="s">
        <v>27</v>
      </c>
      <c r="S75" s="4" t="s">
        <v>27</v>
      </c>
      <c r="U75" s="4" t="s">
        <v>28</v>
      </c>
      <c r="W75" s="4" t="s">
        <v>28</v>
      </c>
      <c r="X75" s="4" t="s">
        <v>28</v>
      </c>
      <c r="Y75" s="4" t="s">
        <v>46</v>
      </c>
      <c r="Z75" s="4" t="s">
        <v>29</v>
      </c>
    </row>
    <row r="76" spans="1:26" x14ac:dyDescent="0.2">
      <c r="A76" s="2">
        <v>44650.330123333333</v>
      </c>
      <c r="B76" s="3" t="s">
        <v>216</v>
      </c>
      <c r="C76" s="4" t="s">
        <v>22</v>
      </c>
      <c r="G76" s="4" t="s">
        <v>217</v>
      </c>
      <c r="H76" s="4" t="s">
        <v>218</v>
      </c>
      <c r="I76" s="4" t="s">
        <v>288</v>
      </c>
      <c r="M76" s="4" t="s">
        <v>25</v>
      </c>
      <c r="O76" s="4">
        <v>36.5</v>
      </c>
      <c r="P76" s="4">
        <v>17</v>
      </c>
      <c r="Q76" s="4" t="s">
        <v>26</v>
      </c>
      <c r="R76" s="4" t="s">
        <v>27</v>
      </c>
      <c r="S76" s="4" t="s">
        <v>27</v>
      </c>
      <c r="U76" s="4" t="s">
        <v>28</v>
      </c>
      <c r="W76" s="4" t="s">
        <v>28</v>
      </c>
      <c r="X76" s="4" t="s">
        <v>28</v>
      </c>
      <c r="Y76" s="4" t="s">
        <v>28</v>
      </c>
      <c r="Z76" s="4" t="s">
        <v>29</v>
      </c>
    </row>
    <row r="77" spans="1:26" x14ac:dyDescent="0.2">
      <c r="A77" s="2">
        <v>44650.334325509262</v>
      </c>
      <c r="B77" s="3" t="s">
        <v>102</v>
      </c>
      <c r="C77" s="4" t="s">
        <v>31</v>
      </c>
      <c r="D77" s="4" t="s">
        <v>32</v>
      </c>
      <c r="E77" s="4">
        <v>752</v>
      </c>
      <c r="I77" s="4" t="s">
        <v>288</v>
      </c>
      <c r="M77" s="4" t="s">
        <v>25</v>
      </c>
      <c r="O77" s="4">
        <v>36.6</v>
      </c>
      <c r="P77" s="4">
        <v>18</v>
      </c>
      <c r="Q77" s="4" t="s">
        <v>26</v>
      </c>
      <c r="R77" s="4" t="s">
        <v>27</v>
      </c>
      <c r="S77" s="4" t="s">
        <v>27</v>
      </c>
      <c r="U77" s="4" t="s">
        <v>28</v>
      </c>
      <c r="W77" s="4" t="s">
        <v>28</v>
      </c>
      <c r="X77" s="4" t="s">
        <v>28</v>
      </c>
      <c r="Y77" s="4" t="s">
        <v>28</v>
      </c>
      <c r="Z77" s="4" t="s">
        <v>29</v>
      </c>
    </row>
    <row r="78" spans="1:26" x14ac:dyDescent="0.2">
      <c r="A78" s="2">
        <v>44650.334972372686</v>
      </c>
      <c r="B78" s="3" t="s">
        <v>104</v>
      </c>
      <c r="C78" s="4" t="s">
        <v>31</v>
      </c>
      <c r="D78" s="4" t="s">
        <v>32</v>
      </c>
      <c r="E78" s="3" t="s">
        <v>105</v>
      </c>
      <c r="I78" s="4" t="s">
        <v>288</v>
      </c>
      <c r="M78" s="4" t="s">
        <v>25</v>
      </c>
      <c r="O78" s="4">
        <v>36</v>
      </c>
      <c r="P78" s="4">
        <v>18</v>
      </c>
      <c r="Q78" s="4" t="s">
        <v>26</v>
      </c>
      <c r="R78" s="4" t="s">
        <v>27</v>
      </c>
      <c r="S78" s="4" t="s">
        <v>27</v>
      </c>
      <c r="U78" s="4" t="s">
        <v>47</v>
      </c>
      <c r="W78" s="4" t="s">
        <v>28</v>
      </c>
      <c r="X78" s="4" t="s">
        <v>28</v>
      </c>
      <c r="Y78" s="4" t="s">
        <v>254</v>
      </c>
      <c r="Z78" s="4" t="s">
        <v>29</v>
      </c>
    </row>
    <row r="79" spans="1:26" x14ac:dyDescent="0.2">
      <c r="A79" s="2">
        <v>44650.335157465277</v>
      </c>
      <c r="B79" s="3" t="s">
        <v>148</v>
      </c>
      <c r="C79" s="4" t="s">
        <v>22</v>
      </c>
      <c r="G79" s="4" t="s">
        <v>149</v>
      </c>
      <c r="H79" s="4" t="s">
        <v>150</v>
      </c>
      <c r="I79" s="4" t="s">
        <v>289</v>
      </c>
      <c r="J79" s="4" t="s">
        <v>290</v>
      </c>
      <c r="M79" s="4" t="s">
        <v>25</v>
      </c>
      <c r="O79" s="4">
        <v>36.200000000000003</v>
      </c>
      <c r="P79" s="4">
        <v>15</v>
      </c>
      <c r="Q79" s="4" t="s">
        <v>26</v>
      </c>
      <c r="R79" s="4" t="s">
        <v>27</v>
      </c>
      <c r="S79" s="4" t="s">
        <v>27</v>
      </c>
      <c r="U79" s="4" t="s">
        <v>28</v>
      </c>
      <c r="W79" s="4" t="s">
        <v>28</v>
      </c>
      <c r="X79" s="4" t="s">
        <v>28</v>
      </c>
      <c r="Y79" s="4" t="s">
        <v>66</v>
      </c>
      <c r="Z79" s="4" t="s">
        <v>29</v>
      </c>
    </row>
    <row r="80" spans="1:26" x14ac:dyDescent="0.2">
      <c r="A80" s="2">
        <v>44650.336085949079</v>
      </c>
      <c r="B80" s="3" t="s">
        <v>103</v>
      </c>
      <c r="C80" s="4" t="s">
        <v>31</v>
      </c>
      <c r="D80" s="4" t="s">
        <v>32</v>
      </c>
      <c r="E80" s="4">
        <v>508</v>
      </c>
      <c r="I80" s="4" t="s">
        <v>289</v>
      </c>
      <c r="J80" s="4" t="s">
        <v>290</v>
      </c>
      <c r="M80" s="4" t="s">
        <v>35</v>
      </c>
      <c r="N80" s="4" t="s">
        <v>27</v>
      </c>
      <c r="O80" s="4">
        <v>36.299999999999997</v>
      </c>
      <c r="P80" s="4">
        <v>18</v>
      </c>
      <c r="Q80" s="4" t="s">
        <v>26</v>
      </c>
      <c r="R80" s="4" t="s">
        <v>27</v>
      </c>
      <c r="S80" s="4" t="s">
        <v>27</v>
      </c>
      <c r="U80" s="4" t="s">
        <v>28</v>
      </c>
      <c r="W80" s="4" t="s">
        <v>28</v>
      </c>
      <c r="X80" s="4" t="s">
        <v>28</v>
      </c>
      <c r="Y80" s="4" t="s">
        <v>28</v>
      </c>
      <c r="Z80" s="4" t="s">
        <v>29</v>
      </c>
    </row>
    <row r="81" spans="1:30" x14ac:dyDescent="0.2">
      <c r="A81" s="2">
        <v>44650.336134942132</v>
      </c>
      <c r="B81" s="3" t="s">
        <v>55</v>
      </c>
      <c r="C81" s="4" t="s">
        <v>31</v>
      </c>
      <c r="D81" s="4" t="s">
        <v>32</v>
      </c>
      <c r="E81" s="4">
        <v>698</v>
      </c>
      <c r="I81" s="4" t="s">
        <v>286</v>
      </c>
      <c r="K81" s="4" t="s">
        <v>291</v>
      </c>
      <c r="M81" s="4" t="s">
        <v>25</v>
      </c>
      <c r="O81" s="4">
        <v>36.299999999999997</v>
      </c>
      <c r="P81" s="4">
        <v>18</v>
      </c>
      <c r="Q81" s="4" t="s">
        <v>26</v>
      </c>
      <c r="R81" s="4" t="s">
        <v>27</v>
      </c>
      <c r="S81" s="4" t="s">
        <v>27</v>
      </c>
      <c r="U81" s="4" t="s">
        <v>28</v>
      </c>
      <c r="W81" s="4" t="s">
        <v>28</v>
      </c>
      <c r="X81" s="4" t="s">
        <v>28</v>
      </c>
      <c r="Y81" s="4" t="s">
        <v>56</v>
      </c>
      <c r="Z81" s="4" t="s">
        <v>29</v>
      </c>
    </row>
    <row r="82" spans="1:30" x14ac:dyDescent="0.2">
      <c r="A82" s="2">
        <v>44650.336884756944</v>
      </c>
      <c r="B82" s="3" t="s">
        <v>54</v>
      </c>
      <c r="C82" s="4" t="s">
        <v>31</v>
      </c>
      <c r="D82" s="4" t="s">
        <v>32</v>
      </c>
      <c r="E82" s="4">
        <v>578</v>
      </c>
      <c r="I82" s="4" t="s">
        <v>286</v>
      </c>
      <c r="K82" s="4" t="s">
        <v>292</v>
      </c>
      <c r="M82" s="4" t="s">
        <v>25</v>
      </c>
      <c r="O82" s="4">
        <v>35.6</v>
      </c>
      <c r="P82" s="4">
        <v>18</v>
      </c>
      <c r="Q82" s="4" t="s">
        <v>26</v>
      </c>
      <c r="R82" s="4" t="s">
        <v>27</v>
      </c>
      <c r="S82" s="4" t="s">
        <v>27</v>
      </c>
      <c r="U82" s="4" t="s">
        <v>28</v>
      </c>
      <c r="W82" s="4" t="s">
        <v>28</v>
      </c>
      <c r="X82" s="4" t="s">
        <v>28</v>
      </c>
      <c r="Y82" s="4" t="s">
        <v>28</v>
      </c>
      <c r="Z82" s="4" t="s">
        <v>29</v>
      </c>
    </row>
    <row r="83" spans="1:30" x14ac:dyDescent="0.2">
      <c r="A83" s="2">
        <v>44650.33790175926</v>
      </c>
      <c r="B83" s="3" t="s">
        <v>129</v>
      </c>
      <c r="C83" s="4" t="s">
        <v>31</v>
      </c>
      <c r="D83" s="4" t="s">
        <v>32</v>
      </c>
      <c r="E83" s="4">
        <v>764</v>
      </c>
      <c r="I83" s="4" t="s">
        <v>289</v>
      </c>
      <c r="J83" s="4" t="s">
        <v>291</v>
      </c>
      <c r="M83" s="4" t="s">
        <v>35</v>
      </c>
      <c r="N83" s="4" t="s">
        <v>27</v>
      </c>
      <c r="O83" s="4">
        <v>36.5</v>
      </c>
      <c r="P83" s="4">
        <v>16</v>
      </c>
      <c r="Q83" s="4" t="s">
        <v>26</v>
      </c>
      <c r="R83" s="4" t="s">
        <v>27</v>
      </c>
      <c r="S83" s="4" t="s">
        <v>27</v>
      </c>
      <c r="U83" s="4" t="s">
        <v>28</v>
      </c>
      <c r="W83" s="4" t="s">
        <v>28</v>
      </c>
      <c r="X83" s="4" t="s">
        <v>28</v>
      </c>
      <c r="Y83" s="4" t="s">
        <v>56</v>
      </c>
      <c r="Z83" s="4" t="s">
        <v>29</v>
      </c>
    </row>
    <row r="84" spans="1:30" x14ac:dyDescent="0.2">
      <c r="A84" s="2">
        <v>44650.338768333335</v>
      </c>
      <c r="B84" s="3" t="s">
        <v>87</v>
      </c>
      <c r="C84" s="4" t="s">
        <v>31</v>
      </c>
      <c r="D84" s="4" t="s">
        <v>32</v>
      </c>
      <c r="E84" s="4">
        <v>663</v>
      </c>
      <c r="I84" s="4" t="s">
        <v>289</v>
      </c>
      <c r="J84" s="4" t="s">
        <v>290</v>
      </c>
      <c r="M84" s="4" t="s">
        <v>25</v>
      </c>
      <c r="O84" s="4">
        <v>36.299999999999997</v>
      </c>
      <c r="P84" s="4">
        <v>21</v>
      </c>
      <c r="Q84" s="4" t="s">
        <v>26</v>
      </c>
      <c r="R84" s="4" t="s">
        <v>27</v>
      </c>
      <c r="S84" s="4" t="s">
        <v>27</v>
      </c>
      <c r="U84" s="4" t="s">
        <v>28</v>
      </c>
      <c r="W84" s="4" t="s">
        <v>28</v>
      </c>
      <c r="X84" s="4" t="s">
        <v>28</v>
      </c>
      <c r="Y84" s="4" t="s">
        <v>66</v>
      </c>
      <c r="Z84" s="4" t="s">
        <v>29</v>
      </c>
    </row>
    <row r="85" spans="1:30" x14ac:dyDescent="0.2">
      <c r="A85" s="2">
        <v>44650.34183012732</v>
      </c>
      <c r="B85" s="3" t="s">
        <v>169</v>
      </c>
      <c r="C85" s="4" t="s">
        <v>22</v>
      </c>
      <c r="G85" s="4" t="s">
        <v>170</v>
      </c>
      <c r="H85" s="4" t="s">
        <v>171</v>
      </c>
      <c r="I85" s="4" t="s">
        <v>288</v>
      </c>
      <c r="M85" s="4" t="s">
        <v>35</v>
      </c>
      <c r="N85" s="4" t="s">
        <v>27</v>
      </c>
      <c r="O85" s="4">
        <v>36.799999999999997</v>
      </c>
      <c r="P85" s="4">
        <v>20</v>
      </c>
      <c r="Q85" s="4" t="s">
        <v>26</v>
      </c>
      <c r="R85" s="4" t="s">
        <v>27</v>
      </c>
      <c r="S85" s="4" t="s">
        <v>27</v>
      </c>
      <c r="U85" s="4" t="s">
        <v>28</v>
      </c>
      <c r="W85" s="4" t="s">
        <v>28</v>
      </c>
      <c r="X85" s="4" t="s">
        <v>28</v>
      </c>
      <c r="Y85" s="4" t="s">
        <v>28</v>
      </c>
      <c r="Z85" s="4" t="s">
        <v>29</v>
      </c>
    </row>
    <row r="86" spans="1:30" x14ac:dyDescent="0.2">
      <c r="A86" s="2">
        <v>44650.341911203708</v>
      </c>
      <c r="B86" s="3" t="s">
        <v>220</v>
      </c>
      <c r="C86" s="4" t="s">
        <v>31</v>
      </c>
      <c r="D86" s="4" t="s">
        <v>32</v>
      </c>
      <c r="E86" s="4">
        <v>113</v>
      </c>
      <c r="I86" s="4" t="s">
        <v>288</v>
      </c>
      <c r="M86" s="4" t="s">
        <v>35</v>
      </c>
      <c r="N86" s="4" t="s">
        <v>27</v>
      </c>
      <c r="O86" s="4">
        <v>36.5</v>
      </c>
      <c r="P86" s="4">
        <v>20</v>
      </c>
      <c r="Q86" s="4" t="s">
        <v>26</v>
      </c>
      <c r="R86" s="4" t="s">
        <v>27</v>
      </c>
      <c r="S86" s="4" t="s">
        <v>27</v>
      </c>
      <c r="U86" s="4" t="s">
        <v>47</v>
      </c>
      <c r="W86" s="4" t="s">
        <v>28</v>
      </c>
      <c r="X86" s="4" t="s">
        <v>72</v>
      </c>
      <c r="Y86" s="4" t="s">
        <v>46</v>
      </c>
      <c r="Z86" s="4" t="s">
        <v>29</v>
      </c>
    </row>
    <row r="87" spans="1:30" x14ac:dyDescent="0.2">
      <c r="A87" s="2">
        <v>44650.343874016209</v>
      </c>
      <c r="B87" s="3" t="s">
        <v>140</v>
      </c>
      <c r="C87" s="4" t="s">
        <v>31</v>
      </c>
      <c r="D87" s="4" t="s">
        <v>32</v>
      </c>
      <c r="E87" s="4">
        <v>671</v>
      </c>
      <c r="I87" s="4" t="s">
        <v>286</v>
      </c>
      <c r="K87" s="4" t="s">
        <v>293</v>
      </c>
      <c r="M87" s="4" t="s">
        <v>25</v>
      </c>
      <c r="O87" s="4">
        <v>36</v>
      </c>
      <c r="P87" s="4">
        <v>18</v>
      </c>
      <c r="Q87" s="4" t="s">
        <v>26</v>
      </c>
      <c r="R87" s="4" t="s">
        <v>27</v>
      </c>
      <c r="S87" s="4" t="s">
        <v>27</v>
      </c>
      <c r="U87" s="4" t="s">
        <v>28</v>
      </c>
      <c r="W87" s="4" t="s">
        <v>28</v>
      </c>
      <c r="X87" s="4" t="s">
        <v>72</v>
      </c>
      <c r="Y87" s="4" t="s">
        <v>28</v>
      </c>
      <c r="Z87" s="4" t="s">
        <v>29</v>
      </c>
    </row>
    <row r="88" spans="1:30" x14ac:dyDescent="0.2">
      <c r="A88" s="2">
        <v>44650.344548611109</v>
      </c>
      <c r="B88" s="6" t="s">
        <v>179</v>
      </c>
      <c r="C88" s="7" t="s">
        <v>31</v>
      </c>
      <c r="D88" s="7" t="s">
        <v>32</v>
      </c>
      <c r="E88" s="10">
        <v>112</v>
      </c>
      <c r="F88" s="8"/>
      <c r="G88" s="8"/>
      <c r="H88" s="8"/>
      <c r="I88" s="4" t="s">
        <v>288</v>
      </c>
      <c r="J88" s="8"/>
      <c r="K88" s="12" t="s">
        <v>309</v>
      </c>
      <c r="L88" s="12" t="s">
        <v>309</v>
      </c>
      <c r="M88" s="13" t="s">
        <v>25</v>
      </c>
      <c r="N88" s="13" t="s">
        <v>309</v>
      </c>
      <c r="O88" s="13">
        <v>36.6</v>
      </c>
      <c r="P88" s="13">
        <v>16</v>
      </c>
      <c r="Q88" s="4" t="s">
        <v>26</v>
      </c>
      <c r="R88" s="4" t="s">
        <v>27</v>
      </c>
      <c r="S88" s="4" t="s">
        <v>27</v>
      </c>
      <c r="U88" s="14" t="s">
        <v>47</v>
      </c>
      <c r="V88" s="7"/>
      <c r="W88" s="7" t="s">
        <v>28</v>
      </c>
      <c r="X88" s="8" t="s">
        <v>28</v>
      </c>
      <c r="Y88" s="7" t="s">
        <v>97</v>
      </c>
      <c r="Z88" s="8" t="s">
        <v>29</v>
      </c>
      <c r="AA88" s="4"/>
      <c r="AB88" s="4"/>
      <c r="AC88" s="4"/>
      <c r="AD88" s="4"/>
    </row>
    <row r="89" spans="1:30" x14ac:dyDescent="0.2">
      <c r="A89" s="2">
        <v>44650.345126261571</v>
      </c>
      <c r="B89" s="3" t="s">
        <v>310</v>
      </c>
      <c r="C89" s="4" t="s">
        <v>31</v>
      </c>
      <c r="D89" s="4" t="s">
        <v>32</v>
      </c>
      <c r="E89" s="4">
        <v>779</v>
      </c>
      <c r="I89" s="4" t="s">
        <v>288</v>
      </c>
      <c r="M89" s="4" t="s">
        <v>25</v>
      </c>
      <c r="O89" s="4">
        <v>36.1</v>
      </c>
      <c r="P89" s="4">
        <v>20</v>
      </c>
      <c r="Q89" s="4" t="s">
        <v>26</v>
      </c>
      <c r="R89" s="4" t="s">
        <v>27</v>
      </c>
      <c r="S89" s="4" t="s">
        <v>27</v>
      </c>
      <c r="U89" s="4" t="s">
        <v>28</v>
      </c>
      <c r="W89" s="4" t="s">
        <v>28</v>
      </c>
      <c r="X89" s="4" t="s">
        <v>28</v>
      </c>
      <c r="Y89" s="4" t="s">
        <v>266</v>
      </c>
      <c r="Z89" s="4" t="s">
        <v>29</v>
      </c>
    </row>
    <row r="90" spans="1:30" x14ac:dyDescent="0.2">
      <c r="A90" s="2">
        <v>44650.346094374996</v>
      </c>
      <c r="B90" s="3" t="s">
        <v>200</v>
      </c>
      <c r="C90" s="4" t="s">
        <v>31</v>
      </c>
      <c r="D90" s="4" t="s">
        <v>32</v>
      </c>
      <c r="E90" s="4">
        <v>407</v>
      </c>
      <c r="I90" s="4" t="s">
        <v>286</v>
      </c>
      <c r="K90" s="4" t="s">
        <v>287</v>
      </c>
      <c r="M90" s="4" t="s">
        <v>25</v>
      </c>
      <c r="O90" s="4">
        <v>36.6</v>
      </c>
      <c r="P90" s="4">
        <v>16</v>
      </c>
      <c r="Q90" s="4" t="s">
        <v>26</v>
      </c>
      <c r="R90" s="4" t="s">
        <v>27</v>
      </c>
      <c r="S90" s="4" t="s">
        <v>27</v>
      </c>
      <c r="U90" s="4" t="s">
        <v>28</v>
      </c>
      <c r="W90" s="4" t="s">
        <v>28</v>
      </c>
      <c r="X90" s="4" t="s">
        <v>28</v>
      </c>
      <c r="Y90" s="4" t="s">
        <v>28</v>
      </c>
      <c r="Z90" s="4" t="s">
        <v>29</v>
      </c>
    </row>
    <row r="91" spans="1:30" x14ac:dyDescent="0.2">
      <c r="A91" s="2">
        <v>44650.346702847222</v>
      </c>
      <c r="B91" s="4" t="s">
        <v>126</v>
      </c>
      <c r="C91" s="4" t="s">
        <v>22</v>
      </c>
      <c r="G91" s="4" t="s">
        <v>127</v>
      </c>
      <c r="H91" s="4" t="s">
        <v>128</v>
      </c>
      <c r="I91" s="4" t="s">
        <v>288</v>
      </c>
      <c r="M91" s="4" t="s">
        <v>35</v>
      </c>
      <c r="N91" s="4" t="s">
        <v>27</v>
      </c>
      <c r="O91" s="4">
        <v>36</v>
      </c>
      <c r="P91" s="4">
        <v>18</v>
      </c>
      <c r="Q91" s="4" t="s">
        <v>26</v>
      </c>
      <c r="R91" s="4" t="s">
        <v>27</v>
      </c>
      <c r="S91" s="4" t="s">
        <v>27</v>
      </c>
      <c r="U91" s="4" t="s">
        <v>28</v>
      </c>
      <c r="W91" s="4" t="s">
        <v>28</v>
      </c>
      <c r="X91" s="4" t="s">
        <v>28</v>
      </c>
      <c r="Y91" s="4" t="s">
        <v>44</v>
      </c>
      <c r="Z91" s="4" t="s">
        <v>29</v>
      </c>
    </row>
    <row r="92" spans="1:30" x14ac:dyDescent="0.2">
      <c r="A92" s="2">
        <v>44650.347854282409</v>
      </c>
      <c r="B92" s="3" t="s">
        <v>242</v>
      </c>
      <c r="C92" s="4" t="s">
        <v>22</v>
      </c>
      <c r="G92" s="4" t="s">
        <v>243</v>
      </c>
      <c r="H92" s="4" t="s">
        <v>244</v>
      </c>
      <c r="I92" s="4" t="s">
        <v>288</v>
      </c>
      <c r="M92" s="4" t="s">
        <v>25</v>
      </c>
      <c r="O92" s="4">
        <v>35</v>
      </c>
      <c r="P92" s="4">
        <v>21</v>
      </c>
      <c r="Q92" s="4" t="s">
        <v>26</v>
      </c>
      <c r="R92" s="4" t="s">
        <v>27</v>
      </c>
      <c r="S92" s="4" t="s">
        <v>27</v>
      </c>
      <c r="U92" s="4" t="s">
        <v>28</v>
      </c>
      <c r="W92" s="4" t="s">
        <v>28</v>
      </c>
      <c r="X92" s="4" t="s">
        <v>28</v>
      </c>
      <c r="Y92" s="4" t="s">
        <v>28</v>
      </c>
      <c r="Z92" s="4" t="s">
        <v>29</v>
      </c>
    </row>
    <row r="93" spans="1:30" x14ac:dyDescent="0.2">
      <c r="A93" s="2">
        <v>44650.347909745367</v>
      </c>
      <c r="B93" s="3" t="s">
        <v>173</v>
      </c>
      <c r="C93" s="4" t="s">
        <v>31</v>
      </c>
      <c r="D93" s="4" t="s">
        <v>32</v>
      </c>
      <c r="E93" s="4">
        <v>140</v>
      </c>
      <c r="I93" s="4" t="s">
        <v>289</v>
      </c>
      <c r="J93" s="4" t="s">
        <v>291</v>
      </c>
      <c r="M93" s="4" t="s">
        <v>25</v>
      </c>
      <c r="O93" s="4">
        <v>36</v>
      </c>
      <c r="P93" s="4">
        <v>19</v>
      </c>
      <c r="Q93" s="4" t="s">
        <v>26</v>
      </c>
      <c r="R93" s="4" t="s">
        <v>27</v>
      </c>
      <c r="S93" s="4" t="s">
        <v>27</v>
      </c>
      <c r="U93" s="4" t="s">
        <v>28</v>
      </c>
      <c r="W93" s="4" t="s">
        <v>28</v>
      </c>
      <c r="X93" s="4" t="s">
        <v>28</v>
      </c>
      <c r="Y93" s="4" t="s">
        <v>28</v>
      </c>
      <c r="Z93" s="4" t="s">
        <v>29</v>
      </c>
    </row>
    <row r="94" spans="1:30" x14ac:dyDescent="0.2">
      <c r="A94" s="2">
        <v>44650.347933738427</v>
      </c>
      <c r="B94" s="3" t="s">
        <v>311</v>
      </c>
      <c r="C94" s="4" t="s">
        <v>31</v>
      </c>
      <c r="D94" s="4" t="s">
        <v>32</v>
      </c>
      <c r="E94" s="4">
        <v>799</v>
      </c>
      <c r="I94" s="4" t="s">
        <v>288</v>
      </c>
      <c r="M94" s="4" t="s">
        <v>25</v>
      </c>
      <c r="O94" s="4">
        <v>36.5</v>
      </c>
      <c r="P94" s="4">
        <v>16</v>
      </c>
      <c r="Q94" s="4" t="s">
        <v>26</v>
      </c>
      <c r="R94" s="4" t="s">
        <v>27</v>
      </c>
      <c r="S94" s="4" t="s">
        <v>27</v>
      </c>
      <c r="U94" s="4" t="s">
        <v>28</v>
      </c>
      <c r="W94" s="4" t="s">
        <v>28</v>
      </c>
      <c r="X94" s="4" t="s">
        <v>28</v>
      </c>
      <c r="Y94" s="4" t="s">
        <v>46</v>
      </c>
      <c r="Z94" s="4" t="s">
        <v>29</v>
      </c>
    </row>
    <row r="95" spans="1:30" x14ac:dyDescent="0.2">
      <c r="A95" s="2">
        <v>44650.351108275463</v>
      </c>
      <c r="B95" s="3" t="s">
        <v>119</v>
      </c>
      <c r="C95" s="4" t="s">
        <v>31</v>
      </c>
      <c r="D95" s="4" t="s">
        <v>32</v>
      </c>
      <c r="E95" s="4">
        <v>722</v>
      </c>
      <c r="I95" s="4" t="s">
        <v>286</v>
      </c>
      <c r="K95" s="4" t="s">
        <v>293</v>
      </c>
      <c r="M95" s="4" t="s">
        <v>25</v>
      </c>
      <c r="O95" s="4">
        <v>36.5</v>
      </c>
      <c r="P95" s="4">
        <v>18</v>
      </c>
      <c r="Q95" s="4" t="s">
        <v>26</v>
      </c>
      <c r="R95" s="4" t="s">
        <v>27</v>
      </c>
      <c r="S95" s="4" t="s">
        <v>27</v>
      </c>
      <c r="U95" s="4" t="s">
        <v>28</v>
      </c>
      <c r="W95" s="4" t="s">
        <v>28</v>
      </c>
      <c r="X95" s="4" t="s">
        <v>28</v>
      </c>
      <c r="Y95" s="4" t="s">
        <v>97</v>
      </c>
      <c r="Z95" s="4" t="s">
        <v>29</v>
      </c>
    </row>
    <row r="96" spans="1:30" x14ac:dyDescent="0.2">
      <c r="A96" s="2">
        <v>44650.351169097223</v>
      </c>
      <c r="B96" s="3" t="s">
        <v>160</v>
      </c>
      <c r="C96" s="4" t="s">
        <v>31</v>
      </c>
      <c r="D96" s="4" t="s">
        <v>32</v>
      </c>
      <c r="E96" s="4">
        <v>657</v>
      </c>
      <c r="I96" s="4" t="s">
        <v>286</v>
      </c>
      <c r="K96" s="4" t="s">
        <v>293</v>
      </c>
      <c r="M96" s="4" t="s">
        <v>25</v>
      </c>
      <c r="O96" s="4">
        <v>36</v>
      </c>
      <c r="P96" s="4">
        <v>19</v>
      </c>
      <c r="Q96" s="4" t="s">
        <v>26</v>
      </c>
      <c r="R96" s="4" t="s">
        <v>27</v>
      </c>
      <c r="S96" s="4" t="s">
        <v>27</v>
      </c>
      <c r="U96" s="4" t="s">
        <v>28</v>
      </c>
      <c r="W96" s="4" t="s">
        <v>28</v>
      </c>
      <c r="X96" s="4" t="s">
        <v>28</v>
      </c>
      <c r="Y96" s="4" t="s">
        <v>28</v>
      </c>
      <c r="Z96" s="4" t="s">
        <v>29</v>
      </c>
    </row>
    <row r="97" spans="1:26" x14ac:dyDescent="0.2">
      <c r="A97" s="2">
        <v>44650.351411608797</v>
      </c>
      <c r="B97" s="3" t="s">
        <v>189</v>
      </c>
      <c r="C97" s="4" t="s">
        <v>31</v>
      </c>
      <c r="D97" s="4" t="s">
        <v>32</v>
      </c>
      <c r="E97" s="4">
        <v>795</v>
      </c>
      <c r="I97" s="4" t="s">
        <v>289</v>
      </c>
      <c r="J97" s="4" t="s">
        <v>291</v>
      </c>
      <c r="M97" s="4" t="s">
        <v>25</v>
      </c>
      <c r="O97" s="4">
        <v>36.799999999999997</v>
      </c>
      <c r="P97" s="4">
        <v>19</v>
      </c>
      <c r="Q97" s="4" t="s">
        <v>26</v>
      </c>
      <c r="R97" s="4" t="s">
        <v>27</v>
      </c>
      <c r="S97" s="4" t="s">
        <v>27</v>
      </c>
      <c r="U97" s="4" t="s">
        <v>28</v>
      </c>
      <c r="W97" s="4" t="s">
        <v>28</v>
      </c>
      <c r="X97" s="4" t="s">
        <v>28</v>
      </c>
      <c r="Y97" s="4" t="s">
        <v>28</v>
      </c>
      <c r="Z97" s="4" t="s">
        <v>29</v>
      </c>
    </row>
    <row r="98" spans="1:26" x14ac:dyDescent="0.2">
      <c r="A98" s="2">
        <v>44650.35200244213</v>
      </c>
      <c r="B98" s="3" t="s">
        <v>30</v>
      </c>
      <c r="C98" s="4" t="s">
        <v>31</v>
      </c>
      <c r="D98" s="4" t="s">
        <v>32</v>
      </c>
      <c r="E98" s="4">
        <v>797</v>
      </c>
      <c r="I98" s="4" t="s">
        <v>286</v>
      </c>
      <c r="K98" s="4" t="s">
        <v>287</v>
      </c>
      <c r="M98" s="4" t="s">
        <v>25</v>
      </c>
      <c r="O98" s="4">
        <v>35.700000000000003</v>
      </c>
      <c r="P98" s="4">
        <v>16</v>
      </c>
      <c r="Q98" s="4" t="s">
        <v>26</v>
      </c>
      <c r="R98" s="4" t="s">
        <v>27</v>
      </c>
      <c r="S98" s="4" t="s">
        <v>27</v>
      </c>
      <c r="U98" s="4" t="s">
        <v>28</v>
      </c>
      <c r="W98" s="4" t="s">
        <v>28</v>
      </c>
      <c r="X98" s="4" t="s">
        <v>28</v>
      </c>
      <c r="Y98" s="4" t="s">
        <v>28</v>
      </c>
      <c r="Z98" s="4" t="s">
        <v>29</v>
      </c>
    </row>
    <row r="99" spans="1:26" x14ac:dyDescent="0.2">
      <c r="A99" s="2">
        <v>44650.352678171301</v>
      </c>
      <c r="B99" s="3" t="s">
        <v>208</v>
      </c>
      <c r="C99" s="4" t="s">
        <v>31</v>
      </c>
      <c r="D99" s="4" t="s">
        <v>32</v>
      </c>
      <c r="E99" s="4">
        <v>786</v>
      </c>
      <c r="I99" s="4" t="s">
        <v>286</v>
      </c>
      <c r="K99" s="4" t="s">
        <v>293</v>
      </c>
      <c r="M99" s="4" t="s">
        <v>25</v>
      </c>
      <c r="O99" s="4">
        <v>36.4</v>
      </c>
      <c r="P99" s="4">
        <v>18</v>
      </c>
      <c r="Q99" s="4" t="s">
        <v>26</v>
      </c>
      <c r="R99" s="4" t="s">
        <v>27</v>
      </c>
      <c r="S99" s="4" t="s">
        <v>27</v>
      </c>
      <c r="U99" s="4" t="s">
        <v>28</v>
      </c>
      <c r="W99" s="4" t="s">
        <v>28</v>
      </c>
      <c r="X99" s="4" t="s">
        <v>28</v>
      </c>
      <c r="Y99" s="4" t="s">
        <v>28</v>
      </c>
      <c r="Z99" s="4" t="s">
        <v>29</v>
      </c>
    </row>
    <row r="100" spans="1:26" x14ac:dyDescent="0.2">
      <c r="A100" s="2">
        <v>44650.353993553239</v>
      </c>
      <c r="B100" s="3" t="s">
        <v>146</v>
      </c>
      <c r="C100" s="4" t="s">
        <v>31</v>
      </c>
      <c r="D100" s="4" t="s">
        <v>95</v>
      </c>
      <c r="F100" s="4" t="s">
        <v>147</v>
      </c>
      <c r="I100" s="4" t="s">
        <v>288</v>
      </c>
      <c r="M100" s="4" t="s">
        <v>25</v>
      </c>
      <c r="O100" s="4">
        <v>36.200000000000003</v>
      </c>
      <c r="P100" s="4">
        <v>19</v>
      </c>
      <c r="Q100" s="4" t="s">
        <v>26</v>
      </c>
      <c r="R100" s="4" t="s">
        <v>27</v>
      </c>
      <c r="S100" s="4" t="s">
        <v>27</v>
      </c>
      <c r="U100" s="4" t="s">
        <v>28</v>
      </c>
      <c r="W100" s="4" t="s">
        <v>28</v>
      </c>
      <c r="X100" s="4" t="s">
        <v>28</v>
      </c>
      <c r="Y100" s="4" t="s">
        <v>97</v>
      </c>
      <c r="Z100" s="4" t="s">
        <v>29</v>
      </c>
    </row>
    <row r="101" spans="1:26" x14ac:dyDescent="0.2">
      <c r="A101" s="2">
        <v>44650.35466513889</v>
      </c>
      <c r="B101" s="3" t="s">
        <v>123</v>
      </c>
      <c r="C101" s="4" t="s">
        <v>31</v>
      </c>
      <c r="D101" s="4" t="s">
        <v>32</v>
      </c>
      <c r="E101" s="4">
        <v>651</v>
      </c>
      <c r="I101" s="4" t="s">
        <v>289</v>
      </c>
      <c r="J101" s="4" t="s">
        <v>291</v>
      </c>
      <c r="M101" s="4" t="s">
        <v>35</v>
      </c>
      <c r="N101" s="4" t="s">
        <v>27</v>
      </c>
      <c r="O101" s="4">
        <v>36.5</v>
      </c>
      <c r="P101" s="4">
        <v>20</v>
      </c>
      <c r="Q101" s="4" t="s">
        <v>26</v>
      </c>
      <c r="R101" s="4" t="s">
        <v>27</v>
      </c>
      <c r="S101" s="4" t="s">
        <v>27</v>
      </c>
      <c r="U101" s="4" t="s">
        <v>28</v>
      </c>
      <c r="W101" s="4" t="s">
        <v>28</v>
      </c>
      <c r="X101" s="4" t="s">
        <v>28</v>
      </c>
      <c r="Y101" s="4" t="s">
        <v>312</v>
      </c>
      <c r="Z101" s="4" t="s">
        <v>29</v>
      </c>
    </row>
    <row r="102" spans="1:26" x14ac:dyDescent="0.2">
      <c r="A102" s="2">
        <v>44650.355019131945</v>
      </c>
      <c r="B102" s="3" t="s">
        <v>172</v>
      </c>
      <c r="C102" s="4" t="s">
        <v>31</v>
      </c>
      <c r="D102" s="4" t="s">
        <v>32</v>
      </c>
      <c r="E102" s="4">
        <v>650</v>
      </c>
      <c r="I102" s="4" t="s">
        <v>289</v>
      </c>
      <c r="J102" s="4" t="s">
        <v>290</v>
      </c>
      <c r="M102" s="4" t="s">
        <v>25</v>
      </c>
      <c r="O102" s="4">
        <v>36.5</v>
      </c>
      <c r="P102" s="4">
        <v>18</v>
      </c>
      <c r="Q102" s="4" t="s">
        <v>26</v>
      </c>
      <c r="R102" s="4" t="s">
        <v>27</v>
      </c>
      <c r="S102" s="4" t="s">
        <v>27</v>
      </c>
      <c r="U102" s="4" t="s">
        <v>28</v>
      </c>
      <c r="W102" s="4" t="s">
        <v>28</v>
      </c>
      <c r="X102" s="4" t="s">
        <v>28</v>
      </c>
      <c r="Y102" s="4" t="s">
        <v>46</v>
      </c>
      <c r="Z102" s="4" t="s">
        <v>29</v>
      </c>
    </row>
    <row r="103" spans="1:26" x14ac:dyDescent="0.2">
      <c r="A103" s="2">
        <v>44650.361598240735</v>
      </c>
      <c r="B103" s="3" t="s">
        <v>190</v>
      </c>
      <c r="C103" s="4" t="s">
        <v>31</v>
      </c>
      <c r="D103" s="4" t="s">
        <v>32</v>
      </c>
      <c r="E103" s="4">
        <v>719</v>
      </c>
      <c r="I103" s="4" t="s">
        <v>289</v>
      </c>
      <c r="J103" s="4" t="s">
        <v>294</v>
      </c>
      <c r="M103" s="4" t="s">
        <v>25</v>
      </c>
      <c r="O103" s="4">
        <v>36.5</v>
      </c>
      <c r="P103" s="4">
        <v>20</v>
      </c>
      <c r="Q103" s="4" t="s">
        <v>26</v>
      </c>
      <c r="R103" s="4" t="s">
        <v>27</v>
      </c>
      <c r="S103" s="4" t="s">
        <v>27</v>
      </c>
      <c r="U103" s="4" t="s">
        <v>28</v>
      </c>
      <c r="W103" s="4" t="s">
        <v>28</v>
      </c>
      <c r="X103" s="4" t="s">
        <v>28</v>
      </c>
      <c r="Y103" s="4" t="s">
        <v>46</v>
      </c>
      <c r="Z103" s="4" t="s">
        <v>29</v>
      </c>
    </row>
    <row r="104" spans="1:26" x14ac:dyDescent="0.2">
      <c r="A104" s="2">
        <v>44650.363739039356</v>
      </c>
      <c r="B104" s="3" t="s">
        <v>226</v>
      </c>
      <c r="C104" s="4" t="s">
        <v>31</v>
      </c>
      <c r="D104" s="4" t="s">
        <v>95</v>
      </c>
      <c r="F104" s="4" t="s">
        <v>227</v>
      </c>
      <c r="I104" s="4" t="s">
        <v>288</v>
      </c>
      <c r="M104" s="4" t="s">
        <v>25</v>
      </c>
      <c r="O104" s="4">
        <v>36.5</v>
      </c>
      <c r="P104" s="4">
        <v>16</v>
      </c>
      <c r="Q104" s="4" t="s">
        <v>26</v>
      </c>
      <c r="R104" s="4" t="s">
        <v>27</v>
      </c>
      <c r="S104" s="4" t="s">
        <v>27</v>
      </c>
      <c r="U104" s="4" t="s">
        <v>28</v>
      </c>
      <c r="W104" s="4" t="s">
        <v>28</v>
      </c>
      <c r="X104" s="4" t="s">
        <v>28</v>
      </c>
      <c r="Y104" s="4" t="s">
        <v>66</v>
      </c>
      <c r="Z104" s="4" t="s">
        <v>29</v>
      </c>
    </row>
    <row r="105" spans="1:26" x14ac:dyDescent="0.2">
      <c r="A105" s="2">
        <v>44650.364827210651</v>
      </c>
      <c r="B105" s="3" t="s">
        <v>89</v>
      </c>
      <c r="C105" s="4" t="s">
        <v>31</v>
      </c>
      <c r="D105" s="4" t="s">
        <v>32</v>
      </c>
      <c r="E105" s="4">
        <v>325</v>
      </c>
      <c r="I105" s="4" t="s">
        <v>289</v>
      </c>
      <c r="J105" s="4" t="s">
        <v>291</v>
      </c>
      <c r="M105" s="4" t="s">
        <v>35</v>
      </c>
      <c r="N105" s="4" t="s">
        <v>27</v>
      </c>
      <c r="O105" s="4">
        <v>36</v>
      </c>
      <c r="P105" s="4">
        <v>18</v>
      </c>
      <c r="Q105" s="4" t="s">
        <v>26</v>
      </c>
      <c r="R105" s="4" t="s">
        <v>27</v>
      </c>
      <c r="S105" s="4" t="s">
        <v>27</v>
      </c>
      <c r="U105" s="4" t="s">
        <v>47</v>
      </c>
      <c r="W105" s="4" t="s">
        <v>28</v>
      </c>
      <c r="X105" s="4" t="s">
        <v>28</v>
      </c>
      <c r="Y105" s="4" t="s">
        <v>66</v>
      </c>
      <c r="Z105" s="4" t="s">
        <v>29</v>
      </c>
    </row>
    <row r="106" spans="1:26" x14ac:dyDescent="0.2">
      <c r="A106" s="2">
        <v>44650.365405092591</v>
      </c>
      <c r="B106" s="6" t="s">
        <v>268</v>
      </c>
      <c r="C106" s="11" t="s">
        <v>22</v>
      </c>
      <c r="D106" s="7"/>
      <c r="E106" s="7"/>
      <c r="F106" s="8"/>
      <c r="G106" s="8" t="s">
        <v>269</v>
      </c>
      <c r="H106" s="8" t="s">
        <v>270</v>
      </c>
      <c r="I106" s="4" t="s">
        <v>288</v>
      </c>
      <c r="J106" s="7"/>
      <c r="K106" s="12" t="s">
        <v>309</v>
      </c>
      <c r="L106" s="12" t="s">
        <v>309</v>
      </c>
      <c r="M106" s="4" t="s">
        <v>25</v>
      </c>
      <c r="O106" s="4">
        <v>36.5</v>
      </c>
      <c r="P106" s="4">
        <v>20</v>
      </c>
      <c r="Q106" s="7" t="s">
        <v>26</v>
      </c>
      <c r="R106" s="7" t="s">
        <v>27</v>
      </c>
      <c r="S106" s="7" t="s">
        <v>27</v>
      </c>
      <c r="T106" s="7"/>
      <c r="U106" s="7" t="s">
        <v>28</v>
      </c>
      <c r="V106" s="7"/>
      <c r="W106" s="7" t="s">
        <v>28</v>
      </c>
      <c r="X106" s="8" t="s">
        <v>28</v>
      </c>
      <c r="Y106" s="7" t="s">
        <v>66</v>
      </c>
      <c r="Z106" s="8" t="s">
        <v>29</v>
      </c>
    </row>
    <row r="107" spans="1:26" x14ac:dyDescent="0.2">
      <c r="A107" s="2">
        <v>44650.36596711805</v>
      </c>
      <c r="B107" s="3" t="s">
        <v>94</v>
      </c>
      <c r="C107" s="4" t="s">
        <v>31</v>
      </c>
      <c r="D107" s="4" t="s">
        <v>95</v>
      </c>
      <c r="F107" s="4" t="s">
        <v>96</v>
      </c>
      <c r="I107" s="4" t="s">
        <v>286</v>
      </c>
      <c r="K107" s="4" t="s">
        <v>292</v>
      </c>
      <c r="M107" s="4" t="s">
        <v>35</v>
      </c>
      <c r="N107" s="4" t="s">
        <v>27</v>
      </c>
      <c r="O107" s="4">
        <v>36.4</v>
      </c>
      <c r="P107" s="4">
        <v>18</v>
      </c>
      <c r="Q107" s="4" t="s">
        <v>26</v>
      </c>
      <c r="R107" s="4" t="s">
        <v>27</v>
      </c>
      <c r="S107" s="4" t="s">
        <v>27</v>
      </c>
      <c r="U107" s="4" t="s">
        <v>28</v>
      </c>
      <c r="W107" s="4" t="s">
        <v>28</v>
      </c>
      <c r="X107" s="4" t="s">
        <v>28</v>
      </c>
      <c r="Y107" s="4" t="s">
        <v>28</v>
      </c>
      <c r="Z107" s="4" t="s">
        <v>29</v>
      </c>
    </row>
    <row r="108" spans="1:26" x14ac:dyDescent="0.2">
      <c r="A108" s="2">
        <v>44650.3686756713</v>
      </c>
      <c r="B108" s="3" t="s">
        <v>21</v>
      </c>
      <c r="C108" s="4" t="s">
        <v>22</v>
      </c>
      <c r="G108" s="4" t="s">
        <v>23</v>
      </c>
      <c r="H108" s="4" t="s">
        <v>24</v>
      </c>
      <c r="I108" s="4" t="s">
        <v>288</v>
      </c>
      <c r="M108" s="4" t="s">
        <v>25</v>
      </c>
      <c r="O108" s="4">
        <v>36.299999999999997</v>
      </c>
      <c r="P108" s="4">
        <v>22</v>
      </c>
      <c r="Q108" s="4" t="s">
        <v>26</v>
      </c>
      <c r="R108" s="4" t="s">
        <v>27</v>
      </c>
      <c r="S108" s="4" t="s">
        <v>27</v>
      </c>
      <c r="U108" s="4" t="s">
        <v>28</v>
      </c>
      <c r="W108" s="4" t="s">
        <v>28</v>
      </c>
      <c r="X108" s="4" t="s">
        <v>28</v>
      </c>
      <c r="Y108" s="4" t="s">
        <v>28</v>
      </c>
      <c r="Z108" s="4" t="s">
        <v>29</v>
      </c>
    </row>
    <row r="109" spans="1:26" x14ac:dyDescent="0.2">
      <c r="A109" s="2">
        <v>44650.378185578702</v>
      </c>
      <c r="B109" s="3" t="s">
        <v>62</v>
      </c>
      <c r="C109" s="4" t="s">
        <v>31</v>
      </c>
      <c r="D109" s="4" t="s">
        <v>32</v>
      </c>
      <c r="E109" s="4">
        <v>649</v>
      </c>
      <c r="I109" s="4" t="s">
        <v>289</v>
      </c>
      <c r="J109" s="4" t="s">
        <v>294</v>
      </c>
      <c r="M109" s="4" t="s">
        <v>25</v>
      </c>
      <c r="O109" s="4">
        <v>36.1</v>
      </c>
      <c r="P109" s="4">
        <v>19</v>
      </c>
      <c r="Q109" s="4" t="s">
        <v>26</v>
      </c>
      <c r="R109" s="4" t="s">
        <v>27</v>
      </c>
      <c r="S109" s="4" t="s">
        <v>27</v>
      </c>
      <c r="U109" s="4" t="s">
        <v>28</v>
      </c>
      <c r="W109" s="4" t="s">
        <v>28</v>
      </c>
      <c r="X109" s="4" t="s">
        <v>28</v>
      </c>
      <c r="Y109" s="4" t="s">
        <v>28</v>
      </c>
      <c r="Z109" s="4" t="s">
        <v>29</v>
      </c>
    </row>
    <row r="110" spans="1:26" x14ac:dyDescent="0.2">
      <c r="A110" s="2">
        <v>44650.380711817124</v>
      </c>
      <c r="B110" s="3" t="s">
        <v>201</v>
      </c>
      <c r="C110" s="4" t="s">
        <v>31</v>
      </c>
      <c r="D110" s="4" t="s">
        <v>32</v>
      </c>
      <c r="E110" s="4">
        <v>580</v>
      </c>
      <c r="I110" s="4" t="s">
        <v>288</v>
      </c>
      <c r="M110" s="4" t="s">
        <v>25</v>
      </c>
      <c r="O110" s="4">
        <v>36.1</v>
      </c>
      <c r="P110" s="4">
        <v>21</v>
      </c>
      <c r="Q110" s="4" t="s">
        <v>26</v>
      </c>
      <c r="R110" s="4" t="s">
        <v>27</v>
      </c>
      <c r="S110" s="4" t="s">
        <v>27</v>
      </c>
      <c r="U110" s="4" t="s">
        <v>28</v>
      </c>
      <c r="W110" s="4" t="s">
        <v>28</v>
      </c>
      <c r="X110" s="4" t="s">
        <v>28</v>
      </c>
      <c r="Y110" s="4" t="s">
        <v>44</v>
      </c>
      <c r="Z110" s="4" t="s">
        <v>29</v>
      </c>
    </row>
    <row r="111" spans="1:26" x14ac:dyDescent="0.2">
      <c r="A111" s="2">
        <v>44650.382054224538</v>
      </c>
      <c r="B111" s="3" t="s">
        <v>122</v>
      </c>
      <c r="C111" s="4" t="s">
        <v>31</v>
      </c>
      <c r="D111" s="4" t="s">
        <v>32</v>
      </c>
      <c r="E111" s="4">
        <v>709</v>
      </c>
      <c r="I111" s="4" t="s">
        <v>288</v>
      </c>
      <c r="M111" s="4" t="s">
        <v>25</v>
      </c>
      <c r="O111" s="4">
        <v>36.5</v>
      </c>
      <c r="P111" s="4">
        <v>19</v>
      </c>
      <c r="Q111" s="4" t="s">
        <v>26</v>
      </c>
      <c r="R111" s="4" t="s">
        <v>27</v>
      </c>
      <c r="S111" s="4" t="s">
        <v>27</v>
      </c>
      <c r="U111" s="4" t="s">
        <v>28</v>
      </c>
      <c r="W111" s="4" t="s">
        <v>28</v>
      </c>
      <c r="X111" s="4" t="s">
        <v>28</v>
      </c>
      <c r="Y111" s="4" t="s">
        <v>56</v>
      </c>
      <c r="Z111" s="4" t="s">
        <v>29</v>
      </c>
    </row>
    <row r="112" spans="1:26" x14ac:dyDescent="0.2">
      <c r="A112" s="2">
        <v>44650.383440914353</v>
      </c>
      <c r="B112" s="4" t="s">
        <v>248</v>
      </c>
      <c r="C112" s="4" t="s">
        <v>31</v>
      </c>
      <c r="D112" s="4" t="s">
        <v>32</v>
      </c>
      <c r="E112" s="4">
        <v>635</v>
      </c>
      <c r="I112" s="4" t="s">
        <v>288</v>
      </c>
      <c r="M112" s="4" t="s">
        <v>25</v>
      </c>
      <c r="O112" s="4">
        <v>36</v>
      </c>
      <c r="P112" s="4">
        <v>19</v>
      </c>
      <c r="Q112" s="4" t="s">
        <v>26</v>
      </c>
      <c r="R112" s="4" t="s">
        <v>27</v>
      </c>
      <c r="S112" s="4" t="s">
        <v>27</v>
      </c>
      <c r="U112" s="4" t="s">
        <v>28</v>
      </c>
      <c r="W112" s="4" t="s">
        <v>71</v>
      </c>
      <c r="X112" s="4" t="s">
        <v>28</v>
      </c>
      <c r="Y112" s="4" t="s">
        <v>28</v>
      </c>
      <c r="Z112" s="4" t="s">
        <v>29</v>
      </c>
    </row>
    <row r="113" spans="1:26" x14ac:dyDescent="0.2">
      <c r="A113" s="2">
        <v>44650.385730567126</v>
      </c>
      <c r="B113" s="3" t="s">
        <v>199</v>
      </c>
      <c r="C113" s="4" t="s">
        <v>31</v>
      </c>
      <c r="D113" s="4" t="s">
        <v>32</v>
      </c>
      <c r="E113" s="4">
        <v>612</v>
      </c>
      <c r="I113" s="4" t="s">
        <v>286</v>
      </c>
      <c r="K113" s="4" t="s">
        <v>291</v>
      </c>
      <c r="M113" s="4" t="s">
        <v>25</v>
      </c>
      <c r="O113" s="4">
        <v>36.299999999999997</v>
      </c>
      <c r="P113" s="4">
        <v>18</v>
      </c>
      <c r="Q113" s="4" t="s">
        <v>26</v>
      </c>
      <c r="R113" s="4" t="s">
        <v>27</v>
      </c>
      <c r="S113" s="4" t="s">
        <v>27</v>
      </c>
      <c r="U113" s="4" t="s">
        <v>28</v>
      </c>
      <c r="W113" s="4" t="s">
        <v>28</v>
      </c>
      <c r="X113" s="4" t="s">
        <v>28</v>
      </c>
      <c r="Y113" s="4" t="s">
        <v>28</v>
      </c>
      <c r="Z113" s="4" t="s">
        <v>29</v>
      </c>
    </row>
    <row r="114" spans="1:26" x14ac:dyDescent="0.2">
      <c r="A114" s="2">
        <v>44650.38609</v>
      </c>
      <c r="B114" s="3" t="s">
        <v>167</v>
      </c>
      <c r="C114" s="4" t="s">
        <v>31</v>
      </c>
      <c r="D114" s="4" t="s">
        <v>32</v>
      </c>
      <c r="E114" s="4">
        <v>783</v>
      </c>
      <c r="I114" s="4" t="s">
        <v>289</v>
      </c>
      <c r="J114" s="4" t="s">
        <v>290</v>
      </c>
      <c r="M114" s="4" t="s">
        <v>35</v>
      </c>
      <c r="N114" s="4" t="s">
        <v>27</v>
      </c>
      <c r="O114" s="4">
        <v>36.4</v>
      </c>
      <c r="P114" s="4">
        <v>20</v>
      </c>
      <c r="Q114" s="4" t="s">
        <v>26</v>
      </c>
      <c r="R114" s="4" t="s">
        <v>27</v>
      </c>
      <c r="S114" s="4" t="s">
        <v>27</v>
      </c>
      <c r="U114" s="4" t="s">
        <v>28</v>
      </c>
      <c r="W114" s="4" t="s">
        <v>28</v>
      </c>
      <c r="X114" s="4" t="s">
        <v>28</v>
      </c>
      <c r="Y114" s="4" t="s">
        <v>66</v>
      </c>
      <c r="Z114" s="4" t="s">
        <v>29</v>
      </c>
    </row>
    <row r="115" spans="1:26" x14ac:dyDescent="0.2">
      <c r="A115" s="2">
        <v>44650.391075439817</v>
      </c>
      <c r="B115" s="3" t="s">
        <v>198</v>
      </c>
      <c r="C115" s="4" t="s">
        <v>31</v>
      </c>
      <c r="D115" s="4" t="s">
        <v>32</v>
      </c>
      <c r="E115" s="4">
        <v>773</v>
      </c>
      <c r="I115" s="4" t="s">
        <v>289</v>
      </c>
      <c r="J115" s="4" t="s">
        <v>294</v>
      </c>
      <c r="M115" s="4" t="s">
        <v>35</v>
      </c>
      <c r="N115" s="4" t="s">
        <v>27</v>
      </c>
      <c r="O115" s="4">
        <v>36.5</v>
      </c>
      <c r="P115" s="4">
        <v>14</v>
      </c>
      <c r="Q115" s="4" t="s">
        <v>26</v>
      </c>
      <c r="R115" s="4" t="s">
        <v>27</v>
      </c>
      <c r="S115" s="4" t="s">
        <v>27</v>
      </c>
      <c r="U115" s="4" t="s">
        <v>28</v>
      </c>
      <c r="W115" s="4" t="s">
        <v>28</v>
      </c>
      <c r="X115" s="4" t="s">
        <v>28</v>
      </c>
      <c r="Y115" s="4" t="s">
        <v>28</v>
      </c>
      <c r="Z115" s="4" t="s">
        <v>29</v>
      </c>
    </row>
    <row r="116" spans="1:26" x14ac:dyDescent="0.2">
      <c r="A116" s="2">
        <v>44650.395228726848</v>
      </c>
      <c r="B116" s="3" t="s">
        <v>212</v>
      </c>
      <c r="C116" s="4" t="s">
        <v>22</v>
      </c>
      <c r="G116" s="4" t="s">
        <v>213</v>
      </c>
      <c r="H116" s="4" t="s">
        <v>214</v>
      </c>
      <c r="I116" s="4" t="s">
        <v>288</v>
      </c>
      <c r="M116" s="4" t="s">
        <v>35</v>
      </c>
      <c r="N116" s="4" t="s">
        <v>27</v>
      </c>
      <c r="O116" s="4">
        <v>36.200000000000003</v>
      </c>
      <c r="P116" s="4">
        <v>16</v>
      </c>
      <c r="Q116" s="4" t="s">
        <v>26</v>
      </c>
      <c r="R116" s="4" t="s">
        <v>27</v>
      </c>
      <c r="S116" s="4" t="s">
        <v>27</v>
      </c>
      <c r="U116" s="4" t="s">
        <v>28</v>
      </c>
      <c r="W116" s="4" t="s">
        <v>28</v>
      </c>
      <c r="X116" s="4" t="s">
        <v>28</v>
      </c>
      <c r="Y116" s="4" t="s">
        <v>46</v>
      </c>
      <c r="Z116" s="4" t="s">
        <v>29</v>
      </c>
    </row>
    <row r="117" spans="1:26" x14ac:dyDescent="0.2">
      <c r="A117" s="2">
        <v>44650.399097222224</v>
      </c>
      <c r="B117" s="4">
        <v>9665388290</v>
      </c>
      <c r="C117" s="4" t="s">
        <v>31</v>
      </c>
      <c r="D117" s="4" t="s">
        <v>32</v>
      </c>
      <c r="E117" s="4">
        <v>736</v>
      </c>
      <c r="I117" s="4" t="s">
        <v>286</v>
      </c>
      <c r="K117" s="4" t="s">
        <v>287</v>
      </c>
      <c r="M117" s="4" t="s">
        <v>35</v>
      </c>
      <c r="N117" s="4" t="s">
        <v>27</v>
      </c>
      <c r="O117" s="4">
        <v>36.5</v>
      </c>
      <c r="P117" s="4">
        <v>14</v>
      </c>
      <c r="Q117" s="4" t="s">
        <v>26</v>
      </c>
      <c r="R117" s="4" t="s">
        <v>27</v>
      </c>
      <c r="S117" s="4" t="s">
        <v>27</v>
      </c>
      <c r="U117" s="4" t="s">
        <v>28</v>
      </c>
      <c r="W117" s="4" t="s">
        <v>28</v>
      </c>
      <c r="X117" s="4" t="s">
        <v>28</v>
      </c>
      <c r="Y117" s="4" t="s">
        <v>28</v>
      </c>
      <c r="Z117" s="4" t="s">
        <v>29</v>
      </c>
    </row>
    <row r="118" spans="1:26" x14ac:dyDescent="0.2">
      <c r="A118" s="2">
        <v>44650.406696712962</v>
      </c>
      <c r="B118" s="3" t="s">
        <v>215</v>
      </c>
      <c r="C118" s="4" t="s">
        <v>31</v>
      </c>
      <c r="D118" s="4" t="s">
        <v>32</v>
      </c>
      <c r="E118" s="4">
        <v>668</v>
      </c>
      <c r="I118" s="4" t="s">
        <v>288</v>
      </c>
      <c r="M118" s="4" t="s">
        <v>35</v>
      </c>
      <c r="N118" s="4" t="s">
        <v>27</v>
      </c>
      <c r="O118" s="4">
        <v>36.4</v>
      </c>
      <c r="P118" s="4">
        <v>19</v>
      </c>
      <c r="Q118" s="4" t="s">
        <v>26</v>
      </c>
      <c r="R118" s="4" t="s">
        <v>27</v>
      </c>
      <c r="S118" s="4" t="s">
        <v>27</v>
      </c>
      <c r="U118" s="4" t="s">
        <v>28</v>
      </c>
      <c r="W118" s="4" t="s">
        <v>28</v>
      </c>
      <c r="X118" s="4" t="s">
        <v>28</v>
      </c>
      <c r="Y118" s="4" t="s">
        <v>28</v>
      </c>
      <c r="Z118" s="4" t="s">
        <v>29</v>
      </c>
    </row>
    <row r="119" spans="1:26" x14ac:dyDescent="0.2">
      <c r="A119" s="2">
        <v>44650.40738986111</v>
      </c>
      <c r="B119" s="4">
        <v>0</v>
      </c>
      <c r="C119" s="4" t="s">
        <v>31</v>
      </c>
      <c r="D119" s="4" t="s">
        <v>32</v>
      </c>
      <c r="E119" s="4">
        <v>774</v>
      </c>
      <c r="I119" s="4" t="s">
        <v>288</v>
      </c>
      <c r="M119" s="4" t="s">
        <v>25</v>
      </c>
      <c r="O119" s="4">
        <v>35.700000000000003</v>
      </c>
      <c r="P119" s="4">
        <v>18</v>
      </c>
      <c r="Q119" s="4" t="s">
        <v>26</v>
      </c>
      <c r="R119" s="4" t="s">
        <v>27</v>
      </c>
      <c r="S119" s="4" t="s">
        <v>27</v>
      </c>
      <c r="U119" s="4" t="s">
        <v>28</v>
      </c>
      <c r="W119" s="4" t="s">
        <v>28</v>
      </c>
      <c r="X119" s="4" t="s">
        <v>28</v>
      </c>
      <c r="Y119" s="4" t="s">
        <v>28</v>
      </c>
      <c r="Z119" s="4" t="s">
        <v>29</v>
      </c>
    </row>
    <row r="120" spans="1:26" x14ac:dyDescent="0.2">
      <c r="A120" s="2">
        <v>44650.408265358798</v>
      </c>
      <c r="B120" s="3" t="s">
        <v>202</v>
      </c>
      <c r="C120" s="4" t="s">
        <v>31</v>
      </c>
      <c r="D120" s="4" t="s">
        <v>95</v>
      </c>
      <c r="F120" s="4" t="s">
        <v>203</v>
      </c>
      <c r="I120" s="4" t="s">
        <v>289</v>
      </c>
      <c r="J120" s="4" t="s">
        <v>290</v>
      </c>
      <c r="M120" s="4" t="s">
        <v>25</v>
      </c>
      <c r="O120" s="4">
        <v>36.4</v>
      </c>
      <c r="P120" s="4">
        <v>18</v>
      </c>
      <c r="Q120" s="4" t="s">
        <v>26</v>
      </c>
      <c r="R120" s="4" t="s">
        <v>27</v>
      </c>
      <c r="S120" s="4" t="s">
        <v>27</v>
      </c>
      <c r="U120" s="4" t="s">
        <v>28</v>
      </c>
      <c r="W120" s="4" t="s">
        <v>28</v>
      </c>
      <c r="X120" s="4" t="s">
        <v>28</v>
      </c>
      <c r="Y120" s="4" t="s">
        <v>28</v>
      </c>
      <c r="Z120" s="4" t="s">
        <v>29</v>
      </c>
    </row>
    <row r="121" spans="1:26" x14ac:dyDescent="0.2">
      <c r="A121" s="2">
        <v>44650.414502824075</v>
      </c>
      <c r="B121" s="3" t="s">
        <v>196</v>
      </c>
      <c r="C121" s="4" t="s">
        <v>31</v>
      </c>
      <c r="D121" s="4" t="s">
        <v>32</v>
      </c>
      <c r="E121" s="4">
        <v>458</v>
      </c>
      <c r="I121" s="4" t="s">
        <v>288</v>
      </c>
      <c r="M121" s="4" t="s">
        <v>35</v>
      </c>
      <c r="N121" s="4" t="s">
        <v>27</v>
      </c>
      <c r="O121" s="4">
        <v>36</v>
      </c>
      <c r="P121" s="4">
        <v>16</v>
      </c>
      <c r="Q121" s="4" t="s">
        <v>26</v>
      </c>
      <c r="R121" s="4" t="s">
        <v>27</v>
      </c>
      <c r="S121" s="4" t="s">
        <v>27</v>
      </c>
      <c r="U121" s="4" t="s">
        <v>28</v>
      </c>
      <c r="W121" s="4" t="s">
        <v>28</v>
      </c>
      <c r="X121" s="4" t="s">
        <v>28</v>
      </c>
      <c r="Y121" s="4" t="s">
        <v>66</v>
      </c>
      <c r="Z121" s="4" t="s">
        <v>29</v>
      </c>
    </row>
    <row r="122" spans="1:26" x14ac:dyDescent="0.2">
      <c r="A122" s="2">
        <v>44650.443444629629</v>
      </c>
      <c r="B122" s="3" t="s">
        <v>224</v>
      </c>
      <c r="C122" s="4" t="s">
        <v>31</v>
      </c>
      <c r="D122" s="4" t="s">
        <v>32</v>
      </c>
      <c r="E122" s="4">
        <v>792</v>
      </c>
      <c r="I122" s="4" t="s">
        <v>288</v>
      </c>
      <c r="M122" s="4" t="s">
        <v>25</v>
      </c>
      <c r="O122" s="4">
        <v>36.5</v>
      </c>
      <c r="P122" s="4">
        <v>16</v>
      </c>
      <c r="Q122" s="4" t="s">
        <v>26</v>
      </c>
      <c r="R122" s="4" t="s">
        <v>27</v>
      </c>
      <c r="S122" s="4" t="s">
        <v>27</v>
      </c>
      <c r="U122" s="4" t="s">
        <v>28</v>
      </c>
      <c r="W122" s="4" t="s">
        <v>71</v>
      </c>
      <c r="X122" s="4" t="s">
        <v>28</v>
      </c>
      <c r="Y122" s="4" t="s">
        <v>28</v>
      </c>
      <c r="Z122" s="4" t="s">
        <v>29</v>
      </c>
    </row>
    <row r="123" spans="1:26" x14ac:dyDescent="0.2">
      <c r="A123" s="2">
        <v>44650.443667256943</v>
      </c>
      <c r="B123" s="3" t="s">
        <v>313</v>
      </c>
      <c r="C123" s="4" t="s">
        <v>22</v>
      </c>
      <c r="G123" s="4" t="s">
        <v>314</v>
      </c>
      <c r="H123" s="4" t="s">
        <v>315</v>
      </c>
      <c r="I123" s="4" t="s">
        <v>289</v>
      </c>
      <c r="M123" s="4" t="s">
        <v>35</v>
      </c>
      <c r="N123" s="4" t="s">
        <v>27</v>
      </c>
      <c r="O123" s="4">
        <v>36.4</v>
      </c>
      <c r="P123" s="4">
        <v>19</v>
      </c>
      <c r="Q123" s="4" t="s">
        <v>26</v>
      </c>
      <c r="R123" s="4" t="s">
        <v>27</v>
      </c>
      <c r="S123" s="4" t="s">
        <v>27</v>
      </c>
      <c r="U123" s="4" t="s">
        <v>28</v>
      </c>
      <c r="W123" s="4" t="s">
        <v>28</v>
      </c>
      <c r="X123" s="4" t="s">
        <v>28</v>
      </c>
      <c r="Y123" s="4" t="s">
        <v>66</v>
      </c>
      <c r="Z123" s="4" t="s">
        <v>29</v>
      </c>
    </row>
    <row r="124" spans="1:26" x14ac:dyDescent="0.2">
      <c r="A124" s="2">
        <v>44650.451239768518</v>
      </c>
      <c r="B124" s="3" t="s">
        <v>195</v>
      </c>
      <c r="C124" s="4" t="s">
        <v>31</v>
      </c>
      <c r="D124" s="4" t="s">
        <v>32</v>
      </c>
      <c r="E124" s="4">
        <v>443</v>
      </c>
      <c r="I124" s="4" t="s">
        <v>288</v>
      </c>
      <c r="M124" s="4" t="s">
        <v>35</v>
      </c>
      <c r="N124" s="4" t="s">
        <v>27</v>
      </c>
      <c r="O124" s="4">
        <v>36.6</v>
      </c>
      <c r="P124" s="4">
        <v>20</v>
      </c>
      <c r="Q124" s="4" t="s">
        <v>26</v>
      </c>
      <c r="R124" s="4" t="s">
        <v>27</v>
      </c>
      <c r="S124" s="4" t="s">
        <v>27</v>
      </c>
      <c r="U124" s="4" t="s">
        <v>28</v>
      </c>
      <c r="W124" s="4" t="s">
        <v>28</v>
      </c>
      <c r="X124" s="4" t="s">
        <v>28</v>
      </c>
      <c r="Y124" s="4" t="s">
        <v>28</v>
      </c>
      <c r="Z124" s="4" t="s">
        <v>29</v>
      </c>
    </row>
    <row r="125" spans="1:26" x14ac:dyDescent="0.2">
      <c r="A125" s="2">
        <v>44650.468004988426</v>
      </c>
      <c r="B125" s="3" t="s">
        <v>168</v>
      </c>
      <c r="C125" s="4" t="s">
        <v>31</v>
      </c>
      <c r="D125" s="4" t="s">
        <v>32</v>
      </c>
      <c r="E125" s="4">
        <v>189</v>
      </c>
      <c r="I125" s="4" t="s">
        <v>289</v>
      </c>
      <c r="J125" s="4" t="s">
        <v>291</v>
      </c>
      <c r="M125" s="4" t="s">
        <v>25</v>
      </c>
      <c r="O125" s="4">
        <v>36.200000000000003</v>
      </c>
      <c r="P125" s="4">
        <v>86</v>
      </c>
      <c r="Q125" s="4" t="s">
        <v>26</v>
      </c>
      <c r="R125" s="4" t="s">
        <v>27</v>
      </c>
      <c r="S125" s="4" t="s">
        <v>27</v>
      </c>
      <c r="U125" s="4" t="s">
        <v>47</v>
      </c>
      <c r="W125" s="4" t="s">
        <v>28</v>
      </c>
      <c r="X125" s="4" t="s">
        <v>28</v>
      </c>
      <c r="Y125" s="4" t="s">
        <v>251</v>
      </c>
      <c r="Z125" s="4" t="s">
        <v>29</v>
      </c>
    </row>
    <row r="126" spans="1:26" x14ac:dyDescent="0.2">
      <c r="A126" s="2">
        <v>44650.468608437499</v>
      </c>
      <c r="B126" s="3" t="s">
        <v>228</v>
      </c>
      <c r="C126" s="4" t="s">
        <v>31</v>
      </c>
      <c r="D126" s="4" t="s">
        <v>32</v>
      </c>
      <c r="E126" s="4">
        <v>554</v>
      </c>
      <c r="I126" s="4" t="s">
        <v>288</v>
      </c>
      <c r="M126" s="4" t="s">
        <v>25</v>
      </c>
      <c r="O126" s="4">
        <v>36.4</v>
      </c>
      <c r="P126" s="4">
        <v>16</v>
      </c>
      <c r="Q126" s="4" t="s">
        <v>229</v>
      </c>
      <c r="R126" s="4" t="s">
        <v>27</v>
      </c>
      <c r="S126" s="4" t="s">
        <v>27</v>
      </c>
      <c r="U126" s="4" t="s">
        <v>28</v>
      </c>
      <c r="W126" s="4" t="s">
        <v>28</v>
      </c>
      <c r="X126" s="4" t="s">
        <v>28</v>
      </c>
      <c r="Y126" s="4" t="s">
        <v>66</v>
      </c>
      <c r="Z126" s="4" t="s">
        <v>29</v>
      </c>
    </row>
    <row r="127" spans="1:26" x14ac:dyDescent="0.2">
      <c r="A127" s="2">
        <v>44650.469223020831</v>
      </c>
      <c r="B127" s="3" t="s">
        <v>65</v>
      </c>
      <c r="C127" s="4" t="s">
        <v>31</v>
      </c>
      <c r="D127" s="4" t="s">
        <v>32</v>
      </c>
      <c r="E127" s="4">
        <v>591</v>
      </c>
      <c r="I127" s="4" t="s">
        <v>288</v>
      </c>
      <c r="M127" s="4" t="s">
        <v>35</v>
      </c>
      <c r="N127" s="4" t="s">
        <v>27</v>
      </c>
      <c r="O127" s="4">
        <v>36.4</v>
      </c>
      <c r="P127" s="4">
        <v>20</v>
      </c>
      <c r="Q127" s="4" t="s">
        <v>26</v>
      </c>
      <c r="R127" s="4" t="s">
        <v>27</v>
      </c>
      <c r="S127" s="4" t="s">
        <v>27</v>
      </c>
      <c r="U127" s="4" t="s">
        <v>28</v>
      </c>
      <c r="W127" s="4" t="s">
        <v>28</v>
      </c>
      <c r="X127" s="4" t="s">
        <v>28</v>
      </c>
      <c r="Y127" s="4" t="s">
        <v>66</v>
      </c>
      <c r="Z127" s="4" t="s">
        <v>29</v>
      </c>
    </row>
    <row r="128" spans="1:26" x14ac:dyDescent="0.2">
      <c r="A128" s="2">
        <v>44650.60452581018</v>
      </c>
      <c r="B128" s="3" t="s">
        <v>115</v>
      </c>
      <c r="C128" s="4" t="s">
        <v>31</v>
      </c>
      <c r="D128" s="4" t="s">
        <v>32</v>
      </c>
      <c r="E128" s="4">
        <v>248</v>
      </c>
      <c r="I128" s="4" t="s">
        <v>289</v>
      </c>
      <c r="J128" s="4" t="s">
        <v>291</v>
      </c>
      <c r="M128" s="4" t="s">
        <v>35</v>
      </c>
      <c r="N128" s="4" t="s">
        <v>27</v>
      </c>
      <c r="O128" s="4">
        <v>35.9</v>
      </c>
      <c r="P128" s="4">
        <v>22</v>
      </c>
      <c r="Q128" s="4" t="s">
        <v>26</v>
      </c>
      <c r="R128" s="4" t="s">
        <v>27</v>
      </c>
      <c r="S128" s="4" t="s">
        <v>27</v>
      </c>
      <c r="U128" s="4" t="s">
        <v>28</v>
      </c>
      <c r="W128" s="4" t="s">
        <v>28</v>
      </c>
      <c r="X128" s="4" t="s">
        <v>28</v>
      </c>
      <c r="Y128" s="4" t="s">
        <v>44</v>
      </c>
      <c r="Z128" s="4" t="s">
        <v>29</v>
      </c>
    </row>
    <row r="129" spans="1:26" x14ac:dyDescent="0.2">
      <c r="A129" s="2">
        <v>44650.639467951391</v>
      </c>
      <c r="B129" s="3" t="s">
        <v>271</v>
      </c>
      <c r="C129" s="4" t="s">
        <v>31</v>
      </c>
      <c r="D129" s="4" t="s">
        <v>32</v>
      </c>
      <c r="E129" s="4">
        <v>676</v>
      </c>
      <c r="I129" s="4" t="s">
        <v>288</v>
      </c>
      <c r="M129" s="4" t="s">
        <v>35</v>
      </c>
      <c r="N129" s="4" t="s">
        <v>27</v>
      </c>
      <c r="O129" s="4">
        <v>36.4</v>
      </c>
      <c r="P129" s="4">
        <v>20</v>
      </c>
      <c r="Q129" s="4" t="s">
        <v>316</v>
      </c>
      <c r="R129" s="4" t="s">
        <v>178</v>
      </c>
      <c r="S129" s="4" t="s">
        <v>27</v>
      </c>
      <c r="U129" s="4" t="s">
        <v>28</v>
      </c>
      <c r="W129" s="4" t="s">
        <v>28</v>
      </c>
      <c r="X129" s="4" t="s">
        <v>28</v>
      </c>
      <c r="Y129" s="4" t="s">
        <v>44</v>
      </c>
      <c r="Z129" s="4" t="s">
        <v>29</v>
      </c>
    </row>
    <row r="130" spans="1:26" x14ac:dyDescent="0.2">
      <c r="A130" s="2">
        <v>44650.717905578698</v>
      </c>
      <c r="B130" s="3" t="s">
        <v>134</v>
      </c>
      <c r="C130" s="4" t="s">
        <v>22</v>
      </c>
      <c r="G130" s="4" t="s">
        <v>135</v>
      </c>
      <c r="H130" s="4" t="s">
        <v>136</v>
      </c>
      <c r="I130" s="4" t="s">
        <v>286</v>
      </c>
      <c r="K130" s="4" t="s">
        <v>287</v>
      </c>
      <c r="M130" s="4" t="s">
        <v>25</v>
      </c>
      <c r="O130" s="4">
        <v>36.4</v>
      </c>
      <c r="P130" s="4">
        <v>18</v>
      </c>
      <c r="Q130" s="4" t="s">
        <v>26</v>
      </c>
      <c r="R130" s="4" t="s">
        <v>27</v>
      </c>
      <c r="S130" s="4" t="s">
        <v>27</v>
      </c>
      <c r="U130" s="4" t="s">
        <v>28</v>
      </c>
      <c r="W130" s="4" t="s">
        <v>28</v>
      </c>
      <c r="X130" s="4" t="s">
        <v>28</v>
      </c>
      <c r="Y130" s="4" t="s">
        <v>28</v>
      </c>
      <c r="Z130" s="4" t="s">
        <v>29</v>
      </c>
    </row>
    <row r="131" spans="1:26" x14ac:dyDescent="0.2">
      <c r="A131" s="2">
        <v>44650.914013078705</v>
      </c>
      <c r="B131" s="3" t="s">
        <v>280</v>
      </c>
      <c r="C131" s="4" t="s">
        <v>31</v>
      </c>
      <c r="D131" s="4" t="s">
        <v>95</v>
      </c>
      <c r="F131" s="4" t="s">
        <v>317</v>
      </c>
      <c r="I131" s="4" t="s">
        <v>27</v>
      </c>
      <c r="L131" s="4" t="s">
        <v>27</v>
      </c>
      <c r="M131" s="4" t="s">
        <v>35</v>
      </c>
      <c r="N131" s="4" t="s">
        <v>27</v>
      </c>
      <c r="O131" s="4">
        <v>36.4</v>
      </c>
      <c r="P131" s="4">
        <v>40</v>
      </c>
      <c r="Q131" s="4" t="s">
        <v>26</v>
      </c>
      <c r="R131" s="4" t="s">
        <v>27</v>
      </c>
      <c r="S131" s="4" t="s">
        <v>27</v>
      </c>
      <c r="U131" s="4" t="s">
        <v>28</v>
      </c>
      <c r="W131" s="4" t="s">
        <v>28</v>
      </c>
      <c r="X131" s="4" t="s">
        <v>28</v>
      </c>
      <c r="Y131" s="4" t="s">
        <v>28</v>
      </c>
      <c r="Z131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2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44651.165459791664</v>
      </c>
      <c r="B2" s="3" t="s">
        <v>255</v>
      </c>
      <c r="C2" s="4" t="s">
        <v>31</v>
      </c>
      <c r="D2" s="4" t="s">
        <v>32</v>
      </c>
      <c r="E2" s="4">
        <v>647</v>
      </c>
      <c r="I2" s="4" t="s">
        <v>25</v>
      </c>
      <c r="K2" s="4">
        <v>36.299999999999997</v>
      </c>
      <c r="L2" s="4">
        <v>17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66</v>
      </c>
      <c r="V2" s="4" t="s">
        <v>29</v>
      </c>
    </row>
    <row r="3" spans="1:22" x14ac:dyDescent="0.2">
      <c r="A3" s="2">
        <v>44651.176401898148</v>
      </c>
      <c r="B3" s="3" t="s">
        <v>33</v>
      </c>
      <c r="C3" s="4" t="s">
        <v>31</v>
      </c>
      <c r="D3" s="4" t="s">
        <v>32</v>
      </c>
      <c r="E3" s="4">
        <v>800</v>
      </c>
      <c r="I3" s="4" t="s">
        <v>25</v>
      </c>
      <c r="K3" s="4">
        <v>36.1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44651.179578935189</v>
      </c>
      <c r="B4" s="3" t="s">
        <v>50</v>
      </c>
      <c r="C4" s="4" t="s">
        <v>31</v>
      </c>
      <c r="D4" s="4" t="s">
        <v>32</v>
      </c>
      <c r="E4" s="4">
        <v>462</v>
      </c>
      <c r="I4" s="4" t="s">
        <v>25</v>
      </c>
      <c r="K4" s="4">
        <v>36</v>
      </c>
      <c r="L4" s="4">
        <v>20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x14ac:dyDescent="0.2">
      <c r="A5" s="2">
        <v>44651.18687060185</v>
      </c>
      <c r="B5" s="3" t="s">
        <v>159</v>
      </c>
      <c r="C5" s="4" t="s">
        <v>31</v>
      </c>
      <c r="D5" s="4" t="s">
        <v>32</v>
      </c>
      <c r="E5" s="4">
        <v>789</v>
      </c>
      <c r="I5" s="4" t="s">
        <v>25</v>
      </c>
      <c r="K5" s="4">
        <v>36.1</v>
      </c>
      <c r="L5" s="4">
        <v>14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46</v>
      </c>
      <c r="V5" s="4" t="s">
        <v>29</v>
      </c>
    </row>
    <row r="6" spans="1:22" x14ac:dyDescent="0.2">
      <c r="A6" s="2">
        <v>44651.201060763888</v>
      </c>
      <c r="B6" s="4">
        <v>90750615979</v>
      </c>
      <c r="C6" s="4" t="s">
        <v>31</v>
      </c>
      <c r="D6" s="4" t="s">
        <v>32</v>
      </c>
      <c r="E6" s="4">
        <v>660</v>
      </c>
      <c r="I6" s="4" t="s">
        <v>25</v>
      </c>
      <c r="K6" s="4">
        <v>36.299999999999997</v>
      </c>
      <c r="L6" s="4">
        <v>17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118</v>
      </c>
      <c r="V6" s="4" t="s">
        <v>29</v>
      </c>
    </row>
    <row r="7" spans="1:22" x14ac:dyDescent="0.2">
      <c r="A7" s="2">
        <v>44651.211281967597</v>
      </c>
      <c r="B7" s="3" t="s">
        <v>242</v>
      </c>
      <c r="C7" s="4" t="s">
        <v>22</v>
      </c>
      <c r="G7" s="4" t="s">
        <v>243</v>
      </c>
      <c r="H7" s="4" t="s">
        <v>244</v>
      </c>
      <c r="I7" s="4" t="s">
        <v>25</v>
      </c>
      <c r="K7" s="4">
        <v>35</v>
      </c>
      <c r="L7" s="4">
        <v>20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x14ac:dyDescent="0.2">
      <c r="A8" s="2">
        <v>44651.218870960649</v>
      </c>
      <c r="B8" s="3" t="s">
        <v>54</v>
      </c>
      <c r="C8" s="4" t="s">
        <v>31</v>
      </c>
      <c r="E8" s="4">
        <v>578</v>
      </c>
      <c r="I8" s="4" t="s">
        <v>25</v>
      </c>
      <c r="K8" s="4">
        <v>35.4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44651.221034675924</v>
      </c>
      <c r="B9" s="3" t="s">
        <v>65</v>
      </c>
      <c r="C9" s="4" t="s">
        <v>31</v>
      </c>
      <c r="D9" s="4" t="s">
        <v>32</v>
      </c>
      <c r="E9" s="4">
        <v>591</v>
      </c>
      <c r="I9" s="4" t="s">
        <v>35</v>
      </c>
      <c r="J9" s="4" t="s">
        <v>27</v>
      </c>
      <c r="K9" s="4">
        <v>36.4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66</v>
      </c>
      <c r="V9" s="4" t="s">
        <v>29</v>
      </c>
    </row>
    <row r="10" spans="1:22" x14ac:dyDescent="0.2">
      <c r="A10" s="2">
        <v>44651.222015127314</v>
      </c>
      <c r="B10" s="3" t="s">
        <v>134</v>
      </c>
      <c r="C10" s="4" t="s">
        <v>22</v>
      </c>
      <c r="G10" s="4" t="s">
        <v>135</v>
      </c>
      <c r="H10" s="4" t="s">
        <v>136</v>
      </c>
      <c r="I10" s="4" t="s">
        <v>25</v>
      </c>
      <c r="K10" s="4">
        <v>36.4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x14ac:dyDescent="0.2">
      <c r="A11" s="2">
        <v>44651.227673159723</v>
      </c>
      <c r="B11" s="4">
        <v>9190791175</v>
      </c>
      <c r="C11" s="4" t="s">
        <v>31</v>
      </c>
      <c r="D11" s="4" t="s">
        <v>32</v>
      </c>
      <c r="E11" s="4">
        <v>546</v>
      </c>
      <c r="I11" s="4" t="s">
        <v>35</v>
      </c>
      <c r="J11" s="4" t="s">
        <v>27</v>
      </c>
      <c r="K11" s="4">
        <v>36.5</v>
      </c>
      <c r="L11" s="4">
        <v>17</v>
      </c>
      <c r="M11" s="4" t="s">
        <v>26</v>
      </c>
      <c r="N11" s="4" t="s">
        <v>27</v>
      </c>
      <c r="O11" s="4" t="s">
        <v>27</v>
      </c>
      <c r="Q11" s="4" t="s">
        <v>47</v>
      </c>
      <c r="S11" s="4" t="s">
        <v>28</v>
      </c>
      <c r="T11" s="4" t="s">
        <v>28</v>
      </c>
      <c r="U11" s="4" t="s">
        <v>318</v>
      </c>
      <c r="V11" s="4" t="s">
        <v>29</v>
      </c>
    </row>
    <row r="12" spans="1:22" x14ac:dyDescent="0.2">
      <c r="A12" s="2">
        <v>44651.229435497684</v>
      </c>
      <c r="B12" s="3" t="s">
        <v>45</v>
      </c>
      <c r="C12" s="4" t="s">
        <v>31</v>
      </c>
      <c r="D12" s="4" t="s">
        <v>32</v>
      </c>
      <c r="E12" s="4">
        <v>268</v>
      </c>
      <c r="I12" s="4" t="s">
        <v>35</v>
      </c>
      <c r="J12" s="4" t="s">
        <v>27</v>
      </c>
      <c r="K12" s="4">
        <v>36.200000000000003</v>
      </c>
      <c r="L12" s="4">
        <v>17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46</v>
      </c>
      <c r="V12" s="4" t="s">
        <v>29</v>
      </c>
    </row>
    <row r="13" spans="1:22" x14ac:dyDescent="0.2">
      <c r="A13" s="2">
        <v>44651.231145219906</v>
      </c>
      <c r="B13" s="3" t="s">
        <v>103</v>
      </c>
      <c r="C13" s="4" t="s">
        <v>31</v>
      </c>
      <c r="D13" s="4" t="s">
        <v>32</v>
      </c>
      <c r="E13" s="4">
        <v>508</v>
      </c>
      <c r="I13" s="4" t="s">
        <v>35</v>
      </c>
      <c r="J13" s="4" t="s">
        <v>27</v>
      </c>
      <c r="K13" s="4">
        <v>36.1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x14ac:dyDescent="0.2">
      <c r="A14" s="2">
        <v>44651.231565995375</v>
      </c>
      <c r="B14" s="3" t="s">
        <v>42</v>
      </c>
      <c r="C14" s="4" t="s">
        <v>31</v>
      </c>
      <c r="D14" s="4" t="s">
        <v>32</v>
      </c>
      <c r="E14" s="4">
        <v>673</v>
      </c>
      <c r="I14" s="4" t="s">
        <v>25</v>
      </c>
      <c r="K14" s="4">
        <v>36.1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44651.232734097226</v>
      </c>
      <c r="B15" s="3" t="s">
        <v>43</v>
      </c>
      <c r="C15" s="4" t="s">
        <v>31</v>
      </c>
      <c r="D15" s="4" t="s">
        <v>32</v>
      </c>
      <c r="E15" s="4">
        <v>733</v>
      </c>
      <c r="I15" s="4" t="s">
        <v>25</v>
      </c>
      <c r="K15" s="4">
        <v>36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44</v>
      </c>
      <c r="V15" s="4" t="s">
        <v>29</v>
      </c>
    </row>
    <row r="16" spans="1:22" x14ac:dyDescent="0.2">
      <c r="A16" s="2">
        <v>44651.23424578704</v>
      </c>
      <c r="B16" s="3" t="s">
        <v>37</v>
      </c>
      <c r="C16" s="4" t="s">
        <v>22</v>
      </c>
      <c r="G16" s="4" t="s">
        <v>38</v>
      </c>
      <c r="H16" s="4" t="s">
        <v>39</v>
      </c>
      <c r="I16" s="4" t="s">
        <v>25</v>
      </c>
      <c r="K16" s="4">
        <v>35.5</v>
      </c>
      <c r="L16" s="4">
        <v>19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44651.241336574079</v>
      </c>
      <c r="B17" s="3" t="s">
        <v>49</v>
      </c>
      <c r="C17" s="4" t="s">
        <v>31</v>
      </c>
      <c r="D17" s="4" t="s">
        <v>32</v>
      </c>
      <c r="E17" s="4">
        <v>767</v>
      </c>
      <c r="I17" s="4" t="s">
        <v>35</v>
      </c>
      <c r="J17" s="4" t="s">
        <v>27</v>
      </c>
      <c r="K17" s="4">
        <v>36.5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44651.248058761572</v>
      </c>
      <c r="B18" s="3" t="s">
        <v>240</v>
      </c>
      <c r="C18" s="4" t="s">
        <v>22</v>
      </c>
      <c r="G18" s="4" t="s">
        <v>152</v>
      </c>
      <c r="H18" s="4" t="s">
        <v>153</v>
      </c>
      <c r="I18" s="4" t="s">
        <v>25</v>
      </c>
      <c r="K18" s="4">
        <v>36.299999999999997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x14ac:dyDescent="0.2">
      <c r="A19" s="2">
        <v>44651.253195405094</v>
      </c>
      <c r="B19" s="3" t="s">
        <v>60</v>
      </c>
      <c r="C19" s="4" t="s">
        <v>31</v>
      </c>
      <c r="D19" s="4" t="s">
        <v>32</v>
      </c>
      <c r="E19" s="4">
        <v>762</v>
      </c>
      <c r="I19" s="4" t="s">
        <v>35</v>
      </c>
      <c r="J19" s="4" t="s">
        <v>27</v>
      </c>
      <c r="K19" s="4">
        <v>36.5</v>
      </c>
      <c r="L19" s="4">
        <v>15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x14ac:dyDescent="0.2">
      <c r="A20" s="2">
        <v>44651.253455844912</v>
      </c>
      <c r="B20" s="3" t="s">
        <v>245</v>
      </c>
      <c r="C20" s="4" t="s">
        <v>31</v>
      </c>
      <c r="D20" s="4" t="s">
        <v>32</v>
      </c>
      <c r="E20" s="4">
        <v>727</v>
      </c>
      <c r="I20" s="4" t="s">
        <v>25</v>
      </c>
      <c r="K20" s="4">
        <v>36.200000000000003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46</v>
      </c>
      <c r="V20" s="4" t="s">
        <v>29</v>
      </c>
    </row>
    <row r="21" spans="1:22" x14ac:dyDescent="0.2">
      <c r="A21" s="2">
        <v>44651.257352129629</v>
      </c>
      <c r="B21" s="3" t="s">
        <v>69</v>
      </c>
      <c r="C21" s="4" t="s">
        <v>31</v>
      </c>
      <c r="D21" s="4" t="s">
        <v>32</v>
      </c>
      <c r="E21" s="4">
        <v>749</v>
      </c>
      <c r="I21" s="4" t="s">
        <v>25</v>
      </c>
      <c r="K21" s="4">
        <v>36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44651.258796296293</v>
      </c>
      <c r="B22" s="3" t="s">
        <v>73</v>
      </c>
      <c r="C22" s="4" t="s">
        <v>31</v>
      </c>
      <c r="D22" s="4" t="s">
        <v>32</v>
      </c>
      <c r="E22" s="4">
        <v>451</v>
      </c>
      <c r="I22" s="4" t="s">
        <v>25</v>
      </c>
      <c r="K22" s="4">
        <v>36.299999999999997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x14ac:dyDescent="0.2">
      <c r="A23" s="2">
        <v>44651.260126423615</v>
      </c>
      <c r="B23" s="3" t="s">
        <v>86</v>
      </c>
      <c r="C23" s="4" t="s">
        <v>31</v>
      </c>
      <c r="D23" s="4" t="s">
        <v>32</v>
      </c>
      <c r="E23" s="4">
        <v>552</v>
      </c>
      <c r="I23" s="4" t="s">
        <v>35</v>
      </c>
      <c r="J23" s="4" t="s">
        <v>27</v>
      </c>
      <c r="K23" s="4">
        <v>36.200000000000003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66</v>
      </c>
      <c r="V23" s="4" t="s">
        <v>29</v>
      </c>
    </row>
    <row r="24" spans="1:22" x14ac:dyDescent="0.2">
      <c r="A24" s="2">
        <v>44651.261905312502</v>
      </c>
      <c r="B24" s="3" t="s">
        <v>59</v>
      </c>
      <c r="C24" s="4" t="s">
        <v>31</v>
      </c>
      <c r="D24" s="4" t="s">
        <v>32</v>
      </c>
      <c r="E24" s="4">
        <v>757</v>
      </c>
      <c r="I24" s="4" t="s">
        <v>35</v>
      </c>
      <c r="J24" s="4" t="s">
        <v>27</v>
      </c>
      <c r="K24" s="4">
        <v>36.4</v>
      </c>
      <c r="L24" s="4">
        <v>20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44651.265787511569</v>
      </c>
      <c r="B25" s="3" t="s">
        <v>319</v>
      </c>
      <c r="C25" s="4" t="s">
        <v>31</v>
      </c>
      <c r="D25" s="4" t="s">
        <v>32</v>
      </c>
      <c r="E25" s="3" t="s">
        <v>64</v>
      </c>
      <c r="I25" s="4" t="s">
        <v>25</v>
      </c>
      <c r="K25" s="4">
        <v>36.5</v>
      </c>
      <c r="L25" s="4">
        <v>17</v>
      </c>
      <c r="M25" s="4" t="s">
        <v>26</v>
      </c>
      <c r="N25" s="4" t="s">
        <v>27</v>
      </c>
      <c r="O25" s="4" t="s">
        <v>27</v>
      </c>
      <c r="Q25" s="4" t="s">
        <v>47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44651.266531122688</v>
      </c>
      <c r="B26" s="3" t="s">
        <v>67</v>
      </c>
      <c r="C26" s="4" t="s">
        <v>31</v>
      </c>
      <c r="D26" s="4" t="s">
        <v>95</v>
      </c>
      <c r="F26" s="4" t="s">
        <v>68</v>
      </c>
      <c r="I26" s="4" t="s">
        <v>35</v>
      </c>
      <c r="J26" s="4" t="s">
        <v>27</v>
      </c>
      <c r="K26" s="4">
        <v>36.5</v>
      </c>
      <c r="L26" s="4">
        <v>17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x14ac:dyDescent="0.2">
      <c r="A27" s="2">
        <v>44651.267737662041</v>
      </c>
      <c r="B27" s="3" t="s">
        <v>189</v>
      </c>
      <c r="C27" s="4" t="s">
        <v>31</v>
      </c>
      <c r="D27" s="4" t="s">
        <v>32</v>
      </c>
      <c r="E27" s="4">
        <v>795</v>
      </c>
      <c r="I27" s="4" t="s">
        <v>25</v>
      </c>
      <c r="K27" s="4">
        <v>36.1</v>
      </c>
      <c r="L27" s="4">
        <v>20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44651.2686306713</v>
      </c>
      <c r="B28" s="4">
        <v>9334534384</v>
      </c>
      <c r="C28" s="4" t="s">
        <v>31</v>
      </c>
      <c r="D28" s="4" t="s">
        <v>32</v>
      </c>
      <c r="E28" s="4">
        <v>782</v>
      </c>
      <c r="I28" s="4" t="s">
        <v>35</v>
      </c>
      <c r="J28" s="4" t="s">
        <v>27</v>
      </c>
      <c r="K28" s="4">
        <v>36</v>
      </c>
      <c r="L28" s="4">
        <v>18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 x14ac:dyDescent="0.2">
      <c r="A29" s="2">
        <v>44651.270157523148</v>
      </c>
      <c r="B29" s="3" t="s">
        <v>100</v>
      </c>
      <c r="C29" s="4" t="s">
        <v>31</v>
      </c>
      <c r="D29" s="4" t="s">
        <v>95</v>
      </c>
      <c r="F29" s="4" t="s">
        <v>101</v>
      </c>
      <c r="I29" s="4" t="s">
        <v>25</v>
      </c>
      <c r="K29" s="4">
        <v>36.5</v>
      </c>
      <c r="L29" s="4">
        <v>17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x14ac:dyDescent="0.2">
      <c r="A30" s="2">
        <v>44651.276351840279</v>
      </c>
      <c r="B30" s="3" t="s">
        <v>74</v>
      </c>
      <c r="C30" s="4" t="s">
        <v>31</v>
      </c>
      <c r="D30" s="4" t="s">
        <v>32</v>
      </c>
      <c r="E30" s="4">
        <v>186</v>
      </c>
      <c r="I30" s="4" t="s">
        <v>25</v>
      </c>
      <c r="K30" s="4">
        <v>35.6</v>
      </c>
      <c r="L30" s="4">
        <v>20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44651.277030636571</v>
      </c>
      <c r="B31" s="3" t="s">
        <v>186</v>
      </c>
      <c r="C31" s="4" t="s">
        <v>22</v>
      </c>
      <c r="G31" s="4" t="s">
        <v>187</v>
      </c>
      <c r="H31" s="4" t="s">
        <v>188</v>
      </c>
      <c r="I31" s="4" t="s">
        <v>35</v>
      </c>
      <c r="J31" s="4" t="s">
        <v>27</v>
      </c>
      <c r="K31" s="4">
        <v>36.6</v>
      </c>
      <c r="L31" s="4">
        <v>16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x14ac:dyDescent="0.2">
      <c r="A32" s="2">
        <v>44651.279863958334</v>
      </c>
      <c r="B32" s="3" t="s">
        <v>85</v>
      </c>
      <c r="C32" s="4" t="s">
        <v>31</v>
      </c>
      <c r="D32" s="4" t="s">
        <v>32</v>
      </c>
      <c r="E32" s="4">
        <v>724</v>
      </c>
      <c r="I32" s="4" t="s">
        <v>25</v>
      </c>
      <c r="K32" s="4">
        <v>36</v>
      </c>
      <c r="L32" s="4">
        <v>22</v>
      </c>
      <c r="M32" s="4" t="s">
        <v>26</v>
      </c>
      <c r="N32" s="4" t="s">
        <v>27</v>
      </c>
      <c r="O32" s="4" t="s">
        <v>27</v>
      </c>
      <c r="Q32" s="4" t="s">
        <v>47</v>
      </c>
      <c r="S32" s="4" t="s">
        <v>28</v>
      </c>
      <c r="T32" s="4" t="s">
        <v>28</v>
      </c>
      <c r="U32" s="4" t="s">
        <v>251</v>
      </c>
      <c r="V32" s="4" t="s">
        <v>29</v>
      </c>
    </row>
    <row r="33" spans="1:22" x14ac:dyDescent="0.2">
      <c r="A33" s="2">
        <v>44651.279979733794</v>
      </c>
      <c r="B33" s="4">
        <v>9209592240</v>
      </c>
      <c r="C33" s="4" t="s">
        <v>31</v>
      </c>
      <c r="D33" s="4" t="s">
        <v>32</v>
      </c>
      <c r="E33" s="3" t="s">
        <v>121</v>
      </c>
      <c r="I33" s="4" t="s">
        <v>35</v>
      </c>
      <c r="J33" s="4" t="s">
        <v>27</v>
      </c>
      <c r="K33" s="4">
        <v>36.5</v>
      </c>
      <c r="L33" s="4">
        <v>20</v>
      </c>
      <c r="M33" s="4" t="s">
        <v>26</v>
      </c>
      <c r="N33" s="4" t="s">
        <v>27</v>
      </c>
      <c r="O33" s="4" t="s">
        <v>27</v>
      </c>
      <c r="Q33" s="4" t="s">
        <v>47</v>
      </c>
      <c r="S33" s="4" t="s">
        <v>28</v>
      </c>
      <c r="T33" s="4" t="s">
        <v>28</v>
      </c>
      <c r="U33" s="4" t="s">
        <v>66</v>
      </c>
      <c r="V33" s="4" t="s">
        <v>29</v>
      </c>
    </row>
    <row r="34" spans="1:22" x14ac:dyDescent="0.2">
      <c r="A34" s="2">
        <v>44651.280088333333</v>
      </c>
      <c r="B34" s="4" t="s">
        <v>91</v>
      </c>
      <c r="C34" s="4" t="s">
        <v>31</v>
      </c>
      <c r="D34" s="4" t="s">
        <v>32</v>
      </c>
      <c r="E34" s="4">
        <v>681</v>
      </c>
      <c r="I34" s="4" t="s">
        <v>25</v>
      </c>
      <c r="K34" s="4">
        <v>36.700000000000003</v>
      </c>
      <c r="L34" s="4">
        <v>18</v>
      </c>
      <c r="M34" s="4" t="s">
        <v>26</v>
      </c>
      <c r="N34" s="4" t="s">
        <v>27</v>
      </c>
      <c r="O34" s="4" t="s">
        <v>27</v>
      </c>
      <c r="Q34" s="4" t="s">
        <v>47</v>
      </c>
      <c r="S34" s="4" t="s">
        <v>28</v>
      </c>
      <c r="T34" s="4" t="s">
        <v>28</v>
      </c>
      <c r="U34" s="4" t="s">
        <v>253</v>
      </c>
      <c r="V34" s="4" t="s">
        <v>29</v>
      </c>
    </row>
    <row r="35" spans="1:22" x14ac:dyDescent="0.2">
      <c r="A35" s="2">
        <v>44651.280948703701</v>
      </c>
      <c r="B35" s="3" t="s">
        <v>89</v>
      </c>
      <c r="C35" s="4" t="s">
        <v>31</v>
      </c>
      <c r="D35" s="4" t="s">
        <v>32</v>
      </c>
      <c r="E35" s="4">
        <v>325</v>
      </c>
      <c r="I35" s="4" t="s">
        <v>35</v>
      </c>
      <c r="J35" s="4" t="s">
        <v>27</v>
      </c>
      <c r="K35" s="4">
        <v>36</v>
      </c>
      <c r="L35" s="4">
        <v>18</v>
      </c>
      <c r="M35" s="4" t="s">
        <v>26</v>
      </c>
      <c r="N35" s="4" t="s">
        <v>27</v>
      </c>
      <c r="O35" s="4" t="s">
        <v>27</v>
      </c>
      <c r="Q35" s="4" t="s">
        <v>47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x14ac:dyDescent="0.2">
      <c r="A36" s="2">
        <v>44651.281038715279</v>
      </c>
      <c r="B36" s="3" t="s">
        <v>182</v>
      </c>
      <c r="C36" s="4" t="s">
        <v>31</v>
      </c>
      <c r="D36" s="4" t="s">
        <v>95</v>
      </c>
      <c r="F36" s="4" t="s">
        <v>183</v>
      </c>
      <c r="I36" s="4" t="s">
        <v>35</v>
      </c>
      <c r="J36" s="4" t="s">
        <v>27</v>
      </c>
      <c r="K36" s="4">
        <v>36</v>
      </c>
      <c r="L36" s="4">
        <v>12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44651.281126689813</v>
      </c>
      <c r="B37" s="3" t="s">
        <v>90</v>
      </c>
      <c r="C37" s="4" t="s">
        <v>31</v>
      </c>
      <c r="D37" s="4" t="s">
        <v>32</v>
      </c>
      <c r="E37" s="4">
        <v>696</v>
      </c>
      <c r="I37" s="4" t="s">
        <v>35</v>
      </c>
      <c r="J37" s="4" t="s">
        <v>27</v>
      </c>
      <c r="K37" s="4">
        <v>36.200000000000003</v>
      </c>
      <c r="L37" s="4">
        <v>18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29</v>
      </c>
    </row>
    <row r="38" spans="1:22" x14ac:dyDescent="0.2">
      <c r="A38" s="2">
        <v>44651.2833034375</v>
      </c>
      <c r="B38" s="3" t="s">
        <v>34</v>
      </c>
      <c r="C38" s="4" t="s">
        <v>31</v>
      </c>
      <c r="D38" s="4" t="s">
        <v>32</v>
      </c>
      <c r="E38" s="4">
        <v>667</v>
      </c>
      <c r="I38" s="4" t="s">
        <v>35</v>
      </c>
      <c r="J38" s="4" t="s">
        <v>27</v>
      </c>
      <c r="K38" s="4">
        <v>36.5</v>
      </c>
      <c r="L38" s="4">
        <v>18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28</v>
      </c>
      <c r="V38" s="4" t="s">
        <v>29</v>
      </c>
    </row>
    <row r="39" spans="1:22" x14ac:dyDescent="0.2">
      <c r="A39" s="2">
        <v>44651.284882858796</v>
      </c>
      <c r="B39" s="3" t="s">
        <v>55</v>
      </c>
      <c r="C39" s="4" t="s">
        <v>31</v>
      </c>
      <c r="D39" s="4" t="s">
        <v>32</v>
      </c>
      <c r="E39" s="4">
        <v>698</v>
      </c>
      <c r="I39" s="4" t="s">
        <v>25</v>
      </c>
      <c r="K39" s="4">
        <v>36.4</v>
      </c>
      <c r="L39" s="4">
        <v>13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56</v>
      </c>
      <c r="V39" s="4" t="s">
        <v>29</v>
      </c>
    </row>
    <row r="40" spans="1:22" x14ac:dyDescent="0.2">
      <c r="A40" s="2">
        <v>44651.285165555557</v>
      </c>
      <c r="B40" s="3" t="s">
        <v>296</v>
      </c>
      <c r="C40" s="4" t="s">
        <v>31</v>
      </c>
      <c r="D40" s="4" t="s">
        <v>32</v>
      </c>
      <c r="E40" s="4">
        <v>616</v>
      </c>
      <c r="I40" s="4" t="s">
        <v>25</v>
      </c>
      <c r="K40" s="4">
        <v>36.5</v>
      </c>
      <c r="L40" s="4">
        <v>18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66</v>
      </c>
      <c r="V40" s="4" t="s">
        <v>29</v>
      </c>
    </row>
    <row r="41" spans="1:22" x14ac:dyDescent="0.2">
      <c r="A41" s="2">
        <v>44651.286965312502</v>
      </c>
      <c r="B41" s="3" t="s">
        <v>304</v>
      </c>
      <c r="C41" s="4" t="s">
        <v>31</v>
      </c>
      <c r="D41" s="4" t="s">
        <v>32</v>
      </c>
      <c r="E41" s="4">
        <v>784</v>
      </c>
      <c r="I41" s="4" t="s">
        <v>25</v>
      </c>
      <c r="K41" s="4">
        <v>35.6</v>
      </c>
      <c r="L41" s="4">
        <v>16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97</v>
      </c>
      <c r="V41" s="4" t="s">
        <v>29</v>
      </c>
    </row>
    <row r="42" spans="1:22" x14ac:dyDescent="0.2">
      <c r="A42" s="2">
        <v>44651.287663252311</v>
      </c>
      <c r="B42" s="4">
        <v>9175042957</v>
      </c>
      <c r="C42" s="4" t="s">
        <v>31</v>
      </c>
      <c r="D42" s="4" t="s">
        <v>32</v>
      </c>
      <c r="E42" s="4">
        <v>640</v>
      </c>
      <c r="I42" s="4" t="s">
        <v>35</v>
      </c>
      <c r="J42" s="4" t="s">
        <v>27</v>
      </c>
      <c r="K42" s="4">
        <v>36.1</v>
      </c>
      <c r="L42" s="4">
        <v>18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252</v>
      </c>
      <c r="V42" s="4" t="s">
        <v>29</v>
      </c>
    </row>
    <row r="43" spans="1:22" x14ac:dyDescent="0.2">
      <c r="A43" s="2">
        <v>44651.290864236114</v>
      </c>
      <c r="B43" s="3" t="s">
        <v>141</v>
      </c>
      <c r="C43" s="4" t="s">
        <v>31</v>
      </c>
      <c r="D43" s="4" t="s">
        <v>32</v>
      </c>
      <c r="E43" s="4">
        <v>768</v>
      </c>
      <c r="I43" s="4" t="s">
        <v>35</v>
      </c>
      <c r="J43" s="4" t="s">
        <v>27</v>
      </c>
      <c r="K43" s="4">
        <v>36.299999999999997</v>
      </c>
      <c r="L43" s="4">
        <v>18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28</v>
      </c>
      <c r="V43" s="4" t="s">
        <v>29</v>
      </c>
    </row>
    <row r="44" spans="1:22" x14ac:dyDescent="0.2">
      <c r="A44" s="2">
        <v>44651.291421875001</v>
      </c>
      <c r="B44" s="3" t="s">
        <v>57</v>
      </c>
      <c r="C44" s="4" t="s">
        <v>31</v>
      </c>
      <c r="D44" s="4" t="s">
        <v>32</v>
      </c>
      <c r="E44" s="4">
        <v>585</v>
      </c>
      <c r="I44" s="4" t="s">
        <v>35</v>
      </c>
      <c r="J44" s="4" t="s">
        <v>27</v>
      </c>
      <c r="K44" s="4">
        <v>36.4</v>
      </c>
      <c r="L44" s="4">
        <v>20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71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44651.292717349541</v>
      </c>
      <c r="B45" s="3" t="s">
        <v>115</v>
      </c>
      <c r="C45" s="4" t="s">
        <v>31</v>
      </c>
      <c r="D45" s="4" t="s">
        <v>32</v>
      </c>
      <c r="E45" s="4">
        <v>248</v>
      </c>
      <c r="I45" s="4" t="s">
        <v>35</v>
      </c>
      <c r="J45" s="4" t="s">
        <v>27</v>
      </c>
      <c r="K45" s="4">
        <v>36.200000000000003</v>
      </c>
      <c r="L45" s="4">
        <v>22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56</v>
      </c>
      <c r="V45" s="4" t="s">
        <v>29</v>
      </c>
    </row>
    <row r="46" spans="1:22" x14ac:dyDescent="0.2">
      <c r="A46" s="2">
        <v>44651.294102604166</v>
      </c>
      <c r="B46" s="4">
        <v>761</v>
      </c>
      <c r="C46" s="4" t="s">
        <v>31</v>
      </c>
      <c r="D46" s="4" t="s">
        <v>32</v>
      </c>
      <c r="E46" s="4">
        <v>761</v>
      </c>
      <c r="I46" s="4" t="s">
        <v>25</v>
      </c>
      <c r="K46" s="4">
        <v>36</v>
      </c>
      <c r="L46" s="4">
        <v>18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44651.295738206019</v>
      </c>
      <c r="B47" s="4" t="s">
        <v>111</v>
      </c>
      <c r="C47" s="4" t="s">
        <v>22</v>
      </c>
      <c r="G47" s="4" t="s">
        <v>112</v>
      </c>
      <c r="H47" s="4" t="s">
        <v>113</v>
      </c>
      <c r="I47" s="4" t="s">
        <v>25</v>
      </c>
      <c r="K47" s="4">
        <v>36.4</v>
      </c>
      <c r="L47" s="4">
        <v>18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250</v>
      </c>
      <c r="V47" s="4" t="s">
        <v>29</v>
      </c>
    </row>
    <row r="48" spans="1:22" x14ac:dyDescent="0.2">
      <c r="A48" s="2">
        <v>44651.297344733801</v>
      </c>
      <c r="B48" s="3" t="s">
        <v>98</v>
      </c>
      <c r="C48" s="4" t="s">
        <v>31</v>
      </c>
      <c r="D48" s="4" t="s">
        <v>32</v>
      </c>
      <c r="E48" s="4">
        <v>675</v>
      </c>
      <c r="I48" s="4" t="s">
        <v>35</v>
      </c>
      <c r="J48" s="4" t="s">
        <v>27</v>
      </c>
      <c r="K48" s="4">
        <v>36.299999999999997</v>
      </c>
      <c r="L48" s="4">
        <v>18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28</v>
      </c>
      <c r="V48" s="4" t="s">
        <v>29</v>
      </c>
    </row>
    <row r="49" spans="1:22" x14ac:dyDescent="0.2">
      <c r="A49" s="2">
        <v>44651.299269629628</v>
      </c>
      <c r="B49" s="3" t="s">
        <v>70</v>
      </c>
      <c r="C49" s="4" t="s">
        <v>31</v>
      </c>
      <c r="D49" s="4" t="s">
        <v>32</v>
      </c>
      <c r="E49" s="4">
        <v>678</v>
      </c>
      <c r="I49" s="4" t="s">
        <v>35</v>
      </c>
      <c r="J49" s="4" t="s">
        <v>27</v>
      </c>
      <c r="K49" s="4">
        <v>36.1</v>
      </c>
      <c r="L49" s="4">
        <v>16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71</v>
      </c>
      <c r="T49" s="4" t="s">
        <v>72</v>
      </c>
      <c r="U49" s="4" t="s">
        <v>28</v>
      </c>
      <c r="V49" s="4" t="s">
        <v>29</v>
      </c>
    </row>
    <row r="50" spans="1:22" x14ac:dyDescent="0.2">
      <c r="A50" s="2">
        <v>44651.300448298614</v>
      </c>
      <c r="B50" s="4" t="s">
        <v>180</v>
      </c>
      <c r="C50" s="4" t="s">
        <v>31</v>
      </c>
      <c r="D50" s="4" t="s">
        <v>95</v>
      </c>
      <c r="F50" s="4" t="s">
        <v>181</v>
      </c>
      <c r="I50" s="4" t="s">
        <v>25</v>
      </c>
      <c r="K50" s="4">
        <v>36</v>
      </c>
      <c r="L50" s="4">
        <v>20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274</v>
      </c>
      <c r="U50" s="4" t="s">
        <v>28</v>
      </c>
      <c r="V50" s="4" t="s">
        <v>29</v>
      </c>
    </row>
    <row r="51" spans="1:22" x14ac:dyDescent="0.2">
      <c r="A51" s="2">
        <v>44651.302476226847</v>
      </c>
      <c r="B51" s="4">
        <v>9062431965</v>
      </c>
      <c r="C51" s="4" t="s">
        <v>22</v>
      </c>
      <c r="G51" s="4" t="s">
        <v>51</v>
      </c>
      <c r="H51" s="4" t="s">
        <v>52</v>
      </c>
      <c r="I51" s="4" t="s">
        <v>25</v>
      </c>
      <c r="K51" s="4">
        <v>36.5</v>
      </c>
      <c r="L51" s="1">
        <f>20</f>
        <v>20</v>
      </c>
      <c r="M51" s="4" t="s">
        <v>26</v>
      </c>
      <c r="N51" s="4" t="s">
        <v>27</v>
      </c>
      <c r="O51" s="4" t="s">
        <v>27</v>
      </c>
      <c r="Q51" s="4" t="s">
        <v>47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x14ac:dyDescent="0.2">
      <c r="A52" s="2">
        <v>44651.302706342598</v>
      </c>
      <c r="B52" s="3" t="s">
        <v>104</v>
      </c>
      <c r="C52" s="4" t="s">
        <v>31</v>
      </c>
      <c r="D52" s="4" t="s">
        <v>32</v>
      </c>
      <c r="E52" s="3" t="s">
        <v>105</v>
      </c>
      <c r="I52" s="4" t="s">
        <v>25</v>
      </c>
      <c r="K52" s="4">
        <v>36</v>
      </c>
      <c r="L52" s="4">
        <v>17</v>
      </c>
      <c r="M52" s="4" t="s">
        <v>26</v>
      </c>
      <c r="N52" s="4" t="s">
        <v>27</v>
      </c>
      <c r="O52" s="4" t="s">
        <v>27</v>
      </c>
      <c r="Q52" s="4" t="s">
        <v>47</v>
      </c>
      <c r="S52" s="4" t="s">
        <v>71</v>
      </c>
      <c r="T52" s="4" t="s">
        <v>28</v>
      </c>
      <c r="U52" s="4" t="s">
        <v>320</v>
      </c>
      <c r="V52" s="4" t="s">
        <v>29</v>
      </c>
    </row>
    <row r="53" spans="1:22" x14ac:dyDescent="0.2">
      <c r="A53" s="2">
        <v>44651.303258530097</v>
      </c>
      <c r="B53" s="3" t="s">
        <v>133</v>
      </c>
      <c r="C53" s="4" t="s">
        <v>31</v>
      </c>
      <c r="D53" s="4" t="s">
        <v>32</v>
      </c>
      <c r="E53" s="4">
        <v>721</v>
      </c>
      <c r="I53" s="4" t="s">
        <v>25</v>
      </c>
      <c r="K53" s="4">
        <v>36.5</v>
      </c>
      <c r="L53" s="4">
        <v>20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66</v>
      </c>
      <c r="V53" s="4" t="s">
        <v>29</v>
      </c>
    </row>
    <row r="54" spans="1:22" x14ac:dyDescent="0.2">
      <c r="A54" s="2">
        <v>44651.303876736114</v>
      </c>
      <c r="B54" s="4">
        <v>0</v>
      </c>
      <c r="C54" s="4" t="s">
        <v>31</v>
      </c>
      <c r="D54" s="4" t="s">
        <v>32</v>
      </c>
      <c r="E54" s="4">
        <v>700</v>
      </c>
      <c r="I54" s="4" t="s">
        <v>35</v>
      </c>
      <c r="J54" s="4" t="s">
        <v>27</v>
      </c>
      <c r="K54" s="4">
        <v>35.799999999999997</v>
      </c>
      <c r="L54" s="4">
        <v>14</v>
      </c>
      <c r="M54" s="4" t="s">
        <v>26</v>
      </c>
      <c r="N54" s="4" t="s">
        <v>27</v>
      </c>
      <c r="O54" s="4" t="s">
        <v>27</v>
      </c>
      <c r="Q54" s="4" t="s">
        <v>47</v>
      </c>
      <c r="S54" s="4" t="s">
        <v>28</v>
      </c>
      <c r="T54" s="4" t="s">
        <v>72</v>
      </c>
      <c r="U54" s="4" t="s">
        <v>97</v>
      </c>
      <c r="V54" s="4" t="s">
        <v>29</v>
      </c>
    </row>
    <row r="55" spans="1:22" x14ac:dyDescent="0.2">
      <c r="A55" s="2">
        <v>44651.303956840275</v>
      </c>
      <c r="B55" s="3" t="s">
        <v>116</v>
      </c>
      <c r="C55" s="4" t="s">
        <v>31</v>
      </c>
      <c r="D55" s="4" t="s">
        <v>32</v>
      </c>
      <c r="E55" s="4">
        <v>701</v>
      </c>
      <c r="I55" s="4" t="s">
        <v>35</v>
      </c>
      <c r="J55" s="4" t="s">
        <v>27</v>
      </c>
      <c r="K55" s="4">
        <v>36.4</v>
      </c>
      <c r="L55" s="4">
        <v>16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46</v>
      </c>
      <c r="V55" s="4" t="s">
        <v>29</v>
      </c>
    </row>
    <row r="56" spans="1:22" x14ac:dyDescent="0.2">
      <c r="A56" s="2">
        <v>44651.305883124995</v>
      </c>
      <c r="B56" s="4" t="s">
        <v>248</v>
      </c>
      <c r="C56" s="4" t="s">
        <v>31</v>
      </c>
      <c r="D56" s="4" t="s">
        <v>32</v>
      </c>
      <c r="E56" s="4">
        <v>635</v>
      </c>
      <c r="I56" s="4" t="s">
        <v>25</v>
      </c>
      <c r="K56" s="4">
        <v>36.5</v>
      </c>
      <c r="L56" s="4">
        <v>14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28</v>
      </c>
      <c r="V56" s="4" t="s">
        <v>29</v>
      </c>
    </row>
    <row r="57" spans="1:22" x14ac:dyDescent="0.2">
      <c r="A57" s="2">
        <v>44651.307369328701</v>
      </c>
      <c r="B57" s="3" t="s">
        <v>172</v>
      </c>
      <c r="C57" s="4" t="s">
        <v>31</v>
      </c>
      <c r="D57" s="4" t="s">
        <v>32</v>
      </c>
      <c r="E57" s="4">
        <v>650</v>
      </c>
      <c r="I57" s="4" t="s">
        <v>25</v>
      </c>
      <c r="K57" s="4">
        <v>36.200000000000003</v>
      </c>
      <c r="L57" s="4">
        <v>18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46</v>
      </c>
      <c r="V57" s="4" t="s">
        <v>29</v>
      </c>
    </row>
    <row r="58" spans="1:22" x14ac:dyDescent="0.2">
      <c r="A58" s="2">
        <v>44651.307425648149</v>
      </c>
      <c r="B58" s="3" t="s">
        <v>193</v>
      </c>
      <c r="C58" s="4" t="s">
        <v>31</v>
      </c>
      <c r="D58" s="4" t="s">
        <v>32</v>
      </c>
      <c r="E58" s="4">
        <v>777</v>
      </c>
      <c r="I58" s="4" t="s">
        <v>35</v>
      </c>
      <c r="J58" s="4" t="s">
        <v>27</v>
      </c>
      <c r="K58" s="4">
        <v>35.799999999999997</v>
      </c>
      <c r="L58" s="4">
        <v>16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29</v>
      </c>
    </row>
    <row r="59" spans="1:22" x14ac:dyDescent="0.2">
      <c r="A59" s="2">
        <v>44651.309172858797</v>
      </c>
      <c r="B59" s="3" t="s">
        <v>302</v>
      </c>
      <c r="C59" s="4" t="s">
        <v>31</v>
      </c>
      <c r="D59" s="4" t="s">
        <v>32</v>
      </c>
      <c r="E59" s="4">
        <v>802</v>
      </c>
      <c r="I59" s="4" t="s">
        <v>25</v>
      </c>
      <c r="K59" s="4">
        <v>36.5</v>
      </c>
      <c r="L59" s="4">
        <v>20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66</v>
      </c>
      <c r="V59" s="4" t="s">
        <v>29</v>
      </c>
    </row>
    <row r="60" spans="1:22" x14ac:dyDescent="0.2">
      <c r="A60" s="2">
        <v>44651.309627094903</v>
      </c>
      <c r="B60" s="3" t="s">
        <v>161</v>
      </c>
      <c r="C60" s="4" t="s">
        <v>31</v>
      </c>
      <c r="D60" s="4" t="s">
        <v>32</v>
      </c>
      <c r="E60" s="4">
        <v>756</v>
      </c>
      <c r="I60" s="4" t="s">
        <v>25</v>
      </c>
      <c r="K60" s="4">
        <v>36.200000000000003</v>
      </c>
      <c r="L60" s="4">
        <v>20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28</v>
      </c>
      <c r="V60" s="4" t="s">
        <v>29</v>
      </c>
    </row>
    <row r="61" spans="1:22" x14ac:dyDescent="0.2">
      <c r="A61" s="2">
        <v>44651.309755972223</v>
      </c>
      <c r="B61" s="3" t="s">
        <v>99</v>
      </c>
      <c r="C61" s="4" t="s">
        <v>31</v>
      </c>
      <c r="D61" s="4" t="s">
        <v>32</v>
      </c>
      <c r="E61" s="4">
        <v>798</v>
      </c>
      <c r="I61" s="4" t="s">
        <v>25</v>
      </c>
      <c r="K61" s="4">
        <v>36.4</v>
      </c>
      <c r="L61" s="4">
        <v>16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97</v>
      </c>
      <c r="V61" s="4" t="s">
        <v>29</v>
      </c>
    </row>
    <row r="62" spans="1:22" x14ac:dyDescent="0.2">
      <c r="A62" s="2">
        <v>44651.310095590277</v>
      </c>
      <c r="B62" s="3" t="s">
        <v>108</v>
      </c>
      <c r="C62" s="4" t="s">
        <v>31</v>
      </c>
      <c r="D62" s="4" t="s">
        <v>32</v>
      </c>
      <c r="E62" s="4">
        <v>796</v>
      </c>
      <c r="I62" s="4" t="s">
        <v>35</v>
      </c>
      <c r="J62" s="4" t="s">
        <v>27</v>
      </c>
      <c r="K62" s="4">
        <v>35.700000000000003</v>
      </c>
      <c r="L62" s="4">
        <v>19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28</v>
      </c>
      <c r="V62" s="4" t="s">
        <v>29</v>
      </c>
    </row>
    <row r="63" spans="1:22" x14ac:dyDescent="0.2">
      <c r="A63" s="2">
        <v>44651.310470775468</v>
      </c>
      <c r="B63" s="3" t="s">
        <v>279</v>
      </c>
      <c r="C63" s="4" t="s">
        <v>31</v>
      </c>
      <c r="D63" s="4" t="s">
        <v>32</v>
      </c>
      <c r="E63" s="4">
        <v>152</v>
      </c>
      <c r="I63" s="4" t="s">
        <v>35</v>
      </c>
      <c r="J63" s="4" t="s">
        <v>27</v>
      </c>
      <c r="K63" s="4">
        <v>36.1</v>
      </c>
      <c r="L63" s="4">
        <v>18</v>
      </c>
      <c r="M63" s="4" t="s">
        <v>26</v>
      </c>
      <c r="N63" s="4" t="s">
        <v>27</v>
      </c>
      <c r="O63" s="4" t="s">
        <v>27</v>
      </c>
      <c r="Q63" s="4" t="s">
        <v>29</v>
      </c>
      <c r="R63" s="4" t="s">
        <v>297</v>
      </c>
      <c r="S63" s="4" t="s">
        <v>28</v>
      </c>
      <c r="T63" s="4" t="s">
        <v>28</v>
      </c>
      <c r="U63" s="4" t="s">
        <v>28</v>
      </c>
      <c r="V63" s="4" t="s">
        <v>29</v>
      </c>
    </row>
    <row r="64" spans="1:22" x14ac:dyDescent="0.2">
      <c r="A64" s="2">
        <v>44651.311926585651</v>
      </c>
      <c r="B64" s="3" t="s">
        <v>321</v>
      </c>
      <c r="C64" s="4" t="s">
        <v>31</v>
      </c>
      <c r="D64" s="4" t="s">
        <v>32</v>
      </c>
      <c r="E64" s="4">
        <v>669</v>
      </c>
      <c r="I64" s="4" t="s">
        <v>35</v>
      </c>
      <c r="J64" s="4" t="s">
        <v>27</v>
      </c>
      <c r="K64" s="4">
        <v>36.4</v>
      </c>
      <c r="L64" s="4">
        <v>22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28</v>
      </c>
      <c r="V64" s="4" t="s">
        <v>29</v>
      </c>
    </row>
    <row r="65" spans="1:22" x14ac:dyDescent="0.2">
      <c r="A65" s="2">
        <v>44651.313474837967</v>
      </c>
      <c r="B65" s="3" t="s">
        <v>125</v>
      </c>
      <c r="C65" s="4" t="s">
        <v>31</v>
      </c>
      <c r="D65" s="4" t="s">
        <v>32</v>
      </c>
      <c r="E65" s="4">
        <v>445</v>
      </c>
      <c r="I65" s="4" t="s">
        <v>35</v>
      </c>
      <c r="J65" s="4" t="s">
        <v>27</v>
      </c>
      <c r="K65" s="4">
        <v>36.299999999999997</v>
      </c>
      <c r="L65" s="4">
        <v>18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72</v>
      </c>
      <c r="U65" s="4" t="s">
        <v>28</v>
      </c>
      <c r="V65" s="4" t="s">
        <v>29</v>
      </c>
    </row>
    <row r="66" spans="1:22" x14ac:dyDescent="0.2">
      <c r="A66" s="2">
        <v>44651.314622152779</v>
      </c>
      <c r="B66" s="3" t="s">
        <v>160</v>
      </c>
      <c r="C66" s="4" t="s">
        <v>31</v>
      </c>
      <c r="D66" s="4" t="s">
        <v>32</v>
      </c>
      <c r="E66" s="4">
        <v>657</v>
      </c>
      <c r="I66" s="4" t="s">
        <v>25</v>
      </c>
      <c r="K66" s="4">
        <v>36.200000000000003</v>
      </c>
      <c r="L66" s="4">
        <v>19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28</v>
      </c>
      <c r="U66" s="4" t="s">
        <v>322</v>
      </c>
      <c r="V66" s="4" t="s">
        <v>29</v>
      </c>
    </row>
    <row r="67" spans="1:22" x14ac:dyDescent="0.2">
      <c r="A67" s="2">
        <v>44651.315491053239</v>
      </c>
      <c r="B67" s="3" t="s">
        <v>30</v>
      </c>
      <c r="C67" s="4" t="s">
        <v>31</v>
      </c>
      <c r="D67" s="4" t="s">
        <v>32</v>
      </c>
      <c r="E67" s="4">
        <v>797</v>
      </c>
      <c r="I67" s="4" t="s">
        <v>25</v>
      </c>
      <c r="K67" s="4">
        <v>36.299999999999997</v>
      </c>
      <c r="L67" s="4">
        <v>16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28</v>
      </c>
      <c r="U67" s="4" t="s">
        <v>28</v>
      </c>
      <c r="V67" s="4" t="s">
        <v>29</v>
      </c>
    </row>
    <row r="68" spans="1:22" x14ac:dyDescent="0.2">
      <c r="A68" s="2">
        <v>44651.315558657407</v>
      </c>
      <c r="B68" s="3" t="s">
        <v>137</v>
      </c>
      <c r="C68" s="4" t="s">
        <v>31</v>
      </c>
      <c r="D68" s="4" t="s">
        <v>32</v>
      </c>
      <c r="E68" s="4">
        <v>567</v>
      </c>
      <c r="I68" s="4" t="s">
        <v>25</v>
      </c>
      <c r="K68" s="4">
        <v>36.5</v>
      </c>
      <c r="L68" s="4">
        <v>16</v>
      </c>
      <c r="M68" s="4" t="s">
        <v>26</v>
      </c>
      <c r="N68" s="4" t="s">
        <v>27</v>
      </c>
      <c r="O68" s="4" t="s">
        <v>27</v>
      </c>
      <c r="Q68" s="4" t="s">
        <v>47</v>
      </c>
      <c r="S68" s="4" t="s">
        <v>28</v>
      </c>
      <c r="T68" s="4" t="s">
        <v>28</v>
      </c>
      <c r="U68" s="4" t="s">
        <v>139</v>
      </c>
      <c r="V68" s="4" t="s">
        <v>29</v>
      </c>
    </row>
    <row r="69" spans="1:22" x14ac:dyDescent="0.2">
      <c r="A69" s="2">
        <v>44651.316676851857</v>
      </c>
      <c r="B69" s="3" t="s">
        <v>162</v>
      </c>
      <c r="C69" s="4" t="s">
        <v>31</v>
      </c>
      <c r="D69" s="4" t="s">
        <v>32</v>
      </c>
      <c r="E69" s="4">
        <v>771</v>
      </c>
      <c r="I69" s="4" t="s">
        <v>35</v>
      </c>
      <c r="J69" s="4" t="s">
        <v>27</v>
      </c>
      <c r="K69" s="4">
        <v>36.5</v>
      </c>
      <c r="L69" s="4">
        <v>18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28</v>
      </c>
      <c r="U69" s="4" t="s">
        <v>66</v>
      </c>
      <c r="V69" s="4" t="s">
        <v>29</v>
      </c>
    </row>
    <row r="70" spans="1:22" x14ac:dyDescent="0.2">
      <c r="A70" s="2">
        <v>44651.31861357639</v>
      </c>
      <c r="B70" s="3" t="s">
        <v>194</v>
      </c>
      <c r="C70" s="4" t="s">
        <v>31</v>
      </c>
      <c r="D70" s="4" t="s">
        <v>32</v>
      </c>
      <c r="E70" s="4">
        <v>153</v>
      </c>
      <c r="I70" s="4" t="s">
        <v>35</v>
      </c>
      <c r="J70" s="4" t="s">
        <v>27</v>
      </c>
      <c r="K70" s="4">
        <v>36.5</v>
      </c>
      <c r="L70" s="4">
        <v>20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97</v>
      </c>
      <c r="V70" s="4" t="s">
        <v>29</v>
      </c>
    </row>
    <row r="71" spans="1:22" x14ac:dyDescent="0.2">
      <c r="A71" s="2">
        <v>44651.320010081021</v>
      </c>
      <c r="B71" s="3" t="s">
        <v>53</v>
      </c>
      <c r="C71" s="4" t="s">
        <v>31</v>
      </c>
      <c r="D71" s="4" t="s">
        <v>32</v>
      </c>
      <c r="E71" s="4">
        <v>143</v>
      </c>
      <c r="I71" s="4" t="s">
        <v>35</v>
      </c>
      <c r="J71" s="4" t="s">
        <v>27</v>
      </c>
      <c r="K71" s="4">
        <v>36</v>
      </c>
      <c r="L71" s="4">
        <v>16</v>
      </c>
      <c r="M71" s="4" t="s">
        <v>26</v>
      </c>
      <c r="N71" s="4" t="s">
        <v>27</v>
      </c>
      <c r="O71" s="4" t="s">
        <v>27</v>
      </c>
      <c r="Q71" s="4" t="s">
        <v>47</v>
      </c>
      <c r="S71" s="4" t="s">
        <v>28</v>
      </c>
      <c r="T71" s="4" t="s">
        <v>28</v>
      </c>
      <c r="U71" s="4" t="s">
        <v>28</v>
      </c>
      <c r="V71" s="4" t="s">
        <v>29</v>
      </c>
    </row>
    <row r="72" spans="1:22" x14ac:dyDescent="0.2">
      <c r="A72" s="2">
        <v>44651.323962256945</v>
      </c>
      <c r="B72" s="3" t="s">
        <v>94</v>
      </c>
      <c r="C72" s="4" t="s">
        <v>31</v>
      </c>
      <c r="D72" s="4" t="s">
        <v>95</v>
      </c>
      <c r="F72" s="4" t="s">
        <v>96</v>
      </c>
      <c r="I72" s="4" t="s">
        <v>35</v>
      </c>
      <c r="J72" s="4" t="s">
        <v>27</v>
      </c>
      <c r="K72" s="4">
        <v>36.6</v>
      </c>
      <c r="L72" s="4">
        <v>18</v>
      </c>
      <c r="M72" s="4" t="s">
        <v>26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28</v>
      </c>
      <c r="U72" s="4" t="s">
        <v>28</v>
      </c>
      <c r="V72" s="4" t="s">
        <v>29</v>
      </c>
    </row>
    <row r="73" spans="1:22" x14ac:dyDescent="0.2">
      <c r="A73" s="2">
        <v>44651.325577754629</v>
      </c>
      <c r="B73" s="3" t="s">
        <v>48</v>
      </c>
      <c r="C73" s="4" t="s">
        <v>31</v>
      </c>
      <c r="D73" s="4" t="s">
        <v>32</v>
      </c>
      <c r="E73" s="4">
        <v>778</v>
      </c>
      <c r="I73" s="4" t="s">
        <v>35</v>
      </c>
      <c r="J73" s="4" t="s">
        <v>27</v>
      </c>
      <c r="K73" s="4">
        <v>36.299999999999997</v>
      </c>
      <c r="L73" s="4">
        <v>17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28</v>
      </c>
      <c r="T73" s="4" t="s">
        <v>28</v>
      </c>
      <c r="U73" s="4" t="s">
        <v>28</v>
      </c>
      <c r="V73" s="4" t="s">
        <v>29</v>
      </c>
    </row>
    <row r="74" spans="1:22" x14ac:dyDescent="0.2">
      <c r="A74" s="2">
        <v>44651.327480821754</v>
      </c>
      <c r="B74" s="3" t="s">
        <v>261</v>
      </c>
      <c r="C74" s="4" t="s">
        <v>31</v>
      </c>
      <c r="D74" s="4" t="s">
        <v>32</v>
      </c>
      <c r="E74" s="4">
        <v>373</v>
      </c>
      <c r="I74" s="4" t="s">
        <v>25</v>
      </c>
      <c r="K74" s="4">
        <v>36</v>
      </c>
      <c r="L74" s="4">
        <v>18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28</v>
      </c>
      <c r="U74" s="4" t="s">
        <v>28</v>
      </c>
      <c r="V74" s="4" t="s">
        <v>29</v>
      </c>
    </row>
    <row r="75" spans="1:22" x14ac:dyDescent="0.2">
      <c r="A75" s="2">
        <v>44651.327516041667</v>
      </c>
      <c r="B75" s="3" t="s">
        <v>216</v>
      </c>
      <c r="C75" s="4" t="s">
        <v>22</v>
      </c>
      <c r="G75" s="4" t="s">
        <v>217</v>
      </c>
      <c r="H75" s="4" t="s">
        <v>218</v>
      </c>
      <c r="I75" s="4" t="s">
        <v>25</v>
      </c>
      <c r="K75" s="4">
        <v>36.5</v>
      </c>
      <c r="L75" s="4">
        <v>15</v>
      </c>
      <c r="M75" s="4" t="s">
        <v>26</v>
      </c>
      <c r="N75" s="4" t="s">
        <v>27</v>
      </c>
      <c r="O75" s="4" t="s">
        <v>27</v>
      </c>
      <c r="Q75" s="4" t="s">
        <v>28</v>
      </c>
      <c r="S75" s="4" t="s">
        <v>28</v>
      </c>
      <c r="T75" s="4" t="s">
        <v>28</v>
      </c>
      <c r="U75" s="4" t="s">
        <v>28</v>
      </c>
      <c r="V75" s="4" t="s">
        <v>29</v>
      </c>
    </row>
    <row r="76" spans="1:22" x14ac:dyDescent="0.2">
      <c r="A76" s="2">
        <v>44651.327577951393</v>
      </c>
      <c r="B76" s="3" t="s">
        <v>260</v>
      </c>
      <c r="C76" s="4" t="s">
        <v>31</v>
      </c>
      <c r="D76" s="4" t="s">
        <v>32</v>
      </c>
      <c r="E76" s="4">
        <v>801</v>
      </c>
      <c r="I76" s="4" t="s">
        <v>25</v>
      </c>
      <c r="K76" s="4">
        <v>36.200000000000003</v>
      </c>
      <c r="L76" s="4">
        <v>20</v>
      </c>
      <c r="M76" s="4" t="s">
        <v>26</v>
      </c>
      <c r="N76" s="4" t="s">
        <v>27</v>
      </c>
      <c r="O76" s="4" t="s">
        <v>27</v>
      </c>
      <c r="Q76" s="4" t="s">
        <v>28</v>
      </c>
      <c r="S76" s="4" t="s">
        <v>28</v>
      </c>
      <c r="T76" s="4" t="s">
        <v>28</v>
      </c>
      <c r="U76" s="4" t="s">
        <v>28</v>
      </c>
      <c r="V76" s="4" t="s">
        <v>29</v>
      </c>
    </row>
    <row r="77" spans="1:22" x14ac:dyDescent="0.2">
      <c r="A77" s="2">
        <v>44651.327902662037</v>
      </c>
      <c r="B77" s="3" t="s">
        <v>169</v>
      </c>
      <c r="C77" s="4" t="s">
        <v>22</v>
      </c>
      <c r="G77" s="4" t="s">
        <v>170</v>
      </c>
      <c r="H77" s="4" t="s">
        <v>171</v>
      </c>
      <c r="I77" s="4" t="s">
        <v>35</v>
      </c>
      <c r="J77" s="4" t="s">
        <v>27</v>
      </c>
      <c r="K77" s="4">
        <v>36.799999999999997</v>
      </c>
      <c r="L77" s="4">
        <v>20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71</v>
      </c>
      <c r="T77" s="4" t="s">
        <v>72</v>
      </c>
      <c r="U77" s="4" t="s">
        <v>28</v>
      </c>
      <c r="V77" s="4" t="s">
        <v>29</v>
      </c>
    </row>
    <row r="78" spans="1:22" x14ac:dyDescent="0.2">
      <c r="A78" s="2">
        <v>44651.331684571764</v>
      </c>
      <c r="B78" s="3" t="s">
        <v>40</v>
      </c>
      <c r="C78" s="4" t="s">
        <v>31</v>
      </c>
      <c r="D78" s="4" t="s">
        <v>32</v>
      </c>
      <c r="E78" s="4">
        <v>279</v>
      </c>
      <c r="I78" s="4" t="s">
        <v>25</v>
      </c>
      <c r="K78" s="4">
        <v>36.1</v>
      </c>
      <c r="L78" s="4">
        <v>18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28</v>
      </c>
      <c r="V78" s="4" t="s">
        <v>29</v>
      </c>
    </row>
    <row r="79" spans="1:22" x14ac:dyDescent="0.2">
      <c r="A79" s="2">
        <v>44651.333739884256</v>
      </c>
      <c r="B79" s="3" t="s">
        <v>175</v>
      </c>
      <c r="C79" s="4" t="s">
        <v>22</v>
      </c>
      <c r="G79" s="4" t="s">
        <v>176</v>
      </c>
      <c r="H79" s="4" t="s">
        <v>177</v>
      </c>
      <c r="I79" s="4" t="s">
        <v>35</v>
      </c>
      <c r="J79" s="4" t="s">
        <v>27</v>
      </c>
      <c r="K79" s="4">
        <v>36.5</v>
      </c>
      <c r="L79" s="4">
        <v>16</v>
      </c>
      <c r="M79" s="5" t="s">
        <v>323</v>
      </c>
      <c r="N79" s="4" t="s">
        <v>27</v>
      </c>
      <c r="O79" s="4" t="s">
        <v>27</v>
      </c>
      <c r="Q79" s="4" t="s">
        <v>47</v>
      </c>
      <c r="S79" s="4" t="s">
        <v>28</v>
      </c>
      <c r="T79" s="4" t="s">
        <v>28</v>
      </c>
      <c r="U79" s="4" t="s">
        <v>28</v>
      </c>
      <c r="V79" s="4" t="s">
        <v>29</v>
      </c>
    </row>
    <row r="80" spans="1:22" x14ac:dyDescent="0.2">
      <c r="A80" s="2">
        <v>44651.333750983795</v>
      </c>
      <c r="B80" s="3" t="s">
        <v>140</v>
      </c>
      <c r="C80" s="4" t="s">
        <v>31</v>
      </c>
      <c r="D80" s="4" t="s">
        <v>32</v>
      </c>
      <c r="E80" s="4">
        <v>671</v>
      </c>
      <c r="I80" s="4" t="s">
        <v>25</v>
      </c>
      <c r="K80" s="4">
        <v>36</v>
      </c>
      <c r="L80" s="4">
        <v>18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72</v>
      </c>
      <c r="U80" s="4" t="s">
        <v>28</v>
      </c>
      <c r="V80" s="4" t="s">
        <v>29</v>
      </c>
    </row>
    <row r="81" spans="1:22" x14ac:dyDescent="0.2">
      <c r="A81" s="2">
        <v>44651.334373101854</v>
      </c>
      <c r="B81" s="3" t="s">
        <v>192</v>
      </c>
      <c r="C81" s="4" t="s">
        <v>31</v>
      </c>
      <c r="D81" s="4" t="s">
        <v>32</v>
      </c>
      <c r="E81" s="4">
        <v>758</v>
      </c>
      <c r="I81" s="4" t="s">
        <v>35</v>
      </c>
      <c r="J81" s="4" t="s">
        <v>27</v>
      </c>
      <c r="K81" s="4">
        <v>36.5</v>
      </c>
      <c r="L81" s="4">
        <v>18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28</v>
      </c>
      <c r="U81" s="4" t="s">
        <v>28</v>
      </c>
      <c r="V81" s="4" t="s">
        <v>29</v>
      </c>
    </row>
    <row r="82" spans="1:22" x14ac:dyDescent="0.2">
      <c r="A82" s="2">
        <v>44651.334998043982</v>
      </c>
      <c r="B82" s="3" t="s">
        <v>324</v>
      </c>
      <c r="C82" s="4" t="s">
        <v>31</v>
      </c>
      <c r="D82" s="4" t="s">
        <v>32</v>
      </c>
      <c r="E82" s="4">
        <v>779</v>
      </c>
      <c r="I82" s="4" t="s">
        <v>25</v>
      </c>
      <c r="K82" s="4">
        <v>36.1</v>
      </c>
      <c r="L82" s="4">
        <v>20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28</v>
      </c>
      <c r="U82" s="4" t="s">
        <v>266</v>
      </c>
      <c r="V82" s="4" t="s">
        <v>29</v>
      </c>
    </row>
    <row r="83" spans="1:22" x14ac:dyDescent="0.2">
      <c r="A83" s="2">
        <v>44651.337887071757</v>
      </c>
      <c r="B83" s="3" t="s">
        <v>146</v>
      </c>
      <c r="C83" s="4" t="s">
        <v>31</v>
      </c>
      <c r="D83" s="4" t="s">
        <v>95</v>
      </c>
      <c r="F83" s="4" t="s">
        <v>147</v>
      </c>
      <c r="I83" s="4" t="s">
        <v>25</v>
      </c>
      <c r="K83" s="4">
        <v>36.200000000000003</v>
      </c>
      <c r="L83" s="4">
        <v>14</v>
      </c>
      <c r="M83" s="4" t="s">
        <v>26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28</v>
      </c>
      <c r="U83" s="4" t="s">
        <v>97</v>
      </c>
      <c r="V83" s="4" t="s">
        <v>29</v>
      </c>
    </row>
    <row r="84" spans="1:22" x14ac:dyDescent="0.2">
      <c r="A84" s="2">
        <v>44651.338792754628</v>
      </c>
      <c r="B84" s="3" t="s">
        <v>256</v>
      </c>
      <c r="C84" s="4" t="s">
        <v>31</v>
      </c>
      <c r="D84" s="4" t="s">
        <v>32</v>
      </c>
      <c r="E84" s="4">
        <v>750</v>
      </c>
      <c r="I84" s="4" t="s">
        <v>25</v>
      </c>
      <c r="K84" s="4">
        <v>36.5</v>
      </c>
      <c r="L84" s="4">
        <v>14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28</v>
      </c>
      <c r="U84" s="4" t="s">
        <v>46</v>
      </c>
      <c r="V84" s="4" t="s">
        <v>29</v>
      </c>
    </row>
    <row r="85" spans="1:22" x14ac:dyDescent="0.2">
      <c r="A85" s="2">
        <v>44651.340494340278</v>
      </c>
      <c r="B85" s="3" t="s">
        <v>220</v>
      </c>
      <c r="C85" s="4" t="s">
        <v>31</v>
      </c>
      <c r="D85" s="4" t="s">
        <v>32</v>
      </c>
      <c r="E85" s="4">
        <v>113</v>
      </c>
      <c r="I85" s="4" t="s">
        <v>35</v>
      </c>
      <c r="J85" s="4" t="s">
        <v>27</v>
      </c>
      <c r="K85" s="4">
        <v>36.5</v>
      </c>
      <c r="L85" s="4">
        <v>19</v>
      </c>
      <c r="M85" s="4" t="s">
        <v>26</v>
      </c>
      <c r="N85" s="4" t="s">
        <v>27</v>
      </c>
      <c r="O85" s="4" t="s">
        <v>27</v>
      </c>
      <c r="Q85" s="4" t="s">
        <v>47</v>
      </c>
      <c r="S85" s="4" t="s">
        <v>71</v>
      </c>
      <c r="T85" s="4" t="s">
        <v>72</v>
      </c>
      <c r="U85" s="4" t="s">
        <v>46</v>
      </c>
      <c r="V85" s="4" t="s">
        <v>29</v>
      </c>
    </row>
    <row r="86" spans="1:22" x14ac:dyDescent="0.2">
      <c r="A86" s="2">
        <v>44651.340846898151</v>
      </c>
      <c r="B86" s="3" t="s">
        <v>271</v>
      </c>
      <c r="C86" s="4" t="s">
        <v>31</v>
      </c>
      <c r="D86" s="4" t="s">
        <v>32</v>
      </c>
      <c r="E86" s="4">
        <v>676</v>
      </c>
      <c r="I86" s="4" t="s">
        <v>35</v>
      </c>
      <c r="J86" s="4" t="s">
        <v>27</v>
      </c>
      <c r="K86" s="4">
        <v>36.200000000000003</v>
      </c>
      <c r="L86" s="4">
        <v>20</v>
      </c>
      <c r="M86" s="5" t="s">
        <v>316</v>
      </c>
      <c r="N86" s="4" t="s">
        <v>178</v>
      </c>
      <c r="O86" s="4" t="s">
        <v>27</v>
      </c>
      <c r="Q86" s="4" t="s">
        <v>28</v>
      </c>
      <c r="S86" s="4" t="s">
        <v>28</v>
      </c>
      <c r="T86" s="4" t="s">
        <v>28</v>
      </c>
      <c r="U86" s="4" t="s">
        <v>44</v>
      </c>
      <c r="V86" s="4" t="s">
        <v>29</v>
      </c>
    </row>
    <row r="87" spans="1:22" x14ac:dyDescent="0.2">
      <c r="A87" s="2">
        <v>44651.345392442134</v>
      </c>
      <c r="B87" s="3" t="s">
        <v>167</v>
      </c>
      <c r="C87" s="4" t="s">
        <v>31</v>
      </c>
      <c r="D87" s="4" t="s">
        <v>32</v>
      </c>
      <c r="E87" s="4">
        <v>783</v>
      </c>
      <c r="I87" s="4" t="s">
        <v>35</v>
      </c>
      <c r="J87" s="4" t="s">
        <v>27</v>
      </c>
      <c r="K87" s="4">
        <v>36.4</v>
      </c>
      <c r="L87" s="4">
        <v>20</v>
      </c>
      <c r="M87" s="4" t="s">
        <v>26</v>
      </c>
      <c r="N87" s="4" t="s">
        <v>27</v>
      </c>
      <c r="O87" s="4" t="s">
        <v>27</v>
      </c>
      <c r="Q87" s="4" t="s">
        <v>28</v>
      </c>
      <c r="S87" s="4" t="s">
        <v>28</v>
      </c>
      <c r="T87" s="4" t="s">
        <v>28</v>
      </c>
      <c r="U87" s="4" t="s">
        <v>66</v>
      </c>
      <c r="V87" s="4" t="s">
        <v>29</v>
      </c>
    </row>
    <row r="88" spans="1:22" x14ac:dyDescent="0.2">
      <c r="A88" s="2">
        <v>44651.345856481479</v>
      </c>
      <c r="B88" s="6" t="s">
        <v>179</v>
      </c>
      <c r="C88" s="7" t="s">
        <v>31</v>
      </c>
      <c r="D88" s="7" t="s">
        <v>32</v>
      </c>
      <c r="E88" s="10">
        <v>112</v>
      </c>
      <c r="F88" s="8"/>
      <c r="G88" s="8"/>
      <c r="H88" s="8"/>
      <c r="I88" s="7" t="s">
        <v>25</v>
      </c>
      <c r="J88" s="7"/>
      <c r="K88" s="10">
        <v>36.6</v>
      </c>
      <c r="L88" s="10">
        <v>16</v>
      </c>
      <c r="M88" s="7" t="s">
        <v>26</v>
      </c>
      <c r="N88" s="7" t="s">
        <v>27</v>
      </c>
      <c r="O88" s="7" t="s">
        <v>27</v>
      </c>
      <c r="P88" s="8"/>
      <c r="Q88" s="14" t="s">
        <v>47</v>
      </c>
      <c r="R88" s="8"/>
      <c r="S88" s="7" t="s">
        <v>28</v>
      </c>
      <c r="T88" s="7" t="s">
        <v>28</v>
      </c>
      <c r="U88" s="7" t="s">
        <v>97</v>
      </c>
      <c r="V88" s="7" t="s">
        <v>29</v>
      </c>
    </row>
    <row r="89" spans="1:22" x14ac:dyDescent="0.2">
      <c r="A89" s="2">
        <v>44651.35124113426</v>
      </c>
      <c r="B89" s="3" t="s">
        <v>311</v>
      </c>
      <c r="C89" s="4" t="s">
        <v>31</v>
      </c>
      <c r="D89" s="4" t="s">
        <v>32</v>
      </c>
      <c r="E89" s="4">
        <v>799</v>
      </c>
      <c r="I89" s="4" t="s">
        <v>25</v>
      </c>
      <c r="K89" s="4">
        <v>36.4</v>
      </c>
      <c r="L89" s="4">
        <v>16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46</v>
      </c>
      <c r="V89" s="4" t="s">
        <v>29</v>
      </c>
    </row>
    <row r="90" spans="1:22" x14ac:dyDescent="0.2">
      <c r="A90" s="2">
        <v>44651.35408701389</v>
      </c>
      <c r="B90" s="3" t="s">
        <v>130</v>
      </c>
      <c r="C90" s="4" t="s">
        <v>22</v>
      </c>
      <c r="G90" s="4" t="s">
        <v>131</v>
      </c>
      <c r="H90" s="4" t="s">
        <v>132</v>
      </c>
      <c r="I90" s="4" t="s">
        <v>25</v>
      </c>
      <c r="K90" s="4">
        <v>36.299999999999997</v>
      </c>
      <c r="L90" s="4">
        <v>18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28</v>
      </c>
      <c r="U90" s="4" t="s">
        <v>28</v>
      </c>
      <c r="V90" s="4" t="s">
        <v>29</v>
      </c>
    </row>
    <row r="91" spans="1:22" x14ac:dyDescent="0.2">
      <c r="A91" s="2">
        <v>44651.35434027778</v>
      </c>
      <c r="B91" s="6" t="s">
        <v>259</v>
      </c>
      <c r="C91" s="7" t="s">
        <v>31</v>
      </c>
      <c r="D91" s="8" t="s">
        <v>32</v>
      </c>
      <c r="E91" s="9">
        <v>722</v>
      </c>
      <c r="F91" s="8"/>
      <c r="G91" s="7"/>
      <c r="H91" s="7"/>
      <c r="I91" s="7" t="s">
        <v>25</v>
      </c>
      <c r="J91" s="8"/>
      <c r="K91" s="10">
        <v>36.5</v>
      </c>
      <c r="L91" s="10">
        <v>18</v>
      </c>
      <c r="M91" s="7" t="s">
        <v>26</v>
      </c>
      <c r="N91" s="7" t="s">
        <v>27</v>
      </c>
      <c r="O91" s="7" t="s">
        <v>27</v>
      </c>
      <c r="P91" s="8"/>
      <c r="Q91" s="7" t="s">
        <v>28</v>
      </c>
      <c r="R91" s="8"/>
      <c r="S91" s="7" t="s">
        <v>28</v>
      </c>
      <c r="T91" s="7" t="s">
        <v>28</v>
      </c>
      <c r="U91" s="7" t="s">
        <v>97</v>
      </c>
      <c r="V91" s="7" t="s">
        <v>29</v>
      </c>
    </row>
    <row r="92" spans="1:22" x14ac:dyDescent="0.2">
      <c r="A92" s="2">
        <v>44651.355613425927</v>
      </c>
      <c r="B92" s="6" t="s">
        <v>129</v>
      </c>
      <c r="C92" s="7" t="s">
        <v>31</v>
      </c>
      <c r="D92" s="8" t="s">
        <v>32</v>
      </c>
      <c r="E92" s="9">
        <v>764</v>
      </c>
      <c r="F92" s="8"/>
      <c r="G92" s="7"/>
      <c r="H92" s="7"/>
      <c r="I92" s="7" t="s">
        <v>35</v>
      </c>
      <c r="J92" s="8" t="s">
        <v>27</v>
      </c>
      <c r="K92" s="10">
        <v>36.5</v>
      </c>
      <c r="L92" s="10">
        <v>16</v>
      </c>
      <c r="M92" s="7" t="s">
        <v>26</v>
      </c>
      <c r="N92" s="7" t="s">
        <v>27</v>
      </c>
      <c r="O92" s="7" t="s">
        <v>27</v>
      </c>
      <c r="P92" s="8"/>
      <c r="Q92" s="7" t="s">
        <v>28</v>
      </c>
      <c r="R92" s="8"/>
      <c r="S92" s="7" t="s">
        <v>28</v>
      </c>
      <c r="T92" s="7" t="s">
        <v>28</v>
      </c>
      <c r="U92" s="7" t="s">
        <v>56</v>
      </c>
      <c r="V92" s="7" t="s">
        <v>29</v>
      </c>
    </row>
    <row r="93" spans="1:22" x14ac:dyDescent="0.2">
      <c r="A93" s="2">
        <v>44651.358851203702</v>
      </c>
      <c r="B93" s="3" t="s">
        <v>195</v>
      </c>
      <c r="C93" s="4" t="s">
        <v>31</v>
      </c>
      <c r="D93" s="4" t="s">
        <v>32</v>
      </c>
      <c r="E93" s="4">
        <v>443</v>
      </c>
      <c r="I93" s="4" t="s">
        <v>35</v>
      </c>
      <c r="J93" s="4" t="s">
        <v>27</v>
      </c>
      <c r="K93" s="4">
        <v>36.700000000000003</v>
      </c>
      <c r="L93" s="4">
        <v>20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28</v>
      </c>
      <c r="V93" s="4" t="s">
        <v>29</v>
      </c>
    </row>
    <row r="94" spans="1:22" x14ac:dyDescent="0.2">
      <c r="A94" s="2">
        <v>44651.361221921296</v>
      </c>
      <c r="B94" s="3" t="s">
        <v>154</v>
      </c>
      <c r="C94" s="4" t="s">
        <v>22</v>
      </c>
      <c r="G94" s="4" t="s">
        <v>155</v>
      </c>
      <c r="H94" s="4" t="s">
        <v>156</v>
      </c>
      <c r="I94" s="4" t="s">
        <v>35</v>
      </c>
      <c r="J94" s="4" t="s">
        <v>27</v>
      </c>
      <c r="K94" s="4">
        <v>37</v>
      </c>
      <c r="L94" s="4">
        <v>20</v>
      </c>
      <c r="M94" s="5" t="s">
        <v>272</v>
      </c>
      <c r="N94" s="4" t="s">
        <v>178</v>
      </c>
      <c r="O94" s="4" t="s">
        <v>27</v>
      </c>
      <c r="Q94" s="4" t="s">
        <v>28</v>
      </c>
      <c r="S94" s="4" t="s">
        <v>28</v>
      </c>
      <c r="T94" s="4" t="s">
        <v>28</v>
      </c>
      <c r="U94" s="4" t="s">
        <v>44</v>
      </c>
      <c r="V94" s="4" t="s">
        <v>29</v>
      </c>
    </row>
    <row r="95" spans="1:22" x14ac:dyDescent="0.2">
      <c r="A95" s="2">
        <v>44651.366099537037</v>
      </c>
      <c r="B95" s="6" t="s">
        <v>75</v>
      </c>
      <c r="C95" s="11" t="s">
        <v>22</v>
      </c>
      <c r="D95" s="8"/>
      <c r="E95" s="8"/>
      <c r="F95" s="8"/>
      <c r="G95" s="7" t="s">
        <v>76</v>
      </c>
      <c r="H95" s="7" t="s">
        <v>77</v>
      </c>
      <c r="I95" s="7" t="s">
        <v>25</v>
      </c>
      <c r="J95" s="7"/>
      <c r="K95" s="10">
        <v>36</v>
      </c>
      <c r="L95" s="10">
        <v>18</v>
      </c>
      <c r="M95" s="7" t="s">
        <v>26</v>
      </c>
      <c r="N95" s="7" t="s">
        <v>27</v>
      </c>
      <c r="O95" s="7" t="s">
        <v>27</v>
      </c>
      <c r="P95" s="8"/>
      <c r="Q95" s="7" t="s">
        <v>28</v>
      </c>
      <c r="R95" s="8"/>
      <c r="S95" s="7" t="s">
        <v>28</v>
      </c>
      <c r="T95" s="7" t="s">
        <v>28</v>
      </c>
      <c r="U95" s="7" t="s">
        <v>28</v>
      </c>
      <c r="V95" s="7" t="s">
        <v>29</v>
      </c>
    </row>
    <row r="96" spans="1:22" x14ac:dyDescent="0.2">
      <c r="A96" s="2">
        <v>44651.372407037037</v>
      </c>
      <c r="B96" s="3" t="s">
        <v>173</v>
      </c>
      <c r="C96" s="4" t="s">
        <v>31</v>
      </c>
      <c r="D96" s="4" t="s">
        <v>32</v>
      </c>
      <c r="E96" s="4">
        <v>140</v>
      </c>
      <c r="I96" s="4" t="s">
        <v>25</v>
      </c>
      <c r="K96" s="4">
        <v>36.200000000000003</v>
      </c>
      <c r="L96" s="4">
        <v>20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28</v>
      </c>
      <c r="V96" s="4" t="s">
        <v>29</v>
      </c>
    </row>
    <row r="97" spans="1:22" x14ac:dyDescent="0.2">
      <c r="A97" s="2">
        <v>44651.374468483795</v>
      </c>
      <c r="B97" s="3" t="s">
        <v>62</v>
      </c>
      <c r="C97" s="4" t="s">
        <v>31</v>
      </c>
      <c r="D97" s="4" t="s">
        <v>32</v>
      </c>
      <c r="E97" s="4">
        <v>649</v>
      </c>
      <c r="I97" s="4" t="s">
        <v>25</v>
      </c>
      <c r="K97" s="4">
        <v>36.299999999999997</v>
      </c>
      <c r="L97" s="4">
        <v>14</v>
      </c>
      <c r="M97" s="4" t="s">
        <v>26</v>
      </c>
      <c r="N97" s="4" t="s">
        <v>27</v>
      </c>
      <c r="O97" s="4" t="s">
        <v>27</v>
      </c>
      <c r="Q97" s="4" t="s">
        <v>28</v>
      </c>
      <c r="S97" s="4" t="s">
        <v>28</v>
      </c>
      <c r="T97" s="4" t="s">
        <v>28</v>
      </c>
      <c r="U97" s="4" t="s">
        <v>46</v>
      </c>
      <c r="V97" s="4" t="s">
        <v>29</v>
      </c>
    </row>
    <row r="98" spans="1:22" x14ac:dyDescent="0.2">
      <c r="A98" s="2">
        <v>44651.375152685185</v>
      </c>
      <c r="B98" s="3" t="s">
        <v>122</v>
      </c>
      <c r="C98" s="4" t="s">
        <v>31</v>
      </c>
      <c r="D98" s="4" t="s">
        <v>32</v>
      </c>
      <c r="E98" s="4">
        <v>709</v>
      </c>
      <c r="I98" s="4" t="s">
        <v>25</v>
      </c>
      <c r="K98" s="4">
        <v>36.5</v>
      </c>
      <c r="L98" s="4">
        <v>19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28</v>
      </c>
      <c r="T98" s="4" t="s">
        <v>28</v>
      </c>
      <c r="U98" s="4" t="s">
        <v>56</v>
      </c>
      <c r="V98" s="4" t="s">
        <v>29</v>
      </c>
    </row>
    <row r="99" spans="1:22" x14ac:dyDescent="0.2">
      <c r="A99" s="2">
        <v>44651.376539351855</v>
      </c>
      <c r="B99" s="6" t="s">
        <v>230</v>
      </c>
      <c r="C99" s="11" t="s">
        <v>22</v>
      </c>
      <c r="D99" s="7"/>
      <c r="E99" s="7"/>
      <c r="F99" s="8"/>
      <c r="G99" s="8" t="s">
        <v>231</v>
      </c>
      <c r="H99" s="8" t="s">
        <v>232</v>
      </c>
      <c r="I99" s="7" t="s">
        <v>25</v>
      </c>
      <c r="J99" s="8"/>
      <c r="K99" s="10">
        <v>36.4</v>
      </c>
      <c r="L99" s="10">
        <v>24</v>
      </c>
      <c r="M99" s="7" t="s">
        <v>26</v>
      </c>
      <c r="N99" s="7" t="s">
        <v>27</v>
      </c>
      <c r="O99" s="7" t="s">
        <v>27</v>
      </c>
      <c r="P99" s="8"/>
      <c r="Q99" s="11" t="s">
        <v>47</v>
      </c>
      <c r="R99" s="8"/>
      <c r="S99" s="7" t="s">
        <v>28</v>
      </c>
      <c r="T99" s="4" t="s">
        <v>28</v>
      </c>
      <c r="U99" s="7" t="s">
        <v>325</v>
      </c>
      <c r="V99" s="7" t="s">
        <v>29</v>
      </c>
    </row>
    <row r="100" spans="1:22" x14ac:dyDescent="0.2">
      <c r="A100" s="2">
        <v>44651.377434861111</v>
      </c>
      <c r="B100" s="3" t="s">
        <v>93</v>
      </c>
      <c r="C100" s="4" t="s">
        <v>31</v>
      </c>
      <c r="D100" s="4" t="s">
        <v>32</v>
      </c>
      <c r="E100" s="4">
        <v>765</v>
      </c>
      <c r="I100" s="4" t="s">
        <v>35</v>
      </c>
      <c r="J100" s="4" t="s">
        <v>27</v>
      </c>
      <c r="K100" s="4">
        <v>36.700000000000003</v>
      </c>
      <c r="L100" s="4">
        <v>18</v>
      </c>
      <c r="M100" s="4" t="s">
        <v>26</v>
      </c>
      <c r="N100" s="4" t="s">
        <v>27</v>
      </c>
      <c r="O100" s="4" t="s">
        <v>27</v>
      </c>
      <c r="Q100" s="4" t="s">
        <v>28</v>
      </c>
      <c r="S100" s="4" t="s">
        <v>28</v>
      </c>
      <c r="T100" s="4" t="s">
        <v>106</v>
      </c>
      <c r="U100" s="4" t="s">
        <v>28</v>
      </c>
      <c r="V100" s="4" t="s">
        <v>29</v>
      </c>
    </row>
    <row r="101" spans="1:22" x14ac:dyDescent="0.2">
      <c r="A101" s="2">
        <v>44651.381706527776</v>
      </c>
      <c r="B101" s="3" t="s">
        <v>168</v>
      </c>
      <c r="C101" s="4" t="s">
        <v>31</v>
      </c>
      <c r="D101" s="4" t="s">
        <v>32</v>
      </c>
      <c r="E101" s="4">
        <v>189</v>
      </c>
      <c r="I101" s="4" t="s">
        <v>25</v>
      </c>
      <c r="K101" s="4">
        <v>36.4</v>
      </c>
      <c r="L101" s="4">
        <v>20</v>
      </c>
      <c r="M101" s="4" t="s">
        <v>26</v>
      </c>
      <c r="N101" s="4" t="s">
        <v>27</v>
      </c>
      <c r="O101" s="4" t="s">
        <v>27</v>
      </c>
      <c r="Q101" s="4" t="s">
        <v>47</v>
      </c>
      <c r="S101" s="4" t="s">
        <v>28</v>
      </c>
      <c r="T101" s="4" t="s">
        <v>274</v>
      </c>
      <c r="U101" s="4" t="s">
        <v>28</v>
      </c>
      <c r="V101" s="4" t="s">
        <v>29</v>
      </c>
    </row>
    <row r="102" spans="1:22" x14ac:dyDescent="0.2">
      <c r="A102" s="2">
        <v>44651.384864814812</v>
      </c>
      <c r="B102" s="4" t="s">
        <v>126</v>
      </c>
      <c r="C102" s="4" t="s">
        <v>22</v>
      </c>
      <c r="G102" s="4" t="s">
        <v>127</v>
      </c>
      <c r="H102" s="4" t="s">
        <v>128</v>
      </c>
      <c r="I102" s="4" t="s">
        <v>35</v>
      </c>
      <c r="J102" s="4" t="s">
        <v>27</v>
      </c>
      <c r="K102" s="4">
        <v>36</v>
      </c>
      <c r="L102" s="4">
        <v>18</v>
      </c>
      <c r="M102" s="4" t="s">
        <v>26</v>
      </c>
      <c r="N102" s="4" t="s">
        <v>27</v>
      </c>
      <c r="O102" s="4" t="s">
        <v>27</v>
      </c>
      <c r="Q102" s="4" t="s">
        <v>28</v>
      </c>
      <c r="S102" s="4" t="s">
        <v>28</v>
      </c>
      <c r="T102" s="4" t="s">
        <v>28</v>
      </c>
      <c r="U102" s="4" t="s">
        <v>44</v>
      </c>
      <c r="V102" s="4" t="s">
        <v>29</v>
      </c>
    </row>
    <row r="103" spans="1:22" x14ac:dyDescent="0.2">
      <c r="A103" s="2">
        <v>44651.385363171299</v>
      </c>
      <c r="B103" s="3" t="s">
        <v>199</v>
      </c>
      <c r="C103" s="4" t="s">
        <v>31</v>
      </c>
      <c r="D103" s="4" t="s">
        <v>32</v>
      </c>
      <c r="E103" s="4">
        <v>612</v>
      </c>
      <c r="I103" s="4" t="s">
        <v>25</v>
      </c>
      <c r="K103" s="4">
        <v>36</v>
      </c>
      <c r="L103" s="4">
        <v>20</v>
      </c>
      <c r="M103" s="4" t="s">
        <v>26</v>
      </c>
      <c r="N103" s="4" t="s">
        <v>27</v>
      </c>
      <c r="O103" s="4" t="s">
        <v>27</v>
      </c>
      <c r="Q103" s="4" t="s">
        <v>28</v>
      </c>
      <c r="S103" s="4" t="s">
        <v>28</v>
      </c>
      <c r="T103" s="4" t="s">
        <v>28</v>
      </c>
      <c r="U103" s="4" t="s">
        <v>28</v>
      </c>
      <c r="V103" s="4" t="s">
        <v>29</v>
      </c>
    </row>
    <row r="104" spans="1:22" x14ac:dyDescent="0.2">
      <c r="A104" s="2">
        <v>44651.39440853009</v>
      </c>
      <c r="B104" s="3" t="s">
        <v>225</v>
      </c>
      <c r="C104" s="4" t="s">
        <v>31</v>
      </c>
      <c r="D104" s="4" t="s">
        <v>32</v>
      </c>
      <c r="E104" s="4">
        <v>636</v>
      </c>
      <c r="I104" s="4" t="s">
        <v>25</v>
      </c>
      <c r="K104" s="4">
        <v>36.5</v>
      </c>
      <c r="L104" s="4">
        <v>20</v>
      </c>
      <c r="M104" s="4" t="s">
        <v>26</v>
      </c>
      <c r="N104" s="4" t="s">
        <v>27</v>
      </c>
      <c r="O104" s="4" t="s">
        <v>27</v>
      </c>
      <c r="Q104" s="4" t="s">
        <v>28</v>
      </c>
      <c r="S104" s="4" t="s">
        <v>28</v>
      </c>
      <c r="T104" s="4" t="s">
        <v>28</v>
      </c>
      <c r="U104" s="4" t="s">
        <v>326</v>
      </c>
      <c r="V104" s="4" t="s">
        <v>29</v>
      </c>
    </row>
    <row r="105" spans="1:22" x14ac:dyDescent="0.2">
      <c r="A105" s="2">
        <v>44651.394889085648</v>
      </c>
      <c r="B105" s="3" t="s">
        <v>215</v>
      </c>
      <c r="C105" s="4" t="s">
        <v>31</v>
      </c>
      <c r="D105" s="4" t="s">
        <v>32</v>
      </c>
      <c r="E105" s="4">
        <v>668</v>
      </c>
      <c r="I105" s="4" t="s">
        <v>35</v>
      </c>
      <c r="J105" s="4" t="s">
        <v>27</v>
      </c>
      <c r="K105" s="4">
        <v>36.4</v>
      </c>
      <c r="L105" s="4">
        <v>19</v>
      </c>
      <c r="M105" s="4" t="s">
        <v>26</v>
      </c>
      <c r="N105" s="4" t="s">
        <v>27</v>
      </c>
      <c r="O105" s="4" t="s">
        <v>27</v>
      </c>
      <c r="Q105" s="4" t="s">
        <v>28</v>
      </c>
      <c r="S105" s="4" t="s">
        <v>28</v>
      </c>
      <c r="T105" s="4" t="s">
        <v>28</v>
      </c>
      <c r="U105" s="4" t="s">
        <v>28</v>
      </c>
      <c r="V105" s="4" t="s">
        <v>29</v>
      </c>
    </row>
    <row r="106" spans="1:22" x14ac:dyDescent="0.2">
      <c r="A106" s="2">
        <v>44651.396775624999</v>
      </c>
      <c r="B106" s="3" t="s">
        <v>201</v>
      </c>
      <c r="C106" s="4" t="s">
        <v>31</v>
      </c>
      <c r="D106" s="4" t="s">
        <v>32</v>
      </c>
      <c r="E106" s="4">
        <v>580</v>
      </c>
      <c r="I106" s="4" t="s">
        <v>25</v>
      </c>
      <c r="K106" s="4">
        <v>36.1</v>
      </c>
      <c r="L106" s="4">
        <v>20</v>
      </c>
      <c r="M106" s="4" t="s">
        <v>26</v>
      </c>
      <c r="N106" s="4" t="s">
        <v>27</v>
      </c>
      <c r="O106" s="4" t="s">
        <v>27</v>
      </c>
      <c r="Q106" s="4" t="s">
        <v>28</v>
      </c>
      <c r="S106" s="4" t="s">
        <v>28</v>
      </c>
      <c r="T106" s="4" t="s">
        <v>28</v>
      </c>
      <c r="U106" s="4" t="s">
        <v>44</v>
      </c>
      <c r="V106" s="4" t="s">
        <v>29</v>
      </c>
    </row>
    <row r="107" spans="1:22" x14ac:dyDescent="0.2">
      <c r="A107" s="2">
        <v>44651.400156793985</v>
      </c>
      <c r="B107" s="3" t="s">
        <v>191</v>
      </c>
      <c r="C107" s="4" t="s">
        <v>31</v>
      </c>
      <c r="D107" s="4" t="s">
        <v>32</v>
      </c>
      <c r="E107" s="4">
        <v>486</v>
      </c>
      <c r="I107" s="4" t="s">
        <v>25</v>
      </c>
      <c r="K107" s="4">
        <v>36.4</v>
      </c>
      <c r="L107" s="4">
        <v>20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28</v>
      </c>
      <c r="T107" s="4" t="s">
        <v>28</v>
      </c>
      <c r="U107" s="4" t="s">
        <v>27</v>
      </c>
      <c r="V107" s="4" t="s">
        <v>29</v>
      </c>
    </row>
    <row r="108" spans="1:22" x14ac:dyDescent="0.2">
      <c r="A108" s="2">
        <v>44651.409487476849</v>
      </c>
      <c r="B108" s="3" t="s">
        <v>196</v>
      </c>
      <c r="C108" s="4" t="s">
        <v>31</v>
      </c>
      <c r="D108" s="4" t="s">
        <v>32</v>
      </c>
      <c r="E108" s="4">
        <v>458</v>
      </c>
      <c r="I108" s="4" t="s">
        <v>35</v>
      </c>
      <c r="J108" s="4" t="s">
        <v>27</v>
      </c>
      <c r="K108" s="4">
        <v>36</v>
      </c>
      <c r="L108" s="4">
        <v>16</v>
      </c>
      <c r="M108" s="4" t="s">
        <v>26</v>
      </c>
      <c r="N108" s="4" t="s">
        <v>27</v>
      </c>
      <c r="O108" s="4" t="s">
        <v>27</v>
      </c>
      <c r="Q108" s="4" t="s">
        <v>28</v>
      </c>
      <c r="S108" s="4" t="s">
        <v>28</v>
      </c>
      <c r="T108" s="4" t="s">
        <v>28</v>
      </c>
      <c r="U108" s="4" t="s">
        <v>66</v>
      </c>
      <c r="V108" s="4" t="s">
        <v>29</v>
      </c>
    </row>
    <row r="109" spans="1:22" x14ac:dyDescent="0.2">
      <c r="A109" s="2">
        <v>44651.411226851851</v>
      </c>
      <c r="B109" s="7" t="s">
        <v>205</v>
      </c>
      <c r="C109" s="11" t="s">
        <v>22</v>
      </c>
      <c r="D109" s="7"/>
      <c r="E109" s="7"/>
      <c r="F109" s="8"/>
      <c r="G109" s="13" t="s">
        <v>206</v>
      </c>
      <c r="H109" s="8" t="s">
        <v>207</v>
      </c>
      <c r="I109" s="7" t="s">
        <v>35</v>
      </c>
      <c r="J109" s="7" t="s">
        <v>27</v>
      </c>
      <c r="K109" s="12">
        <v>36.200000000000003</v>
      </c>
      <c r="L109" s="10">
        <v>15</v>
      </c>
      <c r="M109" s="7" t="s">
        <v>26</v>
      </c>
      <c r="N109" s="7" t="s">
        <v>27</v>
      </c>
      <c r="O109" s="7" t="s">
        <v>27</v>
      </c>
      <c r="P109" s="8"/>
      <c r="Q109" s="15" t="s">
        <v>47</v>
      </c>
      <c r="R109" s="8"/>
      <c r="S109" s="7" t="s">
        <v>28</v>
      </c>
      <c r="T109" s="7" t="s">
        <v>28</v>
      </c>
      <c r="U109" s="7" t="s">
        <v>28</v>
      </c>
      <c r="V109" s="7" t="s">
        <v>29</v>
      </c>
    </row>
    <row r="110" spans="1:22" x14ac:dyDescent="0.2">
      <c r="A110" s="2">
        <v>44651.419047835647</v>
      </c>
      <c r="B110" s="3" t="s">
        <v>102</v>
      </c>
      <c r="C110" s="4" t="s">
        <v>31</v>
      </c>
      <c r="D110" s="4" t="s">
        <v>32</v>
      </c>
      <c r="E110" s="4">
        <v>752</v>
      </c>
      <c r="I110" s="4" t="s">
        <v>25</v>
      </c>
      <c r="K110" s="4">
        <v>36.5</v>
      </c>
      <c r="L110" s="4">
        <v>18</v>
      </c>
      <c r="M110" s="4" t="s">
        <v>26</v>
      </c>
      <c r="N110" s="4" t="s">
        <v>27</v>
      </c>
      <c r="O110" s="4" t="s">
        <v>27</v>
      </c>
      <c r="Q110" s="4" t="s">
        <v>28</v>
      </c>
      <c r="S110" s="4" t="s">
        <v>28</v>
      </c>
      <c r="T110" s="4" t="s">
        <v>28</v>
      </c>
      <c r="U110" s="4" t="s">
        <v>28</v>
      </c>
      <c r="V110" s="4" t="s">
        <v>29</v>
      </c>
    </row>
    <row r="111" spans="1:22" x14ac:dyDescent="0.2">
      <c r="A111" s="2">
        <v>44651.420040474535</v>
      </c>
      <c r="B111" s="3" t="s">
        <v>208</v>
      </c>
      <c r="C111" s="4" t="s">
        <v>22</v>
      </c>
      <c r="G111" s="4" t="s">
        <v>327</v>
      </c>
      <c r="H111" s="4" t="s">
        <v>153</v>
      </c>
      <c r="I111" s="4" t="s">
        <v>25</v>
      </c>
      <c r="K111" s="4">
        <v>36.5</v>
      </c>
      <c r="L111" s="4">
        <v>18</v>
      </c>
      <c r="M111" s="4" t="s">
        <v>26</v>
      </c>
      <c r="N111" s="4" t="s">
        <v>27</v>
      </c>
      <c r="O111" s="4" t="s">
        <v>27</v>
      </c>
      <c r="Q111" s="4" t="s">
        <v>28</v>
      </c>
      <c r="S111" s="4" t="s">
        <v>28</v>
      </c>
      <c r="T111" s="4" t="s">
        <v>106</v>
      </c>
      <c r="U111" s="4" t="s">
        <v>28</v>
      </c>
      <c r="V111" s="4" t="s">
        <v>29</v>
      </c>
    </row>
    <row r="112" spans="1:22" x14ac:dyDescent="0.2">
      <c r="A112" s="2">
        <v>44651.432074988421</v>
      </c>
      <c r="B112" s="3" t="s">
        <v>87</v>
      </c>
      <c r="C112" s="4" t="s">
        <v>31</v>
      </c>
      <c r="D112" s="4" t="s">
        <v>32</v>
      </c>
      <c r="E112" s="4">
        <v>663</v>
      </c>
      <c r="I112" s="4" t="s">
        <v>25</v>
      </c>
      <c r="K112" s="4">
        <v>36.5</v>
      </c>
      <c r="L112" s="4">
        <v>21</v>
      </c>
      <c r="M112" s="4" t="s">
        <v>26</v>
      </c>
      <c r="N112" s="4" t="s">
        <v>27</v>
      </c>
      <c r="O112" s="4" t="s">
        <v>27</v>
      </c>
      <c r="Q112" s="4" t="s">
        <v>28</v>
      </c>
      <c r="S112" s="4" t="s">
        <v>28</v>
      </c>
      <c r="T112" s="4" t="s">
        <v>28</v>
      </c>
      <c r="U112" s="4" t="s">
        <v>66</v>
      </c>
      <c r="V112" s="4" t="s">
        <v>29</v>
      </c>
    </row>
    <row r="113" spans="1:22" x14ac:dyDescent="0.2">
      <c r="A113" s="2">
        <v>44651.445220081019</v>
      </c>
      <c r="B113" s="3" t="s">
        <v>268</v>
      </c>
      <c r="C113" s="4" t="s">
        <v>22</v>
      </c>
      <c r="G113" s="4" t="s">
        <v>269</v>
      </c>
      <c r="H113" s="4" t="s">
        <v>270</v>
      </c>
      <c r="I113" s="4" t="s">
        <v>25</v>
      </c>
      <c r="K113" s="4">
        <v>36.5</v>
      </c>
      <c r="L113" s="4">
        <v>20</v>
      </c>
      <c r="M113" s="4" t="s">
        <v>26</v>
      </c>
      <c r="N113" s="4" t="s">
        <v>27</v>
      </c>
      <c r="O113" s="4" t="s">
        <v>27</v>
      </c>
      <c r="Q113" s="4" t="s">
        <v>28</v>
      </c>
      <c r="S113" s="4" t="s">
        <v>28</v>
      </c>
      <c r="T113" s="4" t="s">
        <v>28</v>
      </c>
      <c r="U113" s="4" t="s">
        <v>66</v>
      </c>
      <c r="V113" s="4" t="s">
        <v>29</v>
      </c>
    </row>
    <row r="114" spans="1:22" x14ac:dyDescent="0.2">
      <c r="A114" s="2">
        <v>44651.531525312501</v>
      </c>
      <c r="B114" s="3" t="s">
        <v>224</v>
      </c>
      <c r="C114" s="4" t="s">
        <v>31</v>
      </c>
      <c r="D114" s="4" t="s">
        <v>32</v>
      </c>
      <c r="E114" s="4">
        <v>792</v>
      </c>
      <c r="I114" s="4" t="s">
        <v>25</v>
      </c>
      <c r="K114" s="4">
        <v>36.5</v>
      </c>
      <c r="L114" s="4">
        <v>16</v>
      </c>
      <c r="M114" s="4" t="s">
        <v>26</v>
      </c>
      <c r="N114" s="4" t="s">
        <v>27</v>
      </c>
      <c r="O114" s="4" t="s">
        <v>27</v>
      </c>
      <c r="Q114" s="4" t="s">
        <v>28</v>
      </c>
      <c r="S114" s="4" t="s">
        <v>28</v>
      </c>
      <c r="T114" s="4" t="s">
        <v>28</v>
      </c>
      <c r="U114" s="4" t="s">
        <v>28</v>
      </c>
      <c r="V114" s="4" t="s">
        <v>29</v>
      </c>
    </row>
    <row r="115" spans="1:22" x14ac:dyDescent="0.2">
      <c r="A115" s="2">
        <v>44651.539928923608</v>
      </c>
      <c r="B115" s="3" t="s">
        <v>190</v>
      </c>
      <c r="C115" s="4" t="s">
        <v>31</v>
      </c>
      <c r="D115" s="4" t="s">
        <v>32</v>
      </c>
      <c r="E115" s="4">
        <v>719</v>
      </c>
      <c r="I115" s="4" t="s">
        <v>25</v>
      </c>
      <c r="K115" s="4">
        <v>36.5</v>
      </c>
      <c r="L115" s="4">
        <v>19</v>
      </c>
      <c r="M115" s="4" t="s">
        <v>26</v>
      </c>
      <c r="N115" s="4" t="s">
        <v>27</v>
      </c>
      <c r="O115" s="4" t="s">
        <v>27</v>
      </c>
      <c r="Q115" s="4" t="s">
        <v>28</v>
      </c>
      <c r="S115" s="4" t="s">
        <v>28</v>
      </c>
      <c r="T115" s="4" t="s">
        <v>28</v>
      </c>
      <c r="U115" s="4" t="s">
        <v>66</v>
      </c>
      <c r="V115" s="4" t="s">
        <v>29</v>
      </c>
    </row>
    <row r="116" spans="1:22" x14ac:dyDescent="0.2">
      <c r="A116" s="2">
        <v>44651.569581967589</v>
      </c>
      <c r="B116" s="3" t="s">
        <v>21</v>
      </c>
      <c r="C116" s="4" t="s">
        <v>22</v>
      </c>
      <c r="G116" s="4" t="s">
        <v>23</v>
      </c>
      <c r="H116" s="4" t="s">
        <v>24</v>
      </c>
      <c r="I116" s="4" t="s">
        <v>25</v>
      </c>
      <c r="K116" s="4">
        <v>36.4</v>
      </c>
      <c r="L116" s="4">
        <v>22</v>
      </c>
      <c r="M116" s="4" t="s">
        <v>26</v>
      </c>
      <c r="N116" s="4" t="s">
        <v>27</v>
      </c>
      <c r="O116" s="4" t="s">
        <v>27</v>
      </c>
      <c r="Q116" s="4" t="s">
        <v>28</v>
      </c>
      <c r="S116" s="4" t="s">
        <v>28</v>
      </c>
      <c r="T116" s="4" t="s">
        <v>28</v>
      </c>
      <c r="U116" s="4" t="s">
        <v>28</v>
      </c>
      <c r="V116" s="4" t="s">
        <v>29</v>
      </c>
    </row>
    <row r="117" spans="1:22" x14ac:dyDescent="0.2">
      <c r="A117" s="2">
        <v>44651.574440868055</v>
      </c>
      <c r="B117" s="3" t="s">
        <v>239</v>
      </c>
      <c r="C117" s="4" t="s">
        <v>31</v>
      </c>
      <c r="D117" s="4" t="s">
        <v>32</v>
      </c>
      <c r="E117" s="4">
        <v>711</v>
      </c>
      <c r="I117" s="4" t="s">
        <v>35</v>
      </c>
      <c r="J117" s="4" t="s">
        <v>27</v>
      </c>
      <c r="K117" s="4">
        <v>36.5</v>
      </c>
      <c r="L117" s="4">
        <v>20</v>
      </c>
      <c r="M117" s="4" t="s">
        <v>26</v>
      </c>
      <c r="N117" s="4" t="s">
        <v>27</v>
      </c>
      <c r="O117" s="4" t="s">
        <v>27</v>
      </c>
      <c r="Q117" s="4" t="s">
        <v>28</v>
      </c>
      <c r="S117" s="4" t="s">
        <v>28</v>
      </c>
      <c r="T117" s="4" t="s">
        <v>28</v>
      </c>
      <c r="U117" s="4" t="s">
        <v>66</v>
      </c>
      <c r="V117" s="4" t="s">
        <v>29</v>
      </c>
    </row>
    <row r="118" spans="1:22" x14ac:dyDescent="0.2">
      <c r="A118" s="2">
        <v>44651.578176226853</v>
      </c>
      <c r="B118" s="3" t="s">
        <v>328</v>
      </c>
      <c r="C118" s="4" t="s">
        <v>22</v>
      </c>
      <c r="G118" s="4" t="s">
        <v>329</v>
      </c>
      <c r="H118" s="4" t="s">
        <v>330</v>
      </c>
      <c r="I118" s="4" t="s">
        <v>35</v>
      </c>
      <c r="J118" s="4" t="s">
        <v>27</v>
      </c>
      <c r="K118" s="4">
        <v>36.4</v>
      </c>
      <c r="L118" s="4">
        <v>16</v>
      </c>
      <c r="M118" s="4" t="s">
        <v>26</v>
      </c>
      <c r="N118" s="4" t="s">
        <v>27</v>
      </c>
      <c r="O118" s="4" t="s">
        <v>27</v>
      </c>
      <c r="Q118" s="4" t="s">
        <v>28</v>
      </c>
      <c r="S118" s="4" t="s">
        <v>28</v>
      </c>
      <c r="T118" s="4" t="s">
        <v>28</v>
      </c>
      <c r="U118" s="4" t="s">
        <v>28</v>
      </c>
      <c r="V118" s="4" t="s">
        <v>29</v>
      </c>
    </row>
    <row r="119" spans="1:22" x14ac:dyDescent="0.2">
      <c r="A119" s="2">
        <v>44651.605762789353</v>
      </c>
      <c r="B119" s="3" t="s">
        <v>166</v>
      </c>
      <c r="C119" s="4" t="s">
        <v>31</v>
      </c>
      <c r="D119" s="4" t="s">
        <v>32</v>
      </c>
      <c r="E119" s="4">
        <v>544</v>
      </c>
      <c r="I119" s="4" t="s">
        <v>25</v>
      </c>
      <c r="K119" s="4">
        <v>36.6</v>
      </c>
      <c r="L119" s="4">
        <v>18</v>
      </c>
      <c r="M119" s="4" t="s">
        <v>26</v>
      </c>
      <c r="N119" s="4" t="s">
        <v>27</v>
      </c>
      <c r="O119" s="4" t="s">
        <v>27</v>
      </c>
      <c r="Q119" s="4" t="s">
        <v>28</v>
      </c>
      <c r="S119" s="4" t="s">
        <v>28</v>
      </c>
      <c r="T119" s="4" t="s">
        <v>28</v>
      </c>
      <c r="U119" s="4" t="s">
        <v>46</v>
      </c>
      <c r="V119" s="4" t="s">
        <v>29</v>
      </c>
    </row>
    <row r="120" spans="1:22" x14ac:dyDescent="0.2">
      <c r="A120" s="2">
        <v>44651.660786261578</v>
      </c>
      <c r="B120" s="3" t="s">
        <v>148</v>
      </c>
      <c r="C120" s="4" t="s">
        <v>22</v>
      </c>
      <c r="G120" s="4" t="s">
        <v>331</v>
      </c>
      <c r="H120" s="4" t="s">
        <v>332</v>
      </c>
      <c r="I120" s="4" t="s">
        <v>25</v>
      </c>
      <c r="K120" s="4">
        <v>36.5</v>
      </c>
      <c r="L120" s="4">
        <v>15</v>
      </c>
      <c r="M120" s="4" t="s">
        <v>26</v>
      </c>
      <c r="N120" s="4" t="s">
        <v>27</v>
      </c>
      <c r="O120" s="4" t="s">
        <v>27</v>
      </c>
      <c r="Q120" s="4" t="s">
        <v>28</v>
      </c>
      <c r="S120" s="4" t="s">
        <v>28</v>
      </c>
      <c r="T120" s="4" t="s">
        <v>28</v>
      </c>
      <c r="U120" s="4" t="s">
        <v>28</v>
      </c>
      <c r="V120" s="4" t="s">
        <v>29</v>
      </c>
    </row>
    <row r="121" spans="1:22" x14ac:dyDescent="0.2">
      <c r="A121" s="2">
        <v>44651.687779143518</v>
      </c>
      <c r="B121" s="4" t="s">
        <v>164</v>
      </c>
      <c r="C121" s="4" t="s">
        <v>31</v>
      </c>
      <c r="D121" s="4" t="s">
        <v>32</v>
      </c>
      <c r="E121" s="4">
        <v>311</v>
      </c>
      <c r="I121" s="4" t="s">
        <v>35</v>
      </c>
      <c r="J121" s="4" t="s">
        <v>27</v>
      </c>
      <c r="K121" s="4">
        <v>36.200000000000003</v>
      </c>
      <c r="L121" s="4">
        <v>18</v>
      </c>
      <c r="M121" s="4" t="s">
        <v>26</v>
      </c>
      <c r="N121" s="4" t="s">
        <v>27</v>
      </c>
      <c r="O121" s="4" t="s">
        <v>27</v>
      </c>
      <c r="Q121" s="4" t="s">
        <v>28</v>
      </c>
      <c r="S121" s="4" t="s">
        <v>28</v>
      </c>
      <c r="T121" s="4" t="s">
        <v>28</v>
      </c>
      <c r="U121" s="4" t="s">
        <v>165</v>
      </c>
      <c r="V121" s="4" t="s">
        <v>29</v>
      </c>
    </row>
    <row r="122" spans="1:22" x14ac:dyDescent="0.2">
      <c r="A122" s="2">
        <v>44651.716468043982</v>
      </c>
      <c r="B122" s="3" t="s">
        <v>228</v>
      </c>
      <c r="C122" s="4" t="s">
        <v>31</v>
      </c>
      <c r="D122" s="4" t="s">
        <v>32</v>
      </c>
      <c r="E122" s="4">
        <v>554</v>
      </c>
      <c r="I122" s="4" t="s">
        <v>25</v>
      </c>
      <c r="K122" s="4">
        <v>36.5</v>
      </c>
      <c r="L122" s="4">
        <v>16</v>
      </c>
      <c r="M122" s="4" t="s">
        <v>229</v>
      </c>
      <c r="N122" s="4" t="s">
        <v>27</v>
      </c>
      <c r="O122" s="4" t="s">
        <v>27</v>
      </c>
      <c r="Q122" s="4" t="s">
        <v>28</v>
      </c>
      <c r="S122" s="4" t="s">
        <v>28</v>
      </c>
      <c r="T122" s="4" t="s">
        <v>28</v>
      </c>
      <c r="U122" s="4" t="s">
        <v>66</v>
      </c>
      <c r="V122" s="4" t="s">
        <v>29</v>
      </c>
    </row>
    <row r="123" spans="1:22" x14ac:dyDescent="0.2">
      <c r="A123" s="2">
        <v>44651.734221238425</v>
      </c>
      <c r="B123" s="3" t="s">
        <v>174</v>
      </c>
      <c r="C123" s="4" t="s">
        <v>31</v>
      </c>
      <c r="D123" s="4" t="s">
        <v>32</v>
      </c>
      <c r="E123" s="4">
        <v>674</v>
      </c>
      <c r="I123" s="4" t="s">
        <v>25</v>
      </c>
      <c r="K123" s="4">
        <v>36.4</v>
      </c>
      <c r="L123" s="4">
        <v>20</v>
      </c>
      <c r="M123" s="4" t="s">
        <v>26</v>
      </c>
      <c r="N123" s="4" t="s">
        <v>27</v>
      </c>
      <c r="O123" s="4" t="s">
        <v>27</v>
      </c>
      <c r="Q123" s="4" t="s">
        <v>28</v>
      </c>
      <c r="S123" s="4" t="s">
        <v>28</v>
      </c>
      <c r="T123" s="4" t="s">
        <v>28</v>
      </c>
      <c r="U123" s="4" t="s">
        <v>66</v>
      </c>
      <c r="V123" s="4" t="s">
        <v>29</v>
      </c>
    </row>
    <row r="124" spans="1:22" x14ac:dyDescent="0.2">
      <c r="A124" s="2">
        <v>44651.741142418978</v>
      </c>
      <c r="B124" s="4">
        <v>0</v>
      </c>
      <c r="C124" s="4" t="s">
        <v>31</v>
      </c>
      <c r="D124" s="4" t="s">
        <v>32</v>
      </c>
      <c r="E124" s="4">
        <v>774</v>
      </c>
      <c r="I124" s="4" t="s">
        <v>25</v>
      </c>
      <c r="K124" s="4">
        <v>36</v>
      </c>
      <c r="L124" s="4">
        <v>18</v>
      </c>
      <c r="M124" s="4" t="s">
        <v>26</v>
      </c>
      <c r="N124" s="4" t="s">
        <v>27</v>
      </c>
      <c r="O124" s="4" t="s">
        <v>27</v>
      </c>
      <c r="Q124" s="4" t="s">
        <v>28</v>
      </c>
      <c r="S124" s="4" t="s">
        <v>28</v>
      </c>
      <c r="T124" s="4" t="s">
        <v>28</v>
      </c>
      <c r="U124" s="4" t="s">
        <v>66</v>
      </c>
      <c r="V124" s="4" t="s">
        <v>29</v>
      </c>
    </row>
    <row r="125" spans="1:22" x14ac:dyDescent="0.2">
      <c r="A125" s="2">
        <v>44651.792935729165</v>
      </c>
      <c r="B125" s="3" t="s">
        <v>212</v>
      </c>
      <c r="C125" s="4" t="s">
        <v>22</v>
      </c>
      <c r="G125" s="4" t="s">
        <v>213</v>
      </c>
      <c r="H125" s="4" t="s">
        <v>214</v>
      </c>
      <c r="I125" s="4" t="s">
        <v>35</v>
      </c>
      <c r="J125" s="4" t="s">
        <v>27</v>
      </c>
      <c r="K125" s="4">
        <v>36.6</v>
      </c>
      <c r="L125" s="4">
        <v>16</v>
      </c>
      <c r="M125" s="4" t="s">
        <v>26</v>
      </c>
      <c r="N125" s="4" t="s">
        <v>27</v>
      </c>
      <c r="O125" s="4" t="s">
        <v>27</v>
      </c>
      <c r="Q125" s="4" t="s">
        <v>28</v>
      </c>
      <c r="S125" s="4" t="s">
        <v>28</v>
      </c>
      <c r="T125" s="4" t="s">
        <v>28</v>
      </c>
      <c r="U125" s="4" t="s">
        <v>28</v>
      </c>
      <c r="V125" s="4" t="s">
        <v>29</v>
      </c>
    </row>
    <row r="126" spans="1:22" x14ac:dyDescent="0.2">
      <c r="A126" s="2">
        <v>44651.803025682872</v>
      </c>
      <c r="B126" s="3" t="s">
        <v>202</v>
      </c>
      <c r="C126" s="4" t="s">
        <v>31</v>
      </c>
      <c r="D126" s="4" t="s">
        <v>95</v>
      </c>
      <c r="F126" s="4" t="s">
        <v>203</v>
      </c>
      <c r="I126" s="4" t="s">
        <v>25</v>
      </c>
      <c r="K126" s="4">
        <v>36.4</v>
      </c>
      <c r="L126" s="4">
        <v>18</v>
      </c>
      <c r="M126" s="4" t="s">
        <v>26</v>
      </c>
      <c r="N126" s="4" t="s">
        <v>27</v>
      </c>
      <c r="O126" s="4" t="s">
        <v>27</v>
      </c>
      <c r="Q126" s="4" t="s">
        <v>28</v>
      </c>
      <c r="S126" s="4" t="s">
        <v>71</v>
      </c>
      <c r="T126" s="4" t="s">
        <v>28</v>
      </c>
      <c r="U126" s="4" t="s">
        <v>333</v>
      </c>
      <c r="V126" s="4" t="s">
        <v>29</v>
      </c>
    </row>
    <row r="127" spans="1:22" x14ac:dyDescent="0.2">
      <c r="A127" s="2">
        <v>44652.015869722221</v>
      </c>
      <c r="B127" s="3" t="s">
        <v>235</v>
      </c>
      <c r="C127" s="4" t="s">
        <v>31</v>
      </c>
      <c r="D127" s="4" t="s">
        <v>95</v>
      </c>
      <c r="F127" s="4" t="s">
        <v>236</v>
      </c>
      <c r="I127" s="4" t="s">
        <v>25</v>
      </c>
      <c r="K127" s="4">
        <v>36</v>
      </c>
      <c r="L127" s="4">
        <v>72</v>
      </c>
      <c r="M127" s="4" t="s">
        <v>26</v>
      </c>
      <c r="N127" s="4" t="s">
        <v>27</v>
      </c>
      <c r="O127" s="4" t="s">
        <v>27</v>
      </c>
      <c r="Q127" s="4" t="s">
        <v>29</v>
      </c>
      <c r="R127" s="4" t="s">
        <v>295</v>
      </c>
      <c r="S127" s="4" t="s">
        <v>28</v>
      </c>
      <c r="T127" s="4" t="s">
        <v>28</v>
      </c>
      <c r="U127" s="4" t="s">
        <v>28</v>
      </c>
      <c r="V127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1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44652.143945243057</v>
      </c>
      <c r="B2" s="4" t="s">
        <v>180</v>
      </c>
      <c r="C2" s="4" t="s">
        <v>31</v>
      </c>
      <c r="D2" s="4" t="s">
        <v>95</v>
      </c>
      <c r="F2" s="4" t="s">
        <v>181</v>
      </c>
      <c r="I2" s="4" t="s">
        <v>25</v>
      </c>
      <c r="K2" s="4">
        <v>36</v>
      </c>
      <c r="L2" s="4">
        <v>20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44652.185066562495</v>
      </c>
      <c r="B3" s="3" t="s">
        <v>86</v>
      </c>
      <c r="C3" s="4" t="s">
        <v>31</v>
      </c>
      <c r="D3" s="4" t="s">
        <v>32</v>
      </c>
      <c r="E3" s="4">
        <v>552</v>
      </c>
      <c r="I3" s="4" t="s">
        <v>35</v>
      </c>
      <c r="J3" s="4" t="s">
        <v>27</v>
      </c>
      <c r="K3" s="4">
        <v>36</v>
      </c>
      <c r="L3" s="4">
        <v>16</v>
      </c>
      <c r="M3" s="5" t="s">
        <v>275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66</v>
      </c>
      <c r="V3" s="4" t="s">
        <v>29</v>
      </c>
    </row>
    <row r="4" spans="1:22" x14ac:dyDescent="0.2">
      <c r="A4" s="2">
        <v>44652.198715601851</v>
      </c>
      <c r="B4" s="3" t="s">
        <v>240</v>
      </c>
      <c r="C4" s="4" t="s">
        <v>22</v>
      </c>
      <c r="G4" s="4" t="s">
        <v>152</v>
      </c>
      <c r="H4" s="4" t="s">
        <v>153</v>
      </c>
      <c r="I4" s="4" t="s">
        <v>25</v>
      </c>
      <c r="K4" s="4">
        <v>36.5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x14ac:dyDescent="0.2">
      <c r="A5" s="2">
        <v>44652.201338981482</v>
      </c>
      <c r="B5" s="3" t="s">
        <v>191</v>
      </c>
      <c r="C5" s="4" t="s">
        <v>31</v>
      </c>
      <c r="D5" s="4" t="s">
        <v>32</v>
      </c>
      <c r="E5" s="4">
        <v>486</v>
      </c>
      <c r="I5" s="4" t="s">
        <v>25</v>
      </c>
      <c r="K5" s="4">
        <v>36</v>
      </c>
      <c r="L5" s="4">
        <v>20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27</v>
      </c>
      <c r="V5" s="4" t="s">
        <v>29</v>
      </c>
    </row>
    <row r="6" spans="1:22" x14ac:dyDescent="0.2">
      <c r="A6" s="2">
        <v>44652.203204027777</v>
      </c>
      <c r="B6" s="3" t="s">
        <v>117</v>
      </c>
      <c r="C6" s="4" t="s">
        <v>31</v>
      </c>
      <c r="D6" s="4" t="s">
        <v>32</v>
      </c>
      <c r="E6" s="4">
        <v>660</v>
      </c>
      <c r="I6" s="4" t="s">
        <v>25</v>
      </c>
      <c r="K6" s="4">
        <v>36.299999999999997</v>
      </c>
      <c r="L6" s="4">
        <v>17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118</v>
      </c>
      <c r="V6" s="4" t="s">
        <v>29</v>
      </c>
    </row>
    <row r="7" spans="1:22" x14ac:dyDescent="0.2">
      <c r="A7" s="2">
        <v>44652.210499942128</v>
      </c>
      <c r="B7" s="3" t="s">
        <v>54</v>
      </c>
      <c r="C7" s="4" t="s">
        <v>31</v>
      </c>
      <c r="D7" s="4" t="s">
        <v>32</v>
      </c>
      <c r="E7" s="4">
        <v>578</v>
      </c>
      <c r="I7" s="4" t="s">
        <v>25</v>
      </c>
      <c r="K7" s="4">
        <v>35.6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x14ac:dyDescent="0.2">
      <c r="A8" s="2">
        <v>44652.220859479166</v>
      </c>
      <c r="B8" s="3" t="s">
        <v>33</v>
      </c>
      <c r="C8" s="4" t="s">
        <v>31</v>
      </c>
      <c r="D8" s="4" t="s">
        <v>32</v>
      </c>
      <c r="E8" s="4">
        <v>800</v>
      </c>
      <c r="I8" s="4" t="s">
        <v>25</v>
      </c>
      <c r="K8" s="4">
        <v>36.200000000000003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44652.223734699073</v>
      </c>
      <c r="B9" s="3" t="s">
        <v>134</v>
      </c>
      <c r="C9" s="4" t="s">
        <v>22</v>
      </c>
      <c r="G9" s="4" t="s">
        <v>135</v>
      </c>
      <c r="H9" s="4" t="s">
        <v>136</v>
      </c>
      <c r="I9" s="4" t="s">
        <v>25</v>
      </c>
      <c r="K9" s="4">
        <v>36.5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x14ac:dyDescent="0.2">
      <c r="A10" s="2">
        <v>44652.227583159722</v>
      </c>
      <c r="B10" s="3" t="s">
        <v>55</v>
      </c>
      <c r="C10" s="4" t="s">
        <v>31</v>
      </c>
      <c r="D10" s="4" t="s">
        <v>32</v>
      </c>
      <c r="E10" s="4">
        <v>698</v>
      </c>
      <c r="I10" s="4" t="s">
        <v>25</v>
      </c>
      <c r="K10" s="4">
        <v>36.5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56</v>
      </c>
      <c r="V10" s="4" t="s">
        <v>29</v>
      </c>
    </row>
    <row r="11" spans="1:22" x14ac:dyDescent="0.2">
      <c r="A11" s="2">
        <v>44652.237415219905</v>
      </c>
      <c r="B11" s="3" t="s">
        <v>49</v>
      </c>
      <c r="C11" s="4" t="s">
        <v>31</v>
      </c>
      <c r="D11" s="4" t="s">
        <v>32</v>
      </c>
      <c r="E11" s="4">
        <v>767</v>
      </c>
      <c r="I11" s="4" t="s">
        <v>35</v>
      </c>
      <c r="J11" s="4" t="s">
        <v>27</v>
      </c>
      <c r="K11" s="4">
        <v>36.4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44652.243009259262</v>
      </c>
      <c r="B12" s="4">
        <v>0</v>
      </c>
      <c r="C12" s="4" t="s">
        <v>31</v>
      </c>
      <c r="D12" s="4" t="s">
        <v>32</v>
      </c>
      <c r="E12" s="4">
        <v>373</v>
      </c>
      <c r="I12" s="4" t="s">
        <v>25</v>
      </c>
      <c r="K12" s="4">
        <v>36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27</v>
      </c>
      <c r="V12" s="4" t="s">
        <v>29</v>
      </c>
    </row>
    <row r="13" spans="1:22" x14ac:dyDescent="0.2">
      <c r="A13" s="2">
        <v>44652.246134212968</v>
      </c>
      <c r="B13" s="3" t="s">
        <v>103</v>
      </c>
      <c r="C13" s="4" t="s">
        <v>31</v>
      </c>
      <c r="D13" s="4" t="s">
        <v>32</v>
      </c>
      <c r="E13" s="4">
        <v>508</v>
      </c>
      <c r="I13" s="4" t="s">
        <v>35</v>
      </c>
      <c r="J13" s="4" t="s">
        <v>27</v>
      </c>
      <c r="K13" s="4">
        <v>36.200000000000003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x14ac:dyDescent="0.2">
      <c r="A14" s="2">
        <v>44652.24864755787</v>
      </c>
      <c r="B14" s="4">
        <v>0</v>
      </c>
      <c r="C14" s="4" t="s">
        <v>31</v>
      </c>
      <c r="D14" s="4" t="s">
        <v>32</v>
      </c>
      <c r="E14" s="4">
        <v>774</v>
      </c>
      <c r="I14" s="4" t="s">
        <v>25</v>
      </c>
      <c r="K14" s="4">
        <v>36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334</v>
      </c>
      <c r="V14" s="4" t="s">
        <v>29</v>
      </c>
    </row>
    <row r="15" spans="1:22" x14ac:dyDescent="0.2">
      <c r="A15" s="2">
        <v>44652.249182291664</v>
      </c>
      <c r="B15" s="3" t="s">
        <v>120</v>
      </c>
      <c r="C15" s="4" t="s">
        <v>31</v>
      </c>
      <c r="D15" s="4" t="s">
        <v>32</v>
      </c>
      <c r="E15" s="3" t="s">
        <v>121</v>
      </c>
      <c r="I15" s="4" t="s">
        <v>35</v>
      </c>
      <c r="J15" s="4" t="s">
        <v>27</v>
      </c>
      <c r="K15" s="4">
        <v>36</v>
      </c>
      <c r="L15" s="4">
        <v>20</v>
      </c>
      <c r="M15" s="5" t="s">
        <v>272</v>
      </c>
      <c r="N15" s="4" t="s">
        <v>27</v>
      </c>
      <c r="O15" s="4" t="s">
        <v>27</v>
      </c>
      <c r="Q15" s="4" t="s">
        <v>47</v>
      </c>
      <c r="S15" s="4" t="s">
        <v>28</v>
      </c>
      <c r="T15" s="4" t="s">
        <v>28</v>
      </c>
      <c r="U15" s="4" t="s">
        <v>335</v>
      </c>
      <c r="V15" s="4" t="s">
        <v>29</v>
      </c>
    </row>
    <row r="16" spans="1:22" x14ac:dyDescent="0.2">
      <c r="A16" s="2">
        <v>44652.250352546296</v>
      </c>
      <c r="B16" s="3" t="s">
        <v>37</v>
      </c>
      <c r="C16" s="4" t="s">
        <v>22</v>
      </c>
      <c r="G16" s="4" t="s">
        <v>38</v>
      </c>
      <c r="H16" s="4" t="s">
        <v>39</v>
      </c>
      <c r="I16" s="4" t="s">
        <v>25</v>
      </c>
      <c r="K16" s="4">
        <v>35.5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44652.25217876157</v>
      </c>
      <c r="B17" s="3" t="s">
        <v>60</v>
      </c>
      <c r="C17" s="4" t="s">
        <v>31</v>
      </c>
      <c r="D17" s="4" t="s">
        <v>32</v>
      </c>
      <c r="E17" s="4">
        <v>762</v>
      </c>
      <c r="I17" s="4" t="s">
        <v>35</v>
      </c>
      <c r="J17" s="4" t="s">
        <v>27</v>
      </c>
      <c r="K17" s="4">
        <v>36.5</v>
      </c>
      <c r="L17" s="4">
        <v>15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44652.253638483795</v>
      </c>
      <c r="B18" s="3" t="s">
        <v>245</v>
      </c>
      <c r="C18" s="4" t="s">
        <v>31</v>
      </c>
      <c r="D18" s="4" t="s">
        <v>32</v>
      </c>
      <c r="E18" s="4">
        <v>727</v>
      </c>
      <c r="I18" s="4" t="s">
        <v>25</v>
      </c>
      <c r="K18" s="4">
        <v>36.200000000000003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46</v>
      </c>
      <c r="V18" s="4" t="s">
        <v>29</v>
      </c>
    </row>
    <row r="19" spans="1:22" x14ac:dyDescent="0.2">
      <c r="A19" s="2">
        <v>44652.253681550923</v>
      </c>
      <c r="B19" s="3" t="s">
        <v>43</v>
      </c>
      <c r="C19" s="4" t="s">
        <v>31</v>
      </c>
      <c r="D19" s="4" t="s">
        <v>32</v>
      </c>
      <c r="E19" s="4">
        <v>733</v>
      </c>
      <c r="I19" s="4" t="s">
        <v>25</v>
      </c>
      <c r="K19" s="4">
        <v>36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44</v>
      </c>
      <c r="V19" s="4" t="s">
        <v>29</v>
      </c>
    </row>
    <row r="20" spans="1:22" x14ac:dyDescent="0.2">
      <c r="A20" s="2">
        <v>44652.254113275463</v>
      </c>
      <c r="B20" s="3" t="s">
        <v>30</v>
      </c>
      <c r="C20" s="4" t="s">
        <v>31</v>
      </c>
      <c r="D20" s="4" t="s">
        <v>32</v>
      </c>
      <c r="E20" s="4">
        <v>797</v>
      </c>
      <c r="I20" s="4" t="s">
        <v>25</v>
      </c>
      <c r="K20" s="4">
        <v>36.4</v>
      </c>
      <c r="L20" s="4">
        <v>16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x14ac:dyDescent="0.2">
      <c r="A21" s="2">
        <v>44652.255793229167</v>
      </c>
      <c r="B21" s="3" t="s">
        <v>271</v>
      </c>
      <c r="C21" s="4" t="s">
        <v>31</v>
      </c>
      <c r="D21" s="4" t="s">
        <v>32</v>
      </c>
      <c r="E21" s="4">
        <v>676</v>
      </c>
      <c r="I21" s="4" t="s">
        <v>35</v>
      </c>
      <c r="J21" s="4" t="s">
        <v>27</v>
      </c>
      <c r="K21" s="4">
        <v>35.6</v>
      </c>
      <c r="L21" s="4">
        <v>20</v>
      </c>
      <c r="M21" s="5" t="s">
        <v>336</v>
      </c>
      <c r="N21" s="4" t="s">
        <v>178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44</v>
      </c>
      <c r="V21" s="4" t="s">
        <v>29</v>
      </c>
    </row>
    <row r="22" spans="1:22" x14ac:dyDescent="0.2">
      <c r="A22" s="2">
        <v>44652.258035567131</v>
      </c>
      <c r="B22" s="3" t="s">
        <v>62</v>
      </c>
      <c r="C22" s="4" t="s">
        <v>31</v>
      </c>
      <c r="D22" s="4" t="s">
        <v>32</v>
      </c>
      <c r="E22" s="4">
        <v>649</v>
      </c>
      <c r="I22" s="4" t="s">
        <v>25</v>
      </c>
      <c r="K22" s="4">
        <v>35.700000000000003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46</v>
      </c>
      <c r="V22" s="4" t="s">
        <v>29</v>
      </c>
    </row>
    <row r="23" spans="1:22" x14ac:dyDescent="0.2">
      <c r="A23" s="2">
        <v>44652.258371412041</v>
      </c>
      <c r="B23" s="3" t="s">
        <v>220</v>
      </c>
      <c r="C23" s="4" t="s">
        <v>31</v>
      </c>
      <c r="D23" s="4" t="s">
        <v>32</v>
      </c>
      <c r="E23" s="4">
        <v>113</v>
      </c>
      <c r="I23" s="4" t="s">
        <v>35</v>
      </c>
      <c r="J23" s="4" t="s">
        <v>27</v>
      </c>
      <c r="K23" s="4">
        <v>36.5</v>
      </c>
      <c r="L23" s="4">
        <v>17</v>
      </c>
      <c r="M23" s="4" t="s">
        <v>26</v>
      </c>
      <c r="N23" s="4" t="s">
        <v>27</v>
      </c>
      <c r="O23" s="4" t="s">
        <v>27</v>
      </c>
      <c r="Q23" s="4" t="s">
        <v>47</v>
      </c>
      <c r="S23" s="4" t="s">
        <v>28</v>
      </c>
      <c r="T23" s="4" t="s">
        <v>72</v>
      </c>
      <c r="U23" s="4" t="s">
        <v>46</v>
      </c>
      <c r="V23" s="4" t="s">
        <v>29</v>
      </c>
    </row>
    <row r="24" spans="1:22" x14ac:dyDescent="0.2">
      <c r="A24" s="2">
        <v>44652.260533298613</v>
      </c>
      <c r="B24" s="3" t="s">
        <v>21</v>
      </c>
      <c r="C24" s="4" t="s">
        <v>22</v>
      </c>
      <c r="G24" s="4" t="s">
        <v>23</v>
      </c>
      <c r="H24" s="4" t="s">
        <v>24</v>
      </c>
      <c r="I24" s="4" t="s">
        <v>25</v>
      </c>
      <c r="K24" s="4">
        <v>36.4</v>
      </c>
      <c r="L24" s="4">
        <v>22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44652.262255532405</v>
      </c>
      <c r="B25" s="3" t="s">
        <v>69</v>
      </c>
      <c r="C25" s="4" t="s">
        <v>31</v>
      </c>
      <c r="D25" s="4" t="s">
        <v>32</v>
      </c>
      <c r="E25" s="4">
        <v>749</v>
      </c>
      <c r="I25" s="4" t="s">
        <v>25</v>
      </c>
      <c r="K25" s="4">
        <v>36.5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44652.262256180555</v>
      </c>
      <c r="B26" s="3" t="s">
        <v>59</v>
      </c>
      <c r="C26" s="4" t="s">
        <v>31</v>
      </c>
      <c r="D26" s="4" t="s">
        <v>32</v>
      </c>
      <c r="E26" s="4">
        <v>757</v>
      </c>
      <c r="I26" s="4" t="s">
        <v>35</v>
      </c>
      <c r="J26" s="4" t="s">
        <v>27</v>
      </c>
      <c r="K26" s="4">
        <v>36.6</v>
      </c>
      <c r="L26" s="4">
        <v>20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x14ac:dyDescent="0.2">
      <c r="A27" s="2">
        <v>44652.266683761569</v>
      </c>
      <c r="B27" s="3" t="s">
        <v>130</v>
      </c>
      <c r="C27" s="4" t="s">
        <v>22</v>
      </c>
      <c r="G27" s="4" t="s">
        <v>131</v>
      </c>
      <c r="H27" s="4" t="s">
        <v>132</v>
      </c>
      <c r="I27" s="4" t="s">
        <v>25</v>
      </c>
      <c r="K27" s="4">
        <v>36.299999999999997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44652.269611608797</v>
      </c>
      <c r="B28" s="3" t="s">
        <v>219</v>
      </c>
      <c r="C28" s="4" t="s">
        <v>31</v>
      </c>
      <c r="D28" s="4" t="s">
        <v>32</v>
      </c>
      <c r="E28" s="4">
        <v>793</v>
      </c>
      <c r="I28" s="4" t="s">
        <v>35</v>
      </c>
      <c r="J28" s="4" t="s">
        <v>27</v>
      </c>
      <c r="K28" s="4">
        <v>36.299999999999997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 x14ac:dyDescent="0.2">
      <c r="A29" s="2">
        <v>44652.269698611111</v>
      </c>
      <c r="B29" s="3" t="s">
        <v>296</v>
      </c>
      <c r="C29" s="4" t="s">
        <v>31</v>
      </c>
      <c r="D29" s="4" t="s">
        <v>32</v>
      </c>
      <c r="E29" s="4">
        <v>616</v>
      </c>
      <c r="I29" s="4" t="s">
        <v>25</v>
      </c>
      <c r="K29" s="4">
        <v>36.5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66</v>
      </c>
      <c r="V29" s="4" t="s">
        <v>29</v>
      </c>
    </row>
    <row r="30" spans="1:22" x14ac:dyDescent="0.2">
      <c r="A30" s="2">
        <v>44652.269756527778</v>
      </c>
      <c r="B30" s="3" t="s">
        <v>63</v>
      </c>
      <c r="C30" s="4" t="s">
        <v>31</v>
      </c>
      <c r="D30" s="4" t="s">
        <v>32</v>
      </c>
      <c r="E30" s="3" t="s">
        <v>64</v>
      </c>
      <c r="I30" s="4" t="s">
        <v>25</v>
      </c>
      <c r="K30" s="4">
        <v>36.5</v>
      </c>
      <c r="L30" s="4">
        <v>17</v>
      </c>
      <c r="M30" s="4" t="s">
        <v>26</v>
      </c>
      <c r="N30" s="4" t="s">
        <v>27</v>
      </c>
      <c r="O30" s="4" t="s">
        <v>27</v>
      </c>
      <c r="Q30" s="4" t="s">
        <v>47</v>
      </c>
      <c r="S30" s="4" t="s">
        <v>209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44652.270700416666</v>
      </c>
      <c r="B31" s="3" t="s">
        <v>67</v>
      </c>
      <c r="C31" s="4" t="s">
        <v>31</v>
      </c>
      <c r="D31" s="4" t="s">
        <v>95</v>
      </c>
      <c r="F31" s="4" t="s">
        <v>68</v>
      </c>
      <c r="I31" s="4" t="s">
        <v>35</v>
      </c>
      <c r="J31" s="4" t="s">
        <v>27</v>
      </c>
      <c r="K31" s="4">
        <v>36.5</v>
      </c>
      <c r="L31" s="4">
        <v>17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209</v>
      </c>
      <c r="T31" s="4" t="s">
        <v>28</v>
      </c>
      <c r="U31" s="4" t="s">
        <v>28</v>
      </c>
      <c r="V31" s="4" t="s">
        <v>29</v>
      </c>
    </row>
    <row r="32" spans="1:22" x14ac:dyDescent="0.2">
      <c r="A32" s="2">
        <v>44652.271330682866</v>
      </c>
      <c r="B32" s="3" t="s">
        <v>305</v>
      </c>
      <c r="C32" s="4" t="s">
        <v>22</v>
      </c>
      <c r="G32" s="4" t="s">
        <v>306</v>
      </c>
      <c r="H32" s="4" t="s">
        <v>307</v>
      </c>
      <c r="I32" s="4" t="s">
        <v>25</v>
      </c>
      <c r="K32" s="4">
        <v>36.5</v>
      </c>
      <c r="L32" s="4">
        <v>18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x14ac:dyDescent="0.2">
      <c r="A33" s="2">
        <v>44652.271356562502</v>
      </c>
      <c r="B33" s="3" t="s">
        <v>73</v>
      </c>
      <c r="C33" s="4" t="s">
        <v>31</v>
      </c>
      <c r="D33" s="4" t="s">
        <v>32</v>
      </c>
      <c r="E33" s="4">
        <v>451</v>
      </c>
      <c r="I33" s="4" t="s">
        <v>25</v>
      </c>
      <c r="K33" s="4">
        <v>36.299999999999997</v>
      </c>
      <c r="L33" s="4">
        <v>12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28</v>
      </c>
      <c r="V33" s="4" t="s">
        <v>29</v>
      </c>
    </row>
    <row r="34" spans="1:22" x14ac:dyDescent="0.2">
      <c r="A34" s="2">
        <v>44652.272770532407</v>
      </c>
      <c r="B34" s="3" t="s">
        <v>162</v>
      </c>
      <c r="C34" s="4" t="s">
        <v>31</v>
      </c>
      <c r="D34" s="4" t="s">
        <v>32</v>
      </c>
      <c r="E34" s="4">
        <v>771</v>
      </c>
      <c r="I34" s="4" t="s">
        <v>35</v>
      </c>
      <c r="J34" s="4" t="s">
        <v>27</v>
      </c>
      <c r="K34" s="4">
        <v>36.5</v>
      </c>
      <c r="L34" s="4">
        <v>18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46</v>
      </c>
      <c r="V34" s="4" t="s">
        <v>29</v>
      </c>
    </row>
    <row r="35" spans="1:22" x14ac:dyDescent="0.2">
      <c r="A35" s="2">
        <v>44652.273166307874</v>
      </c>
      <c r="B35" s="3" t="s">
        <v>89</v>
      </c>
      <c r="C35" s="4" t="s">
        <v>31</v>
      </c>
      <c r="D35" s="4" t="s">
        <v>32</v>
      </c>
      <c r="E35" s="4">
        <v>325</v>
      </c>
      <c r="I35" s="4" t="s">
        <v>35</v>
      </c>
      <c r="J35" s="4" t="s">
        <v>27</v>
      </c>
      <c r="K35" s="4">
        <v>36</v>
      </c>
      <c r="L35" s="4">
        <v>18</v>
      </c>
      <c r="M35" s="4" t="s">
        <v>26</v>
      </c>
      <c r="N35" s="4" t="s">
        <v>27</v>
      </c>
      <c r="O35" s="4" t="s">
        <v>27</v>
      </c>
      <c r="Q35" s="4" t="s">
        <v>47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x14ac:dyDescent="0.2">
      <c r="A36" s="2">
        <v>44652.274804965273</v>
      </c>
      <c r="B36" s="3" t="s">
        <v>74</v>
      </c>
      <c r="C36" s="4" t="s">
        <v>31</v>
      </c>
      <c r="D36" s="4" t="s">
        <v>32</v>
      </c>
      <c r="E36" s="4">
        <v>186</v>
      </c>
      <c r="I36" s="4" t="s">
        <v>25</v>
      </c>
      <c r="K36" s="4">
        <v>35.6</v>
      </c>
      <c r="L36" s="4">
        <v>24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44652.276348310188</v>
      </c>
      <c r="B37" s="3" t="s">
        <v>79</v>
      </c>
      <c r="C37" s="4" t="s">
        <v>22</v>
      </c>
      <c r="G37" s="4" t="s">
        <v>80</v>
      </c>
      <c r="H37" s="4" t="s">
        <v>81</v>
      </c>
      <c r="I37" s="4" t="s">
        <v>25</v>
      </c>
      <c r="K37" s="4">
        <v>36.799999999999997</v>
      </c>
      <c r="L37" s="4">
        <v>11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71</v>
      </c>
      <c r="T37" s="4" t="s">
        <v>28</v>
      </c>
      <c r="U37" s="4" t="s">
        <v>83</v>
      </c>
      <c r="V37" s="4" t="s">
        <v>29</v>
      </c>
    </row>
    <row r="38" spans="1:22" x14ac:dyDescent="0.2">
      <c r="A38" s="2">
        <v>44652.278540185187</v>
      </c>
      <c r="B38" s="3" t="s">
        <v>90</v>
      </c>
      <c r="C38" s="4" t="s">
        <v>31</v>
      </c>
      <c r="D38" s="4" t="s">
        <v>32</v>
      </c>
      <c r="E38" s="4">
        <v>696</v>
      </c>
      <c r="I38" s="4" t="s">
        <v>35</v>
      </c>
      <c r="J38" s="4" t="s">
        <v>27</v>
      </c>
      <c r="K38" s="4">
        <v>36.299999999999997</v>
      </c>
      <c r="L38" s="4">
        <v>18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28</v>
      </c>
      <c r="V38" s="4" t="s">
        <v>29</v>
      </c>
    </row>
    <row r="39" spans="1:22" x14ac:dyDescent="0.2">
      <c r="A39" s="2">
        <v>44652.278892557872</v>
      </c>
      <c r="B39" s="3" t="s">
        <v>85</v>
      </c>
      <c r="C39" s="4" t="s">
        <v>31</v>
      </c>
      <c r="D39" s="4" t="s">
        <v>32</v>
      </c>
      <c r="E39" s="4">
        <v>724</v>
      </c>
      <c r="I39" s="4" t="s">
        <v>25</v>
      </c>
      <c r="K39" s="4">
        <v>36</v>
      </c>
      <c r="L39" s="4">
        <v>22</v>
      </c>
      <c r="M39" s="4" t="s">
        <v>26</v>
      </c>
      <c r="N39" s="4" t="s">
        <v>27</v>
      </c>
      <c r="O39" s="4" t="s">
        <v>27</v>
      </c>
      <c r="Q39" s="4" t="s">
        <v>47</v>
      </c>
      <c r="S39" s="4" t="s">
        <v>28</v>
      </c>
      <c r="T39" s="4" t="s">
        <v>28</v>
      </c>
      <c r="U39" s="4" t="s">
        <v>251</v>
      </c>
      <c r="V39" s="4" t="s">
        <v>29</v>
      </c>
    </row>
    <row r="40" spans="1:22" x14ac:dyDescent="0.2">
      <c r="A40" s="2">
        <v>44652.281773854163</v>
      </c>
      <c r="B40" s="3" t="s">
        <v>94</v>
      </c>
      <c r="C40" s="4" t="s">
        <v>31</v>
      </c>
      <c r="D40" s="4" t="s">
        <v>95</v>
      </c>
      <c r="F40" s="4" t="s">
        <v>96</v>
      </c>
      <c r="I40" s="4" t="s">
        <v>35</v>
      </c>
      <c r="J40" s="4" t="s">
        <v>27</v>
      </c>
      <c r="K40" s="4">
        <v>36.4</v>
      </c>
      <c r="L40" s="4">
        <v>18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x14ac:dyDescent="0.2">
      <c r="A41" s="2">
        <v>44652.283826087965</v>
      </c>
      <c r="B41" s="3" t="s">
        <v>104</v>
      </c>
      <c r="C41" s="4" t="s">
        <v>31</v>
      </c>
      <c r="D41" s="4" t="s">
        <v>32</v>
      </c>
      <c r="E41" s="3" t="s">
        <v>105</v>
      </c>
      <c r="I41" s="4" t="s">
        <v>25</v>
      </c>
      <c r="K41" s="4">
        <v>36</v>
      </c>
      <c r="L41" s="4">
        <v>14</v>
      </c>
      <c r="M41" s="4" t="s">
        <v>26</v>
      </c>
      <c r="N41" s="4" t="s">
        <v>27</v>
      </c>
      <c r="O41" s="4" t="s">
        <v>27</v>
      </c>
      <c r="Q41" s="4" t="s">
        <v>47</v>
      </c>
      <c r="S41" s="4" t="s">
        <v>28</v>
      </c>
      <c r="T41" s="4" t="s">
        <v>28</v>
      </c>
      <c r="U41" s="4" t="s">
        <v>254</v>
      </c>
      <c r="V41" s="4" t="s">
        <v>29</v>
      </c>
    </row>
    <row r="42" spans="1:22" x14ac:dyDescent="0.2">
      <c r="A42" s="2">
        <v>44652.287601284726</v>
      </c>
      <c r="B42" s="4">
        <v>0</v>
      </c>
      <c r="C42" s="4" t="s">
        <v>31</v>
      </c>
      <c r="D42" s="4" t="s">
        <v>32</v>
      </c>
      <c r="E42" s="4">
        <v>700</v>
      </c>
      <c r="I42" s="4" t="s">
        <v>35</v>
      </c>
      <c r="J42" s="4" t="s">
        <v>27</v>
      </c>
      <c r="K42" s="4">
        <v>35.4</v>
      </c>
      <c r="L42" s="4">
        <v>16</v>
      </c>
      <c r="M42" s="4" t="s">
        <v>26</v>
      </c>
      <c r="N42" s="4" t="s">
        <v>27</v>
      </c>
      <c r="O42" s="4" t="s">
        <v>27</v>
      </c>
      <c r="Q42" s="4" t="s">
        <v>47</v>
      </c>
      <c r="S42" s="4" t="s">
        <v>28</v>
      </c>
      <c r="T42" s="4" t="s">
        <v>281</v>
      </c>
      <c r="U42" s="4" t="s">
        <v>97</v>
      </c>
      <c r="V42" s="4" t="s">
        <v>29</v>
      </c>
    </row>
    <row r="43" spans="1:22" x14ac:dyDescent="0.2">
      <c r="A43" s="2">
        <v>44652.288235902779</v>
      </c>
      <c r="B43" s="3" t="s">
        <v>115</v>
      </c>
      <c r="C43" s="4" t="s">
        <v>31</v>
      </c>
      <c r="D43" s="4" t="s">
        <v>32</v>
      </c>
      <c r="E43" s="4">
        <v>248</v>
      </c>
      <c r="I43" s="4" t="s">
        <v>35</v>
      </c>
      <c r="J43" s="4" t="s">
        <v>27</v>
      </c>
      <c r="K43" s="4">
        <v>36.299999999999997</v>
      </c>
      <c r="L43" s="4">
        <v>22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56</v>
      </c>
      <c r="V43" s="4" t="s">
        <v>29</v>
      </c>
    </row>
    <row r="44" spans="1:22" x14ac:dyDescent="0.2">
      <c r="A44" s="2">
        <v>44652.291653414351</v>
      </c>
      <c r="B44" s="3" t="s">
        <v>98</v>
      </c>
      <c r="C44" s="4" t="s">
        <v>31</v>
      </c>
      <c r="D44" s="4" t="s">
        <v>32</v>
      </c>
      <c r="E44" s="4">
        <v>675</v>
      </c>
      <c r="I44" s="4" t="s">
        <v>35</v>
      </c>
      <c r="J44" s="4" t="s">
        <v>27</v>
      </c>
      <c r="K44" s="4">
        <v>36.299999999999997</v>
      </c>
      <c r="L44" s="4">
        <v>40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44652.291716643522</v>
      </c>
      <c r="B45" s="3" t="s">
        <v>189</v>
      </c>
      <c r="C45" s="4" t="s">
        <v>31</v>
      </c>
      <c r="D45" s="4" t="s">
        <v>32</v>
      </c>
      <c r="E45" s="4">
        <v>795</v>
      </c>
      <c r="I45" s="4" t="s">
        <v>25</v>
      </c>
      <c r="K45" s="4">
        <v>36.5</v>
      </c>
      <c r="L45" s="4">
        <v>22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28</v>
      </c>
      <c r="V45" s="4" t="s">
        <v>29</v>
      </c>
    </row>
    <row r="46" spans="1:22" x14ac:dyDescent="0.2">
      <c r="A46" s="2">
        <v>44652.293029444445</v>
      </c>
      <c r="B46" s="3" t="s">
        <v>75</v>
      </c>
      <c r="C46" s="4" t="s">
        <v>22</v>
      </c>
      <c r="G46" s="4" t="s">
        <v>76</v>
      </c>
      <c r="H46" s="4" t="s">
        <v>77</v>
      </c>
      <c r="I46" s="4" t="s">
        <v>25</v>
      </c>
      <c r="K46" s="4">
        <v>36</v>
      </c>
      <c r="L46" s="4">
        <v>18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44652.295062557867</v>
      </c>
      <c r="B47" s="3" t="s">
        <v>125</v>
      </c>
      <c r="C47" s="4" t="s">
        <v>31</v>
      </c>
      <c r="D47" s="4" t="s">
        <v>32</v>
      </c>
      <c r="E47" s="4">
        <v>445</v>
      </c>
      <c r="I47" s="4" t="s">
        <v>35</v>
      </c>
      <c r="J47" s="4" t="s">
        <v>27</v>
      </c>
      <c r="K47" s="4">
        <v>36.200000000000003</v>
      </c>
      <c r="L47" s="4">
        <v>16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x14ac:dyDescent="0.2">
      <c r="A48" s="2">
        <v>44652.296440868056</v>
      </c>
      <c r="B48" s="3" t="s">
        <v>109</v>
      </c>
      <c r="C48" s="4" t="s">
        <v>31</v>
      </c>
      <c r="D48" s="4" t="s">
        <v>32</v>
      </c>
      <c r="E48" s="4">
        <v>662</v>
      </c>
      <c r="I48" s="4" t="s">
        <v>25</v>
      </c>
      <c r="K48" s="4">
        <v>36</v>
      </c>
      <c r="L48" s="4">
        <v>16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97</v>
      </c>
      <c r="V48" s="4" t="s">
        <v>29</v>
      </c>
    </row>
    <row r="49" spans="1:22" x14ac:dyDescent="0.2">
      <c r="A49" s="2">
        <v>44652.296878055553</v>
      </c>
      <c r="B49" s="3" t="s">
        <v>34</v>
      </c>
      <c r="C49" s="4" t="s">
        <v>31</v>
      </c>
      <c r="D49" s="4" t="s">
        <v>32</v>
      </c>
      <c r="E49" s="4">
        <v>667</v>
      </c>
      <c r="I49" s="4" t="s">
        <v>35</v>
      </c>
      <c r="J49" s="4" t="s">
        <v>27</v>
      </c>
      <c r="K49" s="4">
        <v>36</v>
      </c>
      <c r="L49" s="4">
        <v>18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28</v>
      </c>
      <c r="V49" s="4" t="s">
        <v>29</v>
      </c>
    </row>
    <row r="50" spans="1:22" x14ac:dyDescent="0.2">
      <c r="A50" s="2">
        <v>44652.300163599539</v>
      </c>
      <c r="B50" s="3" t="s">
        <v>192</v>
      </c>
      <c r="C50" s="4" t="s">
        <v>31</v>
      </c>
      <c r="D50" s="4" t="s">
        <v>32</v>
      </c>
      <c r="E50" s="4">
        <v>758</v>
      </c>
      <c r="I50" s="4" t="s">
        <v>35</v>
      </c>
      <c r="J50" s="4" t="s">
        <v>27</v>
      </c>
      <c r="K50" s="4">
        <v>36.4</v>
      </c>
      <c r="L50" s="4">
        <v>18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28</v>
      </c>
      <c r="V50" s="4" t="s">
        <v>29</v>
      </c>
    </row>
    <row r="51" spans="1:22" x14ac:dyDescent="0.2">
      <c r="A51" s="2">
        <v>44652.302551134257</v>
      </c>
      <c r="B51" s="3" t="s">
        <v>279</v>
      </c>
      <c r="C51" s="4" t="s">
        <v>31</v>
      </c>
      <c r="D51" s="4" t="s">
        <v>32</v>
      </c>
      <c r="E51" s="4">
        <v>152</v>
      </c>
      <c r="I51" s="4" t="s">
        <v>35</v>
      </c>
      <c r="J51" s="4" t="s">
        <v>27</v>
      </c>
      <c r="K51" s="4">
        <v>35.9</v>
      </c>
      <c r="L51" s="4">
        <v>18</v>
      </c>
      <c r="M51" s="4" t="s">
        <v>26</v>
      </c>
      <c r="N51" s="4" t="s">
        <v>27</v>
      </c>
      <c r="O51" s="4" t="s">
        <v>27</v>
      </c>
      <c r="Q51" s="4" t="s">
        <v>29</v>
      </c>
      <c r="R51" s="4" t="s">
        <v>297</v>
      </c>
      <c r="S51" s="4" t="s">
        <v>28</v>
      </c>
      <c r="T51" s="4" t="s">
        <v>28</v>
      </c>
      <c r="U51" s="4" t="s">
        <v>337</v>
      </c>
      <c r="V51" s="4" t="s">
        <v>29</v>
      </c>
    </row>
    <row r="52" spans="1:22" x14ac:dyDescent="0.2">
      <c r="A52" s="2">
        <v>44652.30285043981</v>
      </c>
      <c r="B52" s="3" t="s">
        <v>304</v>
      </c>
      <c r="C52" s="4" t="s">
        <v>31</v>
      </c>
      <c r="D52" s="4" t="s">
        <v>32</v>
      </c>
      <c r="E52" s="4">
        <v>784</v>
      </c>
      <c r="I52" s="4" t="s">
        <v>25</v>
      </c>
      <c r="K52" s="4">
        <v>35.9</v>
      </c>
      <c r="L52" s="4">
        <v>17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97</v>
      </c>
      <c r="V52" s="4" t="s">
        <v>29</v>
      </c>
    </row>
    <row r="53" spans="1:22" x14ac:dyDescent="0.2">
      <c r="A53" s="2">
        <v>44652.303237858796</v>
      </c>
      <c r="B53" s="3" t="s">
        <v>175</v>
      </c>
      <c r="C53" s="4" t="s">
        <v>22</v>
      </c>
      <c r="G53" s="4" t="s">
        <v>176</v>
      </c>
      <c r="H53" s="4" t="s">
        <v>177</v>
      </c>
      <c r="I53" s="4" t="s">
        <v>35</v>
      </c>
      <c r="J53" s="4" t="s">
        <v>27</v>
      </c>
      <c r="K53" s="4">
        <v>36.5</v>
      </c>
      <c r="L53" s="4">
        <v>14</v>
      </c>
      <c r="M53" s="5" t="s">
        <v>323</v>
      </c>
      <c r="N53" s="4" t="s">
        <v>27</v>
      </c>
      <c r="O53" s="4" t="s">
        <v>27</v>
      </c>
      <c r="Q53" s="4" t="s">
        <v>47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x14ac:dyDescent="0.2">
      <c r="A54" s="2">
        <v>44652.30488924768</v>
      </c>
      <c r="B54" s="4">
        <v>9062431965</v>
      </c>
      <c r="C54" s="4" t="s">
        <v>22</v>
      </c>
      <c r="G54" s="4" t="s">
        <v>51</v>
      </c>
      <c r="H54" s="4" t="s">
        <v>52</v>
      </c>
      <c r="I54" s="4" t="s">
        <v>25</v>
      </c>
      <c r="K54" s="4">
        <v>36.299999999999997</v>
      </c>
      <c r="L54" s="4">
        <v>20</v>
      </c>
      <c r="M54" s="5" t="s">
        <v>338</v>
      </c>
      <c r="N54" s="4" t="s">
        <v>27</v>
      </c>
      <c r="O54" s="4" t="s">
        <v>27</v>
      </c>
      <c r="Q54" s="4" t="s">
        <v>47</v>
      </c>
      <c r="S54" s="4" t="s">
        <v>28</v>
      </c>
      <c r="T54" s="4" t="s">
        <v>28</v>
      </c>
      <c r="U54" s="4" t="s">
        <v>326</v>
      </c>
      <c r="V54" s="4" t="s">
        <v>29</v>
      </c>
    </row>
    <row r="55" spans="1:22" x14ac:dyDescent="0.2">
      <c r="A55" s="2">
        <v>44652.306015428243</v>
      </c>
      <c r="B55" s="3" t="s">
        <v>70</v>
      </c>
      <c r="C55" s="4" t="s">
        <v>31</v>
      </c>
      <c r="D55" s="4" t="s">
        <v>32</v>
      </c>
      <c r="E55" s="4">
        <v>678</v>
      </c>
      <c r="I55" s="4" t="s">
        <v>35</v>
      </c>
      <c r="J55" s="4" t="s">
        <v>27</v>
      </c>
      <c r="K55" s="4">
        <v>36.200000000000003</v>
      </c>
      <c r="L55" s="4">
        <v>20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71</v>
      </c>
      <c r="T55" s="4" t="s">
        <v>72</v>
      </c>
      <c r="U55" s="4" t="s">
        <v>339</v>
      </c>
      <c r="V55" s="4" t="s">
        <v>29</v>
      </c>
    </row>
    <row r="56" spans="1:22" x14ac:dyDescent="0.2">
      <c r="A56" s="2">
        <v>44652.306580254633</v>
      </c>
      <c r="B56" s="3" t="s">
        <v>100</v>
      </c>
      <c r="C56" s="4" t="s">
        <v>31</v>
      </c>
      <c r="D56" s="4" t="s">
        <v>95</v>
      </c>
      <c r="F56" s="4" t="s">
        <v>101</v>
      </c>
      <c r="I56" s="4" t="s">
        <v>25</v>
      </c>
      <c r="K56" s="4">
        <v>36.5</v>
      </c>
      <c r="L56" s="4">
        <v>18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28</v>
      </c>
      <c r="V56" s="4" t="s">
        <v>29</v>
      </c>
    </row>
    <row r="57" spans="1:22" x14ac:dyDescent="0.2">
      <c r="A57" s="2">
        <v>44652.307966574073</v>
      </c>
      <c r="B57" s="3" t="s">
        <v>124</v>
      </c>
      <c r="C57" s="4" t="s">
        <v>31</v>
      </c>
      <c r="D57" s="4" t="s">
        <v>32</v>
      </c>
      <c r="E57" s="4">
        <v>669</v>
      </c>
      <c r="I57" s="4" t="s">
        <v>35</v>
      </c>
      <c r="J57" s="4" t="s">
        <v>27</v>
      </c>
      <c r="K57" s="4">
        <v>36.299999999999997</v>
      </c>
      <c r="L57" s="4">
        <v>20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28</v>
      </c>
      <c r="V57" s="4" t="s">
        <v>29</v>
      </c>
    </row>
    <row r="58" spans="1:22" x14ac:dyDescent="0.2">
      <c r="A58" s="2">
        <v>44652.309568263889</v>
      </c>
      <c r="B58" s="3" t="s">
        <v>340</v>
      </c>
      <c r="C58" s="4" t="s">
        <v>31</v>
      </c>
      <c r="D58" s="4" t="s">
        <v>32</v>
      </c>
      <c r="E58" s="4">
        <v>657</v>
      </c>
      <c r="I58" s="4" t="s">
        <v>25</v>
      </c>
      <c r="K58" s="4">
        <v>36.5</v>
      </c>
      <c r="L58" s="4">
        <v>19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29</v>
      </c>
    </row>
    <row r="59" spans="1:22" x14ac:dyDescent="0.2">
      <c r="A59" s="2">
        <v>44652.310689247686</v>
      </c>
      <c r="B59" s="3" t="s">
        <v>53</v>
      </c>
      <c r="C59" s="4" t="s">
        <v>31</v>
      </c>
      <c r="D59" s="4" t="s">
        <v>32</v>
      </c>
      <c r="E59" s="4">
        <v>143</v>
      </c>
      <c r="I59" s="4" t="s">
        <v>35</v>
      </c>
      <c r="J59" s="4" t="s">
        <v>27</v>
      </c>
      <c r="K59" s="4">
        <v>36</v>
      </c>
      <c r="L59" s="4">
        <v>16</v>
      </c>
      <c r="M59" s="4" t="s">
        <v>26</v>
      </c>
      <c r="N59" s="4" t="s">
        <v>27</v>
      </c>
      <c r="O59" s="4" t="s">
        <v>27</v>
      </c>
      <c r="Q59" s="4" t="s">
        <v>47</v>
      </c>
      <c r="S59" s="4" t="s">
        <v>28</v>
      </c>
      <c r="T59" s="4" t="s">
        <v>28</v>
      </c>
      <c r="U59" s="4" t="s">
        <v>28</v>
      </c>
      <c r="V59" s="4" t="s">
        <v>29</v>
      </c>
    </row>
    <row r="60" spans="1:22" x14ac:dyDescent="0.2">
      <c r="A60" s="2">
        <v>44652.313430231487</v>
      </c>
      <c r="B60" s="3" t="s">
        <v>108</v>
      </c>
      <c r="C60" s="4" t="s">
        <v>31</v>
      </c>
      <c r="D60" s="4" t="s">
        <v>32</v>
      </c>
      <c r="E60" s="4">
        <v>796</v>
      </c>
      <c r="I60" s="4" t="s">
        <v>35</v>
      </c>
      <c r="J60" s="4" t="s">
        <v>27</v>
      </c>
      <c r="K60" s="4">
        <v>35.6</v>
      </c>
      <c r="L60" s="4">
        <v>18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28</v>
      </c>
      <c r="V60" s="4" t="s">
        <v>29</v>
      </c>
    </row>
    <row r="61" spans="1:22" x14ac:dyDescent="0.2">
      <c r="A61" s="2">
        <v>44652.314088217594</v>
      </c>
      <c r="B61" s="3" t="s">
        <v>169</v>
      </c>
      <c r="C61" s="4" t="s">
        <v>22</v>
      </c>
      <c r="G61" s="4" t="s">
        <v>170</v>
      </c>
      <c r="H61" s="4" t="s">
        <v>171</v>
      </c>
      <c r="I61" s="4" t="s">
        <v>35</v>
      </c>
      <c r="J61" s="4" t="s">
        <v>27</v>
      </c>
      <c r="K61" s="4">
        <v>36.799999999999997</v>
      </c>
      <c r="L61" s="4">
        <v>18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28</v>
      </c>
      <c r="V61" s="4" t="s">
        <v>29</v>
      </c>
    </row>
    <row r="62" spans="1:22" x14ac:dyDescent="0.2">
      <c r="A62" s="2">
        <v>44652.316303946762</v>
      </c>
      <c r="B62" s="3" t="s">
        <v>111</v>
      </c>
      <c r="C62" s="4" t="s">
        <v>22</v>
      </c>
      <c r="G62" s="4" t="s">
        <v>112</v>
      </c>
      <c r="H62" s="4" t="s">
        <v>113</v>
      </c>
      <c r="I62" s="4" t="s">
        <v>25</v>
      </c>
      <c r="K62" s="4">
        <v>36.5</v>
      </c>
      <c r="L62" s="4">
        <v>20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250</v>
      </c>
      <c r="V62" s="4" t="s">
        <v>29</v>
      </c>
    </row>
    <row r="63" spans="1:22" x14ac:dyDescent="0.2">
      <c r="A63" s="2">
        <v>44652.316988668987</v>
      </c>
      <c r="B63" s="3" t="s">
        <v>193</v>
      </c>
      <c r="C63" s="4" t="s">
        <v>31</v>
      </c>
      <c r="D63" s="4" t="s">
        <v>32</v>
      </c>
      <c r="E63" s="4">
        <v>777</v>
      </c>
      <c r="I63" s="4" t="s">
        <v>35</v>
      </c>
      <c r="J63" s="4" t="s">
        <v>27</v>
      </c>
      <c r="K63" s="4">
        <v>36.5</v>
      </c>
      <c r="L63" s="4">
        <v>16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28</v>
      </c>
      <c r="V63" s="4" t="s">
        <v>29</v>
      </c>
    </row>
    <row r="64" spans="1:22" x14ac:dyDescent="0.2">
      <c r="A64" s="2">
        <v>44652.317014895831</v>
      </c>
      <c r="B64" s="3" t="s">
        <v>45</v>
      </c>
      <c r="C64" s="4" t="s">
        <v>31</v>
      </c>
      <c r="D64" s="4" t="s">
        <v>32</v>
      </c>
      <c r="E64" s="4">
        <v>268</v>
      </c>
      <c r="I64" s="4" t="s">
        <v>35</v>
      </c>
      <c r="J64" s="4" t="s">
        <v>27</v>
      </c>
      <c r="K64" s="4">
        <v>36.5</v>
      </c>
      <c r="L64" s="4">
        <v>18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66</v>
      </c>
      <c r="V64" s="4" t="s">
        <v>29</v>
      </c>
    </row>
    <row r="65" spans="1:22" x14ac:dyDescent="0.2">
      <c r="A65" s="2">
        <v>44652.318989664353</v>
      </c>
      <c r="B65" s="3" t="s">
        <v>182</v>
      </c>
      <c r="C65" s="4" t="s">
        <v>31</v>
      </c>
      <c r="D65" s="4" t="s">
        <v>95</v>
      </c>
      <c r="F65" s="4" t="s">
        <v>183</v>
      </c>
      <c r="I65" s="4" t="s">
        <v>35</v>
      </c>
      <c r="J65" s="4" t="s">
        <v>27</v>
      </c>
      <c r="K65" s="4">
        <v>36</v>
      </c>
      <c r="L65" s="4">
        <v>19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28</v>
      </c>
      <c r="V65" s="4" t="s">
        <v>29</v>
      </c>
    </row>
    <row r="66" spans="1:22" x14ac:dyDescent="0.2">
      <c r="A66" s="2">
        <v>44652.320433958332</v>
      </c>
      <c r="B66" s="3" t="s">
        <v>99</v>
      </c>
      <c r="C66" s="4" t="s">
        <v>31</v>
      </c>
      <c r="D66" s="4" t="s">
        <v>32</v>
      </c>
      <c r="E66" s="4">
        <v>798</v>
      </c>
      <c r="I66" s="4" t="s">
        <v>25</v>
      </c>
      <c r="K66" s="4">
        <v>36.4</v>
      </c>
      <c r="L66" s="4">
        <v>16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28</v>
      </c>
      <c r="U66" s="4" t="s">
        <v>97</v>
      </c>
      <c r="V66" s="4" t="s">
        <v>29</v>
      </c>
    </row>
    <row r="67" spans="1:22" x14ac:dyDescent="0.2">
      <c r="A67" s="2">
        <v>44652.320650231486</v>
      </c>
      <c r="B67" s="3" t="s">
        <v>341</v>
      </c>
      <c r="C67" s="4" t="s">
        <v>31</v>
      </c>
      <c r="D67" s="4" t="s">
        <v>32</v>
      </c>
      <c r="E67" s="4">
        <v>681</v>
      </c>
      <c r="I67" s="4" t="s">
        <v>25</v>
      </c>
      <c r="K67" s="4">
        <v>36.4</v>
      </c>
      <c r="L67" s="4">
        <v>18</v>
      </c>
      <c r="M67" s="4" t="s">
        <v>26</v>
      </c>
      <c r="N67" s="4" t="s">
        <v>27</v>
      </c>
      <c r="O67" s="4" t="s">
        <v>27</v>
      </c>
      <c r="Q67" s="4" t="s">
        <v>47</v>
      </c>
      <c r="S67" s="4" t="s">
        <v>28</v>
      </c>
      <c r="T67" s="4" t="s">
        <v>28</v>
      </c>
      <c r="U67" s="4" t="s">
        <v>253</v>
      </c>
      <c r="V67" s="4" t="s">
        <v>29</v>
      </c>
    </row>
    <row r="68" spans="1:22" x14ac:dyDescent="0.2">
      <c r="A68" s="2">
        <v>44652.322065358792</v>
      </c>
      <c r="B68" s="3" t="s">
        <v>137</v>
      </c>
      <c r="C68" s="4" t="s">
        <v>31</v>
      </c>
      <c r="D68" s="4" t="s">
        <v>32</v>
      </c>
      <c r="E68" s="4">
        <v>567</v>
      </c>
      <c r="I68" s="4" t="s">
        <v>25</v>
      </c>
      <c r="K68" s="4">
        <v>36.5</v>
      </c>
      <c r="L68" s="4">
        <v>16</v>
      </c>
      <c r="M68" s="4" t="s">
        <v>26</v>
      </c>
      <c r="N68" s="4" t="s">
        <v>27</v>
      </c>
      <c r="O68" s="4" t="s">
        <v>27</v>
      </c>
      <c r="Q68" s="4" t="s">
        <v>47</v>
      </c>
      <c r="S68" s="4" t="s">
        <v>71</v>
      </c>
      <c r="T68" s="4" t="s">
        <v>28</v>
      </c>
      <c r="U68" s="4" t="s">
        <v>139</v>
      </c>
      <c r="V68" s="4" t="s">
        <v>29</v>
      </c>
    </row>
    <row r="69" spans="1:22" x14ac:dyDescent="0.2">
      <c r="A69" s="2">
        <v>44652.33083648148</v>
      </c>
      <c r="B69" s="3" t="s">
        <v>166</v>
      </c>
      <c r="C69" s="4" t="s">
        <v>31</v>
      </c>
      <c r="D69" s="4" t="s">
        <v>32</v>
      </c>
      <c r="E69" s="4">
        <v>544</v>
      </c>
      <c r="I69" s="4" t="s">
        <v>25</v>
      </c>
      <c r="K69" s="4">
        <v>36.6</v>
      </c>
      <c r="L69" s="4">
        <v>18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28</v>
      </c>
      <c r="U69" s="4" t="s">
        <v>46</v>
      </c>
      <c r="V69" s="4" t="s">
        <v>29</v>
      </c>
    </row>
    <row r="70" spans="1:22" x14ac:dyDescent="0.2">
      <c r="A70" s="2">
        <v>44652.331165648153</v>
      </c>
      <c r="B70" s="3" t="s">
        <v>140</v>
      </c>
      <c r="C70" s="4" t="s">
        <v>31</v>
      </c>
      <c r="D70" s="4" t="s">
        <v>32</v>
      </c>
      <c r="E70" s="4">
        <v>671</v>
      </c>
      <c r="I70" s="4" t="s">
        <v>25</v>
      </c>
      <c r="K70" s="4">
        <v>36</v>
      </c>
      <c r="L70" s="4">
        <v>18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72</v>
      </c>
      <c r="U70" s="4" t="s">
        <v>28</v>
      </c>
      <c r="V70" s="4" t="s">
        <v>29</v>
      </c>
    </row>
    <row r="71" spans="1:22" x14ac:dyDescent="0.2">
      <c r="A71" s="2">
        <v>44652.331314768518</v>
      </c>
      <c r="B71" s="3" t="s">
        <v>259</v>
      </c>
      <c r="C71" s="4" t="s">
        <v>31</v>
      </c>
      <c r="D71" s="4" t="s">
        <v>32</v>
      </c>
      <c r="E71" s="4">
        <v>722</v>
      </c>
      <c r="I71" s="4" t="s">
        <v>25</v>
      </c>
      <c r="K71" s="4">
        <v>36.5</v>
      </c>
      <c r="L71" s="4">
        <v>18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97</v>
      </c>
      <c r="V71" s="4" t="s">
        <v>29</v>
      </c>
    </row>
    <row r="72" spans="1:22" x14ac:dyDescent="0.2">
      <c r="A72" s="2">
        <v>44652.333272847223</v>
      </c>
      <c r="B72" s="3" t="s">
        <v>148</v>
      </c>
      <c r="C72" s="4" t="s">
        <v>22</v>
      </c>
      <c r="G72" s="4" t="s">
        <v>149</v>
      </c>
      <c r="H72" s="4" t="s">
        <v>150</v>
      </c>
      <c r="I72" s="4" t="s">
        <v>25</v>
      </c>
      <c r="K72" s="4">
        <v>36.1</v>
      </c>
      <c r="L72" s="4">
        <v>15</v>
      </c>
      <c r="M72" s="4" t="s">
        <v>26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28</v>
      </c>
      <c r="U72" s="4" t="s">
        <v>66</v>
      </c>
      <c r="V72" s="4" t="s">
        <v>29</v>
      </c>
    </row>
    <row r="73" spans="1:22" x14ac:dyDescent="0.2">
      <c r="A73" s="2">
        <v>44652.335262210647</v>
      </c>
      <c r="B73" s="3" t="s">
        <v>242</v>
      </c>
      <c r="C73" s="4" t="s">
        <v>22</v>
      </c>
      <c r="G73" s="4" t="s">
        <v>243</v>
      </c>
      <c r="H73" s="4" t="s">
        <v>244</v>
      </c>
      <c r="I73" s="4" t="s">
        <v>25</v>
      </c>
      <c r="K73" s="4">
        <v>35</v>
      </c>
      <c r="L73" s="4">
        <v>20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28</v>
      </c>
      <c r="T73" s="4" t="s">
        <v>28</v>
      </c>
      <c r="U73" s="4" t="s">
        <v>28</v>
      </c>
      <c r="V73" s="4" t="s">
        <v>29</v>
      </c>
    </row>
    <row r="74" spans="1:22" x14ac:dyDescent="0.2">
      <c r="A74" s="2">
        <v>44652.33636001157</v>
      </c>
      <c r="B74" s="3" t="s">
        <v>146</v>
      </c>
      <c r="C74" s="4" t="s">
        <v>31</v>
      </c>
      <c r="D74" s="4" t="s">
        <v>95</v>
      </c>
      <c r="F74" s="4" t="s">
        <v>147</v>
      </c>
      <c r="I74" s="4" t="s">
        <v>25</v>
      </c>
      <c r="K74" s="4">
        <v>36.200000000000003</v>
      </c>
      <c r="L74" s="4">
        <v>16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28</v>
      </c>
      <c r="U74" s="4" t="s">
        <v>97</v>
      </c>
      <c r="V74" s="4" t="s">
        <v>29</v>
      </c>
    </row>
    <row r="75" spans="1:22" x14ac:dyDescent="0.2">
      <c r="A75" s="2">
        <v>44652.336921296293</v>
      </c>
      <c r="B75" s="3" t="s">
        <v>179</v>
      </c>
      <c r="C75" s="4" t="s">
        <v>31</v>
      </c>
      <c r="D75" s="4" t="s">
        <v>32</v>
      </c>
      <c r="E75" s="4">
        <v>112</v>
      </c>
      <c r="F75" s="4"/>
      <c r="I75" s="4" t="s">
        <v>25</v>
      </c>
      <c r="K75" s="4">
        <v>36.6</v>
      </c>
      <c r="L75" s="4">
        <v>16</v>
      </c>
      <c r="M75" s="4" t="s">
        <v>26</v>
      </c>
      <c r="N75" s="4" t="s">
        <v>27</v>
      </c>
      <c r="O75" s="4" t="s">
        <v>27</v>
      </c>
      <c r="Q75" s="4" t="s">
        <v>47</v>
      </c>
      <c r="S75" s="4" t="s">
        <v>28</v>
      </c>
      <c r="T75" s="4" t="s">
        <v>28</v>
      </c>
      <c r="U75" s="4" t="s">
        <v>97</v>
      </c>
      <c r="V75" s="4" t="s">
        <v>29</v>
      </c>
    </row>
    <row r="76" spans="1:22" x14ac:dyDescent="0.2">
      <c r="A76" s="2">
        <v>44652.337690902779</v>
      </c>
      <c r="B76" s="3" t="s">
        <v>88</v>
      </c>
      <c r="C76" s="4" t="s">
        <v>31</v>
      </c>
      <c r="D76" s="4" t="s">
        <v>32</v>
      </c>
      <c r="E76" s="4">
        <v>802</v>
      </c>
      <c r="I76" s="4" t="s">
        <v>25</v>
      </c>
      <c r="K76" s="4">
        <v>35.799999999999997</v>
      </c>
      <c r="L76" s="4">
        <v>30</v>
      </c>
      <c r="M76" s="4" t="s">
        <v>26</v>
      </c>
      <c r="N76" s="4" t="s">
        <v>27</v>
      </c>
      <c r="O76" s="4" t="s">
        <v>27</v>
      </c>
      <c r="Q76" s="4" t="s">
        <v>28</v>
      </c>
      <c r="S76" s="4" t="s">
        <v>28</v>
      </c>
      <c r="T76" s="4" t="s">
        <v>28</v>
      </c>
      <c r="U76" s="4" t="s">
        <v>28</v>
      </c>
      <c r="V76" s="4" t="s">
        <v>29</v>
      </c>
    </row>
    <row r="77" spans="1:22" x14ac:dyDescent="0.2">
      <c r="A77" s="2">
        <v>44652.338146539347</v>
      </c>
      <c r="B77" s="3" t="s">
        <v>225</v>
      </c>
      <c r="C77" s="4" t="s">
        <v>31</v>
      </c>
      <c r="D77" s="4" t="s">
        <v>32</v>
      </c>
      <c r="E77" s="4">
        <v>636</v>
      </c>
      <c r="I77" s="4" t="s">
        <v>25</v>
      </c>
      <c r="K77" s="4">
        <v>36.4</v>
      </c>
      <c r="L77" s="4">
        <v>20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28</v>
      </c>
      <c r="U77" s="4" t="s">
        <v>66</v>
      </c>
      <c r="V77" s="4" t="s">
        <v>29</v>
      </c>
    </row>
    <row r="78" spans="1:22" x14ac:dyDescent="0.2">
      <c r="A78" s="2">
        <v>44652.340721250002</v>
      </c>
      <c r="B78" s="3" t="s">
        <v>194</v>
      </c>
      <c r="C78" s="4" t="s">
        <v>31</v>
      </c>
      <c r="D78" s="4" t="s">
        <v>32</v>
      </c>
      <c r="E78" s="4">
        <v>153</v>
      </c>
      <c r="I78" s="4" t="s">
        <v>35</v>
      </c>
      <c r="J78" s="4" t="s">
        <v>27</v>
      </c>
      <c r="K78" s="4">
        <v>36.5</v>
      </c>
      <c r="L78" s="4">
        <v>20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97</v>
      </c>
      <c r="V78" s="4" t="s">
        <v>29</v>
      </c>
    </row>
    <row r="79" spans="1:22" x14ac:dyDescent="0.2">
      <c r="A79" s="2">
        <v>44652.341556921296</v>
      </c>
      <c r="B79" s="3" t="s">
        <v>154</v>
      </c>
      <c r="C79" s="4" t="s">
        <v>22</v>
      </c>
      <c r="G79" s="4" t="s">
        <v>155</v>
      </c>
      <c r="H79" s="4" t="s">
        <v>156</v>
      </c>
      <c r="I79" s="4" t="s">
        <v>35</v>
      </c>
      <c r="J79" s="4" t="s">
        <v>27</v>
      </c>
      <c r="K79" s="4">
        <v>37</v>
      </c>
      <c r="L79" s="4">
        <v>20</v>
      </c>
      <c r="M79" s="5" t="s">
        <v>178</v>
      </c>
      <c r="N79" s="4" t="s">
        <v>27</v>
      </c>
      <c r="O79" s="4" t="s">
        <v>27</v>
      </c>
      <c r="Q79" s="4" t="s">
        <v>28</v>
      </c>
      <c r="S79" s="4" t="s">
        <v>28</v>
      </c>
      <c r="T79" s="4" t="s">
        <v>28</v>
      </c>
      <c r="U79" s="4" t="s">
        <v>342</v>
      </c>
      <c r="V79" s="4" t="s">
        <v>29</v>
      </c>
    </row>
    <row r="80" spans="1:22" x14ac:dyDescent="0.2">
      <c r="A80" s="2">
        <v>44652.342864722217</v>
      </c>
      <c r="B80" s="3" t="s">
        <v>173</v>
      </c>
      <c r="C80" s="4" t="s">
        <v>31</v>
      </c>
      <c r="D80" s="4" t="s">
        <v>32</v>
      </c>
      <c r="E80" s="4">
        <v>140</v>
      </c>
      <c r="I80" s="4" t="s">
        <v>25</v>
      </c>
      <c r="K80" s="4">
        <v>36.200000000000003</v>
      </c>
      <c r="L80" s="4">
        <v>20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28</v>
      </c>
      <c r="U80" s="4" t="s">
        <v>28</v>
      </c>
      <c r="V80" s="4" t="s">
        <v>29</v>
      </c>
    </row>
    <row r="81" spans="1:22" x14ac:dyDescent="0.2">
      <c r="A81" s="2">
        <v>44652.34548447917</v>
      </c>
      <c r="B81" s="4">
        <v>9561820669</v>
      </c>
      <c r="C81" s="4" t="s">
        <v>31</v>
      </c>
      <c r="D81" s="4" t="s">
        <v>32</v>
      </c>
      <c r="E81" s="4">
        <v>651</v>
      </c>
      <c r="I81" s="4" t="s">
        <v>35</v>
      </c>
      <c r="J81" s="4" t="s">
        <v>27</v>
      </c>
      <c r="K81" s="4">
        <v>36.5</v>
      </c>
      <c r="L81" s="4">
        <v>20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28</v>
      </c>
      <c r="U81" s="4" t="s">
        <v>28</v>
      </c>
      <c r="V81" s="4" t="s">
        <v>29</v>
      </c>
    </row>
    <row r="82" spans="1:22" x14ac:dyDescent="0.2">
      <c r="A82" s="2">
        <v>44652.347248692131</v>
      </c>
      <c r="B82" s="3" t="s">
        <v>50</v>
      </c>
      <c r="C82" s="4" t="s">
        <v>31</v>
      </c>
      <c r="D82" s="4" t="s">
        <v>32</v>
      </c>
      <c r="E82" s="4">
        <v>462</v>
      </c>
      <c r="I82" s="4" t="s">
        <v>25</v>
      </c>
      <c r="K82" s="4">
        <v>36.4</v>
      </c>
      <c r="L82" s="4">
        <v>20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28</v>
      </c>
      <c r="U82" s="4" t="s">
        <v>28</v>
      </c>
      <c r="V82" s="4" t="s">
        <v>29</v>
      </c>
    </row>
    <row r="83" spans="1:22" x14ac:dyDescent="0.2">
      <c r="A83" s="2">
        <v>44652.348970219908</v>
      </c>
      <c r="B83" s="3" t="s">
        <v>167</v>
      </c>
      <c r="C83" s="4" t="s">
        <v>31</v>
      </c>
      <c r="D83" s="4" t="s">
        <v>32</v>
      </c>
      <c r="E83" s="4">
        <v>783</v>
      </c>
      <c r="I83" s="4" t="s">
        <v>35</v>
      </c>
      <c r="J83" s="4" t="s">
        <v>27</v>
      </c>
      <c r="K83" s="4">
        <v>36.299999999999997</v>
      </c>
      <c r="L83" s="4">
        <v>20</v>
      </c>
      <c r="M83" s="4" t="s">
        <v>26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28</v>
      </c>
      <c r="U83" s="4" t="s">
        <v>66</v>
      </c>
      <c r="V83" s="4" t="s">
        <v>29</v>
      </c>
    </row>
    <row r="84" spans="1:22" x14ac:dyDescent="0.2">
      <c r="A84" s="2">
        <v>44652.350320173609</v>
      </c>
      <c r="B84" s="3" t="s">
        <v>102</v>
      </c>
      <c r="C84" s="4" t="s">
        <v>31</v>
      </c>
      <c r="D84" s="4" t="s">
        <v>32</v>
      </c>
      <c r="E84" s="4">
        <v>752</v>
      </c>
      <c r="I84" s="4" t="s">
        <v>25</v>
      </c>
      <c r="K84" s="4">
        <v>36.6</v>
      </c>
      <c r="L84" s="4">
        <v>18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28</v>
      </c>
      <c r="U84" s="4" t="s">
        <v>28</v>
      </c>
      <c r="V84" s="4" t="s">
        <v>29</v>
      </c>
    </row>
    <row r="85" spans="1:22" x14ac:dyDescent="0.2">
      <c r="A85" s="2">
        <v>44652.351988043985</v>
      </c>
      <c r="B85" s="3" t="s">
        <v>195</v>
      </c>
      <c r="C85" s="4" t="s">
        <v>31</v>
      </c>
      <c r="D85" s="4" t="s">
        <v>32</v>
      </c>
      <c r="E85" s="4">
        <v>443</v>
      </c>
      <c r="I85" s="4" t="s">
        <v>35</v>
      </c>
      <c r="J85" s="4" t="s">
        <v>27</v>
      </c>
      <c r="K85" s="4">
        <v>36.299999999999997</v>
      </c>
      <c r="L85" s="4">
        <v>20</v>
      </c>
      <c r="M85" s="4" t="s">
        <v>26</v>
      </c>
      <c r="N85" s="4" t="s">
        <v>27</v>
      </c>
      <c r="O85" s="4" t="s">
        <v>27</v>
      </c>
      <c r="Q85" s="4" t="s">
        <v>28</v>
      </c>
      <c r="S85" s="4" t="s">
        <v>28</v>
      </c>
      <c r="T85" s="4" t="s">
        <v>28</v>
      </c>
      <c r="U85" s="4" t="s">
        <v>66</v>
      </c>
      <c r="V85" s="4" t="s">
        <v>29</v>
      </c>
    </row>
    <row r="86" spans="1:22" x14ac:dyDescent="0.2">
      <c r="A86" s="2">
        <v>44652.353653715283</v>
      </c>
      <c r="B86" s="3" t="s">
        <v>42</v>
      </c>
      <c r="C86" s="4" t="s">
        <v>31</v>
      </c>
      <c r="D86" s="4" t="s">
        <v>32</v>
      </c>
      <c r="E86" s="4">
        <v>673</v>
      </c>
      <c r="I86" s="4" t="s">
        <v>25</v>
      </c>
      <c r="K86" s="4">
        <v>36.299999999999997</v>
      </c>
      <c r="L86" s="4">
        <v>18</v>
      </c>
      <c r="M86" s="4" t="s">
        <v>26</v>
      </c>
      <c r="N86" s="4" t="s">
        <v>27</v>
      </c>
      <c r="O86" s="4" t="s">
        <v>27</v>
      </c>
      <c r="Q86" s="4" t="s">
        <v>28</v>
      </c>
      <c r="S86" s="4" t="s">
        <v>28</v>
      </c>
      <c r="T86" s="4" t="s">
        <v>28</v>
      </c>
      <c r="U86" s="4" t="s">
        <v>28</v>
      </c>
      <c r="V86" s="4" t="s">
        <v>29</v>
      </c>
    </row>
    <row r="87" spans="1:22" x14ac:dyDescent="0.2">
      <c r="A87" s="2">
        <v>44652.354387395833</v>
      </c>
      <c r="B87" s="4">
        <v>9175042957</v>
      </c>
      <c r="C87" s="4" t="s">
        <v>31</v>
      </c>
      <c r="D87" s="4" t="s">
        <v>32</v>
      </c>
      <c r="E87" s="4">
        <v>640</v>
      </c>
      <c r="I87" s="4" t="s">
        <v>35</v>
      </c>
      <c r="J87" s="4" t="s">
        <v>27</v>
      </c>
      <c r="K87" s="4">
        <v>36.299999999999997</v>
      </c>
      <c r="L87" s="4">
        <v>18</v>
      </c>
      <c r="M87" s="4" t="s">
        <v>26</v>
      </c>
      <c r="N87" s="4" t="s">
        <v>27</v>
      </c>
      <c r="O87" s="4" t="s">
        <v>27</v>
      </c>
      <c r="Q87" s="4" t="s">
        <v>28</v>
      </c>
      <c r="S87" s="4" t="s">
        <v>28</v>
      </c>
      <c r="T87" s="4" t="s">
        <v>28</v>
      </c>
      <c r="U87" s="4" t="s">
        <v>28</v>
      </c>
      <c r="V87" s="4" t="s">
        <v>29</v>
      </c>
    </row>
    <row r="88" spans="1:22" x14ac:dyDescent="0.2">
      <c r="A88" s="2">
        <v>44652.35599275463</v>
      </c>
      <c r="B88" s="4">
        <v>9353154308</v>
      </c>
      <c r="C88" s="4" t="s">
        <v>31</v>
      </c>
      <c r="D88" s="4" t="s">
        <v>32</v>
      </c>
      <c r="E88" s="4">
        <v>789</v>
      </c>
      <c r="I88" s="4" t="s">
        <v>25</v>
      </c>
      <c r="K88" s="4">
        <v>36.5</v>
      </c>
      <c r="L88" s="4">
        <v>19</v>
      </c>
      <c r="M88" s="4" t="s">
        <v>26</v>
      </c>
      <c r="N88" s="4" t="s">
        <v>27</v>
      </c>
      <c r="O88" s="4" t="s">
        <v>27</v>
      </c>
      <c r="Q88" s="4" t="s">
        <v>28</v>
      </c>
      <c r="S88" s="4" t="s">
        <v>343</v>
      </c>
      <c r="T88" s="4" t="s">
        <v>28</v>
      </c>
      <c r="U88" s="4" t="s">
        <v>46</v>
      </c>
      <c r="V88" s="4" t="s">
        <v>29</v>
      </c>
    </row>
    <row r="89" spans="1:22" x14ac:dyDescent="0.2">
      <c r="A89" s="2">
        <v>44652.359331527783</v>
      </c>
      <c r="B89" s="3" t="s">
        <v>216</v>
      </c>
      <c r="C89" s="4" t="s">
        <v>22</v>
      </c>
      <c r="G89" s="4" t="s">
        <v>217</v>
      </c>
      <c r="H89" s="4" t="s">
        <v>218</v>
      </c>
      <c r="I89" s="4" t="s">
        <v>25</v>
      </c>
      <c r="K89" s="4">
        <v>36.4</v>
      </c>
      <c r="L89" s="4">
        <v>16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28</v>
      </c>
      <c r="V89" s="4" t="s">
        <v>29</v>
      </c>
    </row>
    <row r="90" spans="1:22" x14ac:dyDescent="0.2">
      <c r="A90" s="2">
        <v>44652.359949999998</v>
      </c>
      <c r="B90" s="3" t="s">
        <v>198</v>
      </c>
      <c r="C90" s="4" t="s">
        <v>31</v>
      </c>
      <c r="D90" s="4" t="s">
        <v>32</v>
      </c>
      <c r="E90" s="4">
        <v>773</v>
      </c>
      <c r="I90" s="4" t="s">
        <v>35</v>
      </c>
      <c r="J90" s="4" t="s">
        <v>27</v>
      </c>
      <c r="K90" s="4">
        <v>36</v>
      </c>
      <c r="L90" s="4">
        <v>19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28</v>
      </c>
      <c r="U90" s="4" t="s">
        <v>28</v>
      </c>
      <c r="V90" s="4" t="s">
        <v>29</v>
      </c>
    </row>
    <row r="91" spans="1:22" x14ac:dyDescent="0.2">
      <c r="A91" s="2">
        <v>44652.366309305551</v>
      </c>
      <c r="B91" s="3" t="s">
        <v>190</v>
      </c>
      <c r="C91" s="4" t="s">
        <v>31</v>
      </c>
      <c r="D91" s="4" t="s">
        <v>32</v>
      </c>
      <c r="E91" s="4">
        <v>719</v>
      </c>
      <c r="I91" s="4" t="s">
        <v>25</v>
      </c>
      <c r="K91" s="4">
        <v>36.5</v>
      </c>
      <c r="L91" s="4">
        <v>20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28</v>
      </c>
      <c r="U91" s="4" t="s">
        <v>28</v>
      </c>
      <c r="V91" s="4" t="s">
        <v>29</v>
      </c>
    </row>
    <row r="92" spans="1:22" x14ac:dyDescent="0.2">
      <c r="A92" s="2">
        <v>44652.369172881939</v>
      </c>
      <c r="B92" s="3" t="s">
        <v>57</v>
      </c>
      <c r="C92" s="4" t="s">
        <v>31</v>
      </c>
      <c r="D92" s="4" t="s">
        <v>32</v>
      </c>
      <c r="E92" s="4">
        <v>585</v>
      </c>
      <c r="I92" s="4" t="s">
        <v>35</v>
      </c>
      <c r="J92" s="4" t="s">
        <v>27</v>
      </c>
      <c r="K92" s="4">
        <v>36.5</v>
      </c>
      <c r="L92" s="4">
        <v>20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28</v>
      </c>
      <c r="T92" s="4" t="s">
        <v>28</v>
      </c>
      <c r="U92" s="4" t="s">
        <v>28</v>
      </c>
      <c r="V92" s="4" t="s">
        <v>29</v>
      </c>
    </row>
    <row r="93" spans="1:22" x14ac:dyDescent="0.2">
      <c r="A93" s="2">
        <v>44652.373855486112</v>
      </c>
      <c r="B93" s="3" t="s">
        <v>133</v>
      </c>
      <c r="C93" s="4" t="s">
        <v>31</v>
      </c>
      <c r="D93" s="4" t="s">
        <v>32</v>
      </c>
      <c r="E93" s="4">
        <v>721</v>
      </c>
      <c r="I93" s="4" t="s">
        <v>25</v>
      </c>
      <c r="K93" s="4">
        <v>36.4</v>
      </c>
      <c r="L93" s="4">
        <v>20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66</v>
      </c>
      <c r="V93" s="4" t="s">
        <v>29</v>
      </c>
    </row>
    <row r="94" spans="1:22" x14ac:dyDescent="0.2">
      <c r="A94" s="2">
        <v>44652.375704768521</v>
      </c>
      <c r="B94" s="3" t="s">
        <v>168</v>
      </c>
      <c r="C94" s="4" t="s">
        <v>31</v>
      </c>
      <c r="D94" s="4" t="s">
        <v>32</v>
      </c>
      <c r="E94" s="4">
        <v>189</v>
      </c>
      <c r="I94" s="4" t="s">
        <v>25</v>
      </c>
      <c r="K94" s="4">
        <v>36.299999999999997</v>
      </c>
      <c r="L94" s="4">
        <v>16</v>
      </c>
      <c r="M94" s="4" t="s">
        <v>26</v>
      </c>
      <c r="N94" s="4" t="s">
        <v>27</v>
      </c>
      <c r="O94" s="4" t="s">
        <v>27</v>
      </c>
      <c r="Q94" s="4" t="s">
        <v>47</v>
      </c>
      <c r="S94" s="4" t="s">
        <v>28</v>
      </c>
      <c r="T94" s="4" t="s">
        <v>274</v>
      </c>
      <c r="U94" s="4" t="s">
        <v>344</v>
      </c>
      <c r="V94" s="4" t="s">
        <v>29</v>
      </c>
    </row>
    <row r="95" spans="1:22" x14ac:dyDescent="0.2">
      <c r="A95" s="2">
        <v>44652.377886354167</v>
      </c>
      <c r="B95" s="3" t="s">
        <v>186</v>
      </c>
      <c r="C95" s="4" t="s">
        <v>22</v>
      </c>
      <c r="G95" s="4" t="s">
        <v>187</v>
      </c>
      <c r="H95" s="4" t="s">
        <v>188</v>
      </c>
      <c r="I95" s="4" t="s">
        <v>35</v>
      </c>
      <c r="J95" s="4" t="s">
        <v>27</v>
      </c>
      <c r="K95" s="4">
        <v>36.4</v>
      </c>
      <c r="L95" s="4">
        <v>15</v>
      </c>
      <c r="M95" s="4" t="s">
        <v>26</v>
      </c>
      <c r="N95" s="4" t="s">
        <v>27</v>
      </c>
      <c r="O95" s="4" t="s">
        <v>27</v>
      </c>
      <c r="Q95" s="4" t="s">
        <v>28</v>
      </c>
      <c r="S95" s="4" t="s">
        <v>28</v>
      </c>
      <c r="T95" s="4" t="s">
        <v>28</v>
      </c>
      <c r="U95" s="4" t="s">
        <v>28</v>
      </c>
      <c r="V95" s="4" t="s">
        <v>29</v>
      </c>
    </row>
    <row r="96" spans="1:22" x14ac:dyDescent="0.2">
      <c r="A96" s="2">
        <v>44652.378546828702</v>
      </c>
      <c r="B96" s="3" t="s">
        <v>199</v>
      </c>
      <c r="C96" s="4" t="s">
        <v>31</v>
      </c>
      <c r="D96" s="4" t="s">
        <v>32</v>
      </c>
      <c r="E96" s="4">
        <v>612</v>
      </c>
      <c r="I96" s="4" t="s">
        <v>25</v>
      </c>
      <c r="K96" s="4">
        <v>36.200000000000003</v>
      </c>
      <c r="L96" s="4">
        <v>19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28</v>
      </c>
      <c r="V96" s="4" t="s">
        <v>29</v>
      </c>
    </row>
    <row r="97" spans="1:22" x14ac:dyDescent="0.2">
      <c r="A97" s="2">
        <v>44652.378837476848</v>
      </c>
      <c r="B97" s="3" t="s">
        <v>345</v>
      </c>
      <c r="C97" s="4" t="s">
        <v>31</v>
      </c>
      <c r="D97" s="4" t="s">
        <v>32</v>
      </c>
      <c r="E97" s="4">
        <v>750</v>
      </c>
      <c r="I97" s="4" t="s">
        <v>25</v>
      </c>
      <c r="K97" s="4">
        <v>36.5</v>
      </c>
      <c r="L97" s="4">
        <v>19</v>
      </c>
      <c r="M97" s="4" t="s">
        <v>26</v>
      </c>
      <c r="N97" s="4" t="s">
        <v>27</v>
      </c>
      <c r="O97" s="4" t="s">
        <v>27</v>
      </c>
      <c r="Q97" s="4" t="s">
        <v>28</v>
      </c>
      <c r="S97" s="4" t="s">
        <v>28</v>
      </c>
      <c r="T97" s="4" t="s">
        <v>28</v>
      </c>
      <c r="U97" s="4" t="s">
        <v>46</v>
      </c>
      <c r="V97" s="4" t="s">
        <v>29</v>
      </c>
    </row>
    <row r="98" spans="1:22" x14ac:dyDescent="0.2">
      <c r="A98" s="2">
        <v>44652.385162812498</v>
      </c>
      <c r="B98" s="3" t="s">
        <v>208</v>
      </c>
      <c r="C98" s="4" t="s">
        <v>31</v>
      </c>
      <c r="D98" s="4" t="s">
        <v>32</v>
      </c>
      <c r="E98" s="4">
        <v>786</v>
      </c>
      <c r="I98" s="4" t="s">
        <v>25</v>
      </c>
      <c r="K98" s="4">
        <v>36.700000000000003</v>
      </c>
      <c r="L98" s="4">
        <v>18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28</v>
      </c>
      <c r="T98" s="4" t="s">
        <v>28</v>
      </c>
      <c r="U98" s="4" t="s">
        <v>28</v>
      </c>
      <c r="V98" s="4" t="s">
        <v>29</v>
      </c>
    </row>
    <row r="99" spans="1:22" x14ac:dyDescent="0.2">
      <c r="A99" s="2">
        <v>44652.388793101854</v>
      </c>
      <c r="B99" s="3" t="s">
        <v>268</v>
      </c>
      <c r="C99" s="4" t="s">
        <v>22</v>
      </c>
      <c r="G99" s="4" t="s">
        <v>269</v>
      </c>
      <c r="H99" s="4" t="s">
        <v>270</v>
      </c>
      <c r="I99" s="4" t="s">
        <v>25</v>
      </c>
      <c r="K99" s="4">
        <v>36.5</v>
      </c>
      <c r="L99" s="4">
        <v>20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28</v>
      </c>
      <c r="U99" s="4" t="s">
        <v>66</v>
      </c>
      <c r="V99" s="4" t="s">
        <v>29</v>
      </c>
    </row>
    <row r="100" spans="1:22" x14ac:dyDescent="0.2">
      <c r="A100" s="2">
        <v>44652.401261921295</v>
      </c>
      <c r="B100" s="4">
        <v>9171351492</v>
      </c>
      <c r="C100" s="4" t="s">
        <v>31</v>
      </c>
      <c r="D100" s="4" t="s">
        <v>32</v>
      </c>
      <c r="E100" s="4">
        <v>768</v>
      </c>
      <c r="I100" s="4" t="s">
        <v>35</v>
      </c>
      <c r="J100" s="4" t="s">
        <v>27</v>
      </c>
      <c r="K100" s="4">
        <v>36.4</v>
      </c>
      <c r="L100" s="4">
        <v>18</v>
      </c>
      <c r="M100" s="4" t="s">
        <v>26</v>
      </c>
      <c r="N100" s="4" t="s">
        <v>27</v>
      </c>
      <c r="O100" s="4" t="s">
        <v>27</v>
      </c>
      <c r="Q100" s="4" t="s">
        <v>28</v>
      </c>
      <c r="S100" s="4" t="s">
        <v>28</v>
      </c>
      <c r="T100" s="4" t="s">
        <v>28</v>
      </c>
      <c r="U100" s="4" t="s">
        <v>66</v>
      </c>
      <c r="V100" s="4" t="s">
        <v>29</v>
      </c>
    </row>
    <row r="101" spans="1:22" x14ac:dyDescent="0.2">
      <c r="A101" s="2">
        <v>44652.402047442127</v>
      </c>
      <c r="B101" s="3" t="s">
        <v>196</v>
      </c>
      <c r="C101" s="4" t="s">
        <v>31</v>
      </c>
      <c r="D101" s="4" t="s">
        <v>32</v>
      </c>
      <c r="E101" s="4">
        <v>458</v>
      </c>
      <c r="I101" s="4" t="s">
        <v>35</v>
      </c>
      <c r="J101" s="4" t="s">
        <v>27</v>
      </c>
      <c r="K101" s="4">
        <v>36</v>
      </c>
      <c r="L101" s="4">
        <v>16</v>
      </c>
      <c r="M101" s="4" t="s">
        <v>26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66</v>
      </c>
      <c r="V101" s="4" t="s">
        <v>29</v>
      </c>
    </row>
    <row r="102" spans="1:22" x14ac:dyDescent="0.2">
      <c r="A102" s="2">
        <v>44652.410026203703</v>
      </c>
      <c r="B102" s="3" t="s">
        <v>212</v>
      </c>
      <c r="C102" s="4" t="s">
        <v>22</v>
      </c>
      <c r="G102" s="4" t="s">
        <v>213</v>
      </c>
      <c r="H102" s="4" t="s">
        <v>214</v>
      </c>
      <c r="I102" s="4" t="s">
        <v>35</v>
      </c>
      <c r="J102" s="4" t="s">
        <v>27</v>
      </c>
      <c r="K102" s="4">
        <v>36.6</v>
      </c>
      <c r="L102" s="4">
        <v>16</v>
      </c>
      <c r="M102" s="4" t="s">
        <v>26</v>
      </c>
      <c r="N102" s="4" t="s">
        <v>27</v>
      </c>
      <c r="O102" s="4" t="s">
        <v>27</v>
      </c>
      <c r="Q102" s="4" t="s">
        <v>28</v>
      </c>
      <c r="S102" s="4" t="s">
        <v>28</v>
      </c>
      <c r="T102" s="4" t="s">
        <v>28</v>
      </c>
      <c r="U102" s="4" t="s">
        <v>46</v>
      </c>
      <c r="V102" s="4" t="s">
        <v>29</v>
      </c>
    </row>
    <row r="103" spans="1:22" x14ac:dyDescent="0.2">
      <c r="A103" s="2">
        <v>44652.418865335647</v>
      </c>
      <c r="B103" s="3" t="s">
        <v>215</v>
      </c>
      <c r="C103" s="4" t="s">
        <v>31</v>
      </c>
      <c r="D103" s="4" t="s">
        <v>32</v>
      </c>
      <c r="E103" s="4">
        <v>668</v>
      </c>
      <c r="I103" s="4" t="s">
        <v>35</v>
      </c>
      <c r="J103" s="4" t="s">
        <v>27</v>
      </c>
      <c r="K103" s="4">
        <v>36.4</v>
      </c>
      <c r="L103" s="4">
        <v>19</v>
      </c>
      <c r="M103" s="4" t="s">
        <v>26</v>
      </c>
      <c r="N103" s="4" t="s">
        <v>27</v>
      </c>
      <c r="O103" s="4" t="s">
        <v>27</v>
      </c>
      <c r="Q103" s="4" t="s">
        <v>28</v>
      </c>
      <c r="S103" s="4" t="s">
        <v>28</v>
      </c>
      <c r="T103" s="4" t="s">
        <v>28</v>
      </c>
      <c r="U103" s="4" t="s">
        <v>28</v>
      </c>
      <c r="V103" s="4" t="s">
        <v>29</v>
      </c>
    </row>
    <row r="104" spans="1:22" x14ac:dyDescent="0.2">
      <c r="A104" s="2">
        <v>44652.419673865741</v>
      </c>
      <c r="B104" s="3" t="s">
        <v>129</v>
      </c>
      <c r="C104" s="4" t="s">
        <v>31</v>
      </c>
      <c r="D104" s="4" t="s">
        <v>32</v>
      </c>
      <c r="E104" s="4">
        <v>764</v>
      </c>
      <c r="I104" s="4" t="s">
        <v>35</v>
      </c>
      <c r="J104" s="4" t="s">
        <v>27</v>
      </c>
      <c r="K104" s="4">
        <v>36.5</v>
      </c>
      <c r="L104" s="4">
        <v>16</v>
      </c>
      <c r="M104" s="4" t="s">
        <v>26</v>
      </c>
      <c r="N104" s="4" t="s">
        <v>27</v>
      </c>
      <c r="O104" s="4" t="s">
        <v>27</v>
      </c>
      <c r="Q104" s="4" t="s">
        <v>28</v>
      </c>
      <c r="S104" s="4" t="s">
        <v>28</v>
      </c>
      <c r="T104" s="4" t="s">
        <v>28</v>
      </c>
      <c r="U104" s="4" t="s">
        <v>56</v>
      </c>
      <c r="V104" s="4" t="s">
        <v>29</v>
      </c>
    </row>
    <row r="105" spans="1:22" x14ac:dyDescent="0.2">
      <c r="A105" s="2">
        <v>44652.440985532405</v>
      </c>
      <c r="B105" s="4" t="s">
        <v>126</v>
      </c>
      <c r="C105" s="4" t="s">
        <v>22</v>
      </c>
      <c r="G105" s="4" t="s">
        <v>127</v>
      </c>
      <c r="H105" s="4" t="s">
        <v>128</v>
      </c>
      <c r="I105" s="4" t="s">
        <v>35</v>
      </c>
      <c r="J105" s="4" t="s">
        <v>27</v>
      </c>
      <c r="K105" s="4">
        <v>36</v>
      </c>
      <c r="L105" s="4">
        <v>18</v>
      </c>
      <c r="M105" s="4" t="s">
        <v>26</v>
      </c>
      <c r="N105" s="4" t="s">
        <v>27</v>
      </c>
      <c r="O105" s="4" t="s">
        <v>27</v>
      </c>
      <c r="Q105" s="4" t="s">
        <v>28</v>
      </c>
      <c r="S105" s="4" t="s">
        <v>28</v>
      </c>
      <c r="T105" s="4" t="s">
        <v>28</v>
      </c>
      <c r="U105" s="4" t="s">
        <v>44</v>
      </c>
      <c r="V105" s="4" t="s">
        <v>29</v>
      </c>
    </row>
    <row r="106" spans="1:22" x14ac:dyDescent="0.2">
      <c r="A106" s="2">
        <v>44652.449266006945</v>
      </c>
      <c r="B106" s="3" t="s">
        <v>202</v>
      </c>
      <c r="C106" s="4" t="s">
        <v>31</v>
      </c>
      <c r="D106" s="4" t="s">
        <v>95</v>
      </c>
      <c r="F106" s="4" t="s">
        <v>203</v>
      </c>
      <c r="I106" s="4" t="s">
        <v>25</v>
      </c>
      <c r="K106" s="4">
        <v>36.5</v>
      </c>
      <c r="L106" s="4">
        <v>18</v>
      </c>
      <c r="M106" s="4" t="s">
        <v>26</v>
      </c>
      <c r="N106" s="4" t="s">
        <v>27</v>
      </c>
      <c r="O106" s="4" t="s">
        <v>27</v>
      </c>
      <c r="Q106" s="4" t="s">
        <v>28</v>
      </c>
      <c r="S106" s="4" t="s">
        <v>28</v>
      </c>
      <c r="T106" s="4" t="s">
        <v>28</v>
      </c>
      <c r="U106" s="4" t="s">
        <v>258</v>
      </c>
      <c r="V106" s="4" t="s">
        <v>29</v>
      </c>
    </row>
    <row r="107" spans="1:22" x14ac:dyDescent="0.2">
      <c r="A107" s="2">
        <v>44652.452816712961</v>
      </c>
      <c r="B107" s="4">
        <v>0</v>
      </c>
      <c r="C107" s="4" t="s">
        <v>31</v>
      </c>
      <c r="D107" s="4" t="s">
        <v>32</v>
      </c>
      <c r="E107" s="4">
        <v>373</v>
      </c>
      <c r="I107" s="4" t="s">
        <v>25</v>
      </c>
      <c r="K107" s="4">
        <v>36</v>
      </c>
      <c r="L107" s="4">
        <v>18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28</v>
      </c>
      <c r="T107" s="4" t="s">
        <v>28</v>
      </c>
      <c r="U107" s="4" t="s">
        <v>44</v>
      </c>
      <c r="V107" s="4" t="s">
        <v>29</v>
      </c>
    </row>
    <row r="108" spans="1:22" x14ac:dyDescent="0.2">
      <c r="A108" s="2">
        <v>44652.49074681713</v>
      </c>
      <c r="B108" s="3" t="s">
        <v>224</v>
      </c>
      <c r="C108" s="4" t="s">
        <v>31</v>
      </c>
      <c r="D108" s="4" t="s">
        <v>32</v>
      </c>
      <c r="E108" s="4">
        <v>792</v>
      </c>
      <c r="I108" s="4" t="s">
        <v>25</v>
      </c>
      <c r="K108" s="4">
        <v>36.5</v>
      </c>
      <c r="L108" s="4">
        <v>16</v>
      </c>
      <c r="M108" s="4" t="s">
        <v>26</v>
      </c>
      <c r="N108" s="4" t="s">
        <v>27</v>
      </c>
      <c r="O108" s="4" t="s">
        <v>27</v>
      </c>
      <c r="Q108" s="4" t="s">
        <v>28</v>
      </c>
      <c r="S108" s="4" t="s">
        <v>28</v>
      </c>
      <c r="T108" s="4" t="s">
        <v>28</v>
      </c>
      <c r="U108" s="4" t="s">
        <v>28</v>
      </c>
      <c r="V108" s="4" t="s">
        <v>29</v>
      </c>
    </row>
    <row r="109" spans="1:22" x14ac:dyDescent="0.2">
      <c r="A109" s="2">
        <v>44652.491266249999</v>
      </c>
      <c r="B109" s="3" t="s">
        <v>93</v>
      </c>
      <c r="C109" s="4" t="s">
        <v>31</v>
      </c>
      <c r="D109" s="4" t="s">
        <v>32</v>
      </c>
      <c r="E109" s="4">
        <v>765</v>
      </c>
      <c r="I109" s="4" t="s">
        <v>35</v>
      </c>
      <c r="J109" s="4" t="s">
        <v>27</v>
      </c>
      <c r="K109" s="4">
        <v>36.5</v>
      </c>
      <c r="L109" s="4">
        <v>18</v>
      </c>
      <c r="M109" s="4" t="s">
        <v>26</v>
      </c>
      <c r="N109" s="4" t="s">
        <v>27</v>
      </c>
      <c r="O109" s="4" t="s">
        <v>27</v>
      </c>
      <c r="Q109" s="4" t="s">
        <v>28</v>
      </c>
      <c r="S109" s="4" t="s">
        <v>28</v>
      </c>
      <c r="T109" s="4" t="s">
        <v>28</v>
      </c>
      <c r="U109" s="4" t="s">
        <v>28</v>
      </c>
      <c r="V109" s="4" t="s">
        <v>29</v>
      </c>
    </row>
    <row r="110" spans="1:22" x14ac:dyDescent="0.2">
      <c r="A110" s="2">
        <v>44652.523864201386</v>
      </c>
      <c r="B110" s="4">
        <v>9334534384</v>
      </c>
      <c r="C110" s="4" t="s">
        <v>31</v>
      </c>
      <c r="D110" s="4" t="s">
        <v>32</v>
      </c>
      <c r="E110" s="4">
        <v>782</v>
      </c>
      <c r="I110" s="4" t="s">
        <v>35</v>
      </c>
      <c r="J110" s="4" t="s">
        <v>27</v>
      </c>
      <c r="K110" s="4">
        <v>36.200000000000003</v>
      </c>
      <c r="L110" s="4">
        <v>18</v>
      </c>
      <c r="M110" s="4" t="s">
        <v>26</v>
      </c>
      <c r="N110" s="4" t="s">
        <v>27</v>
      </c>
      <c r="O110" s="4" t="s">
        <v>27</v>
      </c>
      <c r="Q110" s="4" t="s">
        <v>28</v>
      </c>
      <c r="S110" s="4" t="s">
        <v>28</v>
      </c>
      <c r="T110" s="4" t="s">
        <v>28</v>
      </c>
      <c r="U110" s="4" t="s">
        <v>28</v>
      </c>
      <c r="V110" s="4" t="s">
        <v>29</v>
      </c>
    </row>
    <row r="111" spans="1:22" x14ac:dyDescent="0.2">
      <c r="A111" s="2">
        <v>44652.52501701389</v>
      </c>
      <c r="B111" s="3" t="s">
        <v>346</v>
      </c>
      <c r="C111" s="4" t="s">
        <v>31</v>
      </c>
      <c r="D111" s="4" t="s">
        <v>95</v>
      </c>
      <c r="F111" s="4" t="s">
        <v>347</v>
      </c>
      <c r="I111" s="4" t="s">
        <v>25</v>
      </c>
      <c r="K111" s="4">
        <v>36.5</v>
      </c>
      <c r="L111" s="4">
        <v>15</v>
      </c>
      <c r="M111" s="4" t="s">
        <v>26</v>
      </c>
      <c r="N111" s="4" t="s">
        <v>27</v>
      </c>
      <c r="O111" s="4" t="s">
        <v>27</v>
      </c>
      <c r="Q111" s="4" t="s">
        <v>47</v>
      </c>
      <c r="S111" s="4" t="s">
        <v>28</v>
      </c>
      <c r="T111" s="4" t="s">
        <v>72</v>
      </c>
      <c r="U111" s="4" t="s">
        <v>348</v>
      </c>
      <c r="V111" s="4" t="s">
        <v>29</v>
      </c>
    </row>
    <row r="112" spans="1:22" x14ac:dyDescent="0.2">
      <c r="A112" s="2">
        <v>44652.607060185182</v>
      </c>
      <c r="B112" s="3" t="s">
        <v>280</v>
      </c>
      <c r="C112" s="4" t="s">
        <v>31</v>
      </c>
      <c r="D112" s="4" t="s">
        <v>32</v>
      </c>
      <c r="E112" s="4">
        <v>145</v>
      </c>
      <c r="F112" s="4"/>
      <c r="I112" s="4" t="s">
        <v>35</v>
      </c>
      <c r="J112" s="4" t="s">
        <v>27</v>
      </c>
      <c r="K112" s="4">
        <v>36.6</v>
      </c>
      <c r="L112" s="4">
        <v>20</v>
      </c>
      <c r="M112" s="4" t="s">
        <v>26</v>
      </c>
      <c r="N112" s="4" t="s">
        <v>27</v>
      </c>
      <c r="O112" s="4" t="s">
        <v>27</v>
      </c>
      <c r="Q112" s="4" t="s">
        <v>47</v>
      </c>
      <c r="S112" s="4" t="s">
        <v>28</v>
      </c>
      <c r="T112" s="4" t="s">
        <v>28</v>
      </c>
      <c r="U112" s="4" t="s">
        <v>28</v>
      </c>
      <c r="V112" s="4" t="s">
        <v>29</v>
      </c>
    </row>
    <row r="113" spans="1:22" x14ac:dyDescent="0.2">
      <c r="A113" s="2">
        <v>44652.642532835649</v>
      </c>
      <c r="B113" s="3" t="s">
        <v>184</v>
      </c>
      <c r="C113" s="4" t="s">
        <v>31</v>
      </c>
      <c r="D113" s="4" t="s">
        <v>32</v>
      </c>
      <c r="E113" s="4">
        <v>685</v>
      </c>
      <c r="I113" s="4" t="s">
        <v>35</v>
      </c>
      <c r="J113" s="4" t="s">
        <v>27</v>
      </c>
      <c r="K113" s="4">
        <v>36</v>
      </c>
      <c r="L113" s="4">
        <v>20</v>
      </c>
      <c r="M113" s="4" t="s">
        <v>26</v>
      </c>
      <c r="N113" s="4" t="s">
        <v>27</v>
      </c>
      <c r="O113" s="4" t="s">
        <v>27</v>
      </c>
      <c r="Q113" s="4" t="s">
        <v>28</v>
      </c>
      <c r="S113" s="4" t="s">
        <v>28</v>
      </c>
      <c r="T113" s="4" t="s">
        <v>28</v>
      </c>
      <c r="U113" s="4" t="s">
        <v>28</v>
      </c>
      <c r="V113" s="4" t="s">
        <v>29</v>
      </c>
    </row>
    <row r="114" spans="1:22" x14ac:dyDescent="0.2">
      <c r="A114" s="2">
        <v>44652.655090462962</v>
      </c>
      <c r="B114" s="3" t="s">
        <v>48</v>
      </c>
      <c r="C114" s="4" t="s">
        <v>31</v>
      </c>
      <c r="D114" s="4" t="s">
        <v>32</v>
      </c>
      <c r="E114" s="4">
        <v>778</v>
      </c>
      <c r="I114" s="4" t="s">
        <v>35</v>
      </c>
      <c r="J114" s="4" t="s">
        <v>27</v>
      </c>
      <c r="K114" s="4">
        <v>36.299999999999997</v>
      </c>
      <c r="L114" s="4">
        <v>18</v>
      </c>
      <c r="M114" s="4" t="s">
        <v>26</v>
      </c>
      <c r="N114" s="4" t="s">
        <v>27</v>
      </c>
      <c r="O114" s="4" t="s">
        <v>27</v>
      </c>
      <c r="Q114" s="4" t="s">
        <v>28</v>
      </c>
      <c r="S114" s="4" t="s">
        <v>28</v>
      </c>
      <c r="T114" s="4" t="s">
        <v>28</v>
      </c>
      <c r="U114" s="4" t="s">
        <v>28</v>
      </c>
      <c r="V114" s="4" t="s">
        <v>29</v>
      </c>
    </row>
    <row r="115" spans="1:22" x14ac:dyDescent="0.2">
      <c r="A115" s="2">
        <v>44652.671556886577</v>
      </c>
      <c r="B115" s="4" t="s">
        <v>248</v>
      </c>
      <c r="C115" s="4" t="s">
        <v>31</v>
      </c>
      <c r="D115" s="4" t="s">
        <v>32</v>
      </c>
      <c r="E115" s="4">
        <v>635</v>
      </c>
      <c r="I115" s="4" t="s">
        <v>25</v>
      </c>
      <c r="K115" s="4">
        <v>36.6</v>
      </c>
      <c r="L115" s="4">
        <v>14</v>
      </c>
      <c r="M115" s="4" t="s">
        <v>275</v>
      </c>
      <c r="N115" s="4" t="s">
        <v>27</v>
      </c>
      <c r="O115" s="4" t="s">
        <v>27</v>
      </c>
      <c r="Q115" s="4" t="s">
        <v>28</v>
      </c>
      <c r="S115" s="4" t="s">
        <v>71</v>
      </c>
      <c r="T115" s="4" t="s">
        <v>28</v>
      </c>
      <c r="U115" s="4" t="s">
        <v>349</v>
      </c>
      <c r="V115" s="4" t="s">
        <v>29</v>
      </c>
    </row>
    <row r="116" spans="1:22" x14ac:dyDescent="0.2">
      <c r="A116" s="2">
        <v>44652.720212488421</v>
      </c>
      <c r="B116" s="3" t="s">
        <v>65</v>
      </c>
      <c r="C116" s="4" t="s">
        <v>31</v>
      </c>
      <c r="D116" s="4" t="s">
        <v>32</v>
      </c>
      <c r="E116" s="4">
        <v>591</v>
      </c>
      <c r="I116" s="4" t="s">
        <v>35</v>
      </c>
      <c r="J116" s="4" t="s">
        <v>27</v>
      </c>
      <c r="K116" s="4">
        <v>36.4</v>
      </c>
      <c r="L116" s="4">
        <v>20</v>
      </c>
      <c r="M116" s="4" t="s">
        <v>26</v>
      </c>
      <c r="N116" s="4" t="s">
        <v>27</v>
      </c>
      <c r="O116" s="4" t="s">
        <v>27</v>
      </c>
      <c r="Q116" s="4" t="s">
        <v>28</v>
      </c>
      <c r="S116" s="4" t="s">
        <v>28</v>
      </c>
      <c r="T116" s="4" t="s">
        <v>28</v>
      </c>
      <c r="U116" s="4" t="s">
        <v>66</v>
      </c>
      <c r="V116" s="4" t="s">
        <v>29</v>
      </c>
    </row>
    <row r="117" spans="1:22" x14ac:dyDescent="0.2">
      <c r="A117" s="2">
        <v>44652.72341564815</v>
      </c>
      <c r="B117" s="3" t="s">
        <v>228</v>
      </c>
      <c r="C117" s="4" t="s">
        <v>31</v>
      </c>
      <c r="D117" s="4" t="s">
        <v>32</v>
      </c>
      <c r="E117" s="4">
        <v>554</v>
      </c>
      <c r="I117" s="4" t="s">
        <v>25</v>
      </c>
      <c r="K117" s="4">
        <v>36.5</v>
      </c>
      <c r="L117" s="4">
        <v>16</v>
      </c>
      <c r="M117" s="4" t="s">
        <v>229</v>
      </c>
      <c r="N117" s="4" t="s">
        <v>27</v>
      </c>
      <c r="O117" s="4" t="s">
        <v>27</v>
      </c>
      <c r="Q117" s="4" t="s">
        <v>28</v>
      </c>
      <c r="S117" s="4" t="s">
        <v>28</v>
      </c>
      <c r="T117" s="4" t="s">
        <v>28</v>
      </c>
      <c r="U117" s="4" t="s">
        <v>66</v>
      </c>
      <c r="V117" s="4" t="s">
        <v>29</v>
      </c>
    </row>
    <row r="118" spans="1:22" x14ac:dyDescent="0.2">
      <c r="A118" s="2">
        <v>44652.891524571758</v>
      </c>
      <c r="B118" s="4" t="s">
        <v>233</v>
      </c>
      <c r="C118" s="4" t="s">
        <v>31</v>
      </c>
      <c r="D118" s="4" t="s">
        <v>95</v>
      </c>
      <c r="F118" s="4" t="s">
        <v>234</v>
      </c>
      <c r="I118" s="4" t="s">
        <v>25</v>
      </c>
      <c r="K118" s="4">
        <v>36.299999999999997</v>
      </c>
      <c r="L118" s="4">
        <v>16</v>
      </c>
      <c r="M118" s="4" t="s">
        <v>26</v>
      </c>
      <c r="N118" s="4" t="s">
        <v>27</v>
      </c>
      <c r="O118" s="4" t="s">
        <v>27</v>
      </c>
      <c r="Q118" s="4" t="s">
        <v>28</v>
      </c>
      <c r="S118" s="4" t="s">
        <v>28</v>
      </c>
      <c r="T118" s="4" t="s">
        <v>28</v>
      </c>
      <c r="U118" s="4" t="s">
        <v>165</v>
      </c>
      <c r="V118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7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44653.183703703704</v>
      </c>
      <c r="B2" s="4">
        <v>0</v>
      </c>
      <c r="C2" s="4" t="s">
        <v>31</v>
      </c>
      <c r="D2" s="4" t="s">
        <v>32</v>
      </c>
      <c r="E2" s="4">
        <v>373</v>
      </c>
      <c r="I2" s="4" t="s">
        <v>25</v>
      </c>
      <c r="K2" s="4">
        <v>36.200000000000003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44653.215395810184</v>
      </c>
      <c r="B3" s="3" t="s">
        <v>242</v>
      </c>
      <c r="C3" s="4" t="s">
        <v>22</v>
      </c>
      <c r="G3" s="4" t="s">
        <v>243</v>
      </c>
      <c r="H3" s="4" t="s">
        <v>244</v>
      </c>
      <c r="I3" s="4" t="s">
        <v>25</v>
      </c>
      <c r="K3" s="4">
        <v>35</v>
      </c>
      <c r="L3" s="4">
        <v>25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44653.255669965278</v>
      </c>
      <c r="B4" s="4">
        <v>9175042957</v>
      </c>
      <c r="C4" s="4" t="s">
        <v>31</v>
      </c>
      <c r="D4" s="4" t="s">
        <v>32</v>
      </c>
      <c r="E4" s="4">
        <v>640</v>
      </c>
      <c r="I4" s="4" t="s">
        <v>35</v>
      </c>
      <c r="J4" s="4" t="s">
        <v>27</v>
      </c>
      <c r="K4" s="4">
        <v>36.1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x14ac:dyDescent="0.2">
      <c r="A5" s="2">
        <v>44653.267041550927</v>
      </c>
      <c r="B5" s="3" t="s">
        <v>21</v>
      </c>
      <c r="C5" s="4" t="s">
        <v>22</v>
      </c>
      <c r="G5" s="4" t="s">
        <v>23</v>
      </c>
      <c r="H5" s="4" t="s">
        <v>24</v>
      </c>
      <c r="I5" s="4" t="s">
        <v>25</v>
      </c>
      <c r="K5" s="4">
        <v>36.200000000000003</v>
      </c>
      <c r="L5" s="4">
        <v>22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x14ac:dyDescent="0.2">
      <c r="A6" s="2">
        <v>44653.270173078708</v>
      </c>
      <c r="B6" s="3" t="s">
        <v>103</v>
      </c>
      <c r="C6" s="4" t="s">
        <v>31</v>
      </c>
      <c r="D6" s="4" t="s">
        <v>32</v>
      </c>
      <c r="E6" s="4">
        <v>508</v>
      </c>
      <c r="I6" s="4" t="s">
        <v>35</v>
      </c>
      <c r="J6" s="4" t="s">
        <v>27</v>
      </c>
      <c r="K6" s="4">
        <v>36.200000000000003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x14ac:dyDescent="0.2">
      <c r="A7" s="2">
        <v>44653.270872997688</v>
      </c>
      <c r="B7" s="3" t="s">
        <v>94</v>
      </c>
      <c r="C7" s="4" t="s">
        <v>31</v>
      </c>
      <c r="D7" s="4" t="s">
        <v>95</v>
      </c>
      <c r="F7" s="4" t="s">
        <v>96</v>
      </c>
      <c r="I7" s="4" t="s">
        <v>35</v>
      </c>
      <c r="J7" s="4" t="s">
        <v>27</v>
      </c>
      <c r="K7" s="4">
        <v>36.4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x14ac:dyDescent="0.2">
      <c r="A8" s="2">
        <v>44653.272968437501</v>
      </c>
      <c r="B8" s="3" t="s">
        <v>54</v>
      </c>
      <c r="C8" s="4" t="s">
        <v>31</v>
      </c>
      <c r="D8" s="4" t="s">
        <v>32</v>
      </c>
      <c r="E8" s="4">
        <v>578</v>
      </c>
      <c r="I8" s="4" t="s">
        <v>25</v>
      </c>
      <c r="K8" s="4">
        <v>35.4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335</v>
      </c>
      <c r="V8" s="4" t="s">
        <v>29</v>
      </c>
    </row>
    <row r="9" spans="1:22" x14ac:dyDescent="0.2">
      <c r="A9" s="2">
        <v>44653.27447916667</v>
      </c>
      <c r="B9" s="3" t="s">
        <v>73</v>
      </c>
      <c r="C9" s="4" t="s">
        <v>31</v>
      </c>
      <c r="D9" s="4" t="s">
        <v>32</v>
      </c>
      <c r="E9" s="4">
        <v>451</v>
      </c>
      <c r="I9" s="4" t="s">
        <v>25</v>
      </c>
      <c r="K9" s="4">
        <v>36.299999999999997</v>
      </c>
      <c r="L9" s="4">
        <v>12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335</v>
      </c>
      <c r="V9" s="4" t="s">
        <v>29</v>
      </c>
    </row>
    <row r="10" spans="1:22" x14ac:dyDescent="0.2">
      <c r="A10" s="2">
        <v>44653.284012071759</v>
      </c>
      <c r="B10" s="3" t="s">
        <v>99</v>
      </c>
      <c r="C10" s="4" t="s">
        <v>31</v>
      </c>
      <c r="D10" s="4" t="s">
        <v>32</v>
      </c>
      <c r="E10" s="4">
        <v>798</v>
      </c>
      <c r="I10" s="4" t="s">
        <v>25</v>
      </c>
      <c r="K10" s="4">
        <v>36.4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97</v>
      </c>
      <c r="V10" s="4" t="s">
        <v>29</v>
      </c>
    </row>
    <row r="11" spans="1:22" x14ac:dyDescent="0.2">
      <c r="A11" s="2">
        <v>44653.286174525463</v>
      </c>
      <c r="B11" s="3" t="s">
        <v>125</v>
      </c>
      <c r="C11" s="4" t="s">
        <v>31</v>
      </c>
      <c r="D11" s="4" t="s">
        <v>32</v>
      </c>
      <c r="E11" s="4">
        <v>445</v>
      </c>
      <c r="I11" s="4" t="s">
        <v>35</v>
      </c>
      <c r="J11" s="4" t="s">
        <v>27</v>
      </c>
      <c r="K11" s="4">
        <v>36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44653.292496203707</v>
      </c>
      <c r="B12" s="3" t="s">
        <v>88</v>
      </c>
      <c r="C12" s="4" t="s">
        <v>31</v>
      </c>
      <c r="D12" s="4" t="s">
        <v>32</v>
      </c>
      <c r="E12" s="4">
        <v>802</v>
      </c>
      <c r="I12" s="4" t="s">
        <v>25</v>
      </c>
      <c r="K12" s="4">
        <v>35.6</v>
      </c>
      <c r="L12" s="4">
        <v>30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267</v>
      </c>
      <c r="V12" s="4" t="s">
        <v>29</v>
      </c>
    </row>
    <row r="13" spans="1:22" x14ac:dyDescent="0.2">
      <c r="A13" s="2">
        <v>44653.293706377313</v>
      </c>
      <c r="B13" s="4" t="s">
        <v>126</v>
      </c>
      <c r="C13" s="4" t="s">
        <v>22</v>
      </c>
      <c r="G13" s="4" t="s">
        <v>127</v>
      </c>
      <c r="H13" s="4" t="s">
        <v>128</v>
      </c>
      <c r="I13" s="4" t="s">
        <v>35</v>
      </c>
      <c r="J13" s="4" t="s">
        <v>27</v>
      </c>
      <c r="K13" s="4">
        <v>36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44</v>
      </c>
      <c r="V13" s="4" t="s">
        <v>29</v>
      </c>
    </row>
    <row r="14" spans="1:22" x14ac:dyDescent="0.2">
      <c r="A14" s="2">
        <v>44653.29897625</v>
      </c>
      <c r="B14" s="3" t="s">
        <v>63</v>
      </c>
      <c r="C14" s="4" t="s">
        <v>31</v>
      </c>
      <c r="D14" s="4" t="s">
        <v>32</v>
      </c>
      <c r="E14" s="3" t="s">
        <v>64</v>
      </c>
      <c r="I14" s="4" t="s">
        <v>25</v>
      </c>
      <c r="K14" s="4">
        <v>36.5</v>
      </c>
      <c r="L14" s="4">
        <v>17</v>
      </c>
      <c r="M14" s="4" t="s">
        <v>26</v>
      </c>
      <c r="N14" s="4" t="s">
        <v>27</v>
      </c>
      <c r="O14" s="4" t="s">
        <v>27</v>
      </c>
      <c r="Q14" s="4" t="s">
        <v>47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44653.300101678236</v>
      </c>
      <c r="B15" s="3" t="s">
        <v>67</v>
      </c>
      <c r="C15" s="4" t="s">
        <v>31</v>
      </c>
      <c r="D15" s="4" t="s">
        <v>95</v>
      </c>
      <c r="F15" s="4" t="s">
        <v>68</v>
      </c>
      <c r="I15" s="4" t="s">
        <v>35</v>
      </c>
      <c r="J15" s="4" t="s">
        <v>27</v>
      </c>
      <c r="K15" s="4">
        <v>36.5</v>
      </c>
      <c r="L15" s="4">
        <v>17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x14ac:dyDescent="0.2">
      <c r="A16" s="2">
        <v>44653.302321898147</v>
      </c>
      <c r="B16" s="3" t="s">
        <v>53</v>
      </c>
      <c r="C16" s="4" t="s">
        <v>31</v>
      </c>
      <c r="D16" s="4" t="s">
        <v>32</v>
      </c>
      <c r="E16" s="4">
        <v>143</v>
      </c>
      <c r="I16" s="4" t="s">
        <v>35</v>
      </c>
      <c r="J16" s="4" t="s">
        <v>27</v>
      </c>
      <c r="K16" s="4">
        <v>36</v>
      </c>
      <c r="L16" s="4">
        <v>16</v>
      </c>
      <c r="M16" s="4" t="s">
        <v>26</v>
      </c>
      <c r="N16" s="4" t="s">
        <v>27</v>
      </c>
      <c r="O16" s="4" t="s">
        <v>27</v>
      </c>
      <c r="Q16" s="4" t="s">
        <v>47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44653.311823668977</v>
      </c>
      <c r="B17" s="3" t="s">
        <v>74</v>
      </c>
      <c r="C17" s="4" t="s">
        <v>31</v>
      </c>
      <c r="D17" s="4" t="s">
        <v>32</v>
      </c>
      <c r="E17" s="4">
        <v>186</v>
      </c>
      <c r="I17" s="4" t="s">
        <v>25</v>
      </c>
      <c r="K17" s="4">
        <v>35.6</v>
      </c>
      <c r="L17" s="4">
        <v>24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44653.31255743056</v>
      </c>
      <c r="B18" s="3" t="s">
        <v>62</v>
      </c>
      <c r="C18" s="4" t="s">
        <v>31</v>
      </c>
      <c r="D18" s="4" t="s">
        <v>32</v>
      </c>
      <c r="E18" s="4">
        <v>649</v>
      </c>
      <c r="I18" s="4" t="s">
        <v>25</v>
      </c>
      <c r="K18" s="4">
        <v>35.9</v>
      </c>
      <c r="L18" s="4">
        <v>14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46</v>
      </c>
      <c r="V18" s="4" t="s">
        <v>29</v>
      </c>
    </row>
    <row r="19" spans="1:22" x14ac:dyDescent="0.2">
      <c r="A19" s="2">
        <v>44653.31479394676</v>
      </c>
      <c r="B19" s="3" t="s">
        <v>90</v>
      </c>
      <c r="C19" s="4" t="s">
        <v>31</v>
      </c>
      <c r="D19" s="4" t="s">
        <v>32</v>
      </c>
      <c r="E19" s="4">
        <v>696</v>
      </c>
      <c r="I19" s="4" t="s">
        <v>35</v>
      </c>
      <c r="J19" s="4" t="s">
        <v>27</v>
      </c>
      <c r="K19" s="4">
        <v>36.299999999999997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x14ac:dyDescent="0.2">
      <c r="A20" s="2">
        <v>44653.322138240736</v>
      </c>
      <c r="B20" s="4" t="s">
        <v>111</v>
      </c>
      <c r="C20" s="4" t="s">
        <v>22</v>
      </c>
      <c r="G20" s="4" t="s">
        <v>112</v>
      </c>
      <c r="H20" s="4" t="s">
        <v>113</v>
      </c>
      <c r="I20" s="4" t="s">
        <v>25</v>
      </c>
      <c r="K20" s="4">
        <v>36.4</v>
      </c>
      <c r="L20" s="4">
        <v>68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350</v>
      </c>
      <c r="V20" s="4" t="s">
        <v>29</v>
      </c>
    </row>
    <row r="21" spans="1:22" x14ac:dyDescent="0.2">
      <c r="A21" s="2">
        <v>44653.32503472222</v>
      </c>
      <c r="B21" s="3" t="s">
        <v>340</v>
      </c>
      <c r="C21" s="4" t="s">
        <v>31</v>
      </c>
      <c r="D21" s="4" t="s">
        <v>32</v>
      </c>
      <c r="E21" s="4">
        <v>657</v>
      </c>
      <c r="G21" s="4"/>
      <c r="H21" s="4"/>
      <c r="I21" s="4" t="s">
        <v>25</v>
      </c>
      <c r="K21" s="4">
        <v>36.5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44653.325254629628</v>
      </c>
      <c r="B22" s="3" t="s">
        <v>30</v>
      </c>
      <c r="C22" s="4" t="s">
        <v>31</v>
      </c>
      <c r="D22" s="4" t="s">
        <v>32</v>
      </c>
      <c r="E22" s="4">
        <v>797</v>
      </c>
      <c r="G22" s="4"/>
      <c r="H22" s="4"/>
      <c r="I22" s="4" t="s">
        <v>25</v>
      </c>
      <c r="K22" s="4">
        <v>36.5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x14ac:dyDescent="0.2">
      <c r="A23" s="2">
        <v>44653.325520833336</v>
      </c>
      <c r="B23" s="3" t="s">
        <v>140</v>
      </c>
      <c r="C23" s="4" t="s">
        <v>31</v>
      </c>
      <c r="D23" s="4" t="s">
        <v>32</v>
      </c>
      <c r="E23" s="4">
        <v>671</v>
      </c>
      <c r="G23" s="4"/>
      <c r="H23" s="4"/>
      <c r="I23" s="4" t="s">
        <v>25</v>
      </c>
      <c r="K23" s="4">
        <v>36.5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x14ac:dyDescent="0.2">
      <c r="A24" s="2">
        <v>44653.325752314813</v>
      </c>
      <c r="B24" s="3" t="s">
        <v>208</v>
      </c>
      <c r="C24" s="4" t="s">
        <v>22</v>
      </c>
      <c r="G24" s="4" t="s">
        <v>327</v>
      </c>
      <c r="H24" s="4" t="s">
        <v>153</v>
      </c>
      <c r="I24" s="4"/>
      <c r="K24" s="4">
        <v>36.5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44653.326192129629</v>
      </c>
      <c r="B25" s="3" t="s">
        <v>216</v>
      </c>
      <c r="C25" s="4" t="s">
        <v>22</v>
      </c>
      <c r="G25" s="4" t="s">
        <v>217</v>
      </c>
      <c r="H25" s="4" t="s">
        <v>218</v>
      </c>
      <c r="I25" s="4" t="s">
        <v>25</v>
      </c>
      <c r="K25" s="4">
        <v>36.200000000000003</v>
      </c>
      <c r="L25" s="4">
        <v>16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44653.326648298607</v>
      </c>
      <c r="B26" s="3" t="s">
        <v>98</v>
      </c>
      <c r="C26" s="4" t="s">
        <v>31</v>
      </c>
      <c r="D26" s="4" t="s">
        <v>32</v>
      </c>
      <c r="E26" s="4">
        <v>675</v>
      </c>
      <c r="I26" s="4" t="s">
        <v>35</v>
      </c>
      <c r="J26" s="4" t="s">
        <v>27</v>
      </c>
      <c r="K26" s="4">
        <v>36.5</v>
      </c>
      <c r="L26" s="4">
        <v>40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x14ac:dyDescent="0.2">
      <c r="A27" s="2">
        <v>44653.334458611112</v>
      </c>
      <c r="B27" s="3" t="s">
        <v>208</v>
      </c>
      <c r="C27" s="4" t="s">
        <v>31</v>
      </c>
      <c r="D27" s="4" t="s">
        <v>32</v>
      </c>
      <c r="E27" s="4">
        <v>786</v>
      </c>
      <c r="I27" s="4" t="s">
        <v>25</v>
      </c>
      <c r="K27" s="4">
        <v>36.700000000000003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44653.338556273149</v>
      </c>
      <c r="B28" s="3" t="s">
        <v>341</v>
      </c>
      <c r="C28" s="4" t="s">
        <v>31</v>
      </c>
      <c r="D28" s="4" t="s">
        <v>32</v>
      </c>
      <c r="E28" s="4">
        <v>681</v>
      </c>
      <c r="I28" s="4" t="s">
        <v>25</v>
      </c>
      <c r="K28" s="4">
        <v>36.700000000000003</v>
      </c>
      <c r="L28" s="4">
        <v>18</v>
      </c>
      <c r="M28" s="4" t="s">
        <v>26</v>
      </c>
      <c r="N28" s="4" t="s">
        <v>27</v>
      </c>
      <c r="O28" s="4" t="s">
        <v>27</v>
      </c>
      <c r="Q28" s="4" t="s">
        <v>47</v>
      </c>
      <c r="S28" s="4" t="s">
        <v>28</v>
      </c>
      <c r="T28" s="4" t="s">
        <v>28</v>
      </c>
      <c r="U28" s="4" t="s">
        <v>253</v>
      </c>
      <c r="V28" s="4" t="s">
        <v>29</v>
      </c>
    </row>
    <row r="29" spans="1:22" x14ac:dyDescent="0.2">
      <c r="A29" s="2">
        <v>44653.348645833335</v>
      </c>
      <c r="B29" s="4">
        <v>0</v>
      </c>
      <c r="C29" s="4" t="s">
        <v>22</v>
      </c>
      <c r="D29" s="4"/>
      <c r="E29" s="4"/>
      <c r="G29" s="16" t="s">
        <v>351</v>
      </c>
      <c r="H29" s="16" t="s">
        <v>352</v>
      </c>
      <c r="I29" s="4" t="s">
        <v>25</v>
      </c>
      <c r="K29" s="4">
        <v>36.5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x14ac:dyDescent="0.2">
      <c r="A30" s="2">
        <v>44653.348935185182</v>
      </c>
      <c r="B30" s="4">
        <v>0</v>
      </c>
      <c r="C30" s="4" t="s">
        <v>22</v>
      </c>
      <c r="D30" s="4"/>
      <c r="E30" s="4"/>
      <c r="G30" s="16" t="s">
        <v>353</v>
      </c>
      <c r="H30" s="16" t="s">
        <v>354</v>
      </c>
      <c r="I30" s="4" t="s">
        <v>25</v>
      </c>
      <c r="K30" s="4">
        <v>36.5</v>
      </c>
      <c r="L30" s="4">
        <v>18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44653.350455277774</v>
      </c>
      <c r="B31" s="3" t="s">
        <v>355</v>
      </c>
      <c r="C31" s="4" t="s">
        <v>31</v>
      </c>
      <c r="D31" s="4" t="s">
        <v>32</v>
      </c>
      <c r="E31" s="4">
        <v>676</v>
      </c>
      <c r="I31" s="4" t="s">
        <v>35</v>
      </c>
      <c r="J31" s="4" t="s">
        <v>27</v>
      </c>
      <c r="K31" s="4">
        <v>36.4</v>
      </c>
      <c r="L31" s="4">
        <v>20</v>
      </c>
      <c r="M31" s="4" t="s">
        <v>272</v>
      </c>
      <c r="N31" s="4" t="s">
        <v>178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44</v>
      </c>
      <c r="V31" s="4" t="s">
        <v>29</v>
      </c>
    </row>
    <row r="32" spans="1:22" x14ac:dyDescent="0.2">
      <c r="A32" s="2">
        <v>44653.350559918981</v>
      </c>
      <c r="B32" s="4">
        <v>9190791175</v>
      </c>
      <c r="C32" s="4" t="s">
        <v>31</v>
      </c>
      <c r="D32" s="4" t="s">
        <v>32</v>
      </c>
      <c r="E32" s="4">
        <v>546</v>
      </c>
      <c r="I32" s="4" t="s">
        <v>35</v>
      </c>
      <c r="J32" s="4" t="s">
        <v>27</v>
      </c>
      <c r="K32" s="4">
        <v>36.5</v>
      </c>
      <c r="L32" s="4">
        <v>17</v>
      </c>
      <c r="M32" s="4" t="s">
        <v>26</v>
      </c>
      <c r="N32" s="4" t="s">
        <v>27</v>
      </c>
      <c r="O32" s="4" t="s">
        <v>27</v>
      </c>
      <c r="Q32" s="4" t="s">
        <v>47</v>
      </c>
      <c r="S32" s="4" t="s">
        <v>28</v>
      </c>
      <c r="T32" s="4" t="s">
        <v>28</v>
      </c>
      <c r="U32" s="4" t="s">
        <v>318</v>
      </c>
      <c r="V32" s="4" t="s">
        <v>29</v>
      </c>
    </row>
    <row r="33" spans="1:22" x14ac:dyDescent="0.2">
      <c r="A33" s="2">
        <v>44653.352209803241</v>
      </c>
      <c r="B33" s="3" t="s">
        <v>42</v>
      </c>
      <c r="C33" s="4" t="s">
        <v>31</v>
      </c>
      <c r="D33" s="4" t="s">
        <v>32</v>
      </c>
      <c r="E33" s="4">
        <v>673</v>
      </c>
      <c r="I33" s="4" t="s">
        <v>25</v>
      </c>
      <c r="K33" s="4">
        <v>36.4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356</v>
      </c>
      <c r="V33" s="4" t="s">
        <v>29</v>
      </c>
    </row>
    <row r="34" spans="1:22" x14ac:dyDescent="0.2">
      <c r="A34" s="2">
        <v>44653.365682870368</v>
      </c>
      <c r="B34" s="4">
        <v>0</v>
      </c>
      <c r="C34" s="4" t="s">
        <v>22</v>
      </c>
      <c r="D34" s="4"/>
      <c r="E34" s="4"/>
      <c r="G34" s="16" t="s">
        <v>357</v>
      </c>
      <c r="H34" s="16" t="s">
        <v>358</v>
      </c>
      <c r="I34" s="4" t="s">
        <v>25</v>
      </c>
      <c r="K34" s="4">
        <v>36.5</v>
      </c>
      <c r="L34" s="4">
        <v>18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29</v>
      </c>
    </row>
    <row r="35" spans="1:22" x14ac:dyDescent="0.2">
      <c r="A35" s="2">
        <v>44653.36855211806</v>
      </c>
      <c r="B35" s="4">
        <v>9062431965</v>
      </c>
      <c r="C35" s="4" t="s">
        <v>22</v>
      </c>
      <c r="G35" s="4" t="s">
        <v>51</v>
      </c>
      <c r="H35" s="4" t="s">
        <v>52</v>
      </c>
      <c r="I35" s="4" t="s">
        <v>25</v>
      </c>
      <c r="K35" s="4">
        <v>36.4</v>
      </c>
      <c r="L35" s="4">
        <v>28</v>
      </c>
      <c r="M35" s="4" t="s">
        <v>26</v>
      </c>
      <c r="N35" s="4" t="s">
        <v>27</v>
      </c>
      <c r="O35" s="4" t="s">
        <v>27</v>
      </c>
      <c r="Q35" s="4" t="s">
        <v>47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x14ac:dyDescent="0.2">
      <c r="A36" s="2">
        <v>44653.369777025466</v>
      </c>
      <c r="B36" s="3" t="s">
        <v>59</v>
      </c>
      <c r="C36" s="4" t="s">
        <v>31</v>
      </c>
      <c r="D36" s="4" t="s">
        <v>32</v>
      </c>
      <c r="E36" s="4">
        <v>757</v>
      </c>
      <c r="I36" s="4" t="s">
        <v>35</v>
      </c>
      <c r="J36" s="4" t="s">
        <v>27</v>
      </c>
      <c r="K36" s="4">
        <v>36.5</v>
      </c>
      <c r="L36" s="4">
        <v>20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44653.370975590282</v>
      </c>
      <c r="B37" s="3" t="s">
        <v>58</v>
      </c>
      <c r="C37" s="4" t="s">
        <v>31</v>
      </c>
      <c r="D37" s="4" t="s">
        <v>32</v>
      </c>
      <c r="E37" s="4">
        <v>558</v>
      </c>
      <c r="I37" s="4" t="s">
        <v>35</v>
      </c>
      <c r="J37" s="4" t="s">
        <v>27</v>
      </c>
      <c r="K37" s="4">
        <v>36.200000000000003</v>
      </c>
      <c r="L37" s="4">
        <v>17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29</v>
      </c>
    </row>
    <row r="38" spans="1:22" x14ac:dyDescent="0.2">
      <c r="A38" s="2">
        <v>44653.378709398152</v>
      </c>
      <c r="B38" s="3" t="s">
        <v>169</v>
      </c>
      <c r="C38" s="4" t="s">
        <v>22</v>
      </c>
      <c r="G38" s="4" t="s">
        <v>170</v>
      </c>
      <c r="H38" s="4" t="s">
        <v>171</v>
      </c>
      <c r="I38" s="4" t="s">
        <v>35</v>
      </c>
      <c r="J38" s="4" t="s">
        <v>27</v>
      </c>
      <c r="K38" s="4">
        <v>36.6</v>
      </c>
      <c r="L38" s="4">
        <v>30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28</v>
      </c>
      <c r="V38" s="4" t="s">
        <v>29</v>
      </c>
    </row>
    <row r="39" spans="1:22" x14ac:dyDescent="0.2">
      <c r="A39" s="2">
        <v>44653.38153864583</v>
      </c>
      <c r="B39" s="3" t="s">
        <v>70</v>
      </c>
      <c r="C39" s="4" t="s">
        <v>31</v>
      </c>
      <c r="D39" s="4" t="s">
        <v>32</v>
      </c>
      <c r="E39" s="4">
        <v>678</v>
      </c>
      <c r="I39" s="4" t="s">
        <v>35</v>
      </c>
      <c r="J39" s="4" t="s">
        <v>27</v>
      </c>
      <c r="K39" s="4">
        <v>36.200000000000003</v>
      </c>
      <c r="L39" s="4">
        <v>20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359</v>
      </c>
      <c r="T39" s="4" t="s">
        <v>222</v>
      </c>
      <c r="U39" s="4" t="s">
        <v>339</v>
      </c>
      <c r="V39" s="4" t="s">
        <v>29</v>
      </c>
    </row>
    <row r="40" spans="1:22" x14ac:dyDescent="0.2">
      <c r="A40" s="2">
        <v>44653.392393518516</v>
      </c>
      <c r="B40" s="3" t="s">
        <v>48</v>
      </c>
      <c r="C40" s="4" t="s">
        <v>31</v>
      </c>
      <c r="D40" s="4" t="s">
        <v>32</v>
      </c>
      <c r="E40" s="4">
        <v>778</v>
      </c>
      <c r="I40" s="4" t="s">
        <v>35</v>
      </c>
      <c r="J40" s="4" t="s">
        <v>27</v>
      </c>
      <c r="K40" s="4">
        <v>36.4</v>
      </c>
      <c r="L40" s="4">
        <v>18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x14ac:dyDescent="0.2">
      <c r="A41" s="2">
        <v>44653.402915092593</v>
      </c>
      <c r="B41" s="4">
        <v>9353154308</v>
      </c>
      <c r="C41" s="4" t="s">
        <v>31</v>
      </c>
      <c r="D41" s="4" t="s">
        <v>32</v>
      </c>
      <c r="E41" s="4">
        <v>789</v>
      </c>
      <c r="I41" s="4" t="s">
        <v>25</v>
      </c>
      <c r="K41" s="4">
        <v>36.5</v>
      </c>
      <c r="L41" s="4">
        <v>14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46</v>
      </c>
      <c r="V41" s="4" t="s">
        <v>29</v>
      </c>
    </row>
    <row r="42" spans="1:22" x14ac:dyDescent="0.2">
      <c r="A42" s="2">
        <v>44653.403245706024</v>
      </c>
      <c r="B42" s="3" t="s">
        <v>182</v>
      </c>
      <c r="C42" s="4" t="s">
        <v>31</v>
      </c>
      <c r="D42" s="4" t="s">
        <v>95</v>
      </c>
      <c r="F42" s="4" t="s">
        <v>183</v>
      </c>
      <c r="I42" s="4" t="s">
        <v>35</v>
      </c>
      <c r="J42" s="4" t="s">
        <v>27</v>
      </c>
      <c r="K42" s="4">
        <v>36</v>
      </c>
      <c r="L42" s="4">
        <v>12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28</v>
      </c>
      <c r="V42" s="4" t="s">
        <v>29</v>
      </c>
    </row>
    <row r="43" spans="1:22" x14ac:dyDescent="0.2">
      <c r="A43" s="2">
        <v>44653.415187060185</v>
      </c>
      <c r="B43" s="3" t="s">
        <v>57</v>
      </c>
      <c r="C43" s="4" t="s">
        <v>31</v>
      </c>
      <c r="D43" s="4" t="s">
        <v>32</v>
      </c>
      <c r="E43" s="4">
        <v>585</v>
      </c>
      <c r="I43" s="4" t="s">
        <v>35</v>
      </c>
      <c r="J43" s="4" t="s">
        <v>27</v>
      </c>
      <c r="K43" s="4">
        <v>36.4</v>
      </c>
      <c r="L43" s="4">
        <v>12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28</v>
      </c>
      <c r="V43" s="4" t="s">
        <v>29</v>
      </c>
    </row>
    <row r="44" spans="1:22" x14ac:dyDescent="0.2">
      <c r="A44" s="2">
        <v>44653.422215300925</v>
      </c>
      <c r="B44" s="3" t="s">
        <v>196</v>
      </c>
      <c r="C44" s="4" t="s">
        <v>31</v>
      </c>
      <c r="D44" s="4" t="s">
        <v>32</v>
      </c>
      <c r="E44" s="4">
        <v>458</v>
      </c>
      <c r="I44" s="4" t="s">
        <v>35</v>
      </c>
      <c r="J44" s="4" t="s">
        <v>27</v>
      </c>
      <c r="K44" s="4">
        <v>36</v>
      </c>
      <c r="L44" s="4">
        <v>16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66</v>
      </c>
      <c r="V44" s="4" t="s">
        <v>29</v>
      </c>
    </row>
    <row r="45" spans="1:22" x14ac:dyDescent="0.2">
      <c r="A45" s="2">
        <v>44653.424949432869</v>
      </c>
      <c r="B45" s="3" t="s">
        <v>166</v>
      </c>
      <c r="C45" s="4" t="s">
        <v>31</v>
      </c>
      <c r="D45" s="4" t="s">
        <v>32</v>
      </c>
      <c r="E45" s="4">
        <v>544</v>
      </c>
      <c r="I45" s="4" t="s">
        <v>25</v>
      </c>
      <c r="K45" s="4">
        <v>36.6</v>
      </c>
      <c r="L45" s="4">
        <v>18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46</v>
      </c>
      <c r="V45" s="4" t="s">
        <v>29</v>
      </c>
    </row>
    <row r="46" spans="1:22" x14ac:dyDescent="0.2">
      <c r="A46" s="2">
        <v>44653.426185659722</v>
      </c>
      <c r="B46" s="4">
        <v>9178038526</v>
      </c>
      <c r="C46" s="4" t="s">
        <v>31</v>
      </c>
      <c r="D46" s="4" t="s">
        <v>32</v>
      </c>
      <c r="E46" s="4">
        <v>799</v>
      </c>
      <c r="I46" s="4" t="s">
        <v>25</v>
      </c>
      <c r="K46" s="4">
        <v>36.5</v>
      </c>
      <c r="L46" s="4">
        <v>16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46</v>
      </c>
      <c r="V46" s="4" t="s">
        <v>29</v>
      </c>
    </row>
    <row r="47" spans="1:22" x14ac:dyDescent="0.2">
      <c r="A47" s="2">
        <v>44653.503066527774</v>
      </c>
      <c r="B47" s="3" t="s">
        <v>200</v>
      </c>
      <c r="C47" s="4" t="s">
        <v>31</v>
      </c>
      <c r="D47" s="4" t="s">
        <v>32</v>
      </c>
      <c r="E47" s="4">
        <v>407</v>
      </c>
      <c r="I47" s="4" t="s">
        <v>25</v>
      </c>
      <c r="K47" s="4">
        <v>36.6</v>
      </c>
      <c r="L47" s="4">
        <v>16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x14ac:dyDescent="0.2">
      <c r="A48" s="2">
        <v>44653.503454942125</v>
      </c>
      <c r="B48" s="3" t="s">
        <v>89</v>
      </c>
      <c r="C48" s="4" t="s">
        <v>31</v>
      </c>
      <c r="D48" s="4" t="s">
        <v>32</v>
      </c>
      <c r="E48" s="4">
        <v>325</v>
      </c>
      <c r="I48" s="4" t="s">
        <v>35</v>
      </c>
      <c r="J48" s="4" t="s">
        <v>27</v>
      </c>
      <c r="K48" s="4">
        <v>36</v>
      </c>
      <c r="L48" s="4">
        <v>18</v>
      </c>
      <c r="M48" s="4" t="s">
        <v>26</v>
      </c>
      <c r="N48" s="4" t="s">
        <v>27</v>
      </c>
      <c r="O48" s="4" t="s">
        <v>27</v>
      </c>
      <c r="Q48" s="4" t="s">
        <v>47</v>
      </c>
      <c r="S48" s="4" t="s">
        <v>28</v>
      </c>
      <c r="T48" s="4" t="s">
        <v>28</v>
      </c>
      <c r="U48" s="4" t="s">
        <v>28</v>
      </c>
      <c r="V48" s="4" t="s">
        <v>29</v>
      </c>
    </row>
    <row r="49" spans="1:22" x14ac:dyDescent="0.2">
      <c r="A49" s="2">
        <v>44653.508251192128</v>
      </c>
      <c r="B49" s="3" t="s">
        <v>195</v>
      </c>
      <c r="C49" s="4" t="s">
        <v>31</v>
      </c>
      <c r="D49" s="4" t="s">
        <v>32</v>
      </c>
      <c r="E49" s="4">
        <v>443</v>
      </c>
      <c r="I49" s="4" t="s">
        <v>35</v>
      </c>
      <c r="J49" s="4" t="s">
        <v>27</v>
      </c>
      <c r="K49" s="4">
        <v>36.6</v>
      </c>
      <c r="L49" s="4">
        <v>20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360</v>
      </c>
      <c r="V49" s="4" t="s">
        <v>29</v>
      </c>
    </row>
    <row r="50" spans="1:22" x14ac:dyDescent="0.2">
      <c r="A50" s="2">
        <v>44653.516797916665</v>
      </c>
      <c r="B50" s="3" t="s">
        <v>148</v>
      </c>
      <c r="C50" s="4" t="s">
        <v>22</v>
      </c>
      <c r="G50" s="4" t="s">
        <v>149</v>
      </c>
      <c r="H50" s="4" t="s">
        <v>150</v>
      </c>
      <c r="I50" s="4" t="s">
        <v>25</v>
      </c>
      <c r="K50" s="4">
        <v>36.1</v>
      </c>
      <c r="L50" s="4">
        <v>15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66</v>
      </c>
      <c r="V50" s="4" t="s">
        <v>29</v>
      </c>
    </row>
    <row r="51" spans="1:22" x14ac:dyDescent="0.2">
      <c r="A51" s="2">
        <v>44653.518025636571</v>
      </c>
      <c r="B51" s="3" t="s">
        <v>226</v>
      </c>
      <c r="C51" s="4" t="s">
        <v>31</v>
      </c>
      <c r="D51" s="4" t="s">
        <v>95</v>
      </c>
      <c r="F51" s="4" t="s">
        <v>227</v>
      </c>
      <c r="I51" s="4" t="s">
        <v>25</v>
      </c>
      <c r="K51" s="4">
        <v>36.5</v>
      </c>
      <c r="L51" s="4">
        <v>16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66</v>
      </c>
      <c r="V51" s="4" t="s">
        <v>29</v>
      </c>
    </row>
    <row r="52" spans="1:22" x14ac:dyDescent="0.2">
      <c r="A52" s="2">
        <v>44653.523913645833</v>
      </c>
      <c r="B52" s="3" t="s">
        <v>224</v>
      </c>
      <c r="C52" s="4" t="s">
        <v>31</v>
      </c>
      <c r="D52" s="4" t="s">
        <v>32</v>
      </c>
      <c r="E52" s="4">
        <v>792</v>
      </c>
      <c r="I52" s="4" t="s">
        <v>25</v>
      </c>
      <c r="K52" s="4">
        <v>36.5</v>
      </c>
      <c r="L52" s="4">
        <v>16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28</v>
      </c>
      <c r="V52" s="4" t="s">
        <v>29</v>
      </c>
    </row>
    <row r="53" spans="1:22" x14ac:dyDescent="0.2">
      <c r="A53" s="2">
        <v>44653.536841701389</v>
      </c>
      <c r="B53" s="4" t="s">
        <v>248</v>
      </c>
      <c r="C53" s="4" t="s">
        <v>31</v>
      </c>
      <c r="D53" s="4" t="s">
        <v>32</v>
      </c>
      <c r="E53" s="4">
        <v>635</v>
      </c>
      <c r="I53" s="4" t="s">
        <v>25</v>
      </c>
      <c r="K53" s="4">
        <v>36.799999999999997</v>
      </c>
      <c r="L53" s="4">
        <v>14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x14ac:dyDescent="0.2">
      <c r="A54" s="2">
        <v>44653.539620520838</v>
      </c>
      <c r="B54" s="3" t="s">
        <v>116</v>
      </c>
      <c r="C54" s="4" t="s">
        <v>31</v>
      </c>
      <c r="D54" s="4" t="s">
        <v>32</v>
      </c>
      <c r="E54" s="4">
        <v>701</v>
      </c>
      <c r="I54" s="4" t="s">
        <v>35</v>
      </c>
      <c r="J54" s="4" t="s">
        <v>27</v>
      </c>
      <c r="K54" s="4">
        <v>36.4</v>
      </c>
      <c r="L54" s="4">
        <v>16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46</v>
      </c>
      <c r="V54" s="4" t="s">
        <v>29</v>
      </c>
    </row>
    <row r="55" spans="1:22" x14ac:dyDescent="0.2">
      <c r="A55" s="2">
        <v>44653.553109386572</v>
      </c>
      <c r="B55" s="3" t="s">
        <v>69</v>
      </c>
      <c r="C55" s="4" t="s">
        <v>31</v>
      </c>
      <c r="D55" s="4" t="s">
        <v>32</v>
      </c>
      <c r="E55" s="4">
        <v>749</v>
      </c>
      <c r="I55" s="4" t="s">
        <v>25</v>
      </c>
      <c r="K55" s="4">
        <v>36.5</v>
      </c>
      <c r="L55" s="4">
        <v>18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72</v>
      </c>
      <c r="U55" s="4" t="s">
        <v>361</v>
      </c>
      <c r="V55" s="4" t="s">
        <v>29</v>
      </c>
    </row>
    <row r="56" spans="1:22" x14ac:dyDescent="0.2">
      <c r="A56" s="2">
        <v>44653.570226770833</v>
      </c>
      <c r="B56" s="3" t="s">
        <v>362</v>
      </c>
      <c r="C56" s="4" t="s">
        <v>22</v>
      </c>
      <c r="G56" s="4" t="s">
        <v>363</v>
      </c>
      <c r="H56" s="4" t="s">
        <v>364</v>
      </c>
      <c r="I56" s="4" t="s">
        <v>25</v>
      </c>
      <c r="K56" s="4">
        <v>36.4</v>
      </c>
      <c r="L56" s="4">
        <v>18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28</v>
      </c>
      <c r="V56" s="4" t="s">
        <v>29</v>
      </c>
    </row>
    <row r="57" spans="1:22" x14ac:dyDescent="0.2">
      <c r="A57" s="2">
        <v>44653.580621527777</v>
      </c>
      <c r="B57" s="3" t="s">
        <v>215</v>
      </c>
      <c r="C57" s="4" t="s">
        <v>31</v>
      </c>
      <c r="D57" s="4" t="s">
        <v>32</v>
      </c>
      <c r="E57" s="4">
        <v>668</v>
      </c>
      <c r="I57" s="4" t="s">
        <v>35</v>
      </c>
      <c r="J57" s="4" t="s">
        <v>27</v>
      </c>
      <c r="K57" s="4">
        <v>36.4</v>
      </c>
      <c r="L57" s="4">
        <v>19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28</v>
      </c>
      <c r="V57" s="4" t="s">
        <v>29</v>
      </c>
    </row>
    <row r="58" spans="1:22" x14ac:dyDescent="0.2">
      <c r="A58" s="2">
        <v>44653.592522893523</v>
      </c>
      <c r="B58" s="3" t="s">
        <v>86</v>
      </c>
      <c r="C58" s="4" t="s">
        <v>31</v>
      </c>
      <c r="D58" s="4" t="s">
        <v>32</v>
      </c>
      <c r="E58" s="4">
        <v>552</v>
      </c>
      <c r="I58" s="4" t="s">
        <v>35</v>
      </c>
      <c r="J58" s="4" t="s">
        <v>27</v>
      </c>
      <c r="K58" s="4">
        <v>36</v>
      </c>
      <c r="L58" s="4">
        <v>16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66</v>
      </c>
      <c r="V58" s="4" t="s">
        <v>29</v>
      </c>
    </row>
    <row r="59" spans="1:22" x14ac:dyDescent="0.2">
      <c r="A59" s="2">
        <v>44653.596835555552</v>
      </c>
      <c r="B59" s="3" t="s">
        <v>161</v>
      </c>
      <c r="C59" s="4" t="s">
        <v>31</v>
      </c>
      <c r="D59" s="4" t="s">
        <v>32</v>
      </c>
      <c r="E59" s="4">
        <v>756</v>
      </c>
      <c r="I59" s="4" t="s">
        <v>25</v>
      </c>
      <c r="K59" s="4">
        <v>36</v>
      </c>
      <c r="L59" s="4">
        <v>22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28</v>
      </c>
      <c r="V59" s="4" t="s">
        <v>29</v>
      </c>
    </row>
    <row r="60" spans="1:22" x14ac:dyDescent="0.2">
      <c r="A60" s="2">
        <v>44653.610601458335</v>
      </c>
      <c r="B60" s="3" t="s">
        <v>49</v>
      </c>
      <c r="C60" s="4" t="s">
        <v>31</v>
      </c>
      <c r="D60" s="4" t="s">
        <v>32</v>
      </c>
      <c r="E60" s="4">
        <v>767</v>
      </c>
      <c r="I60" s="4" t="s">
        <v>35</v>
      </c>
      <c r="J60" s="4" t="s">
        <v>27</v>
      </c>
      <c r="K60" s="4">
        <v>36.5</v>
      </c>
      <c r="L60" s="4">
        <v>18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28</v>
      </c>
      <c r="V60" s="4" t="s">
        <v>29</v>
      </c>
    </row>
    <row r="61" spans="1:22" x14ac:dyDescent="0.2">
      <c r="A61" s="2">
        <v>44653.64322377315</v>
      </c>
      <c r="B61" s="3" t="s">
        <v>174</v>
      </c>
      <c r="C61" s="4" t="s">
        <v>31</v>
      </c>
      <c r="D61" s="4" t="s">
        <v>32</v>
      </c>
      <c r="E61" s="4">
        <v>674</v>
      </c>
      <c r="I61" s="4" t="s">
        <v>25</v>
      </c>
      <c r="K61" s="4">
        <v>36.4</v>
      </c>
      <c r="L61" s="4">
        <v>20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66</v>
      </c>
      <c r="V61" s="4" t="s">
        <v>29</v>
      </c>
    </row>
    <row r="62" spans="1:22" x14ac:dyDescent="0.2">
      <c r="A62" s="2">
        <v>44653.679744479166</v>
      </c>
      <c r="B62" s="4" t="s">
        <v>164</v>
      </c>
      <c r="C62" s="4" t="s">
        <v>31</v>
      </c>
      <c r="D62" s="4" t="s">
        <v>32</v>
      </c>
      <c r="E62" s="4">
        <v>311</v>
      </c>
      <c r="I62" s="4" t="s">
        <v>35</v>
      </c>
      <c r="J62" s="4" t="s">
        <v>27</v>
      </c>
      <c r="K62" s="4">
        <v>36.1</v>
      </c>
      <c r="L62" s="4">
        <v>18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165</v>
      </c>
      <c r="V62" s="4" t="s">
        <v>29</v>
      </c>
    </row>
    <row r="63" spans="1:22" x14ac:dyDescent="0.2">
      <c r="A63" s="2">
        <v>44653.726121701387</v>
      </c>
      <c r="B63" s="3" t="s">
        <v>212</v>
      </c>
      <c r="C63" s="4" t="s">
        <v>22</v>
      </c>
      <c r="G63" s="4" t="s">
        <v>213</v>
      </c>
      <c r="H63" s="4" t="s">
        <v>214</v>
      </c>
      <c r="I63" s="4" t="s">
        <v>35</v>
      </c>
      <c r="J63" s="4" t="s">
        <v>27</v>
      </c>
      <c r="K63" s="4">
        <v>36.6</v>
      </c>
      <c r="L63" s="4">
        <v>16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46</v>
      </c>
      <c r="V63" s="4" t="s">
        <v>29</v>
      </c>
    </row>
    <row r="64" spans="1:22" x14ac:dyDescent="0.2">
      <c r="A64" s="2">
        <v>44653.760506180552</v>
      </c>
      <c r="B64" s="3" t="s">
        <v>45</v>
      </c>
      <c r="C64" s="4" t="s">
        <v>31</v>
      </c>
      <c r="D64" s="4" t="s">
        <v>32</v>
      </c>
      <c r="E64" s="4">
        <v>268</v>
      </c>
      <c r="I64" s="4" t="s">
        <v>35</v>
      </c>
      <c r="J64" s="4" t="s">
        <v>27</v>
      </c>
      <c r="K64" s="4">
        <v>36.6</v>
      </c>
      <c r="L64" s="4">
        <v>18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72</v>
      </c>
      <c r="U64" s="4" t="s">
        <v>46</v>
      </c>
      <c r="V64" s="4" t="s">
        <v>29</v>
      </c>
    </row>
    <row r="65" spans="1:22" x14ac:dyDescent="0.2">
      <c r="A65" s="2">
        <v>44653.767239560184</v>
      </c>
      <c r="B65" s="3" t="s">
        <v>219</v>
      </c>
      <c r="C65" s="4" t="s">
        <v>31</v>
      </c>
      <c r="D65" s="4" t="s">
        <v>32</v>
      </c>
      <c r="E65" s="4">
        <v>793</v>
      </c>
      <c r="I65" s="4" t="s">
        <v>35</v>
      </c>
      <c r="J65" s="4" t="s">
        <v>27</v>
      </c>
      <c r="K65" s="4">
        <v>36.4</v>
      </c>
      <c r="L65" s="4">
        <v>13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71</v>
      </c>
      <c r="T65" s="4" t="s">
        <v>72</v>
      </c>
      <c r="U65" s="4" t="s">
        <v>28</v>
      </c>
      <c r="V65" s="4" t="s">
        <v>29</v>
      </c>
    </row>
    <row r="66" spans="1:22" x14ac:dyDescent="0.2">
      <c r="A66" s="2">
        <v>44653.783580543983</v>
      </c>
      <c r="B66" s="3" t="s">
        <v>186</v>
      </c>
      <c r="C66" s="4" t="s">
        <v>22</v>
      </c>
      <c r="G66" s="4" t="s">
        <v>187</v>
      </c>
      <c r="H66" s="4" t="s">
        <v>188</v>
      </c>
      <c r="I66" s="4" t="s">
        <v>35</v>
      </c>
      <c r="J66" s="4" t="s">
        <v>27</v>
      </c>
      <c r="K66" s="4">
        <v>36.6</v>
      </c>
      <c r="L66" s="4">
        <v>15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28</v>
      </c>
      <c r="U66" s="4" t="s">
        <v>28</v>
      </c>
      <c r="V66" s="4" t="s">
        <v>29</v>
      </c>
    </row>
    <row r="67" spans="1:22" x14ac:dyDescent="0.2">
      <c r="A67" s="2">
        <v>44653.801763819443</v>
      </c>
      <c r="B67" s="3" t="s">
        <v>124</v>
      </c>
      <c r="C67" s="4" t="s">
        <v>31</v>
      </c>
      <c r="D67" s="4" t="s">
        <v>32</v>
      </c>
      <c r="E67" s="4">
        <v>669</v>
      </c>
      <c r="I67" s="4" t="s">
        <v>35</v>
      </c>
      <c r="J67" s="4" t="s">
        <v>27</v>
      </c>
      <c r="K67" s="4">
        <v>36.6</v>
      </c>
      <c r="L67" s="4">
        <v>22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28</v>
      </c>
      <c r="U67" s="4" t="s">
        <v>28</v>
      </c>
      <c r="V67" s="4" t="s">
        <v>29</v>
      </c>
    </row>
    <row r="68" spans="1:22" x14ac:dyDescent="0.2">
      <c r="A68" s="2">
        <v>44653.865594421295</v>
      </c>
      <c r="B68" s="4" t="s">
        <v>233</v>
      </c>
      <c r="C68" s="4" t="s">
        <v>31</v>
      </c>
      <c r="D68" s="4" t="s">
        <v>95</v>
      </c>
      <c r="F68" s="4" t="s">
        <v>234</v>
      </c>
      <c r="I68" s="4" t="s">
        <v>25</v>
      </c>
      <c r="K68" s="4">
        <v>36.4</v>
      </c>
      <c r="L68" s="4">
        <v>16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28</v>
      </c>
      <c r="T68" s="4" t="s">
        <v>28</v>
      </c>
      <c r="U68" s="4" t="s">
        <v>165</v>
      </c>
      <c r="V68" s="4" t="s">
        <v>29</v>
      </c>
    </row>
    <row r="69" spans="1:22" x14ac:dyDescent="0.2">
      <c r="A69" s="2">
        <v>44653.877506157412</v>
      </c>
      <c r="B69" s="3" t="s">
        <v>30</v>
      </c>
      <c r="C69" s="4" t="s">
        <v>31</v>
      </c>
      <c r="D69" s="4" t="s">
        <v>32</v>
      </c>
      <c r="E69" s="4">
        <v>797</v>
      </c>
      <c r="I69" s="4" t="s">
        <v>25</v>
      </c>
      <c r="K69" s="4">
        <v>36.4</v>
      </c>
      <c r="L69" s="4">
        <v>16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28</v>
      </c>
      <c r="U69" s="4" t="s">
        <v>28</v>
      </c>
      <c r="V69" s="4" t="s">
        <v>29</v>
      </c>
    </row>
    <row r="70" spans="1:22" x14ac:dyDescent="0.2">
      <c r="A70" s="2">
        <v>44653.937654027774</v>
      </c>
      <c r="B70" s="3" t="s">
        <v>193</v>
      </c>
      <c r="C70" s="4" t="s">
        <v>31</v>
      </c>
      <c r="D70" s="4" t="s">
        <v>32</v>
      </c>
      <c r="E70" s="4">
        <v>777</v>
      </c>
      <c r="I70" s="4" t="s">
        <v>35</v>
      </c>
      <c r="J70" s="4" t="s">
        <v>27</v>
      </c>
      <c r="K70" s="4">
        <v>35.799999999999997</v>
      </c>
      <c r="L70" s="4">
        <v>16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72</v>
      </c>
      <c r="U70" s="4" t="s">
        <v>28</v>
      </c>
      <c r="V70" s="4" t="s">
        <v>29</v>
      </c>
    </row>
    <row r="71" spans="1:22" x14ac:dyDescent="0.2">
      <c r="A71" s="2">
        <v>44653.949198483795</v>
      </c>
      <c r="B71" s="4">
        <v>9209592240</v>
      </c>
      <c r="C71" s="4" t="s">
        <v>31</v>
      </c>
      <c r="D71" s="4" t="s">
        <v>32</v>
      </c>
      <c r="E71" s="3" t="s">
        <v>121</v>
      </c>
      <c r="I71" s="4" t="s">
        <v>35</v>
      </c>
      <c r="J71" s="4" t="s">
        <v>27</v>
      </c>
      <c r="K71" s="4">
        <v>36.5</v>
      </c>
      <c r="L71" s="4">
        <v>20</v>
      </c>
      <c r="M71" s="4" t="s">
        <v>26</v>
      </c>
      <c r="N71" s="4" t="s">
        <v>27</v>
      </c>
      <c r="O71" s="4" t="s">
        <v>27</v>
      </c>
      <c r="Q71" s="4" t="s">
        <v>47</v>
      </c>
      <c r="S71" s="4" t="s">
        <v>28</v>
      </c>
      <c r="T71" s="4" t="s">
        <v>28</v>
      </c>
      <c r="U71" s="4" t="s">
        <v>66</v>
      </c>
      <c r="V71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 Health Check Recepient</vt:lpstr>
      <vt:lpstr>Non-compliance (Filtered)</vt:lpstr>
      <vt:lpstr>Mar 28</vt:lpstr>
      <vt:lpstr>Mar 29</vt:lpstr>
      <vt:lpstr>Mar 30</vt:lpstr>
      <vt:lpstr>Mar 31</vt:lpstr>
      <vt:lpstr>Apr 1</vt:lpstr>
      <vt:lpstr>Apr 2</vt:lpstr>
      <vt:lpstr>Apr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 Salvador</cp:lastModifiedBy>
  <dcterms:modified xsi:type="dcterms:W3CDTF">2022-05-10T06:22:38Z</dcterms:modified>
</cp:coreProperties>
</file>