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5CCC101A-5E9A-4B4B-8B2D-BE451A045C5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May 30" sheetId="1" r:id="rId4"/>
    <sheet name="May 31" sheetId="2" r:id="rId5"/>
    <sheet name="June 1" sheetId="3" r:id="rId6"/>
    <sheet name="June 2" sheetId="4" r:id="rId7"/>
    <sheet name="June 3" sheetId="5" r:id="rId8"/>
    <sheet name="June 4" sheetId="6" r:id="rId9"/>
    <sheet name="June 5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M33" i="10" s="1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M30" i="10" s="1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M26" i="10" s="1"/>
  <c r="F26" i="10"/>
  <c r="L25" i="10"/>
  <c r="K25" i="10"/>
  <c r="J25" i="10"/>
  <c r="I25" i="10"/>
  <c r="H25" i="10"/>
  <c r="G25" i="10"/>
  <c r="F25" i="10"/>
  <c r="M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N16" i="10" s="1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M13" i="10" s="1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N6" i="10" s="1"/>
  <c r="L5" i="10"/>
  <c r="K5" i="10"/>
  <c r="J5" i="10"/>
  <c r="M5" i="10" s="1"/>
  <c r="I5" i="10"/>
  <c r="H5" i="10"/>
  <c r="G5" i="10"/>
  <c r="F5" i="10"/>
  <c r="L4" i="10"/>
  <c r="K4" i="10"/>
  <c r="J4" i="10"/>
  <c r="I4" i="10"/>
  <c r="H4" i="10"/>
  <c r="G4" i="10"/>
  <c r="F4" i="10"/>
  <c r="N4" i="10" s="1"/>
  <c r="L3" i="10"/>
  <c r="K3" i="10"/>
  <c r="J3" i="10"/>
  <c r="I3" i="10"/>
  <c r="H3" i="10"/>
  <c r="G3" i="10"/>
  <c r="F3" i="10"/>
  <c r="L2" i="10"/>
  <c r="K2" i="10"/>
  <c r="J2" i="10"/>
  <c r="I2" i="10"/>
  <c r="H2" i="10"/>
  <c r="H37" i="10" s="1"/>
  <c r="G2" i="10"/>
  <c r="G37" i="10" s="1"/>
  <c r="F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N15" i="9" s="1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K3" i="9"/>
  <c r="K4" i="9"/>
  <c r="K5" i="9"/>
  <c r="K6" i="9"/>
  <c r="K7" i="9"/>
  <c r="K8" i="9"/>
  <c r="K9" i="9"/>
  <c r="K10" i="9"/>
  <c r="K11" i="9"/>
  <c r="K12" i="9"/>
  <c r="K13" i="9"/>
  <c r="K37" i="9" s="1"/>
  <c r="K14" i="9"/>
  <c r="K15" i="9"/>
  <c r="K16" i="9"/>
  <c r="K17" i="9"/>
  <c r="K18" i="9"/>
  <c r="K19" i="9"/>
  <c r="K20" i="9"/>
  <c r="K21" i="9"/>
  <c r="K22" i="9"/>
  <c r="N22" i="9" s="1"/>
  <c r="K23" i="9"/>
  <c r="K24" i="9"/>
  <c r="K25" i="9"/>
  <c r="K26" i="9"/>
  <c r="K27" i="9"/>
  <c r="K28" i="9"/>
  <c r="K29" i="9"/>
  <c r="K30" i="9"/>
  <c r="K31" i="9"/>
  <c r="K32" i="9"/>
  <c r="K33" i="9"/>
  <c r="M33" i="9" s="1"/>
  <c r="K34" i="9"/>
  <c r="K35" i="9"/>
  <c r="K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2" i="9"/>
  <c r="J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N16" i="9" s="1"/>
  <c r="H17" i="9"/>
  <c r="H18" i="9"/>
  <c r="H19" i="9"/>
  <c r="H20" i="9"/>
  <c r="H21" i="9"/>
  <c r="H22" i="9"/>
  <c r="H23" i="9"/>
  <c r="H24" i="9"/>
  <c r="H25" i="9"/>
  <c r="H26" i="9"/>
  <c r="H27" i="9"/>
  <c r="H28" i="9"/>
  <c r="N28" i="9" s="1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M14" i="9" s="1"/>
  <c r="F15" i="9"/>
  <c r="F16" i="9"/>
  <c r="F17" i="9"/>
  <c r="F18" i="9"/>
  <c r="F19" i="9"/>
  <c r="F20" i="9"/>
  <c r="F21" i="9"/>
  <c r="F22" i="9"/>
  <c r="F23" i="9"/>
  <c r="F24" i="9"/>
  <c r="F25" i="9"/>
  <c r="F26" i="9"/>
  <c r="N26" i="9" s="1"/>
  <c r="F27" i="9"/>
  <c r="F28" i="9"/>
  <c r="F29" i="9"/>
  <c r="F30" i="9"/>
  <c r="F31" i="9"/>
  <c r="F32" i="9"/>
  <c r="N32" i="9" s="1"/>
  <c r="F33" i="9"/>
  <c r="F34" i="9"/>
  <c r="F35" i="9"/>
  <c r="N35" i="9" s="1"/>
  <c r="F36" i="9"/>
  <c r="F2" i="9"/>
  <c r="F37" i="9" s="1"/>
  <c r="M34" i="9"/>
  <c r="N31" i="9"/>
  <c r="M30" i="9"/>
  <c r="N29" i="9"/>
  <c r="N23" i="9"/>
  <c r="N21" i="9"/>
  <c r="N20" i="9"/>
  <c r="N19" i="9"/>
  <c r="N18" i="9"/>
  <c r="M18" i="9"/>
  <c r="M17" i="9"/>
  <c r="N11" i="9"/>
  <c r="M11" i="9"/>
  <c r="N10" i="9"/>
  <c r="N9" i="9"/>
  <c r="N8" i="9"/>
  <c r="N7" i="9"/>
  <c r="M6" i="9"/>
  <c r="M5" i="9"/>
  <c r="N4" i="9"/>
  <c r="N3" i="9"/>
  <c r="N9" i="10" l="1"/>
  <c r="I37" i="10"/>
  <c r="N14" i="10"/>
  <c r="N19" i="10"/>
  <c r="N24" i="10"/>
  <c r="N32" i="10"/>
  <c r="L37" i="10"/>
  <c r="N26" i="10"/>
  <c r="N34" i="10"/>
  <c r="N3" i="10"/>
  <c r="N8" i="10"/>
  <c r="N13" i="10"/>
  <c r="K37" i="10"/>
  <c r="N18" i="10"/>
  <c r="N23" i="10"/>
  <c r="N31" i="10"/>
  <c r="J37" i="10"/>
  <c r="N5" i="10"/>
  <c r="M9" i="10"/>
  <c r="N28" i="10"/>
  <c r="N10" i="10"/>
  <c r="N15" i="10"/>
  <c r="N20" i="10"/>
  <c r="N25" i="10"/>
  <c r="N33" i="10"/>
  <c r="M29" i="10"/>
  <c r="N2" i="10"/>
  <c r="N7" i="10"/>
  <c r="N12" i="10"/>
  <c r="N17" i="10"/>
  <c r="M21" i="10"/>
  <c r="N30" i="10"/>
  <c r="N22" i="10"/>
  <c r="N35" i="10"/>
  <c r="N27" i="10"/>
  <c r="M4" i="10"/>
  <c r="M8" i="10"/>
  <c r="M12" i="10"/>
  <c r="M16" i="10"/>
  <c r="M20" i="10"/>
  <c r="M24" i="10"/>
  <c r="M28" i="10"/>
  <c r="M32" i="10"/>
  <c r="M36" i="10"/>
  <c r="F37" i="10"/>
  <c r="M3" i="10"/>
  <c r="M7" i="10"/>
  <c r="M11" i="10"/>
  <c r="M15" i="10"/>
  <c r="M19" i="10"/>
  <c r="M23" i="10"/>
  <c r="M27" i="10"/>
  <c r="M31" i="10"/>
  <c r="M35" i="10"/>
  <c r="M2" i="10"/>
  <c r="M6" i="10"/>
  <c r="M10" i="10"/>
  <c r="M14" i="10"/>
  <c r="M18" i="10"/>
  <c r="M22" i="10"/>
  <c r="M34" i="10"/>
  <c r="N30" i="9"/>
  <c r="N27" i="9"/>
  <c r="N36" i="9"/>
  <c r="M15" i="9"/>
  <c r="J37" i="9"/>
  <c r="N12" i="9"/>
  <c r="M22" i="9"/>
  <c r="N34" i="9"/>
  <c r="L37" i="9"/>
  <c r="M36" i="9"/>
  <c r="N24" i="9"/>
  <c r="H37" i="9"/>
  <c r="M13" i="9"/>
  <c r="M25" i="9"/>
  <c r="G37" i="9"/>
  <c r="M26" i="9"/>
  <c r="N2" i="9"/>
  <c r="M10" i="9"/>
  <c r="N6" i="9"/>
  <c r="M21" i="9"/>
  <c r="M29" i="9"/>
  <c r="N5" i="9"/>
  <c r="N13" i="9"/>
  <c r="N17" i="9"/>
  <c r="N25" i="9"/>
  <c r="N33" i="9"/>
  <c r="M9" i="9"/>
  <c r="M4" i="9"/>
  <c r="M12" i="9"/>
  <c r="M2" i="9"/>
  <c r="N14" i="9"/>
  <c r="M8" i="9"/>
  <c r="M16" i="9"/>
  <c r="M20" i="9"/>
  <c r="M24" i="9"/>
  <c r="M28" i="9"/>
  <c r="M32" i="9"/>
  <c r="M3" i="9"/>
  <c r="M7" i="9"/>
  <c r="M19" i="9"/>
  <c r="M23" i="9"/>
  <c r="M27" i="9"/>
  <c r="M31" i="9"/>
  <c r="M35" i="9"/>
  <c r="I37" i="9"/>
</calcChain>
</file>

<file path=xl/sharedStrings.xml><?xml version="1.0" encoding="utf-8"?>
<sst xmlns="http://schemas.openxmlformats.org/spreadsheetml/2006/main" count="2959" uniqueCount="1447">
  <si>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</si>
  <si>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</si>
  <si>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</si>
  <si>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</si>
  <si>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</si>
  <si>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</si>
  <si>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</si>
  <si>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</si>
  <si>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</si>
  <si>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</si>
  <si>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</si>
  <si>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</si>
  <si>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</si>
  <si>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</si>
  <si>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</si>
  <si>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</si>
  <si>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</si>
  <si>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</si>
  <si>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</si>
  <si>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</si>
  <si>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</si>
  <si>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09166577854</t>
  </si>
  <si>
    <t>Input First and Last Name</t>
  </si>
  <si>
    <t>Claro</t>
  </si>
  <si>
    <t>Dajang</t>
  </si>
  <si>
    <t>Male</t>
  </si>
  <si>
    <t>None of the above</t>
  </si>
  <si>
    <t>No</t>
  </si>
  <si>
    <t>N/A</t>
  </si>
  <si>
    <t>Hospitals/Clinic</t>
  </si>
  <si>
    <t>Hospital</t>
  </si>
  <si>
    <t>Yes</t>
  </si>
  <si>
    <t>09771649614</t>
  </si>
  <si>
    <t>ROLANDO</t>
  </si>
  <si>
    <t>GALVEZ</t>
  </si>
  <si>
    <t>Market (Supermarkets, Local "Palengke and Talipapa")</t>
  </si>
  <si>
    <t>Candelaria, Quezon</t>
  </si>
  <si>
    <t>09272408988</t>
  </si>
  <si>
    <t>Rolando</t>
  </si>
  <si>
    <t>Andaya</t>
  </si>
  <si>
    <t>09095003098</t>
  </si>
  <si>
    <t>Ronald</t>
  </si>
  <si>
    <t>Jariel</t>
  </si>
  <si>
    <t>Na</t>
  </si>
  <si>
    <t>09669659664</t>
  </si>
  <si>
    <t>Razel</t>
  </si>
  <si>
    <t>Dagunan</t>
  </si>
  <si>
    <t>+639198743900</t>
  </si>
  <si>
    <t>Alex</t>
  </si>
  <si>
    <t>Cabrera</t>
  </si>
  <si>
    <t>09217954664</t>
  </si>
  <si>
    <t>Arsenio</t>
  </si>
  <si>
    <t>Bustillos</t>
  </si>
  <si>
    <t>09173061703</t>
  </si>
  <si>
    <t>Input Employee Number</t>
  </si>
  <si>
    <t>Employee (Regular/Temporary)</t>
  </si>
  <si>
    <t>Female</t>
  </si>
  <si>
    <t>n/a</t>
  </si>
  <si>
    <t>09661928196</t>
  </si>
  <si>
    <t>Jamel</t>
  </si>
  <si>
    <t>Ilagan</t>
  </si>
  <si>
    <t>09157849948</t>
  </si>
  <si>
    <t>Robert</t>
  </si>
  <si>
    <t>Dela Cruz</t>
  </si>
  <si>
    <t>09776243549</t>
  </si>
  <si>
    <t>09562203730</t>
  </si>
  <si>
    <t>Nelson</t>
  </si>
  <si>
    <t>Sanchez</t>
  </si>
  <si>
    <t>09556743491</t>
  </si>
  <si>
    <t>Consultant</t>
  </si>
  <si>
    <t>C748</t>
  </si>
  <si>
    <t>Site</t>
  </si>
  <si>
    <t>+639154836812</t>
  </si>
  <si>
    <t>Restaurant (Dined-in)</t>
  </si>
  <si>
    <t>Noveleta, San Pablo, Tiaong</t>
  </si>
  <si>
    <t>09158749948</t>
  </si>
  <si>
    <t>San Pablo, Tiaong</t>
  </si>
  <si>
    <t>09282883558</t>
  </si>
  <si>
    <t>Angelique</t>
  </si>
  <si>
    <t>Marpuri</t>
  </si>
  <si>
    <t>Laguna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</si>
  <si>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</si>
  <si>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</si>
  <si>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</si>
  <si>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</si>
  <si>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</si>
  <si>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</si>
  <si>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Pfizer</t>
  </si>
  <si>
    <t>09561502933</t>
  </si>
  <si>
    <t>Mqrkjoseph</t>
  </si>
  <si>
    <t>Lorica</t>
  </si>
  <si>
    <t>Yes, I am fully vaccinated</t>
  </si>
  <si>
    <t>Pfizer-BioNTech</t>
  </si>
  <si>
    <t>Johnson and Johnson's Janssen</t>
  </si>
  <si>
    <t>+639236063958</t>
  </si>
  <si>
    <t>Edwin</t>
  </si>
  <si>
    <t>Junio</t>
  </si>
  <si>
    <t>hbp</t>
  </si>
  <si>
    <t>Batangas City</t>
  </si>
  <si>
    <t>09171276247</t>
  </si>
  <si>
    <t>site</t>
  </si>
  <si>
    <t>Sinovac</t>
  </si>
  <si>
    <t>Tiaong, Quezon</t>
  </si>
  <si>
    <t>n.a</t>
  </si>
  <si>
    <t>San Pablo City</t>
  </si>
  <si>
    <t>09164122285</t>
  </si>
  <si>
    <t>C629</t>
  </si>
  <si>
    <t>Bustilos</t>
  </si>
  <si>
    <t>N/a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</si>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</sst>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16" fontId="12" fillId="0" borderId="0" xfId="3" applyNumberFormat="1" applyFont="1" applyAlignment="1">
      <alignment horizontal="center" vertical="center"/>
    </xf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FA34D5C0-8825-421C-9497-32120629CE95}"/>
    <cellStyle name="Normal 2 2 2" xfId="1" xr:uid="{8A84CF07-38B6-4973-918E-CEBBD3F3E691}"/>
    <cellStyle name="Normal 2 4" xfId="2" xr:uid="{9DE8A83F-1E3F-4D0E-8565-D592D35DB8CA}"/>
    <cellStyle name="Normal 3" xfId="3" xr:uid="{C1F070F0-E2B4-4E00-8756-1A15D0A19A83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23-29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May 23"/>
      <sheetName val="May 24"/>
      <sheetName val="May 25"/>
      <sheetName val="May 26"/>
      <sheetName val="May 27"/>
      <sheetName val="May 28"/>
      <sheetName val="May 29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BBED-1899-447D-B58A-1FAE7470E987}">
  <dimension ref="A1:G1000"/>
  <sheetViews>
    <sheetView topLeftCell="A28"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109</v>
      </c>
      <c r="B1" s="5" t="s">
        <v>110</v>
      </c>
      <c r="C1" s="6" t="s">
        <v>4</v>
      </c>
      <c r="D1" s="6" t="s">
        <v>6</v>
      </c>
      <c r="E1" s="6" t="s">
        <v>5</v>
      </c>
      <c r="F1" s="5" t="s">
        <v>111</v>
      </c>
      <c r="G1" s="5"/>
    </row>
    <row r="2" spans="1:7">
      <c r="A2" s="8" t="s">
        <v>112</v>
      </c>
      <c r="B2" s="9">
        <v>1</v>
      </c>
      <c r="C2" s="9">
        <v>53</v>
      </c>
      <c r="D2" s="9" t="s">
        <v>113</v>
      </c>
      <c r="E2" s="9" t="s">
        <v>114</v>
      </c>
      <c r="F2" s="9" t="s">
        <v>115</v>
      </c>
      <c r="G2" s="10"/>
    </row>
    <row r="3" spans="1:7">
      <c r="A3" s="8" t="s">
        <v>116</v>
      </c>
      <c r="B3" s="9">
        <v>2</v>
      </c>
      <c r="C3" s="9" t="s">
        <v>117</v>
      </c>
      <c r="D3" s="9" t="s">
        <v>118</v>
      </c>
      <c r="E3" s="9" t="s">
        <v>119</v>
      </c>
      <c r="F3" s="9" t="s">
        <v>120</v>
      </c>
      <c r="G3" s="10"/>
    </row>
    <row r="4" spans="1:7" ht="45" customHeight="1">
      <c r="A4" s="11" t="s">
        <v>121</v>
      </c>
      <c r="B4" s="12">
        <v>3</v>
      </c>
      <c r="C4" s="12" t="s">
        <v>122</v>
      </c>
      <c r="D4" s="12" t="s">
        <v>123</v>
      </c>
      <c r="E4" s="12" t="s">
        <v>124</v>
      </c>
      <c r="F4" s="13" t="s">
        <v>125</v>
      </c>
      <c r="G4" s="14"/>
    </row>
    <row r="5" spans="1:7">
      <c r="A5" s="15" t="s">
        <v>126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127</v>
      </c>
      <c r="G6" s="19"/>
    </row>
    <row r="7" spans="1:7" ht="69.75" customHeight="1">
      <c r="A7" s="11" t="s">
        <v>128</v>
      </c>
      <c r="B7" s="12">
        <v>4</v>
      </c>
      <c r="C7" s="12" t="s">
        <v>129</v>
      </c>
      <c r="D7" s="12" t="s">
        <v>130</v>
      </c>
      <c r="E7" s="12" t="s">
        <v>131</v>
      </c>
      <c r="F7" s="13" t="s">
        <v>132</v>
      </c>
      <c r="G7" s="14"/>
    </row>
    <row r="8" spans="1:7">
      <c r="A8" s="22" t="s">
        <v>133</v>
      </c>
      <c r="B8" s="20"/>
      <c r="C8" s="20"/>
      <c r="D8" s="20"/>
      <c r="E8" s="20"/>
      <c r="F8" s="21" t="s">
        <v>134</v>
      </c>
      <c r="G8" s="23"/>
    </row>
    <row r="9" spans="1:7" ht="14.25">
      <c r="A9" s="9"/>
      <c r="B9" s="9">
        <v>5</v>
      </c>
      <c r="C9" s="9">
        <v>785</v>
      </c>
      <c r="D9" s="9" t="s">
        <v>135</v>
      </c>
      <c r="E9" s="9" t="s">
        <v>136</v>
      </c>
      <c r="F9" s="9" t="s">
        <v>137</v>
      </c>
      <c r="G9" s="9"/>
    </row>
    <row r="10" spans="1:7" ht="60" customHeight="1">
      <c r="A10" s="11" t="s">
        <v>138</v>
      </c>
      <c r="B10" s="12">
        <v>6</v>
      </c>
      <c r="C10" s="12">
        <v>767</v>
      </c>
      <c r="D10" s="12" t="s">
        <v>139</v>
      </c>
      <c r="E10" s="12" t="s">
        <v>140</v>
      </c>
      <c r="F10" s="12" t="s">
        <v>141</v>
      </c>
      <c r="G10" s="14"/>
    </row>
    <row r="11" spans="1:7" ht="28.5">
      <c r="A11" s="22" t="s">
        <v>142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143</v>
      </c>
      <c r="B12" s="12">
        <v>7</v>
      </c>
      <c r="C12" s="12" t="s">
        <v>144</v>
      </c>
      <c r="D12" s="12" t="s">
        <v>145</v>
      </c>
      <c r="E12" s="12" t="s">
        <v>146</v>
      </c>
      <c r="F12" s="12" t="s">
        <v>147</v>
      </c>
      <c r="G12" s="14"/>
    </row>
    <row r="13" spans="1:7">
      <c r="A13" s="22" t="s">
        <v>148</v>
      </c>
      <c r="B13" s="20"/>
      <c r="C13" s="20"/>
      <c r="D13" s="20"/>
      <c r="E13" s="20"/>
      <c r="F13" s="20"/>
      <c r="G13" s="23"/>
    </row>
    <row r="14" spans="1:7">
      <c r="A14" s="8" t="s">
        <v>149</v>
      </c>
      <c r="B14" s="9">
        <v>8</v>
      </c>
      <c r="C14" s="9" t="s">
        <v>150</v>
      </c>
      <c r="D14" s="9" t="s">
        <v>151</v>
      </c>
      <c r="E14" s="9" t="s">
        <v>152</v>
      </c>
      <c r="F14" s="9" t="s">
        <v>153</v>
      </c>
      <c r="G14" s="10"/>
    </row>
    <row r="15" spans="1:7" ht="82.5" customHeight="1">
      <c r="A15" s="11" t="s">
        <v>154</v>
      </c>
      <c r="B15" s="12">
        <v>9</v>
      </c>
      <c r="C15" s="12">
        <v>591</v>
      </c>
      <c r="D15" s="12" t="s">
        <v>155</v>
      </c>
      <c r="E15" s="12" t="s">
        <v>156</v>
      </c>
      <c r="F15" s="13" t="s">
        <v>157</v>
      </c>
      <c r="G15" s="14"/>
    </row>
    <row r="16" spans="1:7">
      <c r="A16" s="15" t="s">
        <v>158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159</v>
      </c>
      <c r="G17" s="19"/>
    </row>
    <row r="18" spans="1:7" ht="28.5">
      <c r="A18" s="8" t="s">
        <v>160</v>
      </c>
      <c r="B18" s="9">
        <v>10</v>
      </c>
      <c r="C18" s="9">
        <v>486</v>
      </c>
      <c r="D18" s="9" t="s">
        <v>161</v>
      </c>
      <c r="E18" s="9" t="s">
        <v>162</v>
      </c>
      <c r="F18" s="9" t="s">
        <v>163</v>
      </c>
      <c r="G18" s="10"/>
    </row>
    <row r="19" spans="1:7" ht="87" customHeight="1">
      <c r="A19" s="24" t="s">
        <v>164</v>
      </c>
      <c r="B19" s="12">
        <v>11</v>
      </c>
      <c r="C19" s="12">
        <v>462</v>
      </c>
      <c r="D19" s="12" t="s">
        <v>165</v>
      </c>
      <c r="E19" s="12" t="s">
        <v>166</v>
      </c>
      <c r="F19" s="13" t="s">
        <v>167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168</v>
      </c>
      <c r="G21" s="23"/>
    </row>
    <row r="22" spans="1:7" ht="15.75" customHeight="1">
      <c r="A22" s="8" t="s">
        <v>169</v>
      </c>
      <c r="B22" s="9">
        <v>12</v>
      </c>
      <c r="C22" s="9" t="s">
        <v>170</v>
      </c>
      <c r="D22" s="9" t="s">
        <v>171</v>
      </c>
      <c r="E22" s="9" t="s">
        <v>172</v>
      </c>
      <c r="F22" s="9"/>
      <c r="G22" s="10"/>
    </row>
    <row r="23" spans="1:7" ht="80.25" customHeight="1">
      <c r="A23" s="11" t="s">
        <v>173</v>
      </c>
      <c r="B23" s="12">
        <v>13</v>
      </c>
      <c r="C23" s="12">
        <v>650</v>
      </c>
      <c r="D23" s="12" t="s">
        <v>174</v>
      </c>
      <c r="E23" s="12" t="s">
        <v>175</v>
      </c>
      <c r="F23" s="12" t="s">
        <v>176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177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178</v>
      </c>
      <c r="B26" s="9">
        <v>14</v>
      </c>
      <c r="C26" s="9" t="s">
        <v>179</v>
      </c>
      <c r="D26" s="9" t="s">
        <v>180</v>
      </c>
      <c r="E26" s="9" t="s">
        <v>66</v>
      </c>
      <c r="F26" s="9" t="s">
        <v>181</v>
      </c>
      <c r="G26" s="10"/>
    </row>
    <row r="27" spans="1:7" ht="15.75" customHeight="1">
      <c r="A27" s="8" t="s">
        <v>182</v>
      </c>
      <c r="B27" s="9">
        <v>15</v>
      </c>
      <c r="C27" s="9" t="s">
        <v>183</v>
      </c>
      <c r="D27" s="9" t="s">
        <v>184</v>
      </c>
      <c r="E27" s="9" t="s">
        <v>185</v>
      </c>
      <c r="F27" s="9"/>
      <c r="G27" s="10"/>
    </row>
    <row r="28" spans="1:7" ht="15.75" customHeight="1">
      <c r="A28" s="8" t="s">
        <v>186</v>
      </c>
      <c r="B28" s="9">
        <v>16</v>
      </c>
      <c r="C28" s="9">
        <v>732</v>
      </c>
      <c r="D28" s="9" t="s">
        <v>187</v>
      </c>
      <c r="E28" s="9" t="s">
        <v>188</v>
      </c>
      <c r="F28" s="9" t="s">
        <v>189</v>
      </c>
      <c r="G28" s="10"/>
    </row>
    <row r="29" spans="1:7" ht="48.75" customHeight="1">
      <c r="A29" s="24" t="s">
        <v>190</v>
      </c>
      <c r="B29" s="12">
        <v>17</v>
      </c>
      <c r="C29" s="12" t="s">
        <v>191</v>
      </c>
      <c r="D29" s="12" t="s">
        <v>192</v>
      </c>
      <c r="E29" s="12" t="s">
        <v>193</v>
      </c>
      <c r="F29" s="13" t="s">
        <v>194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195</v>
      </c>
      <c r="G31" s="23"/>
    </row>
    <row r="32" spans="1:7" ht="45" customHeight="1">
      <c r="A32" s="11" t="s">
        <v>196</v>
      </c>
      <c r="B32" s="12">
        <v>18</v>
      </c>
      <c r="C32" s="12" t="s">
        <v>197</v>
      </c>
      <c r="D32" s="12" t="s">
        <v>198</v>
      </c>
      <c r="E32" s="12" t="s">
        <v>199</v>
      </c>
      <c r="F32" s="12" t="s">
        <v>200</v>
      </c>
      <c r="G32" s="14"/>
    </row>
    <row r="33" spans="1:7" ht="15.75" customHeight="1">
      <c r="A33" s="22" t="s">
        <v>201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202</v>
      </c>
      <c r="B34" s="9">
        <v>19</v>
      </c>
      <c r="C34" s="9" t="s">
        <v>203</v>
      </c>
      <c r="D34" s="9" t="s">
        <v>198</v>
      </c>
      <c r="E34" s="9" t="s">
        <v>204</v>
      </c>
      <c r="F34" s="9"/>
      <c r="G34" s="10"/>
    </row>
    <row r="35" spans="1:7" ht="15.75" customHeight="1">
      <c r="A35" s="8" t="s">
        <v>205</v>
      </c>
      <c r="B35" s="9">
        <v>20</v>
      </c>
      <c r="C35" s="9" t="s">
        <v>206</v>
      </c>
      <c r="D35" s="9" t="s">
        <v>207</v>
      </c>
      <c r="E35" s="9" t="s">
        <v>208</v>
      </c>
      <c r="F35" s="9"/>
      <c r="G35" s="10"/>
    </row>
    <row r="36" spans="1:7" ht="60" customHeight="1">
      <c r="A36" s="11" t="s">
        <v>209</v>
      </c>
      <c r="B36" s="12">
        <v>21</v>
      </c>
      <c r="C36" s="12">
        <v>701</v>
      </c>
      <c r="D36" s="12" t="s">
        <v>207</v>
      </c>
      <c r="E36" s="12" t="s">
        <v>210</v>
      </c>
      <c r="F36" s="12" t="s">
        <v>211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212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213</v>
      </c>
      <c r="B39" s="12">
        <v>22</v>
      </c>
      <c r="C39" s="12">
        <v>782</v>
      </c>
      <c r="D39" s="12" t="s">
        <v>214</v>
      </c>
      <c r="E39" s="12" t="s">
        <v>215</v>
      </c>
      <c r="F39" s="12" t="s">
        <v>216</v>
      </c>
      <c r="G39" s="14"/>
    </row>
    <row r="40" spans="1:7" ht="15.75" customHeight="1">
      <c r="A40" s="22" t="s">
        <v>217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218</v>
      </c>
      <c r="B41" s="9">
        <v>23</v>
      </c>
      <c r="C41" s="9" t="s">
        <v>219</v>
      </c>
      <c r="D41" s="9" t="s">
        <v>220</v>
      </c>
      <c r="E41" s="9" t="s">
        <v>221</v>
      </c>
      <c r="F41" s="9"/>
      <c r="G41" s="10"/>
    </row>
    <row r="42" spans="1:7" ht="36" customHeight="1">
      <c r="A42" s="24" t="s">
        <v>222</v>
      </c>
      <c r="B42" s="12">
        <v>24</v>
      </c>
      <c r="C42" s="12" t="s">
        <v>223</v>
      </c>
      <c r="D42" s="12" t="s">
        <v>224</v>
      </c>
      <c r="E42" s="12" t="s">
        <v>225</v>
      </c>
      <c r="F42" s="13" t="s">
        <v>226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227</v>
      </c>
      <c r="G44" s="23"/>
    </row>
    <row r="45" spans="1:7" ht="15.75" customHeight="1">
      <c r="A45" s="8" t="s">
        <v>228</v>
      </c>
      <c r="B45" s="9">
        <v>25</v>
      </c>
      <c r="C45" s="9" t="s">
        <v>229</v>
      </c>
      <c r="D45" s="9" t="s">
        <v>230</v>
      </c>
      <c r="E45" s="9" t="s">
        <v>231</v>
      </c>
      <c r="F45" s="9" t="s">
        <v>232</v>
      </c>
      <c r="G45" s="10"/>
    </row>
    <row r="46" spans="1:7" ht="60" customHeight="1">
      <c r="A46" s="11" t="s">
        <v>233</v>
      </c>
      <c r="B46" s="12">
        <v>26</v>
      </c>
      <c r="C46" s="12">
        <v>771</v>
      </c>
      <c r="D46" s="12" t="s">
        <v>234</v>
      </c>
      <c r="E46" s="12" t="s">
        <v>235</v>
      </c>
      <c r="F46" s="12" t="s">
        <v>236</v>
      </c>
      <c r="G46" s="14"/>
    </row>
    <row r="47" spans="1:7" ht="15.75" customHeight="1">
      <c r="A47" s="22" t="s">
        <v>237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238</v>
      </c>
      <c r="B48" s="9">
        <v>27</v>
      </c>
      <c r="C48" s="9" t="s">
        <v>239</v>
      </c>
      <c r="D48" s="9" t="s">
        <v>240</v>
      </c>
      <c r="E48" s="9" t="s">
        <v>241</v>
      </c>
      <c r="F48" s="9" t="s">
        <v>242</v>
      </c>
      <c r="G48" s="10"/>
    </row>
    <row r="49" spans="1:7" ht="15.75" customHeight="1">
      <c r="A49" s="8" t="s">
        <v>243</v>
      </c>
      <c r="B49" s="9">
        <v>28</v>
      </c>
      <c r="C49" s="9" t="s">
        <v>244</v>
      </c>
      <c r="D49" s="9" t="s">
        <v>245</v>
      </c>
      <c r="E49" s="9" t="s">
        <v>246</v>
      </c>
      <c r="F49" s="9" t="s">
        <v>247</v>
      </c>
      <c r="G49" s="10"/>
    </row>
    <row r="50" spans="1:7" ht="15.75" customHeight="1">
      <c r="A50" s="8" t="s">
        <v>248</v>
      </c>
      <c r="B50" s="9">
        <v>29</v>
      </c>
      <c r="C50" s="9">
        <v>451</v>
      </c>
      <c r="D50" s="9" t="s">
        <v>249</v>
      </c>
      <c r="E50" s="9" t="s">
        <v>250</v>
      </c>
      <c r="F50" s="9">
        <v>9277301453</v>
      </c>
      <c r="G50" s="10"/>
    </row>
    <row r="51" spans="1:7" ht="112.5" customHeight="1">
      <c r="A51" s="24" t="s">
        <v>251</v>
      </c>
      <c r="B51" s="12">
        <v>30</v>
      </c>
      <c r="C51" s="12">
        <v>763</v>
      </c>
      <c r="D51" s="12" t="s">
        <v>252</v>
      </c>
      <c r="E51" s="12" t="s">
        <v>253</v>
      </c>
      <c r="F51" s="13" t="s">
        <v>254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255</v>
      </c>
      <c r="G53" s="23"/>
    </row>
    <row r="54" spans="1:7" ht="15.75" customHeight="1">
      <c r="A54" s="8" t="s">
        <v>256</v>
      </c>
      <c r="B54" s="9">
        <v>31</v>
      </c>
      <c r="C54" s="9">
        <v>772</v>
      </c>
      <c r="D54" s="9" t="s">
        <v>257</v>
      </c>
      <c r="E54" s="9" t="s">
        <v>258</v>
      </c>
      <c r="F54" s="9" t="s">
        <v>259</v>
      </c>
      <c r="G54" s="10"/>
    </row>
    <row r="55" spans="1:7" ht="15.75" customHeight="1">
      <c r="A55" s="8" t="s">
        <v>260</v>
      </c>
      <c r="B55" s="9">
        <v>32</v>
      </c>
      <c r="C55" s="9" t="s">
        <v>261</v>
      </c>
      <c r="D55" s="9" t="s">
        <v>262</v>
      </c>
      <c r="E55" s="9" t="s">
        <v>263</v>
      </c>
      <c r="F55" s="9" t="s">
        <v>264</v>
      </c>
      <c r="G55" s="10"/>
    </row>
    <row r="56" spans="1:7" ht="15.75" customHeight="1">
      <c r="A56" s="8" t="s">
        <v>265</v>
      </c>
      <c r="B56" s="9">
        <v>33</v>
      </c>
      <c r="C56" s="9" t="s">
        <v>266</v>
      </c>
      <c r="D56" s="9" t="s">
        <v>267</v>
      </c>
      <c r="E56" s="9" t="s">
        <v>268</v>
      </c>
      <c r="F56" s="9" t="s">
        <v>269</v>
      </c>
      <c r="G56" s="10"/>
    </row>
    <row r="57" spans="1:7" ht="15.75" customHeight="1">
      <c r="A57" s="11" t="s">
        <v>270</v>
      </c>
      <c r="B57" s="12">
        <v>34</v>
      </c>
      <c r="C57" s="12" t="s">
        <v>271</v>
      </c>
      <c r="D57" s="12" t="s">
        <v>272</v>
      </c>
      <c r="E57" s="12" t="s">
        <v>273</v>
      </c>
      <c r="F57" s="12" t="s">
        <v>274</v>
      </c>
      <c r="G57" s="14"/>
    </row>
    <row r="58" spans="1:7" ht="15.75" customHeight="1">
      <c r="A58" s="22" t="s">
        <v>275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276</v>
      </c>
      <c r="B59" s="9">
        <v>35</v>
      </c>
      <c r="C59" s="9">
        <v>113</v>
      </c>
      <c r="D59" s="9" t="s">
        <v>277</v>
      </c>
      <c r="E59" s="9" t="s">
        <v>146</v>
      </c>
      <c r="F59" s="9" t="s">
        <v>278</v>
      </c>
      <c r="G59" s="10"/>
    </row>
    <row r="60" spans="1:7" ht="15.75" customHeight="1">
      <c r="A60" s="8" t="s">
        <v>279</v>
      </c>
      <c r="B60" s="9">
        <v>36</v>
      </c>
      <c r="C60" s="9" t="s">
        <v>280</v>
      </c>
      <c r="D60" s="9" t="s">
        <v>277</v>
      </c>
      <c r="E60" s="9" t="s">
        <v>281</v>
      </c>
      <c r="F60" s="9" t="s">
        <v>282</v>
      </c>
      <c r="G60" s="10"/>
    </row>
    <row r="61" spans="1:7" ht="15.75" customHeight="1">
      <c r="A61" s="8" t="s">
        <v>283</v>
      </c>
      <c r="B61" s="9">
        <v>37</v>
      </c>
      <c r="C61" s="9">
        <v>186</v>
      </c>
      <c r="D61" s="9" t="s">
        <v>284</v>
      </c>
      <c r="E61" s="9" t="s">
        <v>285</v>
      </c>
      <c r="F61" s="9">
        <v>9177963893</v>
      </c>
      <c r="G61" s="10"/>
    </row>
    <row r="62" spans="1:7" ht="45" customHeight="1">
      <c r="A62" s="11" t="s">
        <v>286</v>
      </c>
      <c r="B62" s="12">
        <v>38</v>
      </c>
      <c r="C62" s="12">
        <v>112</v>
      </c>
      <c r="D62" s="12" t="s">
        <v>287</v>
      </c>
      <c r="E62" s="12" t="s">
        <v>288</v>
      </c>
      <c r="F62" s="12" t="s">
        <v>289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290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291</v>
      </c>
      <c r="B65" s="9">
        <v>39</v>
      </c>
      <c r="C65" s="9" t="s">
        <v>292</v>
      </c>
      <c r="D65" s="9" t="s">
        <v>293</v>
      </c>
      <c r="E65" s="9" t="s">
        <v>294</v>
      </c>
      <c r="F65" s="9" t="s">
        <v>295</v>
      </c>
      <c r="G65" s="10"/>
    </row>
    <row r="66" spans="1:7" ht="15.75" customHeight="1">
      <c r="A66" s="8" t="s">
        <v>296</v>
      </c>
      <c r="B66" s="9">
        <v>40</v>
      </c>
      <c r="C66" s="9">
        <v>681</v>
      </c>
      <c r="D66" s="9" t="s">
        <v>297</v>
      </c>
      <c r="E66" s="9" t="s">
        <v>298</v>
      </c>
      <c r="F66" s="9" t="s">
        <v>299</v>
      </c>
      <c r="G66" s="10"/>
    </row>
    <row r="67" spans="1:7" ht="15.75" customHeight="1">
      <c r="A67" s="8" t="s">
        <v>300</v>
      </c>
      <c r="B67" s="9">
        <v>41</v>
      </c>
      <c r="C67" s="9">
        <v>140</v>
      </c>
      <c r="D67" s="9" t="s">
        <v>301</v>
      </c>
      <c r="E67" s="9" t="s">
        <v>302</v>
      </c>
      <c r="F67" s="9" t="s">
        <v>303</v>
      </c>
      <c r="G67" s="10"/>
    </row>
    <row r="68" spans="1:7" ht="15.75" customHeight="1">
      <c r="A68" s="8" t="s">
        <v>304</v>
      </c>
      <c r="B68" s="9">
        <v>42</v>
      </c>
      <c r="C68" s="9">
        <v>660</v>
      </c>
      <c r="D68" s="9" t="s">
        <v>305</v>
      </c>
      <c r="E68" s="9" t="s">
        <v>306</v>
      </c>
      <c r="F68" s="9" t="s">
        <v>307</v>
      </c>
      <c r="G68" s="10"/>
    </row>
    <row r="69" spans="1:7" ht="15.75" customHeight="1">
      <c r="A69" s="8" t="s">
        <v>308</v>
      </c>
      <c r="B69" s="9">
        <v>43</v>
      </c>
      <c r="C69" s="9" t="s">
        <v>309</v>
      </c>
      <c r="D69" s="9" t="s">
        <v>310</v>
      </c>
      <c r="E69" s="9" t="s">
        <v>311</v>
      </c>
      <c r="F69" s="9"/>
      <c r="G69" s="10"/>
    </row>
    <row r="70" spans="1:7" ht="15.75" customHeight="1">
      <c r="A70" s="8" t="s">
        <v>312</v>
      </c>
      <c r="B70" s="9">
        <v>44</v>
      </c>
      <c r="C70" s="9" t="s">
        <v>313</v>
      </c>
      <c r="D70" s="9" t="s">
        <v>314</v>
      </c>
      <c r="E70" s="9" t="s">
        <v>315</v>
      </c>
      <c r="F70" s="9" t="s">
        <v>316</v>
      </c>
      <c r="G70" s="10"/>
    </row>
    <row r="71" spans="1:7" ht="60" customHeight="1">
      <c r="A71" s="11" t="s">
        <v>317</v>
      </c>
      <c r="B71" s="12">
        <v>45</v>
      </c>
      <c r="C71" s="12">
        <v>698</v>
      </c>
      <c r="D71" s="12" t="s">
        <v>318</v>
      </c>
      <c r="E71" s="12" t="s">
        <v>319</v>
      </c>
      <c r="F71" s="12" t="s">
        <v>320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321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322</v>
      </c>
      <c r="B74" s="9">
        <v>46</v>
      </c>
      <c r="C74" s="9" t="s">
        <v>323</v>
      </c>
      <c r="D74" s="9" t="s">
        <v>324</v>
      </c>
      <c r="E74" s="9" t="s">
        <v>325</v>
      </c>
      <c r="F74" s="9" t="s">
        <v>326</v>
      </c>
      <c r="G74" s="10"/>
    </row>
    <row r="75" spans="1:7" ht="60" customHeight="1">
      <c r="A75" s="11" t="s">
        <v>327</v>
      </c>
      <c r="B75" s="12">
        <v>47</v>
      </c>
      <c r="C75" s="12">
        <v>723</v>
      </c>
      <c r="D75" s="12" t="s">
        <v>328</v>
      </c>
      <c r="E75" s="12" t="s">
        <v>329</v>
      </c>
      <c r="F75" s="12" t="s">
        <v>330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331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332</v>
      </c>
      <c r="B78" s="9">
        <v>48</v>
      </c>
      <c r="C78" s="9">
        <v>747</v>
      </c>
      <c r="D78" s="9" t="s">
        <v>333</v>
      </c>
      <c r="E78" s="9" t="s">
        <v>334</v>
      </c>
      <c r="F78" s="9">
        <v>9175121692</v>
      </c>
      <c r="G78" s="10"/>
    </row>
    <row r="79" spans="1:7" ht="54.75" customHeight="1">
      <c r="A79" s="11" t="s">
        <v>335</v>
      </c>
      <c r="B79" s="12">
        <v>49</v>
      </c>
      <c r="C79" s="12" t="s">
        <v>336</v>
      </c>
      <c r="D79" s="12" t="s">
        <v>337</v>
      </c>
      <c r="E79" s="12" t="s">
        <v>338</v>
      </c>
      <c r="F79" s="12" t="s">
        <v>339</v>
      </c>
      <c r="G79" s="14"/>
    </row>
    <row r="80" spans="1:7" ht="15.75" customHeight="1">
      <c r="A80" s="22" t="s">
        <v>340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341</v>
      </c>
      <c r="B81" s="12">
        <v>50</v>
      </c>
      <c r="C81" s="12">
        <v>744</v>
      </c>
      <c r="D81" s="12" t="s">
        <v>342</v>
      </c>
      <c r="E81" s="12" t="s">
        <v>343</v>
      </c>
      <c r="F81" s="12"/>
      <c r="G81" s="14"/>
    </row>
    <row r="82" spans="1:7" ht="15.75" customHeight="1">
      <c r="A82" s="22" t="s">
        <v>344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345</v>
      </c>
      <c r="B83" s="9">
        <v>51</v>
      </c>
      <c r="C83" s="9" t="s">
        <v>346</v>
      </c>
      <c r="D83" s="9" t="s">
        <v>347</v>
      </c>
      <c r="E83" s="9" t="s">
        <v>348</v>
      </c>
      <c r="F83" s="9"/>
      <c r="G83" s="10"/>
    </row>
    <row r="84" spans="1:7" ht="15.75" customHeight="1">
      <c r="A84" s="8" t="s">
        <v>349</v>
      </c>
      <c r="B84" s="9">
        <v>52</v>
      </c>
      <c r="C84" s="9" t="s">
        <v>350</v>
      </c>
      <c r="D84" s="9" t="s">
        <v>351</v>
      </c>
      <c r="E84" s="9" t="s">
        <v>352</v>
      </c>
      <c r="F84" s="9" t="s">
        <v>353</v>
      </c>
      <c r="G84" s="10"/>
    </row>
    <row r="85" spans="1:7" ht="127.5" customHeight="1">
      <c r="A85" s="24" t="s">
        <v>354</v>
      </c>
      <c r="B85" s="12">
        <v>53</v>
      </c>
      <c r="C85" s="12" t="s">
        <v>355</v>
      </c>
      <c r="D85" s="12" t="s">
        <v>356</v>
      </c>
      <c r="E85" s="12" t="s">
        <v>357</v>
      </c>
      <c r="F85" s="13" t="s">
        <v>358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359</v>
      </c>
      <c r="G86" s="23"/>
    </row>
    <row r="87" spans="1:7" ht="15.75" customHeight="1">
      <c r="A87" s="8" t="s">
        <v>360</v>
      </c>
      <c r="B87" s="9">
        <v>54</v>
      </c>
      <c r="C87" s="9">
        <v>673</v>
      </c>
      <c r="D87" s="9" t="s">
        <v>361</v>
      </c>
      <c r="E87" s="9" t="s">
        <v>362</v>
      </c>
      <c r="F87" s="9"/>
      <c r="G87" s="10"/>
    </row>
    <row r="88" spans="1:7" ht="15.75" customHeight="1">
      <c r="A88" s="8" t="s">
        <v>363</v>
      </c>
      <c r="B88" s="9">
        <v>55</v>
      </c>
      <c r="C88" s="9">
        <v>616</v>
      </c>
      <c r="D88" s="9" t="s">
        <v>364</v>
      </c>
      <c r="E88" s="9" t="s">
        <v>365</v>
      </c>
      <c r="F88" s="9" t="s">
        <v>366</v>
      </c>
      <c r="G88" s="10"/>
    </row>
    <row r="89" spans="1:7" ht="60" customHeight="1">
      <c r="A89" s="11" t="s">
        <v>367</v>
      </c>
      <c r="B89" s="12">
        <v>56</v>
      </c>
      <c r="C89" s="12">
        <v>269</v>
      </c>
      <c r="D89" s="12" t="s">
        <v>368</v>
      </c>
      <c r="E89" s="12" t="s">
        <v>298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369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370</v>
      </c>
      <c r="D92" s="9" t="s">
        <v>371</v>
      </c>
      <c r="E92" s="9" t="s">
        <v>372</v>
      </c>
      <c r="F92" s="9"/>
      <c r="G92" s="9"/>
    </row>
    <row r="93" spans="1:7" ht="60" customHeight="1">
      <c r="A93" s="11" t="s">
        <v>373</v>
      </c>
      <c r="B93" s="12">
        <v>58</v>
      </c>
      <c r="C93" s="12">
        <v>152</v>
      </c>
      <c r="D93" s="12" t="s">
        <v>374</v>
      </c>
      <c r="E93" s="12" t="s">
        <v>375</v>
      </c>
      <c r="F93" s="12" t="s">
        <v>376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377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378</v>
      </c>
      <c r="B96" s="12">
        <v>59</v>
      </c>
      <c r="C96" s="12">
        <v>373</v>
      </c>
      <c r="D96" s="12" t="s">
        <v>379</v>
      </c>
      <c r="E96" s="12" t="s">
        <v>62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380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381</v>
      </c>
      <c r="B99" s="9">
        <v>60</v>
      </c>
      <c r="C99" s="9" t="s">
        <v>382</v>
      </c>
      <c r="D99" s="9" t="s">
        <v>383</v>
      </c>
      <c r="E99" s="9" t="s">
        <v>384</v>
      </c>
      <c r="F99" s="9"/>
      <c r="G99" s="10"/>
    </row>
    <row r="100" spans="1:7" ht="15.75" customHeight="1">
      <c r="A100" s="8" t="s">
        <v>385</v>
      </c>
      <c r="B100" s="9">
        <v>61</v>
      </c>
      <c r="C100" s="9">
        <v>769</v>
      </c>
      <c r="D100" s="9" t="s">
        <v>386</v>
      </c>
      <c r="E100" s="9" t="s">
        <v>387</v>
      </c>
      <c r="F100" s="9" t="s">
        <v>388</v>
      </c>
      <c r="G100" s="10"/>
    </row>
    <row r="101" spans="1:7" ht="45" customHeight="1">
      <c r="A101" s="11" t="s">
        <v>389</v>
      </c>
      <c r="B101" s="12">
        <v>62</v>
      </c>
      <c r="C101" s="12" t="s">
        <v>390</v>
      </c>
      <c r="D101" s="12" t="s">
        <v>391</v>
      </c>
      <c r="E101" s="12" t="s">
        <v>198</v>
      </c>
      <c r="F101" s="12">
        <v>9215815269</v>
      </c>
      <c r="G101" s="14"/>
    </row>
    <row r="102" spans="1:7" ht="15.75" customHeight="1">
      <c r="A102" s="22" t="s">
        <v>392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393</v>
      </c>
      <c r="B103" s="9">
        <v>63</v>
      </c>
      <c r="C103" s="9" t="s">
        <v>394</v>
      </c>
      <c r="D103" s="9" t="s">
        <v>395</v>
      </c>
      <c r="E103" s="9" t="s">
        <v>396</v>
      </c>
      <c r="F103" s="9" t="s">
        <v>397</v>
      </c>
      <c r="G103" s="10"/>
    </row>
    <row r="104" spans="1:7" ht="60" customHeight="1">
      <c r="A104" s="11" t="s">
        <v>398</v>
      </c>
      <c r="B104" s="12">
        <v>64</v>
      </c>
      <c r="C104" s="12">
        <v>722</v>
      </c>
      <c r="D104" s="12" t="s">
        <v>399</v>
      </c>
      <c r="E104" s="12" t="s">
        <v>400</v>
      </c>
      <c r="F104" s="12" t="s">
        <v>401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402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403</v>
      </c>
      <c r="B107" s="12">
        <v>65</v>
      </c>
      <c r="C107" s="12">
        <v>585</v>
      </c>
      <c r="D107" s="12" t="s">
        <v>404</v>
      </c>
      <c r="E107" s="12" t="s">
        <v>405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406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407</v>
      </c>
      <c r="B110" s="12">
        <v>66</v>
      </c>
      <c r="C110" s="12" t="s">
        <v>408</v>
      </c>
      <c r="D110" s="12" t="s">
        <v>409</v>
      </c>
      <c r="E110" s="12" t="s">
        <v>410</v>
      </c>
      <c r="F110" s="12" t="s">
        <v>411</v>
      </c>
      <c r="G110" s="14"/>
    </row>
    <row r="111" spans="1:7" ht="15.75" customHeight="1">
      <c r="A111" s="22" t="s">
        <v>412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413</v>
      </c>
      <c r="B112" s="12">
        <v>67</v>
      </c>
      <c r="C112" s="12">
        <v>663</v>
      </c>
      <c r="D112" s="12" t="s">
        <v>414</v>
      </c>
      <c r="E112" s="12" t="s">
        <v>415</v>
      </c>
      <c r="F112" s="12" t="s">
        <v>416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417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418</v>
      </c>
      <c r="B115" s="12">
        <v>68</v>
      </c>
      <c r="C115" s="12" t="s">
        <v>419</v>
      </c>
      <c r="D115" s="12" t="s">
        <v>420</v>
      </c>
      <c r="E115" s="12" t="s">
        <v>421</v>
      </c>
      <c r="F115" s="12">
        <v>9451366551</v>
      </c>
      <c r="G115" s="14"/>
    </row>
    <row r="116" spans="1:7" ht="15.75" customHeight="1">
      <c r="A116" s="22" t="s">
        <v>422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423</v>
      </c>
      <c r="B117" s="12">
        <v>69</v>
      </c>
      <c r="C117" s="12">
        <v>546</v>
      </c>
      <c r="D117" s="12" t="s">
        <v>424</v>
      </c>
      <c r="E117" s="12" t="s">
        <v>425</v>
      </c>
      <c r="F117" s="12" t="s">
        <v>426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427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428</v>
      </c>
      <c r="B120" s="12">
        <v>70</v>
      </c>
      <c r="C120" s="12">
        <v>638</v>
      </c>
      <c r="D120" s="12" t="s">
        <v>424</v>
      </c>
      <c r="E120" s="12" t="s">
        <v>429</v>
      </c>
      <c r="F120" s="12" t="s">
        <v>430</v>
      </c>
      <c r="G120" s="14"/>
    </row>
    <row r="121" spans="1:7" ht="15.75" customHeight="1">
      <c r="A121" s="22" t="s">
        <v>431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432</v>
      </c>
      <c r="B122" s="9">
        <v>71</v>
      </c>
      <c r="C122" s="9">
        <v>248</v>
      </c>
      <c r="D122" s="9" t="s">
        <v>424</v>
      </c>
      <c r="E122" s="9" t="s">
        <v>433</v>
      </c>
      <c r="F122" s="9" t="s">
        <v>434</v>
      </c>
      <c r="G122" s="10"/>
    </row>
    <row r="123" spans="1:7" ht="45" customHeight="1">
      <c r="A123" s="11" t="s">
        <v>435</v>
      </c>
      <c r="B123" s="12">
        <v>72</v>
      </c>
      <c r="C123" s="12" t="s">
        <v>436</v>
      </c>
      <c r="D123" s="12" t="s">
        <v>437</v>
      </c>
      <c r="E123" s="12" t="s">
        <v>438</v>
      </c>
      <c r="F123" s="13" t="s">
        <v>439</v>
      </c>
      <c r="G123" s="14"/>
    </row>
    <row r="124" spans="1:7" ht="15.75" customHeight="1">
      <c r="A124" s="15" t="s">
        <v>440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441</v>
      </c>
      <c r="G125" s="19"/>
    </row>
    <row r="126" spans="1:7" ht="15.75" customHeight="1">
      <c r="A126" s="8" t="s">
        <v>442</v>
      </c>
      <c r="B126" s="9">
        <v>73</v>
      </c>
      <c r="C126" s="9">
        <v>719</v>
      </c>
      <c r="D126" s="9" t="s">
        <v>443</v>
      </c>
      <c r="E126" s="9" t="s">
        <v>444</v>
      </c>
      <c r="F126" s="9" t="s">
        <v>445</v>
      </c>
      <c r="G126" s="10"/>
    </row>
    <row r="127" spans="1:7" ht="60" customHeight="1">
      <c r="A127" s="11" t="s">
        <v>446</v>
      </c>
      <c r="B127" s="12">
        <v>74</v>
      </c>
      <c r="C127" s="12">
        <v>529</v>
      </c>
      <c r="D127" s="12" t="s">
        <v>447</v>
      </c>
      <c r="E127" s="12" t="s">
        <v>448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449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450</v>
      </c>
      <c r="B130" s="12">
        <v>75</v>
      </c>
      <c r="C130" s="12">
        <v>696</v>
      </c>
      <c r="D130" s="12" t="s">
        <v>451</v>
      </c>
      <c r="E130" s="12" t="s">
        <v>425</v>
      </c>
      <c r="F130" s="12"/>
      <c r="G130" s="14"/>
    </row>
    <row r="131" spans="1:7" ht="15.75" customHeight="1">
      <c r="A131" s="22" t="s">
        <v>452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453</v>
      </c>
      <c r="B132" s="9">
        <v>76</v>
      </c>
      <c r="C132" s="9">
        <v>514</v>
      </c>
      <c r="D132" s="9" t="s">
        <v>454</v>
      </c>
      <c r="E132" s="9" t="s">
        <v>455</v>
      </c>
      <c r="F132" s="9">
        <v>9283563263</v>
      </c>
      <c r="G132" s="10"/>
    </row>
    <row r="133" spans="1:7" ht="60" customHeight="1">
      <c r="A133" s="11" t="s">
        <v>456</v>
      </c>
      <c r="B133" s="12">
        <v>77</v>
      </c>
      <c r="C133" s="12">
        <v>721</v>
      </c>
      <c r="D133" s="12" t="s">
        <v>457</v>
      </c>
      <c r="E133" s="12" t="s">
        <v>458</v>
      </c>
      <c r="F133" s="13" t="s">
        <v>459</v>
      </c>
      <c r="G133" s="14"/>
    </row>
    <row r="134" spans="1:7" ht="15.75" customHeight="1">
      <c r="A134" s="15" t="s">
        <v>460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461</v>
      </c>
      <c r="G135" s="19"/>
    </row>
    <row r="136" spans="1:7" ht="60" customHeight="1">
      <c r="A136" s="11" t="s">
        <v>462</v>
      </c>
      <c r="B136" s="12">
        <v>78</v>
      </c>
      <c r="C136" s="12">
        <v>783</v>
      </c>
      <c r="D136" s="12" t="s">
        <v>463</v>
      </c>
      <c r="E136" s="12" t="s">
        <v>464</v>
      </c>
      <c r="F136" s="12" t="s">
        <v>465</v>
      </c>
      <c r="G136" s="14"/>
    </row>
    <row r="137" spans="1:7" ht="15.75" customHeight="1">
      <c r="A137" s="22" t="s">
        <v>466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467</v>
      </c>
      <c r="B138" s="12">
        <v>79</v>
      </c>
      <c r="C138" s="12">
        <v>724</v>
      </c>
      <c r="D138" s="12" t="s">
        <v>468</v>
      </c>
      <c r="E138" s="12" t="s">
        <v>469</v>
      </c>
      <c r="F138" s="12" t="s">
        <v>470</v>
      </c>
      <c r="G138" s="14"/>
    </row>
    <row r="139" spans="1:7" ht="15.75" customHeight="1">
      <c r="A139" s="22" t="s">
        <v>471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472</v>
      </c>
      <c r="B140" s="9">
        <v>80</v>
      </c>
      <c r="C140" s="9" t="s">
        <v>473</v>
      </c>
      <c r="D140" s="9" t="s">
        <v>63</v>
      </c>
      <c r="E140" s="9" t="s">
        <v>474</v>
      </c>
      <c r="F140" s="9"/>
      <c r="G140" s="10"/>
    </row>
    <row r="141" spans="1:7" ht="15.75" customHeight="1">
      <c r="A141" s="8" t="s">
        <v>475</v>
      </c>
      <c r="B141" s="9">
        <v>81</v>
      </c>
      <c r="C141" s="9" t="s">
        <v>476</v>
      </c>
      <c r="D141" s="9" t="s">
        <v>63</v>
      </c>
      <c r="E141" s="9" t="s">
        <v>477</v>
      </c>
      <c r="F141" s="9" t="s">
        <v>478</v>
      </c>
      <c r="G141" s="10"/>
    </row>
    <row r="142" spans="1:7" ht="15.75" customHeight="1">
      <c r="A142" s="8" t="s">
        <v>479</v>
      </c>
      <c r="B142" s="9">
        <v>82</v>
      </c>
      <c r="C142" s="9" t="s">
        <v>480</v>
      </c>
      <c r="D142" s="9" t="s">
        <v>63</v>
      </c>
      <c r="E142" s="9" t="s">
        <v>481</v>
      </c>
      <c r="F142" s="9" t="s">
        <v>482</v>
      </c>
      <c r="G142" s="10"/>
    </row>
    <row r="143" spans="1:7" ht="15.75" customHeight="1">
      <c r="A143" s="8" t="s">
        <v>483</v>
      </c>
      <c r="B143" s="9">
        <v>83</v>
      </c>
      <c r="C143" s="9" t="s">
        <v>484</v>
      </c>
      <c r="D143" s="9" t="s">
        <v>485</v>
      </c>
      <c r="E143" s="9" t="s">
        <v>486</v>
      </c>
      <c r="F143" s="9" t="s">
        <v>487</v>
      </c>
      <c r="G143" s="10"/>
    </row>
    <row r="144" spans="1:7" ht="60" customHeight="1">
      <c r="A144" s="11" t="s">
        <v>488</v>
      </c>
      <c r="B144" s="12">
        <v>84</v>
      </c>
      <c r="C144" s="12">
        <v>766</v>
      </c>
      <c r="D144" s="12" t="s">
        <v>489</v>
      </c>
      <c r="E144" s="12" t="s">
        <v>490</v>
      </c>
      <c r="F144" s="12" t="s">
        <v>491</v>
      </c>
      <c r="G144" s="14"/>
    </row>
    <row r="145" spans="1:7" ht="15.75" customHeight="1">
      <c r="A145" s="22" t="s">
        <v>492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493</v>
      </c>
      <c r="B146" s="12">
        <v>85</v>
      </c>
      <c r="C146" s="12">
        <v>144</v>
      </c>
      <c r="D146" s="12" t="s">
        <v>494</v>
      </c>
      <c r="E146" s="12" t="s">
        <v>495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496</v>
      </c>
      <c r="G148" s="23"/>
    </row>
    <row r="149" spans="1:7" ht="82.5" customHeight="1">
      <c r="A149" s="11" t="s">
        <v>497</v>
      </c>
      <c r="B149" s="12">
        <v>86</v>
      </c>
      <c r="C149" s="12">
        <v>749</v>
      </c>
      <c r="D149" s="12" t="s">
        <v>498</v>
      </c>
      <c r="E149" s="12" t="s">
        <v>499</v>
      </c>
      <c r="F149" s="12" t="s">
        <v>500</v>
      </c>
      <c r="G149" s="14"/>
    </row>
    <row r="150" spans="1:7" ht="15.75" customHeight="1">
      <c r="A150" s="22" t="s">
        <v>501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502</v>
      </c>
      <c r="B151" s="9">
        <v>87</v>
      </c>
      <c r="C151" s="9" t="s">
        <v>503</v>
      </c>
      <c r="D151" s="9" t="s">
        <v>504</v>
      </c>
      <c r="E151" s="9" t="s">
        <v>505</v>
      </c>
      <c r="F151" s="9">
        <v>9064962723</v>
      </c>
      <c r="G151" s="10"/>
    </row>
    <row r="152" spans="1:7" ht="15.75" customHeight="1">
      <c r="A152" s="8" t="s">
        <v>506</v>
      </c>
      <c r="B152" s="9">
        <v>88</v>
      </c>
      <c r="C152" s="9" t="s">
        <v>507</v>
      </c>
      <c r="D152" s="9" t="s">
        <v>508</v>
      </c>
      <c r="E152" s="9" t="s">
        <v>509</v>
      </c>
      <c r="F152" s="9">
        <v>9172752550</v>
      </c>
      <c r="G152" s="10"/>
    </row>
    <row r="153" spans="1:7" ht="15.75" customHeight="1">
      <c r="A153" s="8" t="s">
        <v>510</v>
      </c>
      <c r="B153" s="9">
        <v>89</v>
      </c>
      <c r="C153" s="9" t="s">
        <v>511</v>
      </c>
      <c r="D153" s="9" t="s">
        <v>512</v>
      </c>
      <c r="E153" s="9" t="s">
        <v>513</v>
      </c>
      <c r="F153" s="9" t="s">
        <v>514</v>
      </c>
      <c r="G153" s="10"/>
    </row>
    <row r="154" spans="1:7" ht="45" customHeight="1">
      <c r="A154" s="11" t="s">
        <v>515</v>
      </c>
      <c r="B154" s="12">
        <v>90</v>
      </c>
      <c r="C154" s="12">
        <v>768</v>
      </c>
      <c r="D154" s="12" t="s">
        <v>516</v>
      </c>
      <c r="E154" s="12" t="s">
        <v>517</v>
      </c>
      <c r="F154" s="12" t="s">
        <v>518</v>
      </c>
      <c r="G154" s="14"/>
    </row>
    <row r="155" spans="1:7" ht="15.75" customHeight="1">
      <c r="A155" s="22" t="s">
        <v>519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520</v>
      </c>
      <c r="B156" s="12">
        <v>91</v>
      </c>
      <c r="C156" s="12" t="s">
        <v>521</v>
      </c>
      <c r="D156" s="12" t="s">
        <v>522</v>
      </c>
      <c r="E156" s="12" t="s">
        <v>523</v>
      </c>
      <c r="F156" s="12" t="s">
        <v>524</v>
      </c>
      <c r="G156" s="14"/>
    </row>
    <row r="157" spans="1:7" ht="15.75" customHeight="1">
      <c r="A157" s="22" t="s">
        <v>525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526</v>
      </c>
      <c r="B158" s="9">
        <v>92</v>
      </c>
      <c r="C158" s="9">
        <v>311</v>
      </c>
      <c r="D158" s="9" t="s">
        <v>527</v>
      </c>
      <c r="E158" s="9" t="s">
        <v>528</v>
      </c>
      <c r="F158" s="9" t="s">
        <v>529</v>
      </c>
      <c r="G158" s="10"/>
    </row>
    <row r="159" spans="1:7" ht="15.75" customHeight="1">
      <c r="A159" s="9"/>
      <c r="B159" s="9">
        <v>93</v>
      </c>
      <c r="C159" s="9" t="s">
        <v>530</v>
      </c>
      <c r="D159" s="9" t="s">
        <v>531</v>
      </c>
      <c r="E159" s="9" t="s">
        <v>532</v>
      </c>
      <c r="F159" s="9"/>
      <c r="G159" s="9"/>
    </row>
    <row r="160" spans="1:7" ht="60" customHeight="1">
      <c r="A160" s="11" t="s">
        <v>533</v>
      </c>
      <c r="B160" s="12">
        <v>94</v>
      </c>
      <c r="C160" s="12">
        <v>750</v>
      </c>
      <c r="D160" s="12" t="s">
        <v>534</v>
      </c>
      <c r="E160" s="12" t="s">
        <v>535</v>
      </c>
      <c r="F160" s="12" t="s">
        <v>536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537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538</v>
      </c>
      <c r="B163" s="9">
        <v>95</v>
      </c>
      <c r="C163" s="9" t="s">
        <v>539</v>
      </c>
      <c r="D163" s="9" t="s">
        <v>540</v>
      </c>
      <c r="E163" s="9" t="s">
        <v>541</v>
      </c>
      <c r="F163" s="9" t="s">
        <v>542</v>
      </c>
      <c r="G163" s="10"/>
    </row>
    <row r="164" spans="1:7" ht="15.75" customHeight="1">
      <c r="A164" s="8" t="s">
        <v>543</v>
      </c>
      <c r="B164" s="9">
        <v>96</v>
      </c>
      <c r="C164" s="9" t="s">
        <v>544</v>
      </c>
      <c r="D164" s="9" t="s">
        <v>545</v>
      </c>
      <c r="E164" s="9" t="s">
        <v>546</v>
      </c>
      <c r="F164" s="9">
        <v>9175403765</v>
      </c>
      <c r="G164" s="10"/>
    </row>
    <row r="165" spans="1:7" ht="15.75" customHeight="1">
      <c r="A165" s="8" t="s">
        <v>547</v>
      </c>
      <c r="B165" s="9">
        <v>97</v>
      </c>
      <c r="C165" s="9" t="s">
        <v>548</v>
      </c>
      <c r="D165" s="9" t="s">
        <v>549</v>
      </c>
      <c r="E165" s="9" t="s">
        <v>550</v>
      </c>
      <c r="F165" s="9" t="s">
        <v>551</v>
      </c>
      <c r="G165" s="10"/>
    </row>
    <row r="166" spans="1:7" ht="60" customHeight="1">
      <c r="A166" s="11" t="s">
        <v>552</v>
      </c>
      <c r="B166" s="12">
        <v>98</v>
      </c>
      <c r="C166" s="12">
        <v>734</v>
      </c>
      <c r="D166" s="12" t="s">
        <v>553</v>
      </c>
      <c r="E166" s="12" t="s">
        <v>554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555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556</v>
      </c>
      <c r="B169" s="12">
        <v>99</v>
      </c>
      <c r="C169" s="12" t="s">
        <v>557</v>
      </c>
      <c r="D169" s="12" t="s">
        <v>558</v>
      </c>
      <c r="E169" s="12" t="s">
        <v>559</v>
      </c>
      <c r="F169" s="12"/>
      <c r="G169" s="14"/>
    </row>
    <row r="170" spans="1:7" ht="15.75" customHeight="1">
      <c r="A170" s="22" t="s">
        <v>560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561</v>
      </c>
      <c r="B171" s="9">
        <v>100</v>
      </c>
      <c r="C171" s="9" t="s">
        <v>562</v>
      </c>
      <c r="D171" s="9" t="s">
        <v>563</v>
      </c>
      <c r="E171" s="9" t="s">
        <v>564</v>
      </c>
      <c r="F171" s="9" t="s">
        <v>565</v>
      </c>
      <c r="G171" s="10"/>
    </row>
    <row r="172" spans="1:7" ht="60" customHeight="1">
      <c r="A172" s="11" t="s">
        <v>566</v>
      </c>
      <c r="B172" s="12">
        <v>101</v>
      </c>
      <c r="C172" s="12">
        <v>779</v>
      </c>
      <c r="D172" s="12" t="s">
        <v>567</v>
      </c>
      <c r="E172" s="12" t="s">
        <v>568</v>
      </c>
      <c r="F172" s="12" t="s">
        <v>569</v>
      </c>
      <c r="G172" s="14"/>
    </row>
    <row r="173" spans="1:7" ht="15.75" customHeight="1">
      <c r="A173" s="22" t="s">
        <v>570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571</v>
      </c>
      <c r="B174" s="12">
        <v>102</v>
      </c>
      <c r="C174" s="12">
        <v>552</v>
      </c>
      <c r="D174" s="12" t="s">
        <v>572</v>
      </c>
      <c r="E174" s="12" t="s">
        <v>573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574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575</v>
      </c>
      <c r="B177" s="9">
        <v>103</v>
      </c>
      <c r="C177" s="9" t="s">
        <v>576</v>
      </c>
      <c r="D177" s="9" t="s">
        <v>572</v>
      </c>
      <c r="E177" s="9" t="s">
        <v>577</v>
      </c>
      <c r="F177" s="9" t="s">
        <v>578</v>
      </c>
      <c r="G177" s="10"/>
    </row>
    <row r="178" spans="1:7" ht="52.5" customHeight="1">
      <c r="A178" s="11" t="s">
        <v>579</v>
      </c>
      <c r="B178" s="12">
        <v>104</v>
      </c>
      <c r="C178" s="12" t="s">
        <v>580</v>
      </c>
      <c r="D178" s="12" t="s">
        <v>581</v>
      </c>
      <c r="E178" s="12" t="s">
        <v>582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583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584</v>
      </c>
      <c r="B181" s="9">
        <v>105</v>
      </c>
      <c r="C181" s="9">
        <v>422</v>
      </c>
      <c r="D181" s="9" t="s">
        <v>585</v>
      </c>
      <c r="E181" s="9" t="s">
        <v>586</v>
      </c>
      <c r="F181" s="9" t="s">
        <v>587</v>
      </c>
      <c r="G181" s="10"/>
    </row>
    <row r="182" spans="1:7" ht="15.75" customHeight="1">
      <c r="A182" s="8" t="s">
        <v>588</v>
      </c>
      <c r="B182" s="9">
        <v>106</v>
      </c>
      <c r="C182" s="9">
        <v>649</v>
      </c>
      <c r="D182" s="9" t="s">
        <v>589</v>
      </c>
      <c r="E182" s="9" t="s">
        <v>590</v>
      </c>
      <c r="F182" s="9">
        <v>9234898925</v>
      </c>
      <c r="G182" s="10"/>
    </row>
    <row r="183" spans="1:7" ht="15.75" customHeight="1">
      <c r="A183" s="8" t="s">
        <v>591</v>
      </c>
      <c r="B183" s="9">
        <v>107</v>
      </c>
      <c r="C183" s="9" t="s">
        <v>592</v>
      </c>
      <c r="D183" s="9" t="s">
        <v>593</v>
      </c>
      <c r="E183" s="9" t="s">
        <v>594</v>
      </c>
      <c r="F183" s="9"/>
      <c r="G183" s="10"/>
    </row>
    <row r="184" spans="1:7" ht="45" customHeight="1">
      <c r="A184" s="11" t="s">
        <v>595</v>
      </c>
      <c r="B184" s="12">
        <v>108</v>
      </c>
      <c r="C184" s="12">
        <v>678</v>
      </c>
      <c r="D184" s="12" t="s">
        <v>596</v>
      </c>
      <c r="E184" s="12" t="s">
        <v>597</v>
      </c>
      <c r="F184" s="12" t="s">
        <v>598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599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600</v>
      </c>
      <c r="B187" s="9">
        <v>109</v>
      </c>
      <c r="C187" s="9" t="s">
        <v>601</v>
      </c>
      <c r="D187" s="9" t="s">
        <v>602</v>
      </c>
      <c r="E187" s="9" t="s">
        <v>593</v>
      </c>
      <c r="F187" s="9" t="s">
        <v>603</v>
      </c>
      <c r="G187" s="10"/>
    </row>
    <row r="188" spans="1:7" ht="15.75" customHeight="1">
      <c r="A188" s="8" t="s">
        <v>604</v>
      </c>
      <c r="B188" s="9">
        <v>110</v>
      </c>
      <c r="C188" s="9">
        <v>748</v>
      </c>
      <c r="D188" s="9" t="s">
        <v>605</v>
      </c>
      <c r="E188" s="9" t="s">
        <v>606</v>
      </c>
      <c r="F188" s="9" t="s">
        <v>607</v>
      </c>
      <c r="G188" s="10"/>
    </row>
    <row r="189" spans="1:7" ht="60" customHeight="1">
      <c r="A189" s="11" t="s">
        <v>608</v>
      </c>
      <c r="B189" s="12">
        <v>111</v>
      </c>
      <c r="C189" s="12">
        <v>668</v>
      </c>
      <c r="D189" s="12" t="s">
        <v>609</v>
      </c>
      <c r="E189" s="12" t="s">
        <v>610</v>
      </c>
      <c r="F189" s="12" t="s">
        <v>611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612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613</v>
      </c>
      <c r="B192" s="12">
        <v>112</v>
      </c>
      <c r="C192" s="12" t="s">
        <v>614</v>
      </c>
      <c r="D192" s="12" t="s">
        <v>615</v>
      </c>
      <c r="E192" s="12" t="s">
        <v>38</v>
      </c>
      <c r="F192" s="13" t="s">
        <v>616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617</v>
      </c>
      <c r="B194" s="9">
        <v>113</v>
      </c>
      <c r="C194" s="9" t="s">
        <v>618</v>
      </c>
      <c r="D194" s="9" t="s">
        <v>619</v>
      </c>
      <c r="E194" s="9" t="s">
        <v>620</v>
      </c>
      <c r="F194" s="9"/>
      <c r="G194" s="10"/>
    </row>
    <row r="195" spans="1:7" ht="15.75" customHeight="1">
      <c r="A195" s="8" t="s">
        <v>621</v>
      </c>
      <c r="B195" s="9">
        <v>114</v>
      </c>
      <c r="C195" s="9" t="s">
        <v>622</v>
      </c>
      <c r="D195" s="9" t="s">
        <v>623</v>
      </c>
      <c r="E195" s="9" t="s">
        <v>624</v>
      </c>
      <c r="F195" s="9">
        <v>9102380418</v>
      </c>
      <c r="G195" s="10"/>
    </row>
    <row r="196" spans="1:7" ht="15.75" customHeight="1">
      <c r="A196" s="8" t="s">
        <v>625</v>
      </c>
      <c r="B196" s="9">
        <v>115</v>
      </c>
      <c r="C196" s="9" t="s">
        <v>626</v>
      </c>
      <c r="D196" s="9" t="s">
        <v>627</v>
      </c>
      <c r="E196" s="9" t="s">
        <v>628</v>
      </c>
      <c r="F196" s="9"/>
      <c r="G196" s="10"/>
    </row>
    <row r="197" spans="1:7" ht="60" customHeight="1">
      <c r="A197" s="11" t="s">
        <v>629</v>
      </c>
      <c r="B197" s="12">
        <v>116</v>
      </c>
      <c r="C197" s="12" t="s">
        <v>630</v>
      </c>
      <c r="D197" s="12" t="s">
        <v>631</v>
      </c>
      <c r="E197" s="12" t="s">
        <v>632</v>
      </c>
      <c r="F197" s="12" t="s">
        <v>633</v>
      </c>
      <c r="G197" s="14"/>
    </row>
    <row r="198" spans="1:7" ht="15.75" customHeight="1">
      <c r="A198" s="22" t="s">
        <v>634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635</v>
      </c>
      <c r="B199" s="9">
        <v>117</v>
      </c>
      <c r="C199" s="9" t="s">
        <v>636</v>
      </c>
      <c r="D199" s="9" t="s">
        <v>637</v>
      </c>
      <c r="E199" s="9" t="s">
        <v>638</v>
      </c>
      <c r="F199" s="9" t="s">
        <v>639</v>
      </c>
      <c r="G199" s="10"/>
    </row>
    <row r="200" spans="1:7" ht="15.75" customHeight="1">
      <c r="A200" s="8" t="s">
        <v>640</v>
      </c>
      <c r="B200" s="9">
        <v>118</v>
      </c>
      <c r="C200" s="9" t="s">
        <v>641</v>
      </c>
      <c r="D200" s="9" t="s">
        <v>642</v>
      </c>
      <c r="E200" s="9" t="s">
        <v>643</v>
      </c>
      <c r="F200" s="9"/>
      <c r="G200" s="10"/>
    </row>
    <row r="201" spans="1:7" ht="15.75" customHeight="1">
      <c r="A201" s="8" t="s">
        <v>644</v>
      </c>
      <c r="B201" s="9">
        <v>119</v>
      </c>
      <c r="C201" s="9" t="s">
        <v>645</v>
      </c>
      <c r="D201" s="9" t="s">
        <v>646</v>
      </c>
      <c r="E201" s="9" t="s">
        <v>647</v>
      </c>
      <c r="F201" s="9" t="s">
        <v>648</v>
      </c>
      <c r="G201" s="10"/>
    </row>
    <row r="202" spans="1:7" ht="15.75" customHeight="1">
      <c r="A202" s="8" t="s">
        <v>649</v>
      </c>
      <c r="B202" s="9">
        <v>120</v>
      </c>
      <c r="C202" s="9" t="s">
        <v>650</v>
      </c>
      <c r="D202" s="9" t="s">
        <v>651</v>
      </c>
      <c r="E202" s="9" t="s">
        <v>652</v>
      </c>
      <c r="F202" s="9" t="s">
        <v>653</v>
      </c>
      <c r="G202" s="10"/>
    </row>
    <row r="203" spans="1:7" ht="15" customHeight="1">
      <c r="A203" s="24" t="s">
        <v>654</v>
      </c>
      <c r="B203" s="12">
        <v>121</v>
      </c>
      <c r="C203" s="12" t="s">
        <v>655</v>
      </c>
      <c r="D203" s="12" t="s">
        <v>656</v>
      </c>
      <c r="E203" s="12" t="s">
        <v>632</v>
      </c>
      <c r="F203" s="12" t="s">
        <v>657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658</v>
      </c>
      <c r="B206" s="12">
        <v>122</v>
      </c>
      <c r="C206" s="12">
        <v>762</v>
      </c>
      <c r="D206" s="12" t="s">
        <v>659</v>
      </c>
      <c r="E206" s="12" t="s">
        <v>660</v>
      </c>
      <c r="F206" s="12" t="s">
        <v>661</v>
      </c>
      <c r="G206" s="14"/>
    </row>
    <row r="207" spans="1:7" ht="15.75" customHeight="1">
      <c r="A207" s="22" t="s">
        <v>662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663</v>
      </c>
      <c r="B208" s="9">
        <v>123</v>
      </c>
      <c r="C208" s="9" t="s">
        <v>664</v>
      </c>
      <c r="D208" s="9" t="s">
        <v>665</v>
      </c>
      <c r="E208" s="9" t="s">
        <v>666</v>
      </c>
      <c r="F208" s="9" t="s">
        <v>667</v>
      </c>
      <c r="G208" s="10"/>
    </row>
    <row r="209" spans="1:7" ht="15.75" customHeight="1">
      <c r="A209" s="8" t="s">
        <v>668</v>
      </c>
      <c r="B209" s="9">
        <v>124</v>
      </c>
      <c r="C209" s="9" t="s">
        <v>669</v>
      </c>
      <c r="D209" s="9" t="s">
        <v>670</v>
      </c>
      <c r="E209" s="9" t="s">
        <v>671</v>
      </c>
      <c r="F209" s="9" t="s">
        <v>672</v>
      </c>
      <c r="G209" s="10"/>
    </row>
    <row r="210" spans="1:7" ht="25.5" customHeight="1">
      <c r="A210" s="24" t="s">
        <v>673</v>
      </c>
      <c r="B210" s="12">
        <v>125</v>
      </c>
      <c r="C210" s="12" t="s">
        <v>674</v>
      </c>
      <c r="D210" s="12" t="s">
        <v>675</v>
      </c>
      <c r="E210" s="12" t="s">
        <v>513</v>
      </c>
      <c r="F210" s="13" t="s">
        <v>676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677</v>
      </c>
      <c r="G212" s="23"/>
    </row>
    <row r="213" spans="1:7" ht="15.75" customHeight="1">
      <c r="A213" s="8" t="s">
        <v>678</v>
      </c>
      <c r="B213" s="9">
        <v>126</v>
      </c>
      <c r="C213" s="9" t="s">
        <v>679</v>
      </c>
      <c r="D213" s="9" t="s">
        <v>680</v>
      </c>
      <c r="E213" s="9" t="s">
        <v>681</v>
      </c>
      <c r="F213" s="9" t="s">
        <v>682</v>
      </c>
      <c r="G213" s="10"/>
    </row>
    <row r="214" spans="1:7" ht="15.75" customHeight="1">
      <c r="A214" s="11" t="s">
        <v>683</v>
      </c>
      <c r="B214" s="12">
        <v>127</v>
      </c>
      <c r="C214" s="12">
        <v>778</v>
      </c>
      <c r="D214" s="12" t="s">
        <v>680</v>
      </c>
      <c r="E214" s="12" t="s">
        <v>684</v>
      </c>
      <c r="F214" s="12" t="s">
        <v>685</v>
      </c>
      <c r="G214" s="14"/>
    </row>
    <row r="215" spans="1:7" ht="15.75" customHeight="1">
      <c r="A215" s="22" t="s">
        <v>686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687</v>
      </c>
      <c r="B216" s="9">
        <v>128</v>
      </c>
      <c r="C216" s="9">
        <v>250</v>
      </c>
      <c r="D216" s="9" t="s">
        <v>688</v>
      </c>
      <c r="E216" s="9" t="s">
        <v>689</v>
      </c>
      <c r="F216" s="9" t="s">
        <v>690</v>
      </c>
      <c r="G216" s="10"/>
    </row>
    <row r="217" spans="1:7" ht="69.75" customHeight="1">
      <c r="A217" s="11" t="s">
        <v>691</v>
      </c>
      <c r="B217" s="12">
        <v>129</v>
      </c>
      <c r="C217" s="12">
        <v>764</v>
      </c>
      <c r="D217" s="12" t="s">
        <v>692</v>
      </c>
      <c r="E217" s="12" t="s">
        <v>693</v>
      </c>
      <c r="F217" s="12" t="s">
        <v>694</v>
      </c>
      <c r="G217" s="14"/>
    </row>
    <row r="218" spans="1:7" ht="15.75" customHeight="1">
      <c r="A218" s="22" t="s">
        <v>695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696</v>
      </c>
      <c r="B219" s="12">
        <v>130</v>
      </c>
      <c r="C219" s="12">
        <v>676</v>
      </c>
      <c r="D219" s="12" t="s">
        <v>697</v>
      </c>
      <c r="E219" s="12" t="s">
        <v>698</v>
      </c>
      <c r="F219" s="12" t="s">
        <v>699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700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701</v>
      </c>
      <c r="B222" s="12">
        <v>131</v>
      </c>
      <c r="C222" s="12" t="s">
        <v>702</v>
      </c>
      <c r="D222" s="12" t="s">
        <v>60</v>
      </c>
      <c r="E222" s="12" t="s">
        <v>59</v>
      </c>
      <c r="F222" s="12" t="s">
        <v>703</v>
      </c>
      <c r="G222" s="14"/>
    </row>
    <row r="223" spans="1:7" ht="15.75" customHeight="1">
      <c r="A223" s="22" t="s">
        <v>704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705</v>
      </c>
      <c r="B224" s="12">
        <v>132</v>
      </c>
      <c r="C224" s="12">
        <v>571</v>
      </c>
      <c r="D224" s="12" t="s">
        <v>706</v>
      </c>
      <c r="E224" s="12" t="s">
        <v>707</v>
      </c>
      <c r="F224" s="12" t="s">
        <v>708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709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710</v>
      </c>
      <c r="B227" s="9">
        <v>133</v>
      </c>
      <c r="C227" s="9" t="s">
        <v>711</v>
      </c>
      <c r="D227" s="9" t="s">
        <v>712</v>
      </c>
      <c r="E227" s="9" t="s">
        <v>713</v>
      </c>
      <c r="F227" s="9"/>
      <c r="G227" s="10"/>
    </row>
    <row r="228" spans="1:7" ht="95.25" customHeight="1">
      <c r="A228" s="11" t="s">
        <v>714</v>
      </c>
      <c r="B228" s="12">
        <v>134</v>
      </c>
      <c r="C228" s="12" t="s">
        <v>715</v>
      </c>
      <c r="D228" s="12" t="s">
        <v>716</v>
      </c>
      <c r="E228" s="12" t="s">
        <v>717</v>
      </c>
      <c r="F228" s="13" t="s">
        <v>718</v>
      </c>
      <c r="G228" s="14"/>
    </row>
    <row r="229" spans="1:7" ht="15.75" customHeight="1">
      <c r="A229" s="22" t="s">
        <v>719</v>
      </c>
      <c r="B229" s="20"/>
      <c r="C229" s="20"/>
      <c r="D229" s="20"/>
      <c r="E229" s="20"/>
      <c r="F229" s="21" t="s">
        <v>720</v>
      </c>
      <c r="G229" s="23"/>
    </row>
    <row r="230" spans="1:7" ht="76.5" customHeight="1">
      <c r="A230" s="24" t="s">
        <v>721</v>
      </c>
      <c r="B230" s="12">
        <v>135</v>
      </c>
      <c r="C230" s="12" t="s">
        <v>722</v>
      </c>
      <c r="D230" s="12" t="s">
        <v>42</v>
      </c>
      <c r="E230" s="12" t="s">
        <v>41</v>
      </c>
      <c r="F230" s="13" t="s">
        <v>723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724</v>
      </c>
      <c r="G231" s="23"/>
    </row>
    <row r="232" spans="1:7" ht="60" customHeight="1">
      <c r="A232" s="11" t="s">
        <v>725</v>
      </c>
      <c r="B232" s="12">
        <v>136</v>
      </c>
      <c r="C232" s="12">
        <v>736</v>
      </c>
      <c r="D232" s="12" t="s">
        <v>726</v>
      </c>
      <c r="E232" s="12" t="s">
        <v>140</v>
      </c>
      <c r="F232" s="12" t="s">
        <v>727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728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729</v>
      </c>
      <c r="B235" s="9">
        <v>137</v>
      </c>
      <c r="C235" s="9" t="s">
        <v>730</v>
      </c>
      <c r="D235" s="9" t="s">
        <v>731</v>
      </c>
      <c r="E235" s="9" t="s">
        <v>732</v>
      </c>
      <c r="F235" s="9" t="s">
        <v>733</v>
      </c>
      <c r="G235" s="10"/>
    </row>
    <row r="236" spans="1:7" ht="163.5" customHeight="1">
      <c r="A236" s="24" t="s">
        <v>734</v>
      </c>
      <c r="B236" s="12">
        <v>138</v>
      </c>
      <c r="C236" s="12" t="s">
        <v>735</v>
      </c>
      <c r="D236" s="12" t="s">
        <v>736</v>
      </c>
      <c r="E236" s="12" t="s">
        <v>737</v>
      </c>
      <c r="F236" s="13" t="s">
        <v>738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739</v>
      </c>
      <c r="G238" s="23"/>
    </row>
    <row r="239" spans="1:7" ht="60" customHeight="1">
      <c r="A239" s="11" t="s">
        <v>740</v>
      </c>
      <c r="B239" s="12">
        <v>139</v>
      </c>
      <c r="C239" s="12" t="s">
        <v>741</v>
      </c>
      <c r="D239" s="12" t="s">
        <v>742</v>
      </c>
      <c r="E239" s="12" t="s">
        <v>743</v>
      </c>
      <c r="F239" s="12">
        <v>9155009557</v>
      </c>
      <c r="G239" s="14"/>
    </row>
    <row r="240" spans="1:7" ht="15.75" customHeight="1">
      <c r="A240" s="22" t="s">
        <v>744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745</v>
      </c>
      <c r="B241" s="12">
        <v>140</v>
      </c>
      <c r="C241" s="12">
        <v>619</v>
      </c>
      <c r="D241" s="12" t="s">
        <v>746</v>
      </c>
      <c r="E241" s="12" t="s">
        <v>747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748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749</v>
      </c>
      <c r="B244" s="9">
        <v>141</v>
      </c>
      <c r="C244" s="9">
        <v>325</v>
      </c>
      <c r="D244" s="9" t="s">
        <v>750</v>
      </c>
      <c r="E244" s="9" t="s">
        <v>751</v>
      </c>
      <c r="F244" s="9">
        <v>9198285659</v>
      </c>
      <c r="G244" s="10"/>
    </row>
    <row r="245" spans="1:7" ht="45" customHeight="1">
      <c r="A245" s="11" t="s">
        <v>752</v>
      </c>
      <c r="B245" s="12">
        <v>142</v>
      </c>
      <c r="C245" s="12" t="s">
        <v>753</v>
      </c>
      <c r="D245" s="12" t="s">
        <v>754</v>
      </c>
      <c r="E245" s="12" t="s">
        <v>755</v>
      </c>
      <c r="F245" s="12" t="s">
        <v>756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757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757</v>
      </c>
      <c r="B248" s="12">
        <v>143</v>
      </c>
      <c r="C248" s="12" t="s">
        <v>758</v>
      </c>
      <c r="D248" s="12" t="s">
        <v>754</v>
      </c>
      <c r="E248" s="12" t="s">
        <v>759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760</v>
      </c>
      <c r="B250" s="12">
        <v>144</v>
      </c>
      <c r="C250" s="12" t="s">
        <v>761</v>
      </c>
      <c r="D250" s="12" t="s">
        <v>762</v>
      </c>
      <c r="E250" s="12" t="s">
        <v>421</v>
      </c>
      <c r="F250" s="12" t="s">
        <v>763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764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765</v>
      </c>
      <c r="B253" s="9">
        <v>145</v>
      </c>
      <c r="C253" s="9" t="s">
        <v>766</v>
      </c>
      <c r="D253" s="9" t="s">
        <v>767</v>
      </c>
      <c r="E253" s="9" t="s">
        <v>768</v>
      </c>
      <c r="F253" s="9"/>
      <c r="G253" s="10"/>
    </row>
    <row r="254" spans="1:7" ht="15.75" customHeight="1">
      <c r="A254" s="8" t="s">
        <v>769</v>
      </c>
      <c r="B254" s="9">
        <v>146</v>
      </c>
      <c r="C254" s="9">
        <v>657</v>
      </c>
      <c r="D254" s="9" t="s">
        <v>770</v>
      </c>
      <c r="E254" s="9" t="s">
        <v>771</v>
      </c>
      <c r="F254" s="9" t="s">
        <v>772</v>
      </c>
      <c r="G254" s="10"/>
    </row>
    <row r="255" spans="1:7" ht="65.25" customHeight="1">
      <c r="A255" s="11" t="s">
        <v>773</v>
      </c>
      <c r="B255" s="12">
        <v>147</v>
      </c>
      <c r="C255" s="12" t="s">
        <v>774</v>
      </c>
      <c r="D255" s="12" t="s">
        <v>775</v>
      </c>
      <c r="E255" s="12" t="s">
        <v>776</v>
      </c>
      <c r="F255" s="12" t="s">
        <v>777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778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779</v>
      </c>
      <c r="B258" s="9">
        <v>148</v>
      </c>
      <c r="C258" s="9">
        <v>578</v>
      </c>
      <c r="D258" s="9" t="s">
        <v>780</v>
      </c>
      <c r="E258" s="9" t="s">
        <v>781</v>
      </c>
      <c r="F258" s="9">
        <v>9991877320</v>
      </c>
      <c r="G258" s="10"/>
    </row>
    <row r="259" spans="1:7" ht="15.75" customHeight="1">
      <c r="A259" s="8" t="s">
        <v>782</v>
      </c>
      <c r="B259" s="9">
        <v>149</v>
      </c>
      <c r="C259" s="9" t="s">
        <v>783</v>
      </c>
      <c r="D259" s="9" t="s">
        <v>784</v>
      </c>
      <c r="E259" s="9" t="s">
        <v>421</v>
      </c>
      <c r="F259" s="9" t="s">
        <v>785</v>
      </c>
      <c r="G259" s="10"/>
    </row>
    <row r="260" spans="1:7" ht="60" customHeight="1">
      <c r="A260" s="11" t="s">
        <v>786</v>
      </c>
      <c r="B260" s="12">
        <v>150</v>
      </c>
      <c r="C260" s="12">
        <v>711</v>
      </c>
      <c r="D260" s="12" t="s">
        <v>787</v>
      </c>
      <c r="E260" s="12" t="s">
        <v>788</v>
      </c>
      <c r="F260" s="12" t="s">
        <v>789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790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791</v>
      </c>
      <c r="B263" s="9">
        <v>151</v>
      </c>
      <c r="C263" s="9">
        <v>597</v>
      </c>
      <c r="D263" s="9" t="s">
        <v>90</v>
      </c>
      <c r="E263" s="9" t="s">
        <v>792</v>
      </c>
      <c r="F263" s="9" t="s">
        <v>793</v>
      </c>
      <c r="G263" s="10"/>
    </row>
    <row r="264" spans="1:7" ht="116.25" customHeight="1">
      <c r="A264" s="11" t="s">
        <v>794</v>
      </c>
      <c r="B264" s="12">
        <v>152</v>
      </c>
      <c r="C264" s="12">
        <v>407</v>
      </c>
      <c r="D264" s="12" t="s">
        <v>90</v>
      </c>
      <c r="E264" s="12" t="s">
        <v>795</v>
      </c>
      <c r="F264" s="12"/>
      <c r="G264" s="14"/>
    </row>
    <row r="265" spans="1:7" ht="15.75" customHeight="1">
      <c r="A265" s="15" t="s">
        <v>796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797</v>
      </c>
      <c r="B267" s="12">
        <v>153</v>
      </c>
      <c r="C267" s="12">
        <v>443</v>
      </c>
      <c r="D267" s="12" t="s">
        <v>798</v>
      </c>
      <c r="E267" s="12" t="s">
        <v>799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800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801</v>
      </c>
      <c r="B270" s="9">
        <v>154</v>
      </c>
      <c r="C270" s="9" t="s">
        <v>802</v>
      </c>
      <c r="D270" s="9" t="s">
        <v>803</v>
      </c>
      <c r="E270" s="9" t="s">
        <v>804</v>
      </c>
      <c r="F270" s="9" t="s">
        <v>805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806</v>
      </c>
      <c r="E271" s="9" t="s">
        <v>807</v>
      </c>
      <c r="F271" s="9"/>
      <c r="G271" s="9"/>
    </row>
    <row r="272" spans="1:7" ht="45" customHeight="1">
      <c r="A272" s="11" t="s">
        <v>808</v>
      </c>
      <c r="B272" s="12">
        <v>156</v>
      </c>
      <c r="C272" s="12">
        <v>612</v>
      </c>
      <c r="D272" s="12" t="s">
        <v>806</v>
      </c>
      <c r="E272" s="12" t="s">
        <v>809</v>
      </c>
      <c r="F272" s="12" t="s">
        <v>810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811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806</v>
      </c>
      <c r="E275" s="9" t="s">
        <v>812</v>
      </c>
      <c r="F275" s="9"/>
      <c r="G275" s="9"/>
    </row>
    <row r="276" spans="1:7" ht="60" customHeight="1">
      <c r="A276" s="11" t="s">
        <v>813</v>
      </c>
      <c r="B276" s="12">
        <v>158</v>
      </c>
      <c r="C276" s="12">
        <v>445</v>
      </c>
      <c r="D276" s="12" t="s">
        <v>814</v>
      </c>
      <c r="E276" s="12" t="s">
        <v>815</v>
      </c>
      <c r="F276" s="12" t="s">
        <v>816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817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818</v>
      </c>
      <c r="B279" s="9">
        <v>159</v>
      </c>
      <c r="C279" s="9" t="s">
        <v>819</v>
      </c>
      <c r="D279" s="9" t="s">
        <v>820</v>
      </c>
      <c r="E279" s="9" t="s">
        <v>821</v>
      </c>
      <c r="F279" s="9" t="s">
        <v>822</v>
      </c>
      <c r="G279" s="10"/>
    </row>
    <row r="280" spans="1:7" ht="76.5" customHeight="1">
      <c r="A280" s="24" t="s">
        <v>823</v>
      </c>
      <c r="B280" s="12">
        <v>160</v>
      </c>
      <c r="C280" s="12" t="s">
        <v>824</v>
      </c>
      <c r="D280" s="12" t="s">
        <v>825</v>
      </c>
      <c r="E280" s="12" t="s">
        <v>826</v>
      </c>
      <c r="F280" s="13" t="s">
        <v>827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828</v>
      </c>
      <c r="G281" s="23"/>
    </row>
    <row r="282" spans="1:7" ht="15.75" customHeight="1">
      <c r="A282" s="8" t="s">
        <v>829</v>
      </c>
      <c r="B282" s="9">
        <v>161</v>
      </c>
      <c r="C282" s="9" t="s">
        <v>830</v>
      </c>
      <c r="D282" s="9" t="s">
        <v>831</v>
      </c>
      <c r="E282" s="9" t="s">
        <v>832</v>
      </c>
      <c r="F282" s="9" t="s">
        <v>833</v>
      </c>
      <c r="G282" s="10"/>
    </row>
    <row r="283" spans="1:7" ht="15.75" customHeight="1">
      <c r="A283" s="8" t="s">
        <v>834</v>
      </c>
      <c r="B283" s="9">
        <v>162</v>
      </c>
      <c r="C283" s="9" t="s">
        <v>835</v>
      </c>
      <c r="D283" s="9" t="s">
        <v>831</v>
      </c>
      <c r="E283" s="9" t="s">
        <v>836</v>
      </c>
      <c r="F283" s="9" t="s">
        <v>837</v>
      </c>
      <c r="G283" s="10"/>
    </row>
    <row r="284" spans="1:7" ht="15.75" customHeight="1">
      <c r="A284" s="8" t="s">
        <v>838</v>
      </c>
      <c r="B284" s="9">
        <v>163</v>
      </c>
      <c r="C284" s="9" t="s">
        <v>839</v>
      </c>
      <c r="D284" s="9" t="s">
        <v>840</v>
      </c>
      <c r="E284" s="9" t="s">
        <v>841</v>
      </c>
      <c r="F284" s="9" t="s">
        <v>842</v>
      </c>
      <c r="G284" s="10"/>
    </row>
    <row r="285" spans="1:7" ht="15.75" customHeight="1">
      <c r="A285" s="8" t="s">
        <v>843</v>
      </c>
      <c r="B285" s="9">
        <v>164</v>
      </c>
      <c r="C285" s="9" t="s">
        <v>844</v>
      </c>
      <c r="D285" s="9" t="s">
        <v>840</v>
      </c>
      <c r="E285" s="9" t="s">
        <v>845</v>
      </c>
      <c r="F285" s="9"/>
      <c r="G285" s="10"/>
    </row>
    <row r="286" spans="1:7" ht="15.75" customHeight="1">
      <c r="A286" s="8" t="s">
        <v>846</v>
      </c>
      <c r="B286" s="9">
        <v>165</v>
      </c>
      <c r="C286" s="9" t="s">
        <v>847</v>
      </c>
      <c r="D286" s="9" t="s">
        <v>848</v>
      </c>
      <c r="E286" s="9" t="s">
        <v>742</v>
      </c>
      <c r="F286" s="9">
        <v>9273451814</v>
      </c>
      <c r="G286" s="10"/>
    </row>
    <row r="287" spans="1:7" ht="15.75" customHeight="1">
      <c r="A287" s="8" t="s">
        <v>849</v>
      </c>
      <c r="B287" s="9">
        <v>166</v>
      </c>
      <c r="C287" s="9">
        <v>709</v>
      </c>
      <c r="D287" s="9" t="s">
        <v>850</v>
      </c>
      <c r="E287" s="9" t="s">
        <v>851</v>
      </c>
      <c r="F287" s="9"/>
      <c r="G287" s="10"/>
    </row>
    <row r="288" spans="1:7" ht="15.75" customHeight="1">
      <c r="A288" s="8" t="s">
        <v>852</v>
      </c>
      <c r="B288" s="9">
        <v>167</v>
      </c>
      <c r="C288" s="9" t="s">
        <v>853</v>
      </c>
      <c r="D288" s="9" t="s">
        <v>854</v>
      </c>
      <c r="E288" s="9" t="s">
        <v>855</v>
      </c>
      <c r="F288" s="9" t="s">
        <v>856</v>
      </c>
      <c r="G288" s="10"/>
    </row>
    <row r="289" spans="1:7" ht="60" customHeight="1">
      <c r="A289" s="11" t="s">
        <v>857</v>
      </c>
      <c r="B289" s="12">
        <v>168</v>
      </c>
      <c r="C289" s="12">
        <v>777</v>
      </c>
      <c r="D289" s="12" t="s">
        <v>858</v>
      </c>
      <c r="E289" s="12" t="s">
        <v>859</v>
      </c>
      <c r="F289" s="12" t="s">
        <v>860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861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862</v>
      </c>
      <c r="B292" s="12">
        <v>169</v>
      </c>
      <c r="C292" s="12">
        <v>695</v>
      </c>
      <c r="D292" s="12" t="s">
        <v>863</v>
      </c>
      <c r="E292" s="12" t="s">
        <v>864</v>
      </c>
      <c r="F292" s="12" t="s">
        <v>865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866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867</v>
      </c>
      <c r="B295" s="12">
        <v>170</v>
      </c>
      <c r="C295" s="12">
        <v>596</v>
      </c>
      <c r="D295" s="12" t="s">
        <v>868</v>
      </c>
      <c r="E295" s="12" t="s">
        <v>869</v>
      </c>
      <c r="F295" s="13" t="s">
        <v>870</v>
      </c>
      <c r="G295" s="14"/>
    </row>
    <row r="296" spans="1:7" ht="15.75" customHeight="1">
      <c r="A296" s="15" t="s">
        <v>871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872</v>
      </c>
      <c r="G297" s="19"/>
    </row>
    <row r="298" spans="1:7" ht="15.75" customHeight="1">
      <c r="A298" s="8" t="s">
        <v>873</v>
      </c>
      <c r="B298" s="9">
        <v>171</v>
      </c>
      <c r="C298" s="9">
        <v>671</v>
      </c>
      <c r="D298" s="9" t="s">
        <v>874</v>
      </c>
      <c r="E298" s="9" t="s">
        <v>875</v>
      </c>
      <c r="F298" s="9" t="s">
        <v>876</v>
      </c>
      <c r="G298" s="10"/>
    </row>
    <row r="299" spans="1:7" ht="15.75" customHeight="1">
      <c r="A299" s="9"/>
      <c r="B299" s="9">
        <v>172</v>
      </c>
      <c r="C299" s="9" t="s">
        <v>877</v>
      </c>
      <c r="D299" s="9" t="s">
        <v>878</v>
      </c>
      <c r="E299" s="9" t="s">
        <v>550</v>
      </c>
      <c r="F299" s="9"/>
      <c r="G299" s="9"/>
    </row>
    <row r="300" spans="1:7" ht="15.75" customHeight="1">
      <c r="A300" s="8" t="s">
        <v>879</v>
      </c>
      <c r="B300" s="9">
        <v>173</v>
      </c>
      <c r="C300" s="9" t="s">
        <v>880</v>
      </c>
      <c r="D300" s="9" t="s">
        <v>881</v>
      </c>
      <c r="E300" s="9" t="s">
        <v>882</v>
      </c>
      <c r="F300" s="9"/>
      <c r="G300" s="10"/>
    </row>
    <row r="301" spans="1:7" ht="15.75" customHeight="1">
      <c r="A301" s="8" t="s">
        <v>883</v>
      </c>
      <c r="B301" s="9">
        <v>174</v>
      </c>
      <c r="C301" s="9">
        <v>758</v>
      </c>
      <c r="D301" s="9" t="s">
        <v>884</v>
      </c>
      <c r="E301" s="9" t="s">
        <v>885</v>
      </c>
      <c r="F301" s="9" t="s">
        <v>886</v>
      </c>
      <c r="G301" s="10"/>
    </row>
    <row r="302" spans="1:7" ht="15.75" customHeight="1">
      <c r="A302" s="8" t="s">
        <v>887</v>
      </c>
      <c r="B302" s="9">
        <v>175</v>
      </c>
      <c r="C302" s="9" t="s">
        <v>888</v>
      </c>
      <c r="D302" s="9" t="s">
        <v>889</v>
      </c>
      <c r="E302" s="9" t="s">
        <v>890</v>
      </c>
      <c r="F302" s="9" t="s">
        <v>891</v>
      </c>
      <c r="G302" s="10"/>
    </row>
    <row r="303" spans="1:7" ht="15.75" customHeight="1">
      <c r="A303" s="8" t="s">
        <v>892</v>
      </c>
      <c r="B303" s="9">
        <v>176</v>
      </c>
      <c r="C303" s="9" t="s">
        <v>893</v>
      </c>
      <c r="D303" s="9" t="s">
        <v>894</v>
      </c>
      <c r="E303" s="9" t="s">
        <v>895</v>
      </c>
      <c r="F303" s="9" t="s">
        <v>896</v>
      </c>
      <c r="G303" s="10"/>
    </row>
    <row r="304" spans="1:7" ht="15.75" customHeight="1">
      <c r="A304" s="8" t="s">
        <v>897</v>
      </c>
      <c r="B304" s="9">
        <v>177</v>
      </c>
      <c r="C304" s="9" t="s">
        <v>898</v>
      </c>
      <c r="D304" s="9" t="s">
        <v>899</v>
      </c>
      <c r="E304" s="9" t="s">
        <v>900</v>
      </c>
      <c r="F304" s="9">
        <v>9178525655</v>
      </c>
      <c r="G304" s="10"/>
    </row>
    <row r="305" spans="1:7" ht="45" customHeight="1">
      <c r="A305" s="11" t="s">
        <v>901</v>
      </c>
      <c r="B305" s="12">
        <v>178</v>
      </c>
      <c r="C305" s="12" t="s">
        <v>902</v>
      </c>
      <c r="D305" s="12" t="s">
        <v>903</v>
      </c>
      <c r="E305" s="12" t="s">
        <v>904</v>
      </c>
      <c r="F305" s="12" t="s">
        <v>905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906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907</v>
      </c>
      <c r="B308" s="12">
        <v>179</v>
      </c>
      <c r="C308" s="12">
        <v>675</v>
      </c>
      <c r="D308" s="12" t="s">
        <v>908</v>
      </c>
      <c r="E308" s="12" t="s">
        <v>909</v>
      </c>
      <c r="F308" s="12" t="s">
        <v>910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911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912</v>
      </c>
      <c r="B311" s="9">
        <v>180</v>
      </c>
      <c r="C311" s="9">
        <v>505</v>
      </c>
      <c r="D311" s="9" t="s">
        <v>913</v>
      </c>
      <c r="E311" s="9" t="s">
        <v>914</v>
      </c>
      <c r="F311" s="9" t="s">
        <v>915</v>
      </c>
      <c r="G311" s="10"/>
    </row>
    <row r="312" spans="1:7" ht="15.75" customHeight="1">
      <c r="A312" s="8" t="s">
        <v>916</v>
      </c>
      <c r="B312" s="9">
        <v>181</v>
      </c>
      <c r="C312" s="9" t="s">
        <v>917</v>
      </c>
      <c r="D312" s="9" t="s">
        <v>918</v>
      </c>
      <c r="E312" s="9" t="s">
        <v>919</v>
      </c>
      <c r="F312" s="9" t="s">
        <v>920</v>
      </c>
      <c r="G312" s="10"/>
    </row>
    <row r="313" spans="1:7" ht="45" customHeight="1">
      <c r="A313" s="11" t="s">
        <v>921</v>
      </c>
      <c r="B313" s="12">
        <v>182</v>
      </c>
      <c r="C313" s="12" t="s">
        <v>922</v>
      </c>
      <c r="D313" s="12" t="s">
        <v>923</v>
      </c>
      <c r="E313" s="12" t="s">
        <v>924</v>
      </c>
      <c r="F313" s="13" t="s">
        <v>925</v>
      </c>
      <c r="G313" s="14"/>
    </row>
    <row r="314" spans="1:7" ht="15.75" customHeight="1">
      <c r="A314" s="15" t="s">
        <v>926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927</v>
      </c>
      <c r="G315" s="19"/>
    </row>
    <row r="316" spans="1:7" ht="15.75" customHeight="1">
      <c r="A316" s="8" t="s">
        <v>928</v>
      </c>
      <c r="B316" s="9">
        <v>183</v>
      </c>
      <c r="C316" s="9" t="s">
        <v>929</v>
      </c>
      <c r="D316" s="9" t="s">
        <v>930</v>
      </c>
      <c r="E316" s="9" t="s">
        <v>931</v>
      </c>
      <c r="F316" s="9"/>
      <c r="G316" s="10"/>
    </row>
    <row r="317" spans="1:7" ht="60" customHeight="1">
      <c r="A317" s="11" t="s">
        <v>932</v>
      </c>
      <c r="B317" s="12">
        <v>184</v>
      </c>
      <c r="C317" s="12" t="s">
        <v>70</v>
      </c>
      <c r="D317" s="12" t="s">
        <v>933</v>
      </c>
      <c r="E317" s="12" t="s">
        <v>934</v>
      </c>
      <c r="F317" s="12" t="s">
        <v>935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936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937</v>
      </c>
      <c r="B320" s="9">
        <v>185</v>
      </c>
      <c r="C320" s="9" t="s">
        <v>938</v>
      </c>
      <c r="D320" s="9" t="s">
        <v>939</v>
      </c>
      <c r="E320" s="9" t="s">
        <v>940</v>
      </c>
      <c r="F320" s="9">
        <v>9126640099</v>
      </c>
      <c r="G320" s="10"/>
    </row>
    <row r="321" spans="1:7" ht="15.75" customHeight="1">
      <c r="A321" s="8" t="s">
        <v>941</v>
      </c>
      <c r="B321" s="9">
        <v>186</v>
      </c>
      <c r="C321" s="9" t="s">
        <v>942</v>
      </c>
      <c r="D321" s="9" t="s">
        <v>943</v>
      </c>
      <c r="E321" s="9" t="s">
        <v>944</v>
      </c>
      <c r="F321" s="9"/>
      <c r="G321" s="10"/>
    </row>
    <row r="322" spans="1:7" ht="15.75" customHeight="1">
      <c r="A322" s="8" t="s">
        <v>945</v>
      </c>
      <c r="B322" s="9">
        <v>187</v>
      </c>
      <c r="C322" s="9">
        <v>143</v>
      </c>
      <c r="D322" s="9" t="s">
        <v>946</v>
      </c>
      <c r="E322" s="9" t="s">
        <v>947</v>
      </c>
      <c r="F322" s="9" t="s">
        <v>948</v>
      </c>
      <c r="G322" s="10"/>
    </row>
    <row r="323" spans="1:7" ht="15.75" customHeight="1">
      <c r="A323" s="8" t="s">
        <v>949</v>
      </c>
      <c r="B323" s="9">
        <v>188</v>
      </c>
      <c r="C323" s="9" t="s">
        <v>950</v>
      </c>
      <c r="D323" s="9" t="s">
        <v>951</v>
      </c>
      <c r="E323" s="9" t="s">
        <v>146</v>
      </c>
      <c r="F323" s="9">
        <v>9165708088</v>
      </c>
      <c r="G323" s="10"/>
    </row>
    <row r="324" spans="1:7" ht="60" customHeight="1">
      <c r="A324" s="11" t="s">
        <v>952</v>
      </c>
      <c r="B324" s="12">
        <v>189</v>
      </c>
      <c r="C324" s="12">
        <v>640</v>
      </c>
      <c r="D324" s="12" t="s">
        <v>953</v>
      </c>
      <c r="E324" s="12" t="s">
        <v>954</v>
      </c>
      <c r="F324" s="13" t="s">
        <v>955</v>
      </c>
      <c r="G324" s="14"/>
    </row>
    <row r="325" spans="1:7" ht="15.75" customHeight="1">
      <c r="A325" s="15" t="s">
        <v>956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957</v>
      </c>
      <c r="G326" s="19"/>
    </row>
    <row r="327" spans="1:7" ht="15.75" customHeight="1">
      <c r="A327" s="8" t="s">
        <v>958</v>
      </c>
      <c r="B327" s="9">
        <v>190</v>
      </c>
      <c r="C327" s="9" t="s">
        <v>959</v>
      </c>
      <c r="D327" s="9" t="s">
        <v>960</v>
      </c>
      <c r="E327" s="9" t="s">
        <v>961</v>
      </c>
      <c r="F327" s="9" t="s">
        <v>962</v>
      </c>
      <c r="G327" s="10"/>
    </row>
    <row r="328" spans="1:7" ht="60" customHeight="1">
      <c r="A328" s="11" t="s">
        <v>963</v>
      </c>
      <c r="B328" s="12">
        <v>191</v>
      </c>
      <c r="C328" s="12">
        <v>661</v>
      </c>
      <c r="D328" s="12" t="s">
        <v>964</v>
      </c>
      <c r="E328" s="12" t="s">
        <v>965</v>
      </c>
      <c r="F328" s="12" t="s">
        <v>966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967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968</v>
      </c>
      <c r="B331" s="9">
        <v>192</v>
      </c>
      <c r="C331" s="9" t="s">
        <v>969</v>
      </c>
      <c r="D331" s="9" t="s">
        <v>970</v>
      </c>
      <c r="E331" s="9" t="s">
        <v>971</v>
      </c>
      <c r="F331" s="9" t="s">
        <v>972</v>
      </c>
      <c r="G331" s="10"/>
    </row>
    <row r="332" spans="1:7" ht="57" customHeight="1">
      <c r="A332" s="11" t="s">
        <v>973</v>
      </c>
      <c r="B332" s="12">
        <v>193</v>
      </c>
      <c r="C332" s="12" t="s">
        <v>974</v>
      </c>
      <c r="D332" s="12" t="s">
        <v>970</v>
      </c>
      <c r="E332" s="12" t="s">
        <v>975</v>
      </c>
      <c r="F332" s="12" t="s">
        <v>976</v>
      </c>
      <c r="G332" s="14"/>
    </row>
    <row r="333" spans="1:7" ht="15.75" customHeight="1">
      <c r="A333" s="22" t="s">
        <v>977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978</v>
      </c>
      <c r="B334" s="9">
        <v>194</v>
      </c>
      <c r="C334" s="9" t="s">
        <v>979</v>
      </c>
      <c r="D334" s="9" t="s">
        <v>980</v>
      </c>
      <c r="E334" s="9" t="s">
        <v>981</v>
      </c>
      <c r="F334" s="9" t="s">
        <v>982</v>
      </c>
      <c r="G334" s="10"/>
    </row>
    <row r="335" spans="1:7" ht="60" customHeight="1">
      <c r="A335" s="11" t="s">
        <v>983</v>
      </c>
      <c r="B335" s="12">
        <v>195</v>
      </c>
      <c r="C335" s="12">
        <v>558</v>
      </c>
      <c r="D335" s="12" t="s">
        <v>984</v>
      </c>
      <c r="E335" s="12" t="s">
        <v>985</v>
      </c>
      <c r="F335" s="12" t="s">
        <v>986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987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988</v>
      </c>
      <c r="B338" s="9">
        <v>196</v>
      </c>
      <c r="C338" s="9" t="s">
        <v>989</v>
      </c>
      <c r="D338" s="9" t="s">
        <v>990</v>
      </c>
      <c r="E338" s="9" t="s">
        <v>991</v>
      </c>
      <c r="F338" s="9"/>
      <c r="G338" s="10"/>
    </row>
    <row r="339" spans="1:7" ht="45" customHeight="1">
      <c r="A339" s="11" t="s">
        <v>992</v>
      </c>
      <c r="B339" s="12">
        <v>197</v>
      </c>
      <c r="C339" s="12">
        <v>532</v>
      </c>
      <c r="D339" s="12" t="s">
        <v>993</v>
      </c>
      <c r="E339" s="12" t="s">
        <v>994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995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996</v>
      </c>
      <c r="B342" s="12">
        <v>198</v>
      </c>
      <c r="C342" s="12">
        <v>566</v>
      </c>
      <c r="D342" s="12" t="s">
        <v>997</v>
      </c>
      <c r="E342" s="12" t="s">
        <v>998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999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1000</v>
      </c>
      <c r="B345" s="9">
        <v>199</v>
      </c>
      <c r="C345" s="9" t="s">
        <v>1001</v>
      </c>
      <c r="D345" s="9" t="s">
        <v>1002</v>
      </c>
      <c r="E345" s="9" t="s">
        <v>1003</v>
      </c>
      <c r="F345" s="9" t="s">
        <v>1004</v>
      </c>
      <c r="G345" s="10"/>
    </row>
    <row r="346" spans="1:7" ht="67.5" customHeight="1">
      <c r="A346" s="11" t="s">
        <v>1005</v>
      </c>
      <c r="B346" s="12">
        <v>200</v>
      </c>
      <c r="C346" s="12">
        <v>580</v>
      </c>
      <c r="D346" s="12" t="s">
        <v>1006</v>
      </c>
      <c r="E346" s="12" t="s">
        <v>1007</v>
      </c>
      <c r="F346" s="12" t="s">
        <v>1008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1009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1010</v>
      </c>
      <c r="B349" s="12">
        <v>201</v>
      </c>
      <c r="C349" s="12" t="s">
        <v>1011</v>
      </c>
      <c r="D349" s="12" t="s">
        <v>1012</v>
      </c>
      <c r="E349" s="12" t="s">
        <v>1013</v>
      </c>
      <c r="F349" s="13" t="s">
        <v>1014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1015</v>
      </c>
      <c r="G350" s="23"/>
    </row>
    <row r="351" spans="1:7" ht="15.75" customHeight="1">
      <c r="A351" s="8" t="s">
        <v>1016</v>
      </c>
      <c r="B351" s="9">
        <v>202</v>
      </c>
      <c r="C351" s="9">
        <v>189</v>
      </c>
      <c r="D351" s="9" t="s">
        <v>1017</v>
      </c>
      <c r="E351" s="9" t="s">
        <v>1018</v>
      </c>
      <c r="F351" s="9">
        <v>9194816255</v>
      </c>
      <c r="G351" s="10"/>
    </row>
    <row r="352" spans="1:7" ht="60" customHeight="1">
      <c r="A352" s="11" t="s">
        <v>1019</v>
      </c>
      <c r="B352" s="12">
        <v>203</v>
      </c>
      <c r="C352" s="12">
        <v>773</v>
      </c>
      <c r="D352" s="12" t="s">
        <v>1020</v>
      </c>
      <c r="E352" s="12" t="s">
        <v>1021</v>
      </c>
      <c r="F352" s="12" t="s">
        <v>1022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1023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1024</v>
      </c>
      <c r="B355" s="12">
        <v>204</v>
      </c>
      <c r="C355" s="12" t="s">
        <v>1025</v>
      </c>
      <c r="D355" s="12" t="s">
        <v>1026</v>
      </c>
      <c r="E355" s="12" t="s">
        <v>1027</v>
      </c>
      <c r="F355" s="13" t="s">
        <v>1028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1029</v>
      </c>
      <c r="G356" s="23"/>
    </row>
    <row r="357" spans="1:7" ht="60" customHeight="1">
      <c r="A357" s="11" t="s">
        <v>1030</v>
      </c>
      <c r="B357" s="12">
        <v>205</v>
      </c>
      <c r="C357" s="12">
        <v>667</v>
      </c>
      <c r="D357" s="12" t="s">
        <v>1031</v>
      </c>
      <c r="E357" s="12" t="s">
        <v>1032</v>
      </c>
      <c r="F357" s="12"/>
      <c r="G357" s="14"/>
    </row>
    <row r="358" spans="1:7" ht="15.75" customHeight="1">
      <c r="A358" s="15" t="s">
        <v>1033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1034</v>
      </c>
      <c r="B360" s="12">
        <v>206</v>
      </c>
      <c r="C360" s="12" t="s">
        <v>1035</v>
      </c>
      <c r="D360" s="12" t="s">
        <v>1031</v>
      </c>
      <c r="E360" s="12" t="s">
        <v>1036</v>
      </c>
      <c r="F360" s="13" t="s">
        <v>1037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1038</v>
      </c>
      <c r="G361" s="23"/>
    </row>
    <row r="362" spans="1:7" ht="15.75" customHeight="1">
      <c r="A362" s="8" t="s">
        <v>1039</v>
      </c>
      <c r="B362" s="9">
        <v>207</v>
      </c>
      <c r="C362" s="9" t="s">
        <v>1040</v>
      </c>
      <c r="D362" s="9" t="s">
        <v>1041</v>
      </c>
      <c r="E362" s="9" t="s">
        <v>1042</v>
      </c>
      <c r="F362" s="9">
        <v>9274874890</v>
      </c>
      <c r="G362" s="10"/>
    </row>
    <row r="363" spans="1:7" ht="15.75" customHeight="1">
      <c r="A363" s="8" t="s">
        <v>1043</v>
      </c>
      <c r="B363" s="9">
        <v>208</v>
      </c>
      <c r="C363" s="9" t="s">
        <v>1044</v>
      </c>
      <c r="D363" s="9" t="s">
        <v>1045</v>
      </c>
      <c r="E363" s="9" t="s">
        <v>1046</v>
      </c>
      <c r="F363" s="9" t="s">
        <v>1047</v>
      </c>
      <c r="G363" s="10"/>
    </row>
    <row r="364" spans="1:7" ht="15.75" customHeight="1">
      <c r="A364" s="8" t="s">
        <v>1048</v>
      </c>
      <c r="B364" s="9">
        <v>209</v>
      </c>
      <c r="C364" s="9" t="s">
        <v>1049</v>
      </c>
      <c r="D364" s="9" t="s">
        <v>1045</v>
      </c>
      <c r="E364" s="9" t="s">
        <v>1050</v>
      </c>
      <c r="F364" s="9"/>
      <c r="G364" s="10"/>
    </row>
    <row r="365" spans="1:7" ht="15.75" customHeight="1">
      <c r="A365" s="8" t="s">
        <v>1051</v>
      </c>
      <c r="B365" s="9">
        <v>210</v>
      </c>
      <c r="C365" s="9" t="s">
        <v>1052</v>
      </c>
      <c r="D365" s="9" t="s">
        <v>1053</v>
      </c>
      <c r="E365" s="9" t="s">
        <v>1054</v>
      </c>
      <c r="F365" s="9" t="s">
        <v>1055</v>
      </c>
      <c r="G365" s="10"/>
    </row>
    <row r="366" spans="1:7" ht="15.75" customHeight="1">
      <c r="A366" s="8" t="s">
        <v>1056</v>
      </c>
      <c r="B366" s="9">
        <v>211</v>
      </c>
      <c r="C366" s="9" t="s">
        <v>1057</v>
      </c>
      <c r="D366" s="9" t="s">
        <v>1058</v>
      </c>
      <c r="E366" s="9" t="s">
        <v>1059</v>
      </c>
      <c r="F366" s="9"/>
      <c r="G366" s="10"/>
    </row>
    <row r="367" spans="1:7" ht="118.5" customHeight="1">
      <c r="A367" s="11" t="s">
        <v>1060</v>
      </c>
      <c r="B367" s="12">
        <v>212</v>
      </c>
      <c r="C367" s="12">
        <v>700</v>
      </c>
      <c r="D367" s="12" t="s">
        <v>1061</v>
      </c>
      <c r="E367" s="12" t="s">
        <v>1062</v>
      </c>
      <c r="F367" s="12" t="s">
        <v>1063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1064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1065</v>
      </c>
      <c r="B370" s="12">
        <v>213</v>
      </c>
      <c r="C370" s="12">
        <v>544</v>
      </c>
      <c r="D370" s="12" t="s">
        <v>1066</v>
      </c>
      <c r="E370" s="12" t="s">
        <v>448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1067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1068</v>
      </c>
      <c r="B373" s="12">
        <v>214</v>
      </c>
      <c r="C373" s="12">
        <v>731</v>
      </c>
      <c r="D373" s="12" t="s">
        <v>1069</v>
      </c>
      <c r="E373" s="12" t="s">
        <v>1070</v>
      </c>
      <c r="F373" s="12" t="s">
        <v>1071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1072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1073</v>
      </c>
      <c r="B376" s="12">
        <v>215</v>
      </c>
      <c r="C376" s="12">
        <v>627</v>
      </c>
      <c r="D376" s="12" t="s">
        <v>1074</v>
      </c>
      <c r="E376" s="12" t="s">
        <v>1075</v>
      </c>
      <c r="F376" s="12"/>
      <c r="G376" s="14"/>
    </row>
    <row r="377" spans="1:7" ht="15.75" customHeight="1">
      <c r="A377" s="22" t="s">
        <v>1076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1077</v>
      </c>
      <c r="B378" s="9">
        <v>216</v>
      </c>
      <c r="C378" s="9">
        <v>788</v>
      </c>
      <c r="D378" s="9" t="s">
        <v>1074</v>
      </c>
      <c r="E378" s="9" t="s">
        <v>1078</v>
      </c>
      <c r="F378" s="9"/>
      <c r="G378" s="10"/>
    </row>
    <row r="379" spans="1:7" ht="15.75" customHeight="1">
      <c r="A379" s="8" t="s">
        <v>1079</v>
      </c>
      <c r="B379" s="9">
        <v>217</v>
      </c>
      <c r="C379" s="9" t="s">
        <v>1080</v>
      </c>
      <c r="D379" s="9" t="s">
        <v>1081</v>
      </c>
      <c r="E379" s="9" t="s">
        <v>1082</v>
      </c>
      <c r="F379" s="9" t="s">
        <v>1083</v>
      </c>
      <c r="G379" s="10"/>
    </row>
    <row r="380" spans="1:7" ht="15.75" customHeight="1">
      <c r="A380" s="8" t="s">
        <v>1084</v>
      </c>
      <c r="B380" s="9">
        <v>218</v>
      </c>
      <c r="C380" s="9" t="s">
        <v>1085</v>
      </c>
      <c r="D380" s="9" t="s">
        <v>1086</v>
      </c>
      <c r="E380" s="9" t="s">
        <v>1087</v>
      </c>
      <c r="F380" s="9"/>
      <c r="G380" s="10"/>
    </row>
    <row r="381" spans="1:7" ht="76.5" customHeight="1">
      <c r="A381" s="24" t="s">
        <v>1088</v>
      </c>
      <c r="B381" s="12">
        <v>219</v>
      </c>
      <c r="C381" s="12" t="s">
        <v>106</v>
      </c>
      <c r="D381" s="12" t="s">
        <v>1089</v>
      </c>
      <c r="E381" s="12" t="s">
        <v>1027</v>
      </c>
      <c r="F381" s="13" t="s">
        <v>1090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1091</v>
      </c>
      <c r="G382" s="23"/>
    </row>
    <row r="383" spans="1:7" ht="60" customHeight="1">
      <c r="A383" s="11" t="s">
        <v>1092</v>
      </c>
      <c r="B383" s="12">
        <v>220</v>
      </c>
      <c r="C383" s="12">
        <v>765</v>
      </c>
      <c r="D383" s="12" t="s">
        <v>1089</v>
      </c>
      <c r="E383" s="12" t="s">
        <v>1093</v>
      </c>
      <c r="F383" s="12" t="s">
        <v>1094</v>
      </c>
      <c r="G383" s="14"/>
    </row>
    <row r="384" spans="1:7" ht="15.75" customHeight="1">
      <c r="A384" s="22" t="s">
        <v>1095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1096</v>
      </c>
      <c r="B385" s="12">
        <v>221</v>
      </c>
      <c r="C385" s="12">
        <v>567</v>
      </c>
      <c r="D385" s="12" t="s">
        <v>1097</v>
      </c>
      <c r="E385" s="12" t="s">
        <v>1098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1099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1100</v>
      </c>
      <c r="B388" s="12">
        <v>222</v>
      </c>
      <c r="C388" s="12">
        <v>733</v>
      </c>
      <c r="D388" s="12" t="s">
        <v>1097</v>
      </c>
      <c r="E388" s="12" t="s">
        <v>1101</v>
      </c>
      <c r="F388" s="12" t="s">
        <v>1102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1103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1104</v>
      </c>
      <c r="B391" s="12">
        <v>223</v>
      </c>
      <c r="C391" s="12">
        <v>775</v>
      </c>
      <c r="D391" s="12" t="s">
        <v>1097</v>
      </c>
      <c r="E391" s="12" t="s">
        <v>1105</v>
      </c>
      <c r="F391" s="12"/>
      <c r="G391" s="14"/>
    </row>
    <row r="392" spans="1:7" ht="15.75" customHeight="1">
      <c r="A392" s="22" t="s">
        <v>1106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1107</v>
      </c>
      <c r="B393" s="9">
        <v>224</v>
      </c>
      <c r="C393" s="9" t="s">
        <v>1108</v>
      </c>
      <c r="D393" s="9" t="s">
        <v>1109</v>
      </c>
      <c r="E393" s="9" t="s">
        <v>1110</v>
      </c>
      <c r="F393" s="9"/>
      <c r="G393" s="10"/>
    </row>
    <row r="394" spans="1:7" ht="15.75" customHeight="1">
      <c r="A394" s="8" t="s">
        <v>1111</v>
      </c>
      <c r="B394" s="9">
        <v>225</v>
      </c>
      <c r="C394" s="9" t="s">
        <v>1112</v>
      </c>
      <c r="D394" s="9" t="s">
        <v>1113</v>
      </c>
      <c r="E394" s="9" t="s">
        <v>1114</v>
      </c>
      <c r="F394" s="9" t="s">
        <v>1115</v>
      </c>
      <c r="G394" s="10"/>
    </row>
    <row r="395" spans="1:7" ht="15.75" customHeight="1">
      <c r="A395" s="8" t="s">
        <v>1116</v>
      </c>
      <c r="B395" s="9">
        <v>226</v>
      </c>
      <c r="C395" s="9" t="s">
        <v>1117</v>
      </c>
      <c r="D395" s="9" t="s">
        <v>1118</v>
      </c>
      <c r="E395" s="9" t="s">
        <v>1119</v>
      </c>
      <c r="F395" s="9" t="s">
        <v>1120</v>
      </c>
      <c r="G395" s="10"/>
    </row>
    <row r="396" spans="1:7" ht="45" customHeight="1">
      <c r="A396" s="11" t="s">
        <v>1121</v>
      </c>
      <c r="B396" s="12">
        <v>227</v>
      </c>
      <c r="C396" s="12" t="s">
        <v>1122</v>
      </c>
      <c r="D396" s="12" t="s">
        <v>1123</v>
      </c>
      <c r="E396" s="12" t="s">
        <v>315</v>
      </c>
      <c r="F396" s="12" t="s">
        <v>1124</v>
      </c>
      <c r="G396" s="14"/>
    </row>
    <row r="397" spans="1:7" ht="15.75" customHeight="1">
      <c r="A397" s="22" t="s">
        <v>1125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1126</v>
      </c>
      <c r="B398" s="9">
        <v>228</v>
      </c>
      <c r="C398" s="9" t="s">
        <v>1127</v>
      </c>
      <c r="D398" s="9" t="s">
        <v>1128</v>
      </c>
      <c r="E398" s="9" t="s">
        <v>1129</v>
      </c>
      <c r="F398" s="9" t="s">
        <v>1130</v>
      </c>
      <c r="G398" s="10"/>
    </row>
    <row r="399" spans="1:7" ht="67.5" customHeight="1">
      <c r="A399" s="11" t="s">
        <v>1131</v>
      </c>
      <c r="B399" s="12">
        <v>229</v>
      </c>
      <c r="C399" s="12" t="s">
        <v>1132</v>
      </c>
      <c r="D399" s="12" t="s">
        <v>1128</v>
      </c>
      <c r="E399" s="12" t="s">
        <v>1133</v>
      </c>
      <c r="F399" s="12" t="s">
        <v>1134</v>
      </c>
      <c r="G399" s="14"/>
    </row>
    <row r="400" spans="1:7" ht="15.75" customHeight="1">
      <c r="A400" s="22" t="s">
        <v>1135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1136</v>
      </c>
      <c r="B401" s="12">
        <v>230</v>
      </c>
      <c r="C401" s="12">
        <v>685</v>
      </c>
      <c r="D401" s="12" t="s">
        <v>1137</v>
      </c>
      <c r="E401" s="12" t="s">
        <v>1138</v>
      </c>
      <c r="F401" s="12" t="s">
        <v>1139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1140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1141</v>
      </c>
      <c r="B404" s="12">
        <v>231</v>
      </c>
      <c r="C404" s="12" t="s">
        <v>1142</v>
      </c>
      <c r="D404" s="12" t="s">
        <v>1143</v>
      </c>
      <c r="E404" s="12" t="s">
        <v>454</v>
      </c>
      <c r="F404" s="12" t="s">
        <v>1144</v>
      </c>
      <c r="G404" s="14"/>
    </row>
    <row r="405" spans="1:7" ht="15.75" customHeight="1">
      <c r="A405" s="22" t="s">
        <v>1145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1146</v>
      </c>
      <c r="B406" s="12">
        <v>232</v>
      </c>
      <c r="C406" s="12" t="s">
        <v>1147</v>
      </c>
      <c r="D406" s="12" t="s">
        <v>1148</v>
      </c>
      <c r="E406" s="12" t="s">
        <v>1149</v>
      </c>
      <c r="F406" s="12"/>
      <c r="G406" s="14"/>
    </row>
    <row r="407" spans="1:7" ht="15.75" customHeight="1">
      <c r="A407" s="22" t="s">
        <v>1150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1151</v>
      </c>
      <c r="B408" s="9">
        <v>233</v>
      </c>
      <c r="C408" s="9" t="s">
        <v>1152</v>
      </c>
      <c r="D408" s="9" t="s">
        <v>1153</v>
      </c>
      <c r="E408" s="9" t="s">
        <v>1154</v>
      </c>
      <c r="F408" s="9"/>
      <c r="G408" s="10"/>
    </row>
    <row r="409" spans="1:7" ht="105.75" customHeight="1">
      <c r="A409" s="11" t="s">
        <v>1155</v>
      </c>
      <c r="B409" s="12">
        <v>234</v>
      </c>
      <c r="C409" s="12">
        <v>35</v>
      </c>
      <c r="D409" s="12" t="s">
        <v>1156</v>
      </c>
      <c r="E409" s="12" t="s">
        <v>1157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1158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1159</v>
      </c>
      <c r="B412" s="12">
        <v>235</v>
      </c>
      <c r="C412" s="12">
        <v>636</v>
      </c>
      <c r="D412" s="12" t="s">
        <v>1160</v>
      </c>
      <c r="E412" s="12" t="s">
        <v>851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1161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1162</v>
      </c>
      <c r="B415" s="12">
        <v>236</v>
      </c>
      <c r="C415" s="12" t="s">
        <v>1163</v>
      </c>
      <c r="D415" s="12" t="s">
        <v>1164</v>
      </c>
      <c r="E415" s="12" t="s">
        <v>1165</v>
      </c>
      <c r="F415" s="13" t="s">
        <v>1166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1167</v>
      </c>
      <c r="G416" s="23"/>
    </row>
    <row r="417" spans="1:7" ht="15.75" customHeight="1">
      <c r="A417" s="8" t="s">
        <v>1168</v>
      </c>
      <c r="B417" s="9">
        <v>237</v>
      </c>
      <c r="C417" s="9" t="s">
        <v>1169</v>
      </c>
      <c r="D417" s="9" t="s">
        <v>1170</v>
      </c>
      <c r="E417" s="9" t="s">
        <v>1171</v>
      </c>
      <c r="F417" s="9" t="s">
        <v>1172</v>
      </c>
      <c r="G417" s="10"/>
    </row>
    <row r="418" spans="1:7" ht="45" customHeight="1">
      <c r="A418" s="11" t="s">
        <v>1173</v>
      </c>
      <c r="B418" s="12">
        <v>238</v>
      </c>
      <c r="C418" s="12">
        <v>483</v>
      </c>
      <c r="D418" s="12" t="s">
        <v>1174</v>
      </c>
      <c r="E418" s="12" t="s">
        <v>1175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1176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1177</v>
      </c>
      <c r="B421" s="9">
        <v>239</v>
      </c>
      <c r="C421" s="9">
        <v>776</v>
      </c>
      <c r="D421" s="9" t="s">
        <v>1178</v>
      </c>
      <c r="E421" s="9" t="s">
        <v>1179</v>
      </c>
      <c r="F421" s="9" t="s">
        <v>1180</v>
      </c>
      <c r="G421" s="10"/>
    </row>
    <row r="422" spans="1:7" ht="69.75" customHeight="1">
      <c r="A422" s="11" t="s">
        <v>1181</v>
      </c>
      <c r="B422" s="12">
        <v>240</v>
      </c>
      <c r="C422" s="12">
        <v>774</v>
      </c>
      <c r="D422" s="12" t="s">
        <v>1182</v>
      </c>
      <c r="E422" s="12" t="s">
        <v>1183</v>
      </c>
      <c r="F422" s="12" t="s">
        <v>1184</v>
      </c>
      <c r="G422" s="14"/>
    </row>
    <row r="423" spans="1:7" ht="15.75" customHeight="1">
      <c r="A423" s="22" t="s">
        <v>1185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1186</v>
      </c>
      <c r="B424" s="12">
        <v>241</v>
      </c>
      <c r="C424" s="12">
        <v>784</v>
      </c>
      <c r="D424" s="12" t="s">
        <v>1187</v>
      </c>
      <c r="E424" s="12" t="s">
        <v>1188</v>
      </c>
      <c r="F424" s="12" t="s">
        <v>1189</v>
      </c>
      <c r="G424" s="14"/>
    </row>
    <row r="425" spans="1:7" ht="15.75" customHeight="1">
      <c r="A425" s="22" t="s">
        <v>1190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1191</v>
      </c>
      <c r="B426" s="12">
        <v>242</v>
      </c>
      <c r="C426" s="12">
        <v>670</v>
      </c>
      <c r="D426" s="12" t="s">
        <v>1192</v>
      </c>
      <c r="E426" s="12" t="s">
        <v>1193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1194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1195</v>
      </c>
      <c r="B429" s="9">
        <v>243</v>
      </c>
      <c r="C429" s="9">
        <v>11</v>
      </c>
      <c r="D429" s="9" t="s">
        <v>1196</v>
      </c>
      <c r="E429" s="9" t="s">
        <v>185</v>
      </c>
      <c r="F429" s="9" t="s">
        <v>1197</v>
      </c>
      <c r="G429" s="10"/>
    </row>
    <row r="430" spans="1:7" ht="60" customHeight="1">
      <c r="A430" s="11" t="s">
        <v>1198</v>
      </c>
      <c r="B430" s="12">
        <v>244</v>
      </c>
      <c r="C430" s="12">
        <v>757</v>
      </c>
      <c r="D430" s="12" t="s">
        <v>1199</v>
      </c>
      <c r="E430" s="12" t="s">
        <v>1119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1200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1201</v>
      </c>
      <c r="B433" s="9">
        <v>245</v>
      </c>
      <c r="C433" s="9">
        <v>268</v>
      </c>
      <c r="D433" s="9" t="s">
        <v>1202</v>
      </c>
      <c r="E433" s="9" t="s">
        <v>1203</v>
      </c>
      <c r="F433" s="9">
        <v>9174207820</v>
      </c>
      <c r="G433" s="10"/>
    </row>
    <row r="434" spans="1:7" ht="60" customHeight="1">
      <c r="A434" s="11" t="s">
        <v>1204</v>
      </c>
      <c r="B434" s="12">
        <v>246</v>
      </c>
      <c r="C434" s="12">
        <v>652</v>
      </c>
      <c r="D434" s="12" t="s">
        <v>67</v>
      </c>
      <c r="E434" s="12" t="s">
        <v>1205</v>
      </c>
      <c r="F434" s="12" t="s">
        <v>1206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1207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1208</v>
      </c>
      <c r="B437" s="12">
        <v>247</v>
      </c>
      <c r="C437" s="12" t="s">
        <v>1209</v>
      </c>
      <c r="D437" s="12" t="s">
        <v>1210</v>
      </c>
      <c r="E437" s="12" t="s">
        <v>193</v>
      </c>
      <c r="F437" s="12"/>
      <c r="G437" s="14"/>
    </row>
    <row r="438" spans="1:7" ht="15.75" customHeight="1">
      <c r="A438" s="22" t="s">
        <v>1211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1212</v>
      </c>
      <c r="B439" s="12">
        <v>248</v>
      </c>
      <c r="C439" s="12" t="s">
        <v>1213</v>
      </c>
      <c r="D439" s="12" t="s">
        <v>1214</v>
      </c>
      <c r="E439" s="12" t="s">
        <v>1215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1216</v>
      </c>
      <c r="B441" s="9">
        <v>249</v>
      </c>
      <c r="C441" s="9">
        <v>153</v>
      </c>
      <c r="D441" s="9" t="s">
        <v>1214</v>
      </c>
      <c r="E441" s="9" t="s">
        <v>1217</v>
      </c>
      <c r="F441" s="9" t="s">
        <v>1218</v>
      </c>
      <c r="G441" s="10"/>
    </row>
    <row r="442" spans="1:7" ht="45" customHeight="1">
      <c r="A442" s="11" t="s">
        <v>1219</v>
      </c>
      <c r="B442" s="12">
        <v>250</v>
      </c>
      <c r="C442" s="12">
        <v>480</v>
      </c>
      <c r="D442" s="12" t="s">
        <v>1220</v>
      </c>
      <c r="E442" s="12" t="s">
        <v>1221</v>
      </c>
      <c r="F442" s="12" t="s">
        <v>1222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1223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1224</v>
      </c>
      <c r="B445" s="12">
        <v>251</v>
      </c>
      <c r="C445" s="12">
        <v>761</v>
      </c>
      <c r="D445" s="12" t="s">
        <v>1225</v>
      </c>
      <c r="E445" s="12" t="s">
        <v>1226</v>
      </c>
      <c r="F445" s="12" t="s">
        <v>1227</v>
      </c>
      <c r="G445" s="14"/>
    </row>
    <row r="446" spans="1:7" ht="15.75" customHeight="1">
      <c r="A446" s="22" t="s">
        <v>1228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1229</v>
      </c>
      <c r="B447" s="9">
        <v>252</v>
      </c>
      <c r="C447" s="9">
        <v>647</v>
      </c>
      <c r="D447" s="9" t="s">
        <v>1230</v>
      </c>
      <c r="E447" s="9" t="s">
        <v>1231</v>
      </c>
      <c r="F447" s="9"/>
      <c r="G447" s="10"/>
    </row>
    <row r="448" spans="1:7" ht="93" customHeight="1">
      <c r="A448" s="11" t="s">
        <v>1232</v>
      </c>
      <c r="B448" s="12">
        <v>253</v>
      </c>
      <c r="C448" s="12">
        <v>752</v>
      </c>
      <c r="D448" s="12" t="s">
        <v>1233</v>
      </c>
      <c r="E448" s="12" t="s">
        <v>1234</v>
      </c>
      <c r="F448" s="12" t="s">
        <v>1235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1236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1237</v>
      </c>
      <c r="B451" s="9">
        <v>254</v>
      </c>
      <c r="C451" s="9" t="s">
        <v>1238</v>
      </c>
      <c r="D451" s="9" t="s">
        <v>1233</v>
      </c>
      <c r="E451" s="9" t="s">
        <v>1239</v>
      </c>
      <c r="F451" s="9" t="s">
        <v>1240</v>
      </c>
      <c r="G451" s="10"/>
    </row>
    <row r="452" spans="1:7" ht="15.75" customHeight="1">
      <c r="A452" s="8" t="s">
        <v>1241</v>
      </c>
      <c r="B452" s="9">
        <v>255</v>
      </c>
      <c r="C452" s="9" t="s">
        <v>1242</v>
      </c>
      <c r="D452" s="9" t="s">
        <v>1243</v>
      </c>
      <c r="E452" s="9" t="s">
        <v>1244</v>
      </c>
      <c r="F452" s="9" t="s">
        <v>1245</v>
      </c>
      <c r="G452" s="10"/>
    </row>
    <row r="453" spans="1:7" ht="45" customHeight="1">
      <c r="A453" s="11" t="s">
        <v>1246</v>
      </c>
      <c r="B453" s="12">
        <v>256</v>
      </c>
      <c r="C453" s="12">
        <v>727</v>
      </c>
      <c r="D453" s="12" t="s">
        <v>1247</v>
      </c>
      <c r="E453" s="12" t="s">
        <v>1248</v>
      </c>
      <c r="F453" s="12" t="s">
        <v>1249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1250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1251</v>
      </c>
      <c r="B456" s="12">
        <v>257</v>
      </c>
      <c r="C456" s="12" t="s">
        <v>1252</v>
      </c>
      <c r="D456" s="12" t="s">
        <v>1253</v>
      </c>
      <c r="E456" s="12" t="s">
        <v>1254</v>
      </c>
      <c r="F456" s="12"/>
      <c r="G456" s="14"/>
    </row>
    <row r="457" spans="1:7" ht="15.75" customHeight="1">
      <c r="A457" s="22" t="s">
        <v>1255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1256</v>
      </c>
      <c r="B458" s="9">
        <v>258</v>
      </c>
      <c r="C458" s="9" t="s">
        <v>1257</v>
      </c>
      <c r="D458" s="9" t="s">
        <v>1258</v>
      </c>
      <c r="E458" s="9" t="s">
        <v>1259</v>
      </c>
      <c r="F458" s="9" t="s">
        <v>1260</v>
      </c>
      <c r="G458" s="10"/>
    </row>
    <row r="459" spans="1:7" ht="60" customHeight="1">
      <c r="A459" s="11" t="s">
        <v>1261</v>
      </c>
      <c r="B459" s="12">
        <v>259</v>
      </c>
      <c r="C459" s="12" t="s">
        <v>1262</v>
      </c>
      <c r="D459" s="12" t="s">
        <v>1263</v>
      </c>
      <c r="E459" s="12" t="s">
        <v>743</v>
      </c>
      <c r="F459" s="12" t="s">
        <v>1264</v>
      </c>
      <c r="G459" s="14"/>
    </row>
    <row r="460" spans="1:7" ht="15.75" customHeight="1">
      <c r="A460" s="22" t="s">
        <v>1265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1266</v>
      </c>
      <c r="B461" s="12">
        <v>260</v>
      </c>
      <c r="C461" s="12">
        <v>635</v>
      </c>
      <c r="D461" s="12" t="s">
        <v>1267</v>
      </c>
      <c r="E461" s="12" t="s">
        <v>1268</v>
      </c>
      <c r="F461" s="12" t="s">
        <v>1269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1270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1271</v>
      </c>
      <c r="B464" s="9">
        <v>261</v>
      </c>
      <c r="C464" s="9" t="s">
        <v>1272</v>
      </c>
      <c r="D464" s="9" t="s">
        <v>1273</v>
      </c>
      <c r="E464" s="9" t="s">
        <v>1274</v>
      </c>
      <c r="F464" s="9">
        <v>9195611086</v>
      </c>
      <c r="G464" s="10"/>
    </row>
    <row r="465" spans="1:7" ht="57" customHeight="1">
      <c r="A465" s="11" t="s">
        <v>1275</v>
      </c>
      <c r="B465" s="12">
        <v>262</v>
      </c>
      <c r="C465" s="12" t="s">
        <v>1276</v>
      </c>
      <c r="D465" s="12" t="s">
        <v>1277</v>
      </c>
      <c r="E465" s="12" t="s">
        <v>1278</v>
      </c>
      <c r="F465" s="12" t="s">
        <v>1279</v>
      </c>
      <c r="G465" s="14"/>
    </row>
    <row r="466" spans="1:7" ht="15.75" customHeight="1">
      <c r="A466" s="22" t="s">
        <v>1280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1281</v>
      </c>
      <c r="B467" s="12">
        <v>263</v>
      </c>
      <c r="C467" s="12">
        <v>756</v>
      </c>
      <c r="D467" s="12" t="s">
        <v>1282</v>
      </c>
      <c r="E467" s="12" t="s">
        <v>1283</v>
      </c>
      <c r="F467" s="12" t="s">
        <v>1284</v>
      </c>
      <c r="G467" s="14"/>
    </row>
    <row r="468" spans="1:7" ht="15.75" customHeight="1">
      <c r="A468" s="22" t="s">
        <v>1285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1286</v>
      </c>
      <c r="B469" s="9">
        <v>264</v>
      </c>
      <c r="C469" s="9" t="s">
        <v>1287</v>
      </c>
      <c r="D469" s="9" t="s">
        <v>1288</v>
      </c>
      <c r="E469" s="9" t="s">
        <v>1289</v>
      </c>
      <c r="F469" s="9" t="s">
        <v>1290</v>
      </c>
      <c r="G469" s="10"/>
    </row>
    <row r="470" spans="1:7" ht="15.75" customHeight="1">
      <c r="A470" s="8" t="s">
        <v>1291</v>
      </c>
      <c r="B470" s="9">
        <v>265</v>
      </c>
      <c r="C470" s="9">
        <v>87</v>
      </c>
      <c r="D470" s="9" t="s">
        <v>1288</v>
      </c>
      <c r="E470" s="9" t="s">
        <v>795</v>
      </c>
      <c r="F470" s="9" t="s">
        <v>1292</v>
      </c>
      <c r="G470" s="10"/>
    </row>
    <row r="471" spans="1:7" ht="87" customHeight="1">
      <c r="A471" s="24" t="s">
        <v>1293</v>
      </c>
      <c r="B471" s="12">
        <v>266</v>
      </c>
      <c r="C471" s="12" t="s">
        <v>1294</v>
      </c>
      <c r="D471" s="12" t="s">
        <v>1295</v>
      </c>
      <c r="E471" s="12" t="s">
        <v>1296</v>
      </c>
      <c r="F471" s="13" t="s">
        <v>1297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1298</v>
      </c>
      <c r="G473" s="23"/>
    </row>
    <row r="474" spans="1:7" ht="15.75" customHeight="1">
      <c r="A474" s="8" t="s">
        <v>1299</v>
      </c>
      <c r="B474" s="9">
        <v>267</v>
      </c>
      <c r="C474" s="9">
        <v>789</v>
      </c>
      <c r="D474" s="9" t="s">
        <v>1221</v>
      </c>
      <c r="E474" s="9" t="s">
        <v>1300</v>
      </c>
      <c r="F474" s="9"/>
      <c r="G474" s="10"/>
    </row>
    <row r="475" spans="1:7" ht="15.75" customHeight="1">
      <c r="A475" s="8" t="s">
        <v>1301</v>
      </c>
      <c r="B475" s="9">
        <v>268</v>
      </c>
      <c r="C475" s="9">
        <v>554</v>
      </c>
      <c r="D475" s="9" t="s">
        <v>1221</v>
      </c>
      <c r="E475" s="9" t="s">
        <v>1302</v>
      </c>
      <c r="F475" s="9">
        <v>9267182604</v>
      </c>
      <c r="G475" s="10"/>
    </row>
    <row r="476" spans="1:7" ht="15.75" customHeight="1">
      <c r="A476" s="8" t="s">
        <v>1303</v>
      </c>
      <c r="B476" s="9">
        <v>269</v>
      </c>
      <c r="C476" s="9" t="s">
        <v>1304</v>
      </c>
      <c r="D476" s="9" t="s">
        <v>1305</v>
      </c>
      <c r="E476" s="9" t="s">
        <v>66</v>
      </c>
      <c r="F476" s="9" t="s">
        <v>1306</v>
      </c>
      <c r="G476" s="10"/>
    </row>
    <row r="477" spans="1:7" ht="15.75" customHeight="1">
      <c r="A477" s="8" t="s">
        <v>1307</v>
      </c>
      <c r="B477" s="9">
        <v>270</v>
      </c>
      <c r="C477" s="9" t="s">
        <v>1308</v>
      </c>
      <c r="D477" s="9" t="s">
        <v>1309</v>
      </c>
      <c r="E477" s="9" t="s">
        <v>1310</v>
      </c>
      <c r="F477" s="9">
        <v>9175397275</v>
      </c>
      <c r="G477" s="10"/>
    </row>
    <row r="478" spans="1:7" ht="69.75" customHeight="1">
      <c r="A478" s="11" t="s">
        <v>1311</v>
      </c>
      <c r="B478" s="12">
        <v>271</v>
      </c>
      <c r="C478" s="12">
        <v>669</v>
      </c>
      <c r="D478" s="12" t="s">
        <v>1312</v>
      </c>
      <c r="E478" s="12" t="s">
        <v>573</v>
      </c>
      <c r="F478" s="13" t="s">
        <v>1313</v>
      </c>
      <c r="G478" s="14"/>
    </row>
    <row r="479" spans="1:7" ht="15.75" customHeight="1">
      <c r="A479" s="15" t="s">
        <v>1314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1315</v>
      </c>
      <c r="G480" s="19"/>
    </row>
    <row r="481" spans="1:7" ht="60" customHeight="1">
      <c r="A481" s="11" t="s">
        <v>1316</v>
      </c>
      <c r="B481" s="12">
        <v>272</v>
      </c>
      <c r="C481" s="12" t="s">
        <v>1317</v>
      </c>
      <c r="D481" s="12" t="s">
        <v>1318</v>
      </c>
      <c r="E481" s="12" t="s">
        <v>1319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1320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1321</v>
      </c>
      <c r="B484" s="9">
        <v>273</v>
      </c>
      <c r="C484" s="9" t="s">
        <v>1322</v>
      </c>
      <c r="D484" s="9" t="s">
        <v>1323</v>
      </c>
      <c r="E484" s="9" t="s">
        <v>1324</v>
      </c>
      <c r="F484" s="9" t="s">
        <v>1325</v>
      </c>
      <c r="G484" s="10"/>
    </row>
    <row r="485" spans="1:7" ht="15.75" customHeight="1">
      <c r="A485" s="8" t="s">
        <v>1326</v>
      </c>
      <c r="B485" s="9">
        <v>274</v>
      </c>
      <c r="C485" s="9" t="s">
        <v>1327</v>
      </c>
      <c r="D485" s="9" t="s">
        <v>1328</v>
      </c>
      <c r="E485" s="9" t="s">
        <v>268</v>
      </c>
      <c r="F485" s="9" t="s">
        <v>1329</v>
      </c>
      <c r="G485" s="10"/>
    </row>
    <row r="486" spans="1:7" ht="60" customHeight="1">
      <c r="A486" s="11" t="s">
        <v>1330</v>
      </c>
      <c r="B486" s="12">
        <v>275</v>
      </c>
      <c r="C486" s="12">
        <v>651</v>
      </c>
      <c r="D486" s="12" t="s">
        <v>1331</v>
      </c>
      <c r="E486" s="12" t="s">
        <v>1332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1333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1334</v>
      </c>
      <c r="B489" s="12">
        <v>276</v>
      </c>
      <c r="C489" s="12">
        <v>247</v>
      </c>
      <c r="D489" s="12" t="s">
        <v>1335</v>
      </c>
      <c r="E489" s="12" t="s">
        <v>1336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1337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1338</v>
      </c>
      <c r="B492" s="12">
        <v>277</v>
      </c>
      <c r="C492" s="12">
        <v>508</v>
      </c>
      <c r="D492" s="12" t="s">
        <v>1339</v>
      </c>
      <c r="E492" s="12" t="s">
        <v>1340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1341</v>
      </c>
      <c r="B495" s="12">
        <v>278</v>
      </c>
      <c r="C495" s="12">
        <v>656</v>
      </c>
      <c r="D495" s="12" t="s">
        <v>1342</v>
      </c>
      <c r="E495" s="12" t="s">
        <v>1343</v>
      </c>
      <c r="F495" s="12" t="s">
        <v>1344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1345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1346</v>
      </c>
      <c r="B498" s="12">
        <v>279</v>
      </c>
      <c r="C498" s="12">
        <v>662</v>
      </c>
      <c r="D498" s="12" t="s">
        <v>1347</v>
      </c>
      <c r="E498" s="12" t="s">
        <v>1348</v>
      </c>
      <c r="F498" s="12" t="s">
        <v>1349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1350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1351</v>
      </c>
      <c r="B501" s="12">
        <v>280</v>
      </c>
      <c r="C501" s="12">
        <v>427</v>
      </c>
      <c r="D501" s="12" t="s">
        <v>1352</v>
      </c>
      <c r="E501" s="12" t="s">
        <v>1353</v>
      </c>
      <c r="F501" s="12" t="s">
        <v>1354</v>
      </c>
      <c r="G501" s="14"/>
    </row>
    <row r="502" spans="1:7" ht="15.75" customHeight="1">
      <c r="A502" s="22" t="s">
        <v>1355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1356</v>
      </c>
      <c r="B503" s="12">
        <v>281</v>
      </c>
      <c r="C503" s="12">
        <v>458</v>
      </c>
      <c r="D503" s="12" t="s">
        <v>1357</v>
      </c>
      <c r="E503" s="12" t="s">
        <v>1358</v>
      </c>
      <c r="F503" s="12">
        <v>9190817174</v>
      </c>
      <c r="G503" s="14"/>
    </row>
    <row r="504" spans="1:7" ht="15.75" customHeight="1">
      <c r="A504" s="15" t="s">
        <v>1359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1360</v>
      </c>
      <c r="B506" s="12">
        <v>282</v>
      </c>
      <c r="C506" s="12">
        <v>674</v>
      </c>
      <c r="D506" s="12" t="s">
        <v>1361</v>
      </c>
      <c r="E506" s="12" t="s">
        <v>1362</v>
      </c>
      <c r="F506" s="12" t="s">
        <v>1363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1364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1365</v>
      </c>
      <c r="B509" s="9">
        <v>283</v>
      </c>
      <c r="C509" s="9">
        <v>279</v>
      </c>
      <c r="D509" s="9" t="s">
        <v>1366</v>
      </c>
      <c r="E509" s="9" t="s">
        <v>1367</v>
      </c>
      <c r="F509" s="9">
        <v>9183191382</v>
      </c>
      <c r="G509" s="10"/>
    </row>
    <row r="510" spans="1:7" ht="15.75" customHeight="1">
      <c r="A510" s="8" t="s">
        <v>1368</v>
      </c>
      <c r="B510" s="9">
        <v>284</v>
      </c>
      <c r="C510" s="9" t="s">
        <v>1369</v>
      </c>
      <c r="D510" s="9" t="s">
        <v>1370</v>
      </c>
      <c r="E510" s="9" t="s">
        <v>1371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BFD9451A-8088-4DF4-9B2B-EDB82C1ADE59}"/>
    <hyperlink ref="A3" r:id="rId2" xr:uid="{D4D3FE2C-36D5-4ECD-B577-94357FBD561F}"/>
    <hyperlink ref="A4" r:id="rId3" xr:uid="{9772CB1A-3439-4CF7-AA8D-F39BF81193D7}"/>
    <hyperlink ref="A5" r:id="rId4" xr:uid="{64C099F1-F20C-4488-8CD3-1B57FE0F410D}"/>
    <hyperlink ref="A7" r:id="rId5" xr:uid="{0465A321-90F5-4B8B-AEE5-EF8EE102F18D}"/>
    <hyperlink ref="A8" r:id="rId6" xr:uid="{4CE82ECB-A376-44FA-A238-26876B24AABA}"/>
    <hyperlink ref="A10" r:id="rId7" xr:uid="{726B37EA-1511-468B-BDBB-ADB58AAABE0B}"/>
    <hyperlink ref="A11" r:id="rId8" xr:uid="{B161C523-7A3D-42A0-9BD5-FFA0BEFE0F57}"/>
    <hyperlink ref="A12" r:id="rId9" xr:uid="{2FF3EAE4-4463-4499-8754-2B0BF1BA3B5E}"/>
    <hyperlink ref="A13" r:id="rId10" xr:uid="{24EDD929-546A-4C01-99B7-7A9CAB34F3B3}"/>
    <hyperlink ref="A14" r:id="rId11" xr:uid="{657A3721-9924-4BF2-A078-7CBAB81612F7}"/>
    <hyperlink ref="A15" r:id="rId12" xr:uid="{5F4EEF08-4BB1-4020-980D-5CB72AA45E38}"/>
    <hyperlink ref="A16" r:id="rId13" xr:uid="{86650C1E-9425-4962-B5AC-809D98E9B0BD}"/>
    <hyperlink ref="A18" r:id="rId14" xr:uid="{4246679C-2A23-43A8-8AAD-5EF59EFCB64E}"/>
    <hyperlink ref="A19" r:id="rId15" xr:uid="{E48451FA-A3B8-4E25-B1BA-63E5555A03C4}"/>
    <hyperlink ref="A22" r:id="rId16" xr:uid="{840ECB05-F1A1-4876-94CC-8B70CA91E9BD}"/>
    <hyperlink ref="A23" r:id="rId17" xr:uid="{2AEB534A-3DB3-41BE-8FB1-411DCF6DF8E2}"/>
    <hyperlink ref="A25" r:id="rId18" xr:uid="{BC15E7AB-DEDD-4AFA-A1FF-CBDEB7E0D02B}"/>
    <hyperlink ref="A26" r:id="rId19" xr:uid="{CB2566D7-FA70-4BA9-B615-BFB23A7F5A8C}"/>
    <hyperlink ref="A27" r:id="rId20" xr:uid="{202F4743-B118-4AFC-84AF-8FB01C71B21B}"/>
    <hyperlink ref="A28" r:id="rId21" xr:uid="{06CA880D-D12A-46B8-B00A-9B7BFF8B71F6}"/>
    <hyperlink ref="A29" r:id="rId22" xr:uid="{5974F898-43D9-4814-8CD4-47A88E4AE7A5}"/>
    <hyperlink ref="A32" r:id="rId23" xr:uid="{172AFFE4-75C3-4F42-90CF-8ED89AAC5427}"/>
    <hyperlink ref="A33" r:id="rId24" xr:uid="{578C67BA-E541-445A-BD0B-388070451727}"/>
    <hyperlink ref="A34" r:id="rId25" xr:uid="{3A932005-E6E0-4183-887C-2AFB95158B75}"/>
    <hyperlink ref="A35" r:id="rId26" xr:uid="{8CA63F43-A074-477F-A489-49A09B42DAE3}"/>
    <hyperlink ref="A36" r:id="rId27" xr:uid="{ECF7386A-8F1B-4E56-B946-EDB463509FF0}"/>
    <hyperlink ref="A38" r:id="rId28" xr:uid="{55B2C9E5-6648-42E7-987D-68D6C5680EC1}"/>
    <hyperlink ref="A39" r:id="rId29" xr:uid="{1C7A3B9E-546F-4519-B374-E085943457CC}"/>
    <hyperlink ref="A40" r:id="rId30" xr:uid="{114DCF81-BCCD-4A74-B12E-CBEB3D695FFA}"/>
    <hyperlink ref="A41" r:id="rId31" xr:uid="{A6315150-1EA5-4393-B493-BF18EDB54266}"/>
    <hyperlink ref="A42" r:id="rId32" xr:uid="{A755405E-94AA-4D66-B274-19797D9C8665}"/>
    <hyperlink ref="A45" r:id="rId33" xr:uid="{5C94CD0A-0E7F-4A82-A962-569C69CD63CB}"/>
    <hyperlink ref="A46" r:id="rId34" xr:uid="{0F9BC082-1BB1-4C9B-AF7B-7799EA775907}"/>
    <hyperlink ref="A47" r:id="rId35" xr:uid="{A7337F7B-2420-4D36-9CD4-39AD6974D3A6}"/>
    <hyperlink ref="A48" r:id="rId36" xr:uid="{39FAD962-4A04-43A8-B394-6F686F67ACFA}"/>
    <hyperlink ref="A49" r:id="rId37" xr:uid="{D1C08466-F687-4F53-9934-14D6C9EE3B14}"/>
    <hyperlink ref="A50" r:id="rId38" xr:uid="{A1E25A0E-570B-42CC-B0A0-911463A8ACC1}"/>
    <hyperlink ref="A51" r:id="rId39" xr:uid="{B9BFAA01-9781-444A-B385-F134EE122803}"/>
    <hyperlink ref="A54" r:id="rId40" xr:uid="{342A2819-59A8-44BA-B1E8-B41CB804156F}"/>
    <hyperlink ref="A55" r:id="rId41" xr:uid="{EF50D5C1-D134-43EB-A8B0-5B77A839A6AF}"/>
    <hyperlink ref="A56" r:id="rId42" xr:uid="{E5B88A94-CF8A-445A-A62B-D8D13A92F7F9}"/>
    <hyperlink ref="A57" r:id="rId43" xr:uid="{0A78D412-802E-47B2-AFE8-3CDC227BD557}"/>
    <hyperlink ref="A58" r:id="rId44" xr:uid="{336CE2A3-EECE-4ADA-AFA9-09C99F4286F2}"/>
    <hyperlink ref="A59" r:id="rId45" xr:uid="{E6AA0125-CBCC-458B-8208-F94A8465CA3F}"/>
    <hyperlink ref="A60" r:id="rId46" xr:uid="{5BC67DEE-4985-4B31-B7C2-76C5B6F4C7A9}"/>
    <hyperlink ref="A61" r:id="rId47" xr:uid="{F784C27B-AD9B-400C-8C9C-1EF94693CE52}"/>
    <hyperlink ref="A62" r:id="rId48" xr:uid="{C033E92E-93C2-41FD-B8F6-4D9A96463078}"/>
    <hyperlink ref="A64" r:id="rId49" xr:uid="{D7A9C613-D244-45E4-A3E7-6C4EF3C9F418}"/>
    <hyperlink ref="A65" r:id="rId50" xr:uid="{9E510FCD-8D8D-4DC6-87D3-336C3BB5C0B0}"/>
    <hyperlink ref="A66" r:id="rId51" xr:uid="{23432CC4-2E18-49C4-B8E9-8FA9C40B78A7}"/>
    <hyperlink ref="A67" r:id="rId52" xr:uid="{137F10E8-9630-4A5A-8E2E-27EA8075777B}"/>
    <hyperlink ref="A68" r:id="rId53" xr:uid="{8492F44F-EF3F-4EE5-B527-7DE2365019C2}"/>
    <hyperlink ref="A69" r:id="rId54" xr:uid="{01DB18F1-0EE2-4108-AE88-C27DDCCCB428}"/>
    <hyperlink ref="A70" r:id="rId55" xr:uid="{318ED0B2-65B5-4E2C-AD6B-CC8CEDC29670}"/>
    <hyperlink ref="A71" r:id="rId56" xr:uid="{6ACE5013-5F36-4F71-AAF4-269D63654613}"/>
    <hyperlink ref="A73" r:id="rId57" xr:uid="{F54BFAFE-7FBA-4206-9450-29DF496162A3}"/>
    <hyperlink ref="A74" r:id="rId58" xr:uid="{E057BE72-E2E0-4333-96DC-9C3AC375B558}"/>
    <hyperlink ref="A75" r:id="rId59" xr:uid="{B7AFC45E-ED4B-4604-B66E-8CC1D16B7BDB}"/>
    <hyperlink ref="A77" r:id="rId60" xr:uid="{2163315D-F810-4EB9-B27B-390236BB5F49}"/>
    <hyperlink ref="A78" r:id="rId61" xr:uid="{7141D95C-CAD1-4A39-BBC7-2057FDBBAAF5}"/>
    <hyperlink ref="A79" r:id="rId62" xr:uid="{0B650197-C614-49DA-A017-78ADC4C32D4F}"/>
    <hyperlink ref="A80" r:id="rId63" xr:uid="{D5EEA65A-3C17-42E4-9C2A-892CCE4FC9DD}"/>
    <hyperlink ref="A81" r:id="rId64" xr:uid="{655313D1-025E-4FBC-AC22-66FB7CB2FE72}"/>
    <hyperlink ref="A82" r:id="rId65" xr:uid="{07E9F0B4-2275-476F-BB13-333E14AB074A}"/>
    <hyperlink ref="A83" r:id="rId66" xr:uid="{19AA1EB3-5F5F-4AE0-ACCC-A1BC9B0B1853}"/>
    <hyperlink ref="A84" r:id="rId67" xr:uid="{ECB41DB3-69D4-434C-82C1-0851EBBE99A7}"/>
    <hyperlink ref="A85" r:id="rId68" xr:uid="{27D78BD8-F59A-4C18-B232-FC217DC6BEF2}"/>
    <hyperlink ref="A87" r:id="rId69" xr:uid="{BC44E339-B779-4E99-98E5-E388D9CC10DE}"/>
    <hyperlink ref="A88" r:id="rId70" xr:uid="{006B06F2-2643-424C-83B7-BADD04976F70}"/>
    <hyperlink ref="A89" r:id="rId71" xr:uid="{6388B595-ED39-409F-82A6-AEE3FFC173AD}"/>
    <hyperlink ref="A91" r:id="rId72" xr:uid="{2A7580F6-5356-487F-92A7-B8E88CEA9BAA}"/>
    <hyperlink ref="A93" r:id="rId73" xr:uid="{21DF8E85-7464-4FA6-B8C1-AC361C3C70D2}"/>
    <hyperlink ref="A95" r:id="rId74" xr:uid="{8C027308-57C5-4A4A-9241-0B3D46EF4E01}"/>
    <hyperlink ref="A96" r:id="rId75" xr:uid="{8FFD4055-A806-41BC-A339-8C77929BF324}"/>
    <hyperlink ref="A98" r:id="rId76" xr:uid="{029DBE1F-1A24-4F45-9DA2-DFF1D5DA8C80}"/>
    <hyperlink ref="A99" r:id="rId77" xr:uid="{E26D125F-7671-437B-A9E4-DB3B51E7979D}"/>
    <hyperlink ref="A100" r:id="rId78" xr:uid="{9FCF9924-1630-4FB0-B4AD-365D662A5531}"/>
    <hyperlink ref="A101" r:id="rId79" xr:uid="{C5F54334-64B7-450F-9F36-88630F43AA3C}"/>
    <hyperlink ref="A102" r:id="rId80" xr:uid="{BC575CE7-D1D2-4DE7-B095-F2F507224BA2}"/>
    <hyperlink ref="A103" r:id="rId81" xr:uid="{E9A70E86-542C-4363-ACDC-05333CD5869F}"/>
    <hyperlink ref="A104" r:id="rId82" xr:uid="{7B1F376C-D5B8-44EA-BE9A-FB70E924491F}"/>
    <hyperlink ref="A106" r:id="rId83" xr:uid="{24449415-1527-4359-85E3-290D2B9C7813}"/>
    <hyperlink ref="A107" r:id="rId84" xr:uid="{EBE3D3BC-438A-4446-BA60-7F8AF0F1AE1D}"/>
    <hyperlink ref="A109" r:id="rId85" xr:uid="{E1DB7C0B-8397-408C-A060-E57A909E7233}"/>
    <hyperlink ref="A110" r:id="rId86" xr:uid="{1367760C-642C-42E2-A4D2-555D28D294E6}"/>
    <hyperlink ref="A111" r:id="rId87" xr:uid="{18BC4810-C324-44AA-B5EB-C64742F64C1E}"/>
    <hyperlink ref="A112" r:id="rId88" xr:uid="{132044AC-4C31-4EE8-944A-8BD42113723B}"/>
    <hyperlink ref="A114" r:id="rId89" xr:uid="{406959B5-19CC-4990-A596-9F318642BC3E}"/>
    <hyperlink ref="A115" r:id="rId90" xr:uid="{FDFA9EF2-0FBC-4130-8247-FCF550F3AD5A}"/>
    <hyperlink ref="A116" r:id="rId91" xr:uid="{2097A28E-8A92-4BBB-AD62-7DB6D4548CCA}"/>
    <hyperlink ref="A117" r:id="rId92" xr:uid="{A88C3BAD-A3B5-4116-A8F5-7FE796957324}"/>
    <hyperlink ref="A119" r:id="rId93" xr:uid="{FCACAADE-4142-48D3-B472-D64091944D81}"/>
    <hyperlink ref="A120" r:id="rId94" xr:uid="{0734443F-3B30-4BA9-8236-1498B7E62CE6}"/>
    <hyperlink ref="A121" r:id="rId95" xr:uid="{3E02C854-101B-4C4A-8F46-90533088D655}"/>
    <hyperlink ref="A122" r:id="rId96" xr:uid="{51891EC3-EA32-401C-937E-983852893AC5}"/>
    <hyperlink ref="A123" r:id="rId97" xr:uid="{785DEC6D-9DBF-4F17-90FA-BDDC736C604B}"/>
    <hyperlink ref="A124" r:id="rId98" xr:uid="{017B26DA-C928-4133-A736-131771EF2DB9}"/>
    <hyperlink ref="A126" r:id="rId99" xr:uid="{8AC4B634-02DB-42B9-BA94-5AE69048C90D}"/>
    <hyperlink ref="A127" r:id="rId100" xr:uid="{9F93F51B-0CBA-413C-90B9-DCBEF166B6E4}"/>
    <hyperlink ref="A129" r:id="rId101" xr:uid="{D988F6D8-0CA6-494D-AA69-B7C0F441BCC7}"/>
    <hyperlink ref="A130" r:id="rId102" xr:uid="{5AFB2CE4-A409-4FD1-A559-21A4649E3FD2}"/>
    <hyperlink ref="A131" r:id="rId103" xr:uid="{535C5773-EBC7-4237-9302-CA09D069CC7E}"/>
    <hyperlink ref="A132" r:id="rId104" xr:uid="{25097138-7D23-467C-AD4B-37D66B1AACA7}"/>
    <hyperlink ref="A133" r:id="rId105" xr:uid="{ED010091-7062-4C5A-8763-81C9AB84E8E4}"/>
    <hyperlink ref="A134" r:id="rId106" xr:uid="{F70545F2-A2EF-4538-B9E4-261B600AC10F}"/>
    <hyperlink ref="A136" r:id="rId107" xr:uid="{AF123A27-5529-4015-BAE4-928C0EAD47B9}"/>
    <hyperlink ref="A137" r:id="rId108" xr:uid="{5568559D-6932-4352-BB25-550E75C7303C}"/>
    <hyperlink ref="A138" r:id="rId109" xr:uid="{D63B08B0-E2EA-4B59-9B3F-1830A54952B8}"/>
    <hyperlink ref="A139" r:id="rId110" xr:uid="{76654BDC-6E0A-430D-8841-54BDB944DB0D}"/>
    <hyperlink ref="A140" r:id="rId111" xr:uid="{E4F81905-71C6-4C1A-BC80-681022D52709}"/>
    <hyperlink ref="A141" r:id="rId112" xr:uid="{D2A4E70C-BDBD-4ED8-AB65-B323548B0436}"/>
    <hyperlink ref="A142" r:id="rId113" xr:uid="{5FC5F65E-8C47-495C-B495-AFB35E1EAA5D}"/>
    <hyperlink ref="A143" r:id="rId114" xr:uid="{0E1BD62A-6977-4D25-AF62-AE9546BAA1AF}"/>
    <hyperlink ref="A144" r:id="rId115" xr:uid="{C8190928-4EBA-4A75-9E2C-47F983C4660D}"/>
    <hyperlink ref="A145" r:id="rId116" xr:uid="{1F5D5F6A-0E77-404E-9127-43B09ABB6964}"/>
    <hyperlink ref="A146" r:id="rId117" xr:uid="{8280EC96-D833-43A6-A86B-A6B62551E5AA}"/>
    <hyperlink ref="A149" r:id="rId118" xr:uid="{FA269F2E-7608-48BC-BF71-B381B147D715}"/>
    <hyperlink ref="A150" r:id="rId119" xr:uid="{821F2D3E-9D4B-4748-A600-E81F11C96EB6}"/>
    <hyperlink ref="A151" r:id="rId120" xr:uid="{1C4396CC-7B7B-4DF5-98B3-F5F489BE8241}"/>
    <hyperlink ref="A152" r:id="rId121" xr:uid="{3A996B4D-5E96-45C5-A063-5B1CC2386488}"/>
    <hyperlink ref="A153" r:id="rId122" xr:uid="{92ED4D4F-5B39-4555-9EBD-23C0311A7DFA}"/>
    <hyperlink ref="A154" r:id="rId123" xr:uid="{BA53AAA7-C19B-4B3A-A8D2-2516925E7A0B}"/>
    <hyperlink ref="A155" r:id="rId124" xr:uid="{5D5989AE-304B-4E32-A628-4BDA47348A8F}"/>
    <hyperlink ref="A156" r:id="rId125" xr:uid="{8A39861C-B11A-4B6E-B2A0-B88AA205F96F}"/>
    <hyperlink ref="A157" r:id="rId126" xr:uid="{76CFE3F6-4788-4F4F-8CE6-5A65C52B732A}"/>
    <hyperlink ref="A158" r:id="rId127" xr:uid="{5CBA0D65-93B1-4C0C-9677-2D35FC0C0FDD}"/>
    <hyperlink ref="A160" r:id="rId128" xr:uid="{4DCBB853-FC15-461D-BE5F-936E61324AC0}"/>
    <hyperlink ref="A162" r:id="rId129" xr:uid="{0AAE0B6D-5ABB-49DE-8F37-9694C8B4709B}"/>
    <hyperlink ref="A163" r:id="rId130" xr:uid="{7F4CFA31-F4FC-43AB-AE62-03D652E5272F}"/>
    <hyperlink ref="A164" r:id="rId131" xr:uid="{F2A58392-5D1E-4094-BD05-CADF89926CBF}"/>
    <hyperlink ref="A165" r:id="rId132" xr:uid="{BD016794-7FDB-4B87-BC04-68C6D38CA4C3}"/>
    <hyperlink ref="A166" r:id="rId133" xr:uid="{4BF935E7-4B07-4251-A51B-E8E0C69A60D8}"/>
    <hyperlink ref="A168" r:id="rId134" xr:uid="{11F9444A-C405-499F-B226-BE0CA1EBBD9D}"/>
    <hyperlink ref="A169" r:id="rId135" xr:uid="{EB06358B-47CA-4F8C-B3D1-5D0D483C1F77}"/>
    <hyperlink ref="A170" r:id="rId136" xr:uid="{C320B2CC-EF9C-4E0D-8F42-3267116E3A4F}"/>
    <hyperlink ref="A171" r:id="rId137" xr:uid="{4B9E2167-CB7D-4E89-B209-3C1C2BD26AAF}"/>
    <hyperlink ref="A172" r:id="rId138" xr:uid="{01390A2A-9D05-452E-A547-F243C8D90BF8}"/>
    <hyperlink ref="A173" r:id="rId139" xr:uid="{36B02D93-3115-4B78-A11F-C7C95BE6FCCB}"/>
    <hyperlink ref="A174" r:id="rId140" xr:uid="{25C0210C-B75E-46FE-B177-36E6DD5F8294}"/>
    <hyperlink ref="A176" r:id="rId141" xr:uid="{4F2D552A-0C45-43E3-BC57-12D4996C8F0C}"/>
    <hyperlink ref="A177" r:id="rId142" xr:uid="{A265B59D-B970-4CD0-9A2C-1A3DE4BB7B04}"/>
    <hyperlink ref="A178" r:id="rId143" xr:uid="{A0296B20-A0D4-47D4-95D6-F66E922BD734}"/>
    <hyperlink ref="A180" r:id="rId144" xr:uid="{B4F037C0-5A71-40F3-87B1-D5EA759F2AC0}"/>
    <hyperlink ref="A181" r:id="rId145" xr:uid="{01C087C2-DEE1-4DF6-B2EB-EE389C9196AB}"/>
    <hyperlink ref="A182" r:id="rId146" xr:uid="{DFE20D97-06DE-4085-BF6D-FFCEA1B55640}"/>
    <hyperlink ref="A183" r:id="rId147" xr:uid="{4F4FB7F7-5F29-4DC2-9D64-099BEE63B762}"/>
    <hyperlink ref="A184" r:id="rId148" xr:uid="{DFAA5BF5-1854-46D2-A6DA-B6290641A607}"/>
    <hyperlink ref="A186" r:id="rId149" xr:uid="{F616BEDC-ABC5-4AB8-B6C7-FA8D89982161}"/>
    <hyperlink ref="A187" r:id="rId150" xr:uid="{4BD43C83-124A-4F86-BEB4-6F3BA0F78482}"/>
    <hyperlink ref="A188" r:id="rId151" xr:uid="{670C0946-62E7-4904-98B5-65A7FC2007CC}"/>
    <hyperlink ref="A189" r:id="rId152" xr:uid="{A446FEE8-38FF-42D2-A627-162DC541374C}"/>
    <hyperlink ref="A191" r:id="rId153" xr:uid="{F29035E7-1C34-4F75-9A1D-A731D1B69BE8}"/>
    <hyperlink ref="A192" r:id="rId154" xr:uid="{5568EBEF-3F9B-4FC4-AF35-C6948F6D3ED1}"/>
    <hyperlink ref="A194" r:id="rId155" xr:uid="{CD451BAC-68A0-4DD4-969D-51323CB3D8AF}"/>
    <hyperlink ref="A195" r:id="rId156" xr:uid="{F7218AA4-2EDD-40FD-AECA-FFC96BD93A7E}"/>
    <hyperlink ref="A196" r:id="rId157" xr:uid="{F374EF93-923D-481F-8721-5E09A63E4E3D}"/>
    <hyperlink ref="A197" r:id="rId158" xr:uid="{BCADE2E1-65CC-407B-8481-19EAA7E39EEA}"/>
    <hyperlink ref="A198" r:id="rId159" xr:uid="{93E6489F-6933-46F0-AE1D-D8FEBDF6AF96}"/>
    <hyperlink ref="A199" r:id="rId160" xr:uid="{ED17D0F1-4E72-41D8-BFFA-2CE27B619F3A}"/>
    <hyperlink ref="A200" r:id="rId161" xr:uid="{0D8BF439-A88A-4DA4-926E-6B5A0D45AC4D}"/>
    <hyperlink ref="A201" r:id="rId162" xr:uid="{9D5FB91A-859E-4856-B58A-BB6B2B023658}"/>
    <hyperlink ref="A202" r:id="rId163" xr:uid="{686C7953-4A8F-4627-AFCD-81B67CACBD32}"/>
    <hyperlink ref="A203" r:id="rId164" xr:uid="{0D2E13DE-0FC6-46BA-AF05-5C7EAB4BF083}"/>
    <hyperlink ref="A206" r:id="rId165" xr:uid="{4987CCBA-DDE4-440D-BC08-38122CBF5B0A}"/>
    <hyperlink ref="A207" r:id="rId166" xr:uid="{92672206-A2D3-4B02-94BC-633DF51A6CD0}"/>
    <hyperlink ref="A208" r:id="rId167" xr:uid="{BA148C5B-A00E-47C2-A6F5-60997C21C41E}"/>
    <hyperlink ref="A209" r:id="rId168" xr:uid="{FB66F036-5206-4BC2-A037-13234E94E599}"/>
    <hyperlink ref="A210" r:id="rId169" xr:uid="{A4F220BB-1138-4747-847C-037D35AF332E}"/>
    <hyperlink ref="A213" r:id="rId170" xr:uid="{92EC3E72-4802-4582-9293-644BD6C19973}"/>
    <hyperlink ref="A214" r:id="rId171" xr:uid="{B608C37E-6A81-4884-8A3E-728C6E29C066}"/>
    <hyperlink ref="A215" r:id="rId172" xr:uid="{762DB90F-2177-4368-BBFC-B3D8B5576F52}"/>
    <hyperlink ref="A216" r:id="rId173" xr:uid="{5EC618CB-AF0E-474F-87E2-1D2779AB45B0}"/>
    <hyperlink ref="A217" r:id="rId174" xr:uid="{B13C49E0-D95A-4933-8B91-0592D643BD0E}"/>
    <hyperlink ref="A218" r:id="rId175" xr:uid="{E71DF748-2E5B-481A-A5A0-70ACD548FFB1}"/>
    <hyperlink ref="A219" r:id="rId176" xr:uid="{FBA1ECE0-384C-451C-88AE-C9340033F3DB}"/>
    <hyperlink ref="A221" r:id="rId177" xr:uid="{06FB10E9-06C4-43A9-AAAD-777BE42F6BBE}"/>
    <hyperlink ref="A222" r:id="rId178" xr:uid="{487D835E-DA37-4127-BDE6-4397E773DE7D}"/>
    <hyperlink ref="A223" r:id="rId179" xr:uid="{785690FB-98C7-48A6-B76A-1E6F569B290C}"/>
    <hyperlink ref="A224" r:id="rId180" xr:uid="{F9DFD9F2-E134-4F80-945A-9E74D2E9033A}"/>
    <hyperlink ref="A226" r:id="rId181" xr:uid="{62F4AAE0-A9F6-4F97-B462-D2D0F5143184}"/>
    <hyperlink ref="A227" r:id="rId182" xr:uid="{71E795E6-A26E-4F1E-97CE-7E2C34249076}"/>
    <hyperlink ref="A228" r:id="rId183" xr:uid="{4C858E47-ABD6-4CE2-B941-7923B79087DB}"/>
    <hyperlink ref="A229" r:id="rId184" xr:uid="{F16CBAE2-F668-4BC1-AF86-350170D35E2A}"/>
    <hyperlink ref="A230" r:id="rId185" xr:uid="{D2CAC8D8-36A9-401B-A25F-D5E2F81B369A}"/>
    <hyperlink ref="A232" r:id="rId186" xr:uid="{509C9B52-CE2A-4353-9302-FA2062BF14B6}"/>
    <hyperlink ref="A234" r:id="rId187" xr:uid="{86F77F0E-7208-4E3D-B585-02B7499026F9}"/>
    <hyperlink ref="A235" r:id="rId188" xr:uid="{93974EA7-01DD-49BE-A5A0-A019FDBDF54F}"/>
    <hyperlink ref="A236" r:id="rId189" xr:uid="{C1EA6BD3-243E-42C0-A5E5-BC8813D38DE7}"/>
    <hyperlink ref="A239" r:id="rId190" xr:uid="{25A2D224-84CD-4004-A1F8-40B73D3F6AC6}"/>
    <hyperlink ref="A240" r:id="rId191" xr:uid="{0D3ECFB2-6496-419D-8856-3221CE2E255B}"/>
    <hyperlink ref="A241" r:id="rId192" xr:uid="{A8216CE2-EB7E-4354-9B25-7D7CAA1E252A}"/>
    <hyperlink ref="A243" r:id="rId193" xr:uid="{7362BE06-7690-4B4B-BB70-643DC7625B8A}"/>
    <hyperlink ref="A244" r:id="rId194" xr:uid="{0EAEC3B4-7312-4220-9F58-9412DA6C3206}"/>
    <hyperlink ref="A245" r:id="rId195" xr:uid="{75A50534-1492-4BFB-B7A8-B3E7FA859883}"/>
    <hyperlink ref="A247" r:id="rId196" xr:uid="{FED86EB9-682E-4011-A116-763DBFBF954D}"/>
    <hyperlink ref="A248" r:id="rId197" xr:uid="{6283F343-1172-48BC-B78C-68B492A516EB}"/>
    <hyperlink ref="A250" r:id="rId198" xr:uid="{C268839B-C816-493E-A9D4-ABFF1DFB996C}"/>
    <hyperlink ref="A252" r:id="rId199" xr:uid="{765F72B2-1A1E-4C7A-8F6D-722AF8A7B4AC}"/>
    <hyperlink ref="A253" r:id="rId200" xr:uid="{63D045B7-DDD1-4AD9-B876-B1E15A0AB007}"/>
    <hyperlink ref="A254" r:id="rId201" xr:uid="{8211E5D5-03CB-4C91-8B3D-031F2A80C097}"/>
    <hyperlink ref="A255" r:id="rId202" xr:uid="{9F6A84BB-A03E-437E-B8E8-6EE314E9AA92}"/>
    <hyperlink ref="A257" r:id="rId203" xr:uid="{36B5938B-A268-42D7-86D9-4A50E7C73B78}"/>
    <hyperlink ref="A258" r:id="rId204" xr:uid="{F1A8B639-1DFF-4BB0-9326-E1F19C5CA39E}"/>
    <hyperlink ref="A259" r:id="rId205" xr:uid="{A0C9038E-FC44-4896-9A4A-C761C0BF31A1}"/>
    <hyperlink ref="A260" r:id="rId206" xr:uid="{402EFA42-5C21-4BE1-AEF5-7CE6FE7D66E4}"/>
    <hyperlink ref="A262" r:id="rId207" xr:uid="{1655BA29-B115-464E-83E6-17756DA05E7E}"/>
    <hyperlink ref="A263" r:id="rId208" xr:uid="{402444A7-C3E9-4B63-A088-87380B96170C}"/>
    <hyperlink ref="A264" r:id="rId209" xr:uid="{8E30FA84-2F90-4014-A0D9-6C2CCA827F0D}"/>
    <hyperlink ref="A265" r:id="rId210" xr:uid="{CED5E0A7-C96D-4FC4-A2F6-D8BE49F7B12F}"/>
    <hyperlink ref="A267" r:id="rId211" xr:uid="{8FB53206-2A66-4864-985C-C6F8C638B5F9}"/>
    <hyperlink ref="A269" r:id="rId212" xr:uid="{A033E8AC-A4D0-4682-9DD6-220FE5F0E0DA}"/>
    <hyperlink ref="A270" r:id="rId213" xr:uid="{8DD6046E-9602-4E28-A30C-3D6363A57872}"/>
    <hyperlink ref="A272" r:id="rId214" xr:uid="{8393CD43-50E8-4EBB-AAEB-79B09C697347}"/>
    <hyperlink ref="A274" r:id="rId215" xr:uid="{82CA7898-B235-4BCE-8436-536725B8B434}"/>
    <hyperlink ref="A276" r:id="rId216" xr:uid="{8A0A8242-F3D0-4E39-A0B6-28D61B823A78}"/>
    <hyperlink ref="A278" r:id="rId217" xr:uid="{89BFBF8B-B6CC-4106-92C6-FCFEEA44C491}"/>
    <hyperlink ref="A279" r:id="rId218" xr:uid="{B9E366BA-95EA-414D-AAFD-202A978B6CF1}"/>
    <hyperlink ref="A280" r:id="rId219" xr:uid="{930D997E-B86F-4E36-9D92-3902A9D5E674}"/>
    <hyperlink ref="A282" r:id="rId220" xr:uid="{9A4D8F30-3F7C-4677-9629-E32C6556931D}"/>
    <hyperlink ref="A283" r:id="rId221" xr:uid="{FADA18DE-0FAF-40AD-8B0E-A76EE71EE7CE}"/>
    <hyperlink ref="A284" r:id="rId222" xr:uid="{48C4BD1D-1889-4E76-8A19-803CF7635118}"/>
    <hyperlink ref="A285" r:id="rId223" xr:uid="{BDC67A5F-FDCB-4CCD-96AC-10BA64FD8FD6}"/>
    <hyperlink ref="A286" r:id="rId224" xr:uid="{5B11D85C-C69D-4657-950D-934608A24813}"/>
    <hyperlink ref="A287" r:id="rId225" xr:uid="{C0F9E341-744C-402C-8604-85A3E568CDED}"/>
    <hyperlink ref="A288" r:id="rId226" xr:uid="{96CECA4B-0401-444E-81B6-3332CE703F97}"/>
    <hyperlink ref="A289" r:id="rId227" xr:uid="{81C7CF9E-442F-43A2-B915-FB982D1D6C87}"/>
    <hyperlink ref="A291" r:id="rId228" xr:uid="{AA1DE095-A2A2-4108-A53C-7330033F4EA4}"/>
    <hyperlink ref="A292" r:id="rId229" xr:uid="{262539BA-6DA5-4D75-B1C6-49CDC50E11B6}"/>
    <hyperlink ref="A294" r:id="rId230" xr:uid="{29A5B018-3F2A-41EB-BF7C-30AFFA318E13}"/>
    <hyperlink ref="A295" r:id="rId231" xr:uid="{071CE8D2-0B3B-476E-8439-09BADA7DEDDB}"/>
    <hyperlink ref="A296" r:id="rId232" xr:uid="{FAE48EC3-DCA8-4EA5-B970-11A603A79E45}"/>
    <hyperlink ref="A298" r:id="rId233" xr:uid="{C98D95F5-0A99-4D4A-9F56-D0F2CC51A782}"/>
    <hyperlink ref="A300" r:id="rId234" xr:uid="{13DEB9CB-0E5E-4E06-B084-DF984C100BEE}"/>
    <hyperlink ref="A301" r:id="rId235" xr:uid="{62404A11-A285-42DE-9509-4C38EF8080A9}"/>
    <hyperlink ref="A302" r:id="rId236" xr:uid="{DB168F61-9841-45B6-AFBB-B593650DF2C2}"/>
    <hyperlink ref="A303" r:id="rId237" xr:uid="{FC27C0E9-03CC-4F12-B511-CAC7A5AD16F4}"/>
    <hyperlink ref="A304" r:id="rId238" xr:uid="{24E406C2-708D-4D9B-B010-C087CF195F5A}"/>
    <hyperlink ref="A305" r:id="rId239" xr:uid="{1B350FE5-93F6-4F6C-BC42-C8B66042A99C}"/>
    <hyperlink ref="A307" r:id="rId240" xr:uid="{6D6E1DEA-F358-45DF-9F99-11DEE3EF12E4}"/>
    <hyperlink ref="A308" r:id="rId241" xr:uid="{9C4A939A-3EC0-49D2-93C1-561825459D3B}"/>
    <hyperlink ref="A310" r:id="rId242" xr:uid="{2CC959CD-9205-438B-BDCA-9437CB689579}"/>
    <hyperlink ref="A311" r:id="rId243" xr:uid="{2E38E0E8-235D-487F-A189-023B4A790EE6}"/>
    <hyperlink ref="A312" r:id="rId244" xr:uid="{A7DA9F69-4ED8-4F32-AB14-C04928A92919}"/>
    <hyperlink ref="A313" r:id="rId245" location="yahoo.com" xr:uid="{133E787E-47EA-49A3-9F5D-99C345204964}"/>
    <hyperlink ref="A314" r:id="rId246" xr:uid="{C5DA083F-0F33-4853-891F-54E6C071BD44}"/>
    <hyperlink ref="A316" r:id="rId247" xr:uid="{95DF8DE6-0D7B-4E85-BAAF-D630F3969DE3}"/>
    <hyperlink ref="A317" r:id="rId248" xr:uid="{A703603F-ABF5-4105-B274-3F9C36835CE3}"/>
    <hyperlink ref="A319" r:id="rId249" xr:uid="{F6A7D638-3C22-4532-BF25-91FFCC5520A3}"/>
    <hyperlink ref="A320" r:id="rId250" xr:uid="{AE22D848-8306-4D78-8726-EFB1446B33A3}"/>
    <hyperlink ref="A321" r:id="rId251" xr:uid="{EF3881E0-4810-4FC4-B4FD-7116AD5E79E4}"/>
    <hyperlink ref="A322" r:id="rId252" xr:uid="{3DF28629-AE46-4E29-9B71-6DCDD0F06FDC}"/>
    <hyperlink ref="A323" r:id="rId253" xr:uid="{A3596AB7-9278-4A83-92A2-EEF936272078}"/>
    <hyperlink ref="A324" r:id="rId254" xr:uid="{4BCB6A96-FB56-45D5-B33E-91AC6452AE4E}"/>
    <hyperlink ref="A325" r:id="rId255" xr:uid="{7D3D99E4-A4AB-48EA-9149-7E92618CA395}"/>
    <hyperlink ref="A327" r:id="rId256" xr:uid="{C8E2F3E3-0E5C-4955-8EF0-2AD5DC6FF725}"/>
    <hyperlink ref="A328" r:id="rId257" xr:uid="{D0070675-D990-450A-A8BB-68CFFABBA1B7}"/>
    <hyperlink ref="A330" r:id="rId258" xr:uid="{8C4C75FB-060C-41F9-88D7-46941B23F133}"/>
    <hyperlink ref="A331" r:id="rId259" xr:uid="{68328FE0-6BD9-4E41-9511-FBDCBBCF5E82}"/>
    <hyperlink ref="A332" r:id="rId260" xr:uid="{5C0E366A-8B19-4F1F-B471-31A51BA0D3BF}"/>
    <hyperlink ref="A333" r:id="rId261" xr:uid="{0934C4C7-76D7-46D9-83F3-4CF1F1190A3A}"/>
    <hyperlink ref="A334" r:id="rId262" xr:uid="{71F1869A-82F8-4DE0-BB07-388D39B8CB9F}"/>
    <hyperlink ref="A335" r:id="rId263" xr:uid="{102D1401-1FCD-482F-85C7-28BD36BC2B51}"/>
    <hyperlink ref="A337" r:id="rId264" xr:uid="{3833239B-908D-4603-A109-230C2F6F4F3A}"/>
    <hyperlink ref="A338" r:id="rId265" xr:uid="{CFD21ED2-D8B7-45F4-A9C4-4DDE406EFC90}"/>
    <hyperlink ref="A339" r:id="rId266" xr:uid="{8FE2BAB7-1D3E-4D0E-A998-9BD83D8AAF5B}"/>
    <hyperlink ref="A341" r:id="rId267" xr:uid="{3DF5D6EC-115D-4DF3-8DB9-1F7717E7F989}"/>
    <hyperlink ref="A342" r:id="rId268" xr:uid="{BD9B29E0-4EFF-4E2F-B75B-E26783302C2E}"/>
    <hyperlink ref="A344" r:id="rId269" xr:uid="{A486719C-4261-4D01-8250-4A47F93CC94D}"/>
    <hyperlink ref="A345" r:id="rId270" xr:uid="{81D1208A-5123-4C70-AC21-CCF6C5429410}"/>
    <hyperlink ref="A346" r:id="rId271" xr:uid="{59C4B93E-E3B5-47A1-8115-5029D39F84AE}"/>
    <hyperlink ref="A348" r:id="rId272" xr:uid="{015FDFFE-8449-4743-A261-569CBB83FF1D}"/>
    <hyperlink ref="A349" r:id="rId273" xr:uid="{166B7357-98A5-4E49-8DC0-7ECBC768799C}"/>
    <hyperlink ref="A351" r:id="rId274" xr:uid="{DE49F1BB-0BFE-4020-96A7-F2D3A3100933}"/>
    <hyperlink ref="A352" r:id="rId275" xr:uid="{5DAEBC14-38A1-4F28-A3DE-EC7BB9649025}"/>
    <hyperlink ref="A354" r:id="rId276" xr:uid="{2B31326A-E02C-4BDA-BCC5-E0BAFE11FA62}"/>
    <hyperlink ref="A355" r:id="rId277" xr:uid="{561A8AC3-C4B3-4810-9291-8669AA1A31A3}"/>
    <hyperlink ref="A357" r:id="rId278" xr:uid="{BB5E5EEF-2CDA-45DF-B155-C1806A67A28F}"/>
    <hyperlink ref="A358" r:id="rId279" xr:uid="{5B942548-DE0D-4DE2-84FB-D3399C1DF457}"/>
    <hyperlink ref="A360" r:id="rId280" xr:uid="{D8EE4C07-D23B-4CE8-AEFB-8B40D001AB20}"/>
    <hyperlink ref="A362" r:id="rId281" xr:uid="{4E86CA9D-2CD6-494B-9501-7F5F41B9D922}"/>
    <hyperlink ref="A363" r:id="rId282" xr:uid="{13AFE56D-588B-400D-9464-D477A0D84451}"/>
    <hyperlink ref="A364" r:id="rId283" xr:uid="{2C9C1000-AF5E-418B-9619-0DCD497B10A3}"/>
    <hyperlink ref="A365" r:id="rId284" xr:uid="{6E03E45C-3389-475A-81E5-4C2AB504A60C}"/>
    <hyperlink ref="A366" r:id="rId285" xr:uid="{C96DE7D8-CF73-4805-BF86-462C8EE4AE6A}"/>
    <hyperlink ref="A367" r:id="rId286" xr:uid="{9B059683-2B12-4E75-815E-E4DAD0EAC943}"/>
    <hyperlink ref="A369" r:id="rId287" xr:uid="{3664520D-62E9-403F-84F4-AAD980F22310}"/>
    <hyperlink ref="A370" r:id="rId288" xr:uid="{20E51691-8CEB-4CBC-962E-006B07D67416}"/>
    <hyperlink ref="A372" r:id="rId289" xr:uid="{8C21F13D-39E3-4B51-B847-4B6EE5FE161D}"/>
    <hyperlink ref="A373" r:id="rId290" xr:uid="{80AADB31-F9B5-4C33-84CA-1BA973980484}"/>
    <hyperlink ref="A375" r:id="rId291" xr:uid="{37170442-3869-41A2-8FF3-E8E5F2C8A432}"/>
    <hyperlink ref="A376" r:id="rId292" xr:uid="{6B21684C-219F-4BBB-B551-EC7AB47A6FA4}"/>
    <hyperlink ref="A377" r:id="rId293" xr:uid="{BEAD3CB6-8EF9-4A82-A983-968FEAF6AB7E}"/>
    <hyperlink ref="A378" r:id="rId294" xr:uid="{813EB477-FBB0-4405-96AD-4737E3D05671}"/>
    <hyperlink ref="A379" r:id="rId295" xr:uid="{B6E25DCE-5BDE-4C11-94E1-A7712497EA93}"/>
    <hyperlink ref="A380" r:id="rId296" xr:uid="{DC1070F3-1CB5-4584-9AB0-7C98D10B4EF4}"/>
    <hyperlink ref="A381" r:id="rId297" xr:uid="{40C09B70-D168-4724-B199-4D70D10B63AC}"/>
    <hyperlink ref="A383" r:id="rId298" xr:uid="{957BDBBF-2B1E-49B6-BD38-D5EB9CE8D86A}"/>
    <hyperlink ref="A384" r:id="rId299" xr:uid="{BAF2A0DB-BC68-45D8-AB71-521C5F298EF7}"/>
    <hyperlink ref="A385" r:id="rId300" xr:uid="{1FEA9BCC-9867-4875-A87F-24B08535B2B1}"/>
    <hyperlink ref="A387" r:id="rId301" xr:uid="{A6D4662E-7656-48F7-BC7B-1145ABDF0AB1}"/>
    <hyperlink ref="A388" r:id="rId302" xr:uid="{9B12BC21-3142-4C34-AFFC-7276A1A62F4D}"/>
    <hyperlink ref="A390" r:id="rId303" xr:uid="{C30C1EC6-1C0E-4F8C-B85A-018480B01043}"/>
    <hyperlink ref="A391" r:id="rId304" xr:uid="{2DF022CA-A450-48BE-9157-EA3968824249}"/>
    <hyperlink ref="A392" r:id="rId305" xr:uid="{B9F966CF-C177-4934-927C-F09C27361124}"/>
    <hyperlink ref="A393" r:id="rId306" xr:uid="{1AC793FE-050A-4F35-9330-9BA6B0D10219}"/>
    <hyperlink ref="A394" r:id="rId307" xr:uid="{C5E12BBC-6F7F-4FA1-8796-3BFF8790F385}"/>
    <hyperlink ref="A395" r:id="rId308" xr:uid="{EFE3FD7D-65F7-45B1-92AF-80142E63ABD7}"/>
    <hyperlink ref="A396" r:id="rId309" xr:uid="{EC20006F-50DA-45E7-9F4E-22B83C30E363}"/>
    <hyperlink ref="A397" r:id="rId310" xr:uid="{7D3AB731-69D2-44C3-9572-C5EA3529A102}"/>
    <hyperlink ref="A398" r:id="rId311" xr:uid="{CB1958B8-C46E-4C57-8CCE-361A60CA2233}"/>
    <hyperlink ref="A399" r:id="rId312" xr:uid="{CDE2C7A8-5B7A-459D-A1A1-05876EDC25C6}"/>
    <hyperlink ref="A400" r:id="rId313" xr:uid="{A37828B9-E925-4B5E-9E33-B0710ADC9D8E}"/>
    <hyperlink ref="A401" r:id="rId314" xr:uid="{059D01EF-4F05-408C-8249-064604A4086A}"/>
    <hyperlink ref="A403" r:id="rId315" xr:uid="{560A9DEA-29DE-491C-A2C8-B1A887B79582}"/>
    <hyperlink ref="A404" r:id="rId316" xr:uid="{F691A6C0-7D08-4461-8A08-A6F9EB4064D6}"/>
    <hyperlink ref="A405" r:id="rId317" xr:uid="{F6D82323-162A-4274-A467-C081FF00E8D8}"/>
    <hyperlink ref="A406" r:id="rId318" xr:uid="{572FD3AE-B806-449C-8F53-C0327F4571CD}"/>
    <hyperlink ref="A407" r:id="rId319" xr:uid="{56AD8DF1-165C-45BB-A3C8-51E981795786}"/>
    <hyperlink ref="A408" r:id="rId320" xr:uid="{64F89137-100B-4382-B448-D2788230B370}"/>
    <hyperlink ref="A409" r:id="rId321" xr:uid="{717E7932-E550-4A66-907E-4848D85D75EA}"/>
    <hyperlink ref="A411" r:id="rId322" xr:uid="{D9A40FC6-8D54-4016-9BBD-5857F28CAA5C}"/>
    <hyperlink ref="A412" r:id="rId323" xr:uid="{ED9B0884-3689-46DD-89E4-1270857D9C0B}"/>
    <hyperlink ref="A414" r:id="rId324" xr:uid="{640BFF7E-C1CD-4746-B38E-A8F3326B3AEC}"/>
    <hyperlink ref="A415" r:id="rId325" xr:uid="{E3C8BAEE-C854-4FA5-BA88-324A896D2AEC}"/>
    <hyperlink ref="A417" r:id="rId326" xr:uid="{A30BD7BD-A345-4DA3-A372-0660040108E8}"/>
    <hyperlink ref="A418" r:id="rId327" xr:uid="{2E76CE99-D640-48D9-B1E6-45817545F498}"/>
    <hyperlink ref="A420" r:id="rId328" xr:uid="{21691385-8082-4325-BFBB-AACC380F167F}"/>
    <hyperlink ref="A421" r:id="rId329" xr:uid="{F128AFD0-4DA9-4B79-8276-CF01578C8DE7}"/>
    <hyperlink ref="A422" r:id="rId330" xr:uid="{75F75A7E-1D0B-423E-AD20-561B3CE5F3AE}"/>
    <hyperlink ref="A423" r:id="rId331" xr:uid="{6328084C-C8CB-43A4-A0F9-F45CE89AD10A}"/>
    <hyperlink ref="A424" r:id="rId332" xr:uid="{40E78D62-1E4B-45CA-89F3-2528DB61B5AB}"/>
    <hyperlink ref="A425" r:id="rId333" xr:uid="{C03986E0-C43E-4BD7-9916-B31EF136A4CC}"/>
    <hyperlink ref="A426" r:id="rId334" xr:uid="{EA94587F-1F98-4777-895A-E7090287CF76}"/>
    <hyperlink ref="A428" r:id="rId335" xr:uid="{82E7E349-06E7-4DD8-95B9-6116BA662F3E}"/>
    <hyperlink ref="A429" r:id="rId336" xr:uid="{98224AD9-F5A8-491B-AC9D-6AB59A47F00F}"/>
    <hyperlink ref="A430" r:id="rId337" xr:uid="{05442427-0B80-4E45-AB7D-DBD714302949}"/>
    <hyperlink ref="A432" r:id="rId338" xr:uid="{8D94364A-CE98-475B-ABB3-24F4E29CA685}"/>
    <hyperlink ref="A433" r:id="rId339" xr:uid="{76938D6B-C452-4874-9B91-250895319C2F}"/>
    <hyperlink ref="A434" r:id="rId340" xr:uid="{40435B6A-FCC3-4F59-BC32-79B4902A058B}"/>
    <hyperlink ref="A436" r:id="rId341" xr:uid="{3FBCDA53-5D9C-4CC4-90DB-9A5137F91BCD}"/>
    <hyperlink ref="A437" r:id="rId342" xr:uid="{162ABEE0-7EE0-4A34-87EF-2F3A3F942929}"/>
    <hyperlink ref="A438" r:id="rId343" xr:uid="{7AFD5D86-F7DC-4BFB-A691-208015AFB28D}"/>
    <hyperlink ref="A439" r:id="rId344" xr:uid="{1FE9CBFE-E415-432D-A8B3-4EB744C22E01}"/>
    <hyperlink ref="A441" r:id="rId345" xr:uid="{F7C56EB7-0961-4123-B3F0-95F647BEBBE1}"/>
    <hyperlink ref="A442" r:id="rId346" xr:uid="{2247C0AA-2BB0-4425-82A4-8D2D9DDA7961}"/>
    <hyperlink ref="A444" r:id="rId347" xr:uid="{ADCF524C-8465-4DD7-AE64-A295D350CF1F}"/>
    <hyperlink ref="A445" r:id="rId348" xr:uid="{55040F01-1C1A-4C8B-BD3A-FCBFBA0A792E}"/>
    <hyperlink ref="A446" r:id="rId349" xr:uid="{27306D8F-9DC8-48AD-98C0-1FA484D0339F}"/>
    <hyperlink ref="A447" r:id="rId350" xr:uid="{C437EF33-31B7-41BB-B2F0-7C0CB51D368E}"/>
    <hyperlink ref="A448" r:id="rId351" xr:uid="{7EA1DF49-690D-4090-8944-34F168EF71D6}"/>
    <hyperlink ref="A450" r:id="rId352" xr:uid="{F805066C-9C8B-4A80-A626-0D3F60291C55}"/>
    <hyperlink ref="A451" r:id="rId353" xr:uid="{D75652A0-EC12-49C8-976C-A53DAB5CCB27}"/>
    <hyperlink ref="A452" r:id="rId354" xr:uid="{FA70BAA9-7482-42CC-A0F5-C711EA124A30}"/>
    <hyperlink ref="A453" r:id="rId355" xr:uid="{909F5C60-278E-411B-843A-7360AFEB3810}"/>
    <hyperlink ref="A455" r:id="rId356" xr:uid="{D3C67454-F969-4CD1-9B57-E134B55CAD70}"/>
    <hyperlink ref="A456" r:id="rId357" xr:uid="{DA5B039E-C02E-47E2-AF75-6F1B6628B487}"/>
    <hyperlink ref="A457" r:id="rId358" xr:uid="{EC9D8199-9E7B-4F06-B8C6-95B7BB13A51B}"/>
    <hyperlink ref="A458" r:id="rId359" xr:uid="{E679F174-C719-487E-B861-9A1D72B3CAC7}"/>
    <hyperlink ref="A459" r:id="rId360" xr:uid="{6C418566-B3B1-4398-9C6D-E4EDE4795504}"/>
    <hyperlink ref="A460" r:id="rId361" xr:uid="{A22FC9A1-103B-4DFB-B06E-0B0033E53E5A}"/>
    <hyperlink ref="A461" r:id="rId362" xr:uid="{99C0414F-F957-4249-BA17-ECE3664CFCBA}"/>
    <hyperlink ref="A463" r:id="rId363" xr:uid="{6C9B3782-4CDD-449E-9CF4-27C7F59FD0F0}"/>
    <hyperlink ref="A464" r:id="rId364" xr:uid="{FCD17479-C5BA-4CB4-BCF7-7183E6E9F9F6}"/>
    <hyperlink ref="A465" r:id="rId365" xr:uid="{24FD4374-8C35-4174-BCD2-51E827337BE7}"/>
    <hyperlink ref="A466" r:id="rId366" xr:uid="{33505208-32F7-4E06-B55C-50BEE95B1392}"/>
    <hyperlink ref="A467" r:id="rId367" xr:uid="{C57441E7-A244-4880-8D52-D3E0F5D0DFCC}"/>
    <hyperlink ref="A468" r:id="rId368" xr:uid="{F1D4AB89-2AAC-401E-A6EC-3291CB002120}"/>
    <hyperlink ref="A469" r:id="rId369" xr:uid="{1BBD5712-C350-4A69-A103-AC4EEDB7CF6A}"/>
    <hyperlink ref="A470" r:id="rId370" xr:uid="{BA1B3F1D-A1C5-41A8-88EE-2CAAC6B7190F}"/>
    <hyperlink ref="A471" r:id="rId371" xr:uid="{B1D0C87A-9F73-4DE1-976C-7445BFF2DDDE}"/>
    <hyperlink ref="A474" r:id="rId372" xr:uid="{9103CF5A-FEAF-4082-87ED-91218A295C9E}"/>
    <hyperlink ref="A475" r:id="rId373" xr:uid="{0ED1FF19-8287-4579-908A-30AB24A77D2F}"/>
    <hyperlink ref="A476" r:id="rId374" xr:uid="{F535BA12-950E-410D-B605-B63303E1AAF3}"/>
    <hyperlink ref="A477" r:id="rId375" xr:uid="{B91F025A-F00D-49E5-9607-66E4282247D9}"/>
    <hyperlink ref="A478" r:id="rId376" xr:uid="{2FA305CE-21C4-43C1-B907-05B1C8CF8A17}"/>
    <hyperlink ref="A479" r:id="rId377" xr:uid="{2DBFF088-1EB4-4D97-A563-511C4295520B}"/>
    <hyperlink ref="A481" r:id="rId378" xr:uid="{FE642780-2B0C-4709-AFAC-7954FFAC80E3}"/>
    <hyperlink ref="A483" r:id="rId379" xr:uid="{7E7B12D5-F81A-4635-8036-D1C47395A245}"/>
    <hyperlink ref="A484" r:id="rId380" xr:uid="{106EE115-6D37-40AF-ACF5-29923ACD60EA}"/>
    <hyperlink ref="A485" r:id="rId381" xr:uid="{BD879B1E-4DF4-474D-A9AB-F14D157E32AE}"/>
    <hyperlink ref="A486" r:id="rId382" xr:uid="{1C31F9FB-5920-4775-B2BD-A161A6D5DD6D}"/>
    <hyperlink ref="A488" r:id="rId383" xr:uid="{0F02EA70-9C51-42A4-B42B-02E86788265A}"/>
    <hyperlink ref="A489" r:id="rId384" xr:uid="{4FB94CFF-9E5A-484B-A624-4AF7D50234B0}"/>
    <hyperlink ref="A491" r:id="rId385" xr:uid="{F84B21B6-7A7B-4E4E-A05D-EDFA4E3227AF}"/>
    <hyperlink ref="A492" r:id="rId386" xr:uid="{159E3E69-1012-46DD-A123-E3FB001537A5}"/>
    <hyperlink ref="A495" r:id="rId387" xr:uid="{299E9C2C-323F-495F-A64A-FC3D10841570}"/>
    <hyperlink ref="A497" r:id="rId388" xr:uid="{2695DF3E-A578-4CB8-B09A-63168F0E9D52}"/>
    <hyperlink ref="A498" r:id="rId389" xr:uid="{93D45092-B9FC-4B20-881B-2AF5F6FF3035}"/>
    <hyperlink ref="A500" r:id="rId390" xr:uid="{6D67C106-5747-43D0-8BD5-A8ED25D9066B}"/>
    <hyperlink ref="A501" r:id="rId391" xr:uid="{A23DD11F-0B6D-42A3-994D-F2D63D2A572B}"/>
    <hyperlink ref="A502" r:id="rId392" xr:uid="{728A0154-934A-41BA-9572-2FE5E2B6B94E}"/>
    <hyperlink ref="A503" r:id="rId393" xr:uid="{471F876F-F711-4579-93CA-F265AE628341}"/>
    <hyperlink ref="A504" r:id="rId394" xr:uid="{82758A1A-504C-4919-8BAB-F8B954329354}"/>
    <hyperlink ref="A506" r:id="rId395" xr:uid="{890D84B1-5551-4E83-9BC2-EF5C14AAAAC2}"/>
    <hyperlink ref="A508" r:id="rId396" xr:uid="{96B99A95-43D8-4BB2-A318-DF702B95CC6D}"/>
    <hyperlink ref="A509" r:id="rId397" xr:uid="{564F7970-815E-47A6-A21B-41CD2C7588DF}"/>
    <hyperlink ref="A510" r:id="rId398" xr:uid="{1A0213D9-AD45-47DB-B578-BE3FE10E8ABE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44717.690940266199</v>
      </c>
      <c r="B2" s="3" t="s">
        <v>44</v>
      </c>
      <c r="C2" s="4" t="s">
        <v>22</v>
      </c>
      <c r="G2" s="4" t="s">
        <v>45</v>
      </c>
      <c r="H2" s="4" t="s">
        <v>46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31</v>
      </c>
    </row>
    <row r="3" spans="1:22">
      <c r="A3" s="2">
        <v>44717.691441759263</v>
      </c>
      <c r="B3" s="4" t="s">
        <v>47</v>
      </c>
      <c r="C3" s="4" t="s">
        <v>22</v>
      </c>
      <c r="G3" s="4" t="s">
        <v>48</v>
      </c>
      <c r="H3" s="4" t="s">
        <v>49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31</v>
      </c>
    </row>
    <row r="4" spans="1:22">
      <c r="A4" s="2">
        <v>44717.694941770838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31</v>
      </c>
    </row>
    <row r="5" spans="1:22">
      <c r="A5" s="2">
        <v>44717.814026238426</v>
      </c>
      <c r="B5" s="3" t="s">
        <v>40</v>
      </c>
      <c r="C5" s="4" t="s">
        <v>22</v>
      </c>
      <c r="G5" s="4" t="s">
        <v>41</v>
      </c>
      <c r="H5" s="4" t="s">
        <v>42</v>
      </c>
      <c r="I5" s="4" t="s">
        <v>25</v>
      </c>
      <c r="K5" s="4">
        <v>36.4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43</v>
      </c>
      <c r="V5" s="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AD68-018D-46C5-B0C3-0F41872719EB}">
  <dimension ref="B1:T37"/>
  <sheetViews>
    <sheetView tabSelected="1" topLeftCell="C1" zoomScale="115" zoomScaleNormal="115" workbookViewId="0">
      <selection activeCell="G27" sqref="G27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44711</v>
      </c>
      <c r="G1" s="27">
        <v>44712</v>
      </c>
      <c r="H1" s="27">
        <v>44713</v>
      </c>
      <c r="I1" s="27">
        <v>44714</v>
      </c>
      <c r="J1" s="27">
        <v>44715</v>
      </c>
      <c r="K1" s="27">
        <v>44716</v>
      </c>
      <c r="L1" s="27">
        <v>44717</v>
      </c>
      <c r="N1" s="28" t="s">
        <v>1372</v>
      </c>
      <c r="T1" s="29" t="s">
        <v>1237</v>
      </c>
    </row>
    <row r="2" spans="2:20">
      <c r="B2" s="30" t="s">
        <v>1237</v>
      </c>
      <c r="C2" s="26" t="s">
        <v>1238</v>
      </c>
      <c r="D2" s="31" t="s">
        <v>1373</v>
      </c>
      <c r="E2" s="30" t="s">
        <v>1374</v>
      </c>
      <c r="F2" s="32" t="str">
        <f>IF(OR(OR(ISNUMBER(MATCH(C2,'May 30'!$E$2:$E$300,0)),ISNUMBER(MATCH(C2,'May 30'!$F$2:$F$300,0))),AND(ISNUMBER(MATCH(D2,'May 30'!$H$2:$H$300,0)),(ISNUMBER(MATCH(E2,'May 30'!$G$2:$G$300,0))))),"Found","Not Found")</f>
        <v>Not Found</v>
      </c>
      <c r="G2" s="33" t="str">
        <f>IF(OR(OR(ISNUMBER(MATCH(C2,'May 31'!$E$2:$E$300,0)),ISNUMBER(MATCH(C2,'May 31'!$F$2:$F$300,0))),AND(ISNUMBER(MATCH(D2,'May 31'!$H$2:$H$300,0)),(ISNUMBER(MATCH(E2,'May 31'!$G$2:$G$300,0))))),"Found","Not Found")</f>
        <v>Not Found</v>
      </c>
      <c r="H2" s="34" t="str">
        <f>IF(OR(OR(ISNUMBER(MATCH(C2,'June 1'!$E$2:$E$300,0)),ISNUMBER(MATCH(C2,'June 1'!$F$2:$F$300,0))),AND(ISNUMBER(MATCH(D2,'June 1'!$H$2:$H$300,0)),(ISNUMBER(MATCH(E2,'June 1'!$G$2:$G$300,0))))),"Found","Not Found")</f>
        <v>Not Found</v>
      </c>
      <c r="I2" s="33" t="str">
        <f>IF(OR(OR(ISNUMBER(MATCH(C2,'June 2'!$E$2:$E$300,0)),ISNUMBER(MATCH(C2,'June 2'!$F$2:$F$300,0))),AND(ISNUMBER(MATCH(D2,'June 2'!$H$2:$H$300,0)),(ISNUMBER(MATCH(E2,'June 2'!$G$2:$G$300,0))))),"Found","Not Found")</f>
        <v>Not Found</v>
      </c>
      <c r="J2" s="33" t="str">
        <f>IF(OR(OR(ISNUMBER(MATCH(C2,'June 3'!$E$2:$E$300,0)),ISNUMBER(MATCH(C2,'June 3'!$F$2:$F$300,0))),AND(ISNUMBER(MATCH(D2,'June 3'!$H$2:$H$300,0)),(ISNUMBER(MATCH(E2,'June 3'!$G$2:$G$300,0))))),"Found","Not Found")</f>
        <v>Not Found</v>
      </c>
      <c r="K2" s="34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33" t="str">
        <f>IF(OR(OR(ISNUMBER(MATCH(C2,'June 5'!$E$2:$E$300,0)),ISNUMBER(MATCH(C2,'June 5'!$F$2:$F$300,0))),AND(ISNUMBER(MATCH(D2,'June 5'!$H$2:$H$300,0)),(ISNUMBER(MATCH(E2,'June 5'!$G$2:$G$300,0))))),"Found","Not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1375</v>
      </c>
    </row>
    <row r="3" spans="2:20">
      <c r="B3" s="30" t="s">
        <v>1303</v>
      </c>
      <c r="C3" s="26" t="s">
        <v>1304</v>
      </c>
      <c r="D3" s="30" t="s">
        <v>1305</v>
      </c>
      <c r="E3" s="30" t="s">
        <v>66</v>
      </c>
      <c r="F3" s="32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33" t="str">
        <f>IF(OR(OR(ISNUMBER(MATCH(C3,'May 31'!$E$2:$E$300,0)),ISNUMBER(MATCH(C3,'May 31'!$F$2:$F$300,0))),AND(ISNUMBER(MATCH(D3,'May 31'!$H$2:$H$300,0)),(ISNUMBER(MATCH(E3,'May 31'!$G$2:$G$300,0))))),"Found","Not Found")</f>
        <v>Not Found</v>
      </c>
      <c r="H3" s="34" t="str">
        <f>IF(OR(OR(ISNUMBER(MATCH(C3,'June 1'!$E$2:$E$300,0)),ISNUMBER(MATCH(C3,'June 1'!$F$2:$F$300,0))),AND(ISNUMBER(MATCH(D3,'June 1'!$H$2:$H$300,0)),(ISNUMBER(MATCH(E3,'June 1'!$G$2:$G$300,0))))),"Found","Not Found")</f>
        <v>Not Found</v>
      </c>
      <c r="I3" s="33" t="str">
        <f>IF(OR(OR(ISNUMBER(MATCH(C3,'June 2'!$E$2:$E$300,0)),ISNUMBER(MATCH(C3,'June 2'!$F$2:$F$300,0))),AND(ISNUMBER(MATCH(D3,'June 2'!$H$2:$H$300,0)),(ISNUMBER(MATCH(E3,'June 2'!$G$2:$G$300,0))))),"Found","Not Found")</f>
        <v>Not Found</v>
      </c>
      <c r="J3" s="33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34" t="str">
        <f>IF(OR(OR(ISNUMBER(MATCH(C3,'June 4'!$E$2:$E$300,0)),ISNUMBER(MATCH(C3,'June 4'!$F$2:$F$300,0))),AND(ISNUMBER(MATCH(D3,'June 4'!$H$2:$H$300,0)),(ISNUMBER(MATCH(E3,'June 4'!$G$2:$G$300,0))))),"Found","Not Found")</f>
        <v>Not Found</v>
      </c>
      <c r="L3" s="33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1376</v>
      </c>
    </row>
    <row r="4" spans="2:20">
      <c r="B4" s="30" t="s">
        <v>1088</v>
      </c>
      <c r="C4" s="26" t="s">
        <v>106</v>
      </c>
      <c r="D4" s="30" t="s">
        <v>1089</v>
      </c>
      <c r="E4" s="30" t="s">
        <v>1027</v>
      </c>
      <c r="F4" s="32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33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4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33" t="str">
        <f>IF(OR(OR(ISNUMBER(MATCH(C4,'June 2'!$E$2:$E$300,0)),ISNUMBER(MATCH(C4,'June 2'!$F$2:$F$300,0))),AND(ISNUMBER(MATCH(D4,'June 2'!$H$2:$H$300,0)),(ISNUMBER(MATCH(E4,'June 2'!$G$2:$G$300,0))))),"Found","Not Found")</f>
        <v>Found</v>
      </c>
      <c r="J4" s="33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34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33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30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1377</v>
      </c>
    </row>
    <row r="5" spans="2:20">
      <c r="B5" s="30" t="s">
        <v>613</v>
      </c>
      <c r="C5" s="26" t="s">
        <v>614</v>
      </c>
      <c r="D5" s="30" t="s">
        <v>615</v>
      </c>
      <c r="E5" s="30" t="s">
        <v>38</v>
      </c>
      <c r="F5" s="32" t="str">
        <f>IF(OR(OR(ISNUMBER(MATCH(C5,'May 30'!$E$2:$E$300,0)),ISNUMBER(MATCH(C5,'May 30'!$F$2:$F$300,0))),AND(ISNUMBER(MATCH(D5,'May 30'!$H$2:$H$300,0)),(ISNUMBER(MATCH(E5,'May 30'!$G$2:$G$300,0))))),"Found","Not Found")</f>
        <v>Found</v>
      </c>
      <c r="G5" s="33" t="str">
        <f>IF(OR(OR(ISNUMBER(MATCH(C5,'May 31'!$E$2:$E$300,0)),ISNUMBER(MATCH(C5,'May 31'!$F$2:$F$300,0))),AND(ISNUMBER(MATCH(D5,'May 31'!$H$2:$H$300,0)),(ISNUMBER(MATCH(E5,'May 31'!$G$2:$G$300,0))))),"Found","Not Found")</f>
        <v>Found</v>
      </c>
      <c r="H5" s="34" t="str">
        <f>IF(OR(OR(ISNUMBER(MATCH(C5,'June 1'!$E$2:$E$300,0)),ISNUMBER(MATCH(C5,'June 1'!$F$2:$F$300,0))),AND(ISNUMBER(MATCH(D5,'June 1'!$H$2:$H$300,0)),(ISNUMBER(MATCH(E5,'June 1'!$G$2:$G$300,0))))),"Found","Not Found")</f>
        <v>Found</v>
      </c>
      <c r="I5" s="33" t="str">
        <f>IF(OR(OR(ISNUMBER(MATCH(C5,'June 2'!$E$2:$E$300,0)),ISNUMBER(MATCH(C5,'June 2'!$F$2:$F$300,0))),AND(ISNUMBER(MATCH(D5,'June 2'!$H$2:$H$300,0)),(ISNUMBER(MATCH(E5,'June 2'!$G$2:$G$300,0))))),"Found","Not Found")</f>
        <v>Found</v>
      </c>
      <c r="J5" s="33" t="str">
        <f>IF(OR(OR(ISNUMBER(MATCH(C5,'June 3'!$E$2:$E$300,0)),ISNUMBER(MATCH(C5,'June 3'!$F$2:$F$300,0))),AND(ISNUMBER(MATCH(D5,'June 3'!$H$2:$H$300,0)),(ISNUMBER(MATCH(E5,'June 3'!$G$2:$G$300,0))))),"Found","Not Found")</f>
        <v>Found</v>
      </c>
      <c r="K5" s="34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33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1378</v>
      </c>
    </row>
    <row r="6" spans="2:20">
      <c r="B6" s="30" t="s">
        <v>673</v>
      </c>
      <c r="C6" s="26" t="s">
        <v>674</v>
      </c>
      <c r="D6" s="30" t="s">
        <v>675</v>
      </c>
      <c r="E6" s="30" t="s">
        <v>513</v>
      </c>
      <c r="F6" s="32" t="str">
        <f>IF(OR(OR(ISNUMBER(MATCH(C6,'May 30'!$E$2:$E$300,0)),ISNUMBER(MATCH(C6,'May 30'!$F$2:$F$300,0))),AND(ISNUMBER(MATCH(D6,'May 30'!$H$2:$H$300,0)),(ISNUMBER(MATCH(E6,'May 30'!$G$2:$G$300,0))))),"Found","Not Found")</f>
        <v>Not Found</v>
      </c>
      <c r="G6" s="33" t="str">
        <f>IF(OR(OR(ISNUMBER(MATCH(C6,'May 31'!$E$2:$E$300,0)),ISNUMBER(MATCH(C6,'May 31'!$F$2:$F$300,0))),AND(ISNUMBER(MATCH(D6,'May 31'!$H$2:$H$300,0)),(ISNUMBER(MATCH(E6,'May 31'!$G$2:$G$300,0))))),"Found","Not Found")</f>
        <v>Not Found</v>
      </c>
      <c r="H6" s="34" t="str">
        <f>IF(OR(OR(ISNUMBER(MATCH(C6,'June 1'!$E$2:$E$300,0)),ISNUMBER(MATCH(C6,'June 1'!$F$2:$F$300,0))),AND(ISNUMBER(MATCH(D6,'June 1'!$H$2:$H$300,0)),(ISNUMBER(MATCH(E6,'June 1'!$G$2:$G$300,0))))),"Found","Not Found")</f>
        <v>Not Found</v>
      </c>
      <c r="I6" s="33" t="str">
        <f>IF(OR(OR(ISNUMBER(MATCH(C6,'June 2'!$E$2:$E$300,0)),ISNUMBER(MATCH(C6,'June 2'!$F$2:$F$300,0))),AND(ISNUMBER(MATCH(D6,'June 2'!$H$2:$H$300,0)),(ISNUMBER(MATCH(E6,'June 2'!$G$2:$G$300,0))))),"Found","Not Found")</f>
        <v>Not Found</v>
      </c>
      <c r="J6" s="33" t="str">
        <f>IF(OR(OR(ISNUMBER(MATCH(C6,'June 3'!$E$2:$E$300,0)),ISNUMBER(MATCH(C6,'June 3'!$F$2:$F$300,0))),AND(ISNUMBER(MATCH(D6,'June 3'!$H$2:$H$300,0)),(ISNUMBER(MATCH(E6,'June 3'!$G$2:$G$300,0))))),"Found","Not Found")</f>
        <v>Not Found</v>
      </c>
      <c r="K6" s="34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33" t="str">
        <f>IF(OR(OR(ISNUMBER(MATCH(C6,'June 5'!$E$2:$E$300,0)),ISNUMBER(MATCH(C6,'June 5'!$F$2:$F$300,0))),AND(ISNUMBER(MATCH(D6,'June 5'!$H$2:$H$300,0)),(ISNUMBER(MATCH(E6,'June 5'!$G$2:$G$300,0))))),"Found","Not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1379</v>
      </c>
    </row>
    <row r="7" spans="2:20">
      <c r="B7" s="30" t="s">
        <v>1380</v>
      </c>
      <c r="C7" s="26" t="s">
        <v>1381</v>
      </c>
      <c r="D7" s="30" t="s">
        <v>24</v>
      </c>
      <c r="E7" s="30" t="s">
        <v>23</v>
      </c>
      <c r="F7" s="32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33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4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33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33" t="str">
        <f>IF(OR(OR(ISNUMBER(MATCH(C7,'June 3'!$E$2:$E$300,0)),ISNUMBER(MATCH(C7,'June 3'!$F$2:$F$300,0))),AND(ISNUMBER(MATCH(D7,'June 3'!$H$2:$H$300,0)),(ISNUMBER(MATCH(E7,'June 3'!$G$2:$G$300,0))))),"Found","Not Found")</f>
        <v>Found</v>
      </c>
      <c r="K7" s="34" t="str">
        <f>IF(OR(OR(ISNUMBER(MATCH(C7,'June 4'!$E$2:$E$300,0)),ISNUMBER(MATCH(C7,'June 4'!$F$2:$F$300,0))),AND(ISNUMBER(MATCH(D7,'June 4'!$H$2:$H$300,0)),(ISNUMBER(MATCH(E7,'June 4'!$G$2:$G$300,0))))),"Found","Not Found")</f>
        <v>Found</v>
      </c>
      <c r="L7" s="33" t="str">
        <f>IF(OR(OR(ISNUMBER(MATCH(C7,'June 5'!$E$2:$E$300,0)),ISNUMBER(MATCH(C7,'June 5'!$F$2:$F$300,0))),AND(ISNUMBER(MATCH(D7,'June 5'!$H$2:$H$300,0)),(ISNUMBER(MATCH(E7,'June 5'!$G$2:$G$300,0))))),"Found","Not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1382</v>
      </c>
    </row>
    <row r="8" spans="2:20">
      <c r="B8" s="30" t="s">
        <v>701</v>
      </c>
      <c r="C8" s="26" t="s">
        <v>702</v>
      </c>
      <c r="D8" s="30" t="s">
        <v>60</v>
      </c>
      <c r="E8" s="30" t="s">
        <v>59</v>
      </c>
      <c r="F8" s="32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33" t="str">
        <f>IF(OR(OR(ISNUMBER(MATCH(C8,'May 31'!$E$2:$E$300,0)),ISNUMBER(MATCH(C8,'May 31'!$F$2:$F$300,0))),AND(ISNUMBER(MATCH(D8,'May 31'!$H$2:$H$300,0)),(ISNUMBER(MATCH(E8,'May 31'!$G$2:$G$300,0))))),"Found","Not Found")</f>
        <v>Found</v>
      </c>
      <c r="H8" s="34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33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33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34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33" t="str">
        <f>IF(OR(OR(ISNUMBER(MATCH(C8,'June 5'!$E$2:$E$300,0)),ISNUMBER(MATCH(C8,'June 5'!$F$2:$F$300,0))),AND(ISNUMBER(MATCH(D8,'June 5'!$H$2:$H$300,0)),(ISNUMBER(MATCH(E8,'June 5'!$G$2:$G$300,0))))),"Found","Not Found")</f>
        <v>Not Found</v>
      </c>
      <c r="M8" s="30">
        <f t="shared" si="0"/>
        <v>5</v>
      </c>
      <c r="N8" s="35" t="str">
        <f t="shared" si="1"/>
        <v>No</v>
      </c>
      <c r="T8" s="29" t="s">
        <v>1383</v>
      </c>
    </row>
    <row r="9" spans="2:20">
      <c r="B9" s="30" t="s">
        <v>327</v>
      </c>
      <c r="C9" s="26">
        <v>723</v>
      </c>
      <c r="D9" s="30" t="s">
        <v>328</v>
      </c>
      <c r="E9" s="30" t="s">
        <v>329</v>
      </c>
      <c r="F9" s="32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33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4" t="str">
        <f>IF(OR(OR(ISNUMBER(MATCH(C9,'June 1'!$E$2:$E$300,0)),ISNUMBER(MATCH(C9,'June 1'!$F$2:$F$300,0))),AND(ISNUMBER(MATCH(D9,'June 1'!$H$2:$H$300,0)),(ISNUMBER(MATCH(E9,'June 1'!$G$2:$G$300,0))))),"Found","Not Found")</f>
        <v>Found</v>
      </c>
      <c r="I9" s="33" t="str">
        <f>IF(OR(OR(ISNUMBER(MATCH(C9,'June 2'!$E$2:$E$300,0)),ISNUMBER(MATCH(C9,'June 2'!$F$2:$F$300,0))),AND(ISNUMBER(MATCH(D9,'June 2'!$H$2:$H$300,0)),(ISNUMBER(MATCH(E9,'June 2'!$G$2:$G$300,0))))),"Found","Not Found")</f>
        <v>Found</v>
      </c>
      <c r="J9" s="33" t="str">
        <f>IF(OR(OR(ISNUMBER(MATCH(C9,'June 3'!$E$2:$E$300,0)),ISNUMBER(MATCH(C9,'June 3'!$F$2:$F$300,0))),AND(ISNUMBER(MATCH(D9,'June 3'!$H$2:$H$300,0)),(ISNUMBER(MATCH(E9,'June 3'!$G$2:$G$300,0))))),"Found","Not Found")</f>
        <v>Found</v>
      </c>
      <c r="K9" s="34" t="str">
        <f>IF(OR(OR(ISNUMBER(MATCH(C9,'June 4'!$E$2:$E$300,0)),ISNUMBER(MATCH(C9,'June 4'!$F$2:$F$300,0))),AND(ISNUMBER(MATCH(D9,'June 4'!$H$2:$H$300,0)),(ISNUMBER(MATCH(E9,'June 4'!$G$2:$G$300,0))))),"Found","Not Found")</f>
        <v>Not Found</v>
      </c>
      <c r="L9" s="33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30">
        <f t="shared" si="0"/>
        <v>5</v>
      </c>
      <c r="N9" s="35" t="str">
        <f t="shared" si="1"/>
        <v>No</v>
      </c>
      <c r="T9" s="29" t="s">
        <v>1384</v>
      </c>
    </row>
    <row r="10" spans="2:20">
      <c r="B10" s="30" t="s">
        <v>932</v>
      </c>
      <c r="C10" s="26" t="s">
        <v>70</v>
      </c>
      <c r="D10" s="30" t="s">
        <v>933</v>
      </c>
      <c r="E10" s="30" t="s">
        <v>934</v>
      </c>
      <c r="F10" s="32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33" t="str">
        <f>IF(OR(OR(ISNUMBER(MATCH(C10,'May 31'!$E$2:$E$300,0)),ISNUMBER(MATCH(C10,'May 31'!$F$2:$F$300,0))),AND(ISNUMBER(MATCH(D10,'May 31'!$H$2:$H$300,0)),(ISNUMBER(MATCH(E10,'May 31'!$G$2:$G$300,0))))),"Found","Not Found")</f>
        <v>Found</v>
      </c>
      <c r="H10" s="34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33" t="str">
        <f>IF(OR(OR(ISNUMBER(MATCH(C10,'June 2'!$E$2:$E$300,0)),ISNUMBER(MATCH(C10,'June 2'!$F$2:$F$300,0))),AND(ISNUMBER(MATCH(D10,'June 2'!$H$2:$H$300,0)),(ISNUMBER(MATCH(E10,'June 2'!$G$2:$G$300,0))))),"Found","Not Found")</f>
        <v>Found</v>
      </c>
      <c r="J10" s="33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34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33" t="str">
        <f>IF(OR(OR(ISNUMBER(MATCH(C10,'June 5'!$E$2:$E$300,0)),ISNUMBER(MATCH(C10,'June 5'!$F$2:$F$300,0))),AND(ISNUMBER(MATCH(D10,'June 5'!$H$2:$H$300,0)),(ISNUMBER(MATCH(E10,'June 5'!$G$2:$G$300,0))))),"Found","Not Found")</f>
        <v>Not Found</v>
      </c>
      <c r="M10" s="30">
        <f t="shared" si="0"/>
        <v>6</v>
      </c>
      <c r="N10" s="35" t="str">
        <f t="shared" si="1"/>
        <v>No</v>
      </c>
      <c r="T10" s="29" t="s">
        <v>1385</v>
      </c>
    </row>
    <row r="11" spans="2:20">
      <c r="B11" s="30" t="s">
        <v>818</v>
      </c>
      <c r="C11" s="26">
        <v>794</v>
      </c>
      <c r="D11" s="30" t="s">
        <v>820</v>
      </c>
      <c r="E11" s="30" t="s">
        <v>1386</v>
      </c>
      <c r="F11" s="32" t="str">
        <f>IF(OR(OR(ISNUMBER(MATCH(C11,'May 30'!$E$2:$E$300,0)),ISNUMBER(MATCH(C11,'May 30'!$F$2:$F$300,0))),AND(ISNUMBER(MATCH(D11,'May 30'!$H$2:$H$300,0)),(ISNUMBER(MATCH(E11,'May 30'!$G$2:$G$300,0))))),"Found","Not Found")</f>
        <v>Found</v>
      </c>
      <c r="G11" s="33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4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33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33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34" t="str">
        <f>IF(OR(OR(ISNUMBER(MATCH(C11,'June 4'!$E$2:$E$300,0)),ISNUMBER(MATCH(C11,'June 4'!$F$2:$F$300,0))),AND(ISNUMBER(MATCH(D11,'June 4'!$H$2:$H$300,0)),(ISNUMBER(MATCH(E11,'June 4'!$G$2:$G$300,0))))),"Found","Not Found")</f>
        <v>Not Found</v>
      </c>
      <c r="L11" s="33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9" t="s">
        <v>1387</v>
      </c>
    </row>
    <row r="12" spans="2:20">
      <c r="B12" s="30" t="s">
        <v>1388</v>
      </c>
      <c r="C12" s="26" t="s">
        <v>1389</v>
      </c>
      <c r="D12" s="30" t="s">
        <v>1390</v>
      </c>
      <c r="E12" s="30" t="s">
        <v>1391</v>
      </c>
      <c r="F12" s="32" t="str">
        <f>IF(OR(OR(ISNUMBER(MATCH(C12,'May 30'!$E$2:$E$300,0)),ISNUMBER(MATCH(C12,'May 30'!$F$2:$F$300,0))),AND(ISNUMBER(MATCH(D12,'May 30'!$H$2:$H$300,0)),(ISNUMBER(MATCH(E12,'May 30'!$G$2:$G$300,0))))),"Found","Not Found")</f>
        <v>Not Found</v>
      </c>
      <c r="G12" s="33" t="str">
        <f>IF(OR(OR(ISNUMBER(MATCH(C12,'May 31'!$E$2:$E$300,0)),ISNUMBER(MATCH(C12,'May 31'!$F$2:$F$300,0))),AND(ISNUMBER(MATCH(D12,'May 31'!$H$2:$H$300,0)),(ISNUMBER(MATCH(E12,'May 31'!$G$2:$G$300,0))))),"Found","Not Found")</f>
        <v>Not Found</v>
      </c>
      <c r="H12" s="34" t="str">
        <f>IF(OR(OR(ISNUMBER(MATCH(C12,'June 1'!$E$2:$E$300,0)),ISNUMBER(MATCH(C12,'June 1'!$F$2:$F$300,0))),AND(ISNUMBER(MATCH(D12,'June 1'!$H$2:$H$300,0)),(ISNUMBER(MATCH(E12,'June 1'!$G$2:$G$300,0))))),"Found","Not Found")</f>
        <v>Not Found</v>
      </c>
      <c r="I12" s="33" t="str">
        <f>IF(OR(OR(ISNUMBER(MATCH(C12,'June 2'!$E$2:$E$300,0)),ISNUMBER(MATCH(C12,'June 2'!$F$2:$F$300,0))),AND(ISNUMBER(MATCH(D12,'June 2'!$H$2:$H$300,0)),(ISNUMBER(MATCH(E12,'June 2'!$G$2:$G$300,0))))),"Found","Not Found")</f>
        <v>Not Found</v>
      </c>
      <c r="J12" s="33" t="str">
        <f>IF(OR(OR(ISNUMBER(MATCH(C12,'June 3'!$E$2:$E$300,0)),ISNUMBER(MATCH(C12,'June 3'!$F$2:$F$300,0))),AND(ISNUMBER(MATCH(D12,'June 3'!$H$2:$H$300,0)),(ISNUMBER(MATCH(E12,'June 3'!$G$2:$G$300,0))))),"Found","Not Found")</f>
        <v>Not Found</v>
      </c>
      <c r="K12" s="34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33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1392</v>
      </c>
    </row>
    <row r="13" spans="2:20">
      <c r="B13" s="30" t="s">
        <v>721</v>
      </c>
      <c r="C13" s="26" t="s">
        <v>722</v>
      </c>
      <c r="D13" s="30" t="s">
        <v>42</v>
      </c>
      <c r="E13" s="30" t="s">
        <v>41</v>
      </c>
      <c r="F13" s="32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33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4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33" t="str">
        <f>IF(OR(OR(ISNUMBER(MATCH(C13,'June 2'!$E$2:$E$300,0)),ISNUMBER(MATCH(C13,'June 2'!$F$2:$F$300,0))),AND(ISNUMBER(MATCH(D13,'June 2'!$H$2:$H$300,0)),(ISNUMBER(MATCH(E13,'June 2'!$G$2:$G$300,0))))),"Found","Not Found")</f>
        <v>Found</v>
      </c>
      <c r="J13" s="33" t="str">
        <f>IF(OR(OR(ISNUMBER(MATCH(C13,'June 3'!$E$2:$E$300,0)),ISNUMBER(MATCH(C13,'June 3'!$F$2:$F$300,0))),AND(ISNUMBER(MATCH(D13,'June 3'!$H$2:$H$300,0)),(ISNUMBER(MATCH(E13,'June 3'!$G$2:$G$300,0))))),"Found","Not Found")</f>
        <v>Found</v>
      </c>
      <c r="K13" s="34" t="str">
        <f>IF(OR(OR(ISNUMBER(MATCH(C13,'June 4'!$E$2:$E$300,0)),ISNUMBER(MATCH(C13,'June 4'!$F$2:$F$300,0))),AND(ISNUMBER(MATCH(D13,'June 4'!$H$2:$H$300,0)),(ISNUMBER(MATCH(E13,'June 4'!$G$2:$G$300,0))))),"Found","Not Found")</f>
        <v>Found</v>
      </c>
      <c r="L13" s="33" t="str">
        <f>IF(OR(OR(ISNUMBER(MATCH(C13,'June 5'!$E$2:$E$300,0)),ISNUMBER(MATCH(C13,'June 5'!$F$2:$F$300,0))),AND(ISNUMBER(MATCH(D13,'June 5'!$H$2:$H$300,0)),(ISNUMBER(MATCH(E13,'June 5'!$G$2:$G$300,0))))),"Found","Not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1393</v>
      </c>
    </row>
    <row r="14" spans="2:20">
      <c r="B14" s="30" t="s">
        <v>748</v>
      </c>
      <c r="C14" s="26">
        <v>619</v>
      </c>
      <c r="D14" s="30" t="s">
        <v>746</v>
      </c>
      <c r="E14" s="30" t="s">
        <v>747</v>
      </c>
      <c r="F14" s="32" t="str">
        <f>IF(OR(OR(ISNUMBER(MATCH(C14,'May 30'!$E$2:$E$300,0)),ISNUMBER(MATCH(C14,'May 30'!$F$2:$F$300,0))),AND(ISNUMBER(MATCH(D14,'May 30'!$H$2:$H$300,0)),(ISNUMBER(MATCH(E14,'May 30'!$G$2:$G$300,0))))),"Found","Not Found")</f>
        <v>Found</v>
      </c>
      <c r="G14" s="33" t="str">
        <f>IF(OR(OR(ISNUMBER(MATCH(C14,'May 31'!$E$2:$E$300,0)),ISNUMBER(MATCH(C14,'May 31'!$F$2:$F$300,0))),AND(ISNUMBER(MATCH(D14,'May 31'!$H$2:$H$300,0)),(ISNUMBER(MATCH(E14,'May 31'!$G$2:$G$300,0))))),"Found","Not Found")</f>
        <v>Found</v>
      </c>
      <c r="H14" s="34" t="str">
        <f>IF(OR(OR(ISNUMBER(MATCH(C14,'June 1'!$E$2:$E$300,0)),ISNUMBER(MATCH(C14,'June 1'!$F$2:$F$300,0))),AND(ISNUMBER(MATCH(D14,'June 1'!$H$2:$H$300,0)),(ISNUMBER(MATCH(E14,'June 1'!$G$2:$G$300,0))))),"Found","Not Found")</f>
        <v>Not Found</v>
      </c>
      <c r="I14" s="33" t="str">
        <f>IF(OR(OR(ISNUMBER(MATCH(C14,'June 2'!$E$2:$E$300,0)),ISNUMBER(MATCH(C14,'June 2'!$F$2:$F$300,0))),AND(ISNUMBER(MATCH(D14,'June 2'!$H$2:$H$300,0)),(ISNUMBER(MATCH(E14,'June 2'!$G$2:$G$300,0))))),"Found","Not Found")</f>
        <v>Not Found</v>
      </c>
      <c r="J14" s="33" t="str">
        <f>IF(OR(OR(ISNUMBER(MATCH(C14,'June 3'!$E$2:$E$300,0)),ISNUMBER(MATCH(C14,'June 3'!$F$2:$F$300,0))),AND(ISNUMBER(MATCH(D14,'June 3'!$H$2:$H$300,0)),(ISNUMBER(MATCH(E14,'June 3'!$G$2:$G$300,0))))),"Found","Not Found")</f>
        <v>Not Found</v>
      </c>
      <c r="K14" s="34" t="str">
        <f>IF(OR(OR(ISNUMBER(MATCH(C14,'June 4'!$E$2:$E$300,0)),ISNUMBER(MATCH(C14,'June 4'!$F$2:$F$300,0))),AND(ISNUMBER(MATCH(D14,'June 4'!$H$2:$H$300,0)),(ISNUMBER(MATCH(E14,'June 4'!$G$2:$G$300,0))))),"Found","Not Found")</f>
        <v>Not Found</v>
      </c>
      <c r="L14" s="33" t="str">
        <f>IF(OR(OR(ISNUMBER(MATCH(C14,'June 5'!$E$2:$E$300,0)),ISNUMBER(MATCH(C14,'June 5'!$F$2:$F$300,0))),AND(ISNUMBER(MATCH(D14,'June 5'!$H$2:$H$300,0)),(ISNUMBER(MATCH(E14,'June 5'!$G$2:$G$300,0))))),"Found","Not Found")</f>
        <v>Not Found</v>
      </c>
      <c r="M14" s="30">
        <f t="shared" si="0"/>
        <v>2</v>
      </c>
      <c r="N14" s="35" t="str">
        <f t="shared" si="1"/>
        <v>Yes</v>
      </c>
      <c r="T14" s="29" t="s">
        <v>1394</v>
      </c>
    </row>
    <row r="15" spans="2:20">
      <c r="B15" s="30" t="s">
        <v>999</v>
      </c>
      <c r="C15" s="26">
        <v>566</v>
      </c>
      <c r="D15" s="30" t="s">
        <v>997</v>
      </c>
      <c r="E15" s="30" t="s">
        <v>998</v>
      </c>
      <c r="F15" s="32" t="str">
        <f>IF(OR(OR(ISNUMBER(MATCH(C15,'May 30'!$E$2:$E$300,0)),ISNUMBER(MATCH(C15,'May 30'!$F$2:$F$300,0))),AND(ISNUMBER(MATCH(D15,'May 30'!$H$2:$H$300,0)),(ISNUMBER(MATCH(E15,'May 30'!$G$2:$G$300,0))))),"Found","Not Found")</f>
        <v>Found</v>
      </c>
      <c r="G15" s="33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4" t="str">
        <f>IF(OR(OR(ISNUMBER(MATCH(C15,'June 1'!$E$2:$E$300,0)),ISNUMBER(MATCH(C15,'June 1'!$F$2:$F$300,0))),AND(ISNUMBER(MATCH(D15,'June 1'!$H$2:$H$300,0)),(ISNUMBER(MATCH(E15,'June 1'!$G$2:$G$300,0))))),"Found","Not Found")</f>
        <v>Found</v>
      </c>
      <c r="I15" s="33" t="str">
        <f>IF(OR(OR(ISNUMBER(MATCH(C15,'June 2'!$E$2:$E$300,0)),ISNUMBER(MATCH(C15,'June 2'!$F$2:$F$300,0))),AND(ISNUMBER(MATCH(D15,'June 2'!$H$2:$H$300,0)),(ISNUMBER(MATCH(E15,'June 2'!$G$2:$G$300,0))))),"Found","Not Found")</f>
        <v>Found</v>
      </c>
      <c r="J15" s="33" t="str">
        <f>IF(OR(OR(ISNUMBER(MATCH(C15,'June 3'!$E$2:$E$300,0)),ISNUMBER(MATCH(C15,'June 3'!$F$2:$F$300,0))),AND(ISNUMBER(MATCH(D15,'June 3'!$H$2:$H$300,0)),(ISNUMBER(MATCH(E15,'June 3'!$G$2:$G$300,0))))),"Found","Not Found")</f>
        <v>Found</v>
      </c>
      <c r="K15" s="34" t="str">
        <f>IF(OR(OR(ISNUMBER(MATCH(C15,'June 4'!$E$2:$E$300,0)),ISNUMBER(MATCH(C15,'June 4'!$F$2:$F$300,0))),AND(ISNUMBER(MATCH(D15,'June 4'!$H$2:$H$300,0)),(ISNUMBER(MATCH(E15,'June 4'!$G$2:$G$300,0))))),"Found","Not Found")</f>
        <v>Found</v>
      </c>
      <c r="L15" s="33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9" t="s">
        <v>1395</v>
      </c>
    </row>
    <row r="16" spans="2:20">
      <c r="B16" s="30" t="s">
        <v>1396</v>
      </c>
      <c r="C16" s="26" t="s">
        <v>1294</v>
      </c>
      <c r="D16" s="30" t="s">
        <v>1295</v>
      </c>
      <c r="E16" s="30" t="s">
        <v>1296</v>
      </c>
      <c r="F16" s="32" t="str">
        <f>IF(OR(OR(ISNUMBER(MATCH(C16,'May 30'!$E$2:$E$300,0)),ISNUMBER(MATCH(C16,'May 30'!$F$2:$F$300,0))),AND(ISNUMBER(MATCH(D16,'May 30'!$H$2:$H$300,0)),(ISNUMBER(MATCH(E16,'May 30'!$G$2:$G$300,0))))),"Found","Not Found")</f>
        <v>Not Found</v>
      </c>
      <c r="G16" s="33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4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33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33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34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33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9" t="s">
        <v>1397</v>
      </c>
    </row>
    <row r="17" spans="2:20">
      <c r="B17" s="30" t="s">
        <v>1398</v>
      </c>
      <c r="C17" s="26">
        <v>763</v>
      </c>
      <c r="D17" s="30" t="s">
        <v>252</v>
      </c>
      <c r="E17" s="30" t="s">
        <v>253</v>
      </c>
      <c r="F17" s="32" t="str">
        <f>IF(OR(OR(ISNUMBER(MATCH(C17,'May 30'!$E$2:$E$300,0)),ISNUMBER(MATCH(C17,'May 30'!$F$2:$F$300,0))),AND(ISNUMBER(MATCH(D17,'May 30'!$H$2:$H$300,0)),(ISNUMBER(MATCH(E17,'May 30'!$G$2:$G$300,0))))),"Found","Not Found")</f>
        <v>Not Found</v>
      </c>
      <c r="G17" s="33" t="str">
        <f>IF(OR(OR(ISNUMBER(MATCH(C17,'May 31'!$E$2:$E$300,0)),ISNUMBER(MATCH(C17,'May 31'!$F$2:$F$300,0))),AND(ISNUMBER(MATCH(D17,'May 31'!$H$2:$H$300,0)),(ISNUMBER(MATCH(E17,'May 31'!$G$2:$G$300,0))))),"Found","Not Found")</f>
        <v>Not Found</v>
      </c>
      <c r="H17" s="34" t="str">
        <f>IF(OR(OR(ISNUMBER(MATCH(C17,'June 1'!$E$2:$E$300,0)),ISNUMBER(MATCH(C17,'June 1'!$F$2:$F$300,0))),AND(ISNUMBER(MATCH(D17,'June 1'!$H$2:$H$300,0)),(ISNUMBER(MATCH(E17,'June 1'!$G$2:$G$300,0))))),"Found","Not Found")</f>
        <v>Not Found</v>
      </c>
      <c r="I17" s="33" t="str">
        <f>IF(OR(OR(ISNUMBER(MATCH(C17,'June 2'!$E$2:$E$300,0)),ISNUMBER(MATCH(C17,'June 2'!$F$2:$F$300,0))),AND(ISNUMBER(MATCH(D17,'June 2'!$H$2:$H$300,0)),(ISNUMBER(MATCH(E17,'June 2'!$G$2:$G$300,0))))),"Found","Not Found")</f>
        <v>Not Found</v>
      </c>
      <c r="J17" s="33" t="str">
        <f>IF(OR(OR(ISNUMBER(MATCH(C17,'June 3'!$E$2:$E$300,0)),ISNUMBER(MATCH(C17,'June 3'!$F$2:$F$300,0))),AND(ISNUMBER(MATCH(D17,'June 3'!$H$2:$H$300,0)),(ISNUMBER(MATCH(E17,'June 3'!$G$2:$G$300,0))))),"Found","Not Found")</f>
        <v>Not Found</v>
      </c>
      <c r="K17" s="34" t="str">
        <f>IF(OR(OR(ISNUMBER(MATCH(C17,'June 4'!$E$2:$E$300,0)),ISNUMBER(MATCH(C17,'June 4'!$F$2:$F$300,0))),AND(ISNUMBER(MATCH(D17,'June 4'!$H$2:$H$300,0)),(ISNUMBER(MATCH(E17,'June 4'!$G$2:$G$300,0))))),"Found","Not Found")</f>
        <v>Not Found</v>
      </c>
      <c r="L17" s="33" t="str">
        <f>IF(OR(OR(ISNUMBER(MATCH(C17,'June 5'!$E$2:$E$300,0)),ISNUMBER(MATCH(C17,'June 5'!$F$2:$F$300,0))),AND(ISNUMBER(MATCH(D17,'June 5'!$H$2:$H$300,0)),(ISNUMBER(MATCH(E17,'June 5'!$G$2:$G$300,0))))),"Found","Not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1399</v>
      </c>
    </row>
    <row r="18" spans="2:20">
      <c r="B18" s="30" t="s">
        <v>791</v>
      </c>
      <c r="C18" s="26">
        <v>597</v>
      </c>
      <c r="D18" s="30" t="s">
        <v>90</v>
      </c>
      <c r="E18" s="30" t="s">
        <v>792</v>
      </c>
      <c r="F18" s="32" t="str">
        <f>IF(OR(OR(ISNUMBER(MATCH(C18,'May 30'!$E$2:$E$300,0)),ISNUMBER(MATCH(C18,'May 30'!$F$2:$F$300,0))),AND(ISNUMBER(MATCH(D18,'May 30'!$H$2:$H$300,0)),(ISNUMBER(MATCH(E18,'May 30'!$G$2:$G$300,0))))),"Found","Not Found")</f>
        <v>Not Found</v>
      </c>
      <c r="G18" s="33" t="str">
        <f>IF(OR(OR(ISNUMBER(MATCH(C18,'May 31'!$E$2:$E$300,0)),ISNUMBER(MATCH(C18,'May 31'!$F$2:$F$300,0))),AND(ISNUMBER(MATCH(D18,'May 31'!$H$2:$H$300,0)),(ISNUMBER(MATCH(E18,'May 31'!$G$2:$G$300,0))))),"Found","Not Found")</f>
        <v>Not Found</v>
      </c>
      <c r="H18" s="34" t="str">
        <f>IF(OR(OR(ISNUMBER(MATCH(C18,'June 1'!$E$2:$E$300,0)),ISNUMBER(MATCH(C18,'June 1'!$F$2:$F$300,0))),AND(ISNUMBER(MATCH(D18,'June 1'!$H$2:$H$300,0)),(ISNUMBER(MATCH(E18,'June 1'!$G$2:$G$300,0))))),"Found","Not Found")</f>
        <v>Not Found</v>
      </c>
      <c r="I18" s="33" t="str">
        <f>IF(OR(OR(ISNUMBER(MATCH(C18,'June 2'!$E$2:$E$300,0)),ISNUMBER(MATCH(C18,'June 2'!$F$2:$F$300,0))),AND(ISNUMBER(MATCH(D18,'June 2'!$H$2:$H$300,0)),(ISNUMBER(MATCH(E18,'June 2'!$G$2:$G$300,0))))),"Found","Not Found")</f>
        <v>Not Found</v>
      </c>
      <c r="J18" s="33" t="str">
        <f>IF(OR(OR(ISNUMBER(MATCH(C18,'June 3'!$E$2:$E$300,0)),ISNUMBER(MATCH(C18,'June 3'!$F$2:$F$300,0))),AND(ISNUMBER(MATCH(D18,'June 3'!$H$2:$H$300,0)),(ISNUMBER(MATCH(E18,'June 3'!$G$2:$G$300,0))))),"Found","Not Found")</f>
        <v>Not Found</v>
      </c>
      <c r="K18" s="34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33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1400</v>
      </c>
    </row>
    <row r="19" spans="2:20">
      <c r="B19" s="30" t="s">
        <v>1401</v>
      </c>
      <c r="C19" s="26"/>
      <c r="D19" s="30" t="s">
        <v>63</v>
      </c>
      <c r="E19" s="30" t="s">
        <v>62</v>
      </c>
      <c r="F19" s="32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33" t="str">
        <f>IF(OR(OR(ISNUMBER(MATCH(C19,'May 31'!$E$2:$E$300,0)),ISNUMBER(MATCH(C19,'May 31'!$F$2:$F$300,0))),AND(ISNUMBER(MATCH(D19,'May 31'!$H$2:$H$300,0)),(ISNUMBER(MATCH(E19,'May 31'!$G$2:$G$300,0))))),"Found","Not Found")</f>
        <v>Found</v>
      </c>
      <c r="H19" s="34" t="str">
        <f>IF(OR(OR(ISNUMBER(MATCH(C19,'June 1'!$E$2:$E$300,0)),ISNUMBER(MATCH(C19,'June 1'!$F$2:$F$300,0))),AND(ISNUMBER(MATCH(D19,'June 1'!$H$2:$H$300,0)),(ISNUMBER(MATCH(E19,'June 1'!$G$2:$G$300,0))))),"Found","Not Found")</f>
        <v>Found</v>
      </c>
      <c r="I19" s="33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33" t="str">
        <f>IF(OR(OR(ISNUMBER(MATCH(C19,'June 3'!$E$2:$E$300,0)),ISNUMBER(MATCH(C19,'June 3'!$F$2:$F$300,0))),AND(ISNUMBER(MATCH(D19,'June 3'!$H$2:$H$300,0)),(ISNUMBER(MATCH(E19,'June 3'!$G$2:$G$300,0))))),"Found","Not Found")</f>
        <v>Found</v>
      </c>
      <c r="K19" s="34" t="str">
        <f>IF(OR(OR(ISNUMBER(MATCH(C19,'June 4'!$E$2:$E$300,0)),ISNUMBER(MATCH(C19,'June 4'!$F$2:$F$300,0))),AND(ISNUMBER(MATCH(D19,'June 4'!$H$2:$H$300,0)),(ISNUMBER(MATCH(E19,'June 4'!$G$2:$G$300,0))))),"Found","Not Found")</f>
        <v>Not Found</v>
      </c>
      <c r="L19" s="33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30">
        <f t="shared" si="0"/>
        <v>5</v>
      </c>
      <c r="N19" s="35" t="str">
        <f t="shared" si="1"/>
        <v>No</v>
      </c>
      <c r="T19" s="29" t="s">
        <v>1402</v>
      </c>
    </row>
    <row r="20" spans="2:20">
      <c r="B20" s="30" t="s">
        <v>1403</v>
      </c>
      <c r="C20" s="26"/>
      <c r="D20" s="30" t="s">
        <v>1404</v>
      </c>
      <c r="E20" s="30" t="s">
        <v>1405</v>
      </c>
      <c r="F20" s="32" t="str">
        <f>IF(OR(OR(ISNUMBER(MATCH(C20,'May 30'!$E$2:$E$300,0)),ISNUMBER(MATCH(C20,'May 30'!$F$2:$F$300,0))),AND(ISNUMBER(MATCH(D20,'May 30'!$H$2:$H$300,0)),(ISNUMBER(MATCH(E20,'May 30'!$G$2:$G$300,0))))),"Found","Not Found")</f>
        <v>Not Found</v>
      </c>
      <c r="G20" s="33" t="str">
        <f>IF(OR(OR(ISNUMBER(MATCH(C20,'May 31'!$E$2:$E$300,0)),ISNUMBER(MATCH(C20,'May 31'!$F$2:$F$300,0))),AND(ISNUMBER(MATCH(D20,'May 31'!$H$2:$H$300,0)),(ISNUMBER(MATCH(E20,'May 31'!$G$2:$G$300,0))))),"Found","Not Found")</f>
        <v>Not Found</v>
      </c>
      <c r="H20" s="34" t="str">
        <f>IF(OR(OR(ISNUMBER(MATCH(C20,'June 1'!$E$2:$E$300,0)),ISNUMBER(MATCH(C20,'June 1'!$F$2:$F$300,0))),AND(ISNUMBER(MATCH(D20,'June 1'!$H$2:$H$300,0)),(ISNUMBER(MATCH(E20,'June 1'!$G$2:$G$300,0))))),"Found","Not Found")</f>
        <v>Not Found</v>
      </c>
      <c r="I20" s="33" t="str">
        <f>IF(OR(OR(ISNUMBER(MATCH(C20,'June 2'!$E$2:$E$300,0)),ISNUMBER(MATCH(C20,'June 2'!$F$2:$F$300,0))),AND(ISNUMBER(MATCH(D20,'June 2'!$H$2:$H$300,0)),(ISNUMBER(MATCH(E20,'June 2'!$G$2:$G$300,0))))),"Found","Not Found")</f>
        <v>Not Found</v>
      </c>
      <c r="J20" s="33" t="str">
        <f>IF(OR(OR(ISNUMBER(MATCH(C20,'June 3'!$E$2:$E$300,0)),ISNUMBER(MATCH(C20,'June 3'!$F$2:$F$300,0))),AND(ISNUMBER(MATCH(D20,'June 3'!$H$2:$H$300,0)),(ISNUMBER(MATCH(E20,'June 3'!$G$2:$G$300,0))))),"Found","Not Found")</f>
        <v>Not Found</v>
      </c>
      <c r="K20" s="34" t="str">
        <f>IF(OR(OR(ISNUMBER(MATCH(C20,'June 4'!$E$2:$E$300,0)),ISNUMBER(MATCH(C20,'June 4'!$F$2:$F$300,0))),AND(ISNUMBER(MATCH(D20,'June 4'!$H$2:$H$300,0)),(ISNUMBER(MATCH(E20,'June 4'!$G$2:$G$300,0))))),"Found","Not Found")</f>
        <v>Not Found</v>
      </c>
      <c r="L20" s="33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1406</v>
      </c>
    </row>
    <row r="21" spans="2:20">
      <c r="B21" s="30" t="s">
        <v>1407</v>
      </c>
      <c r="C21" s="26"/>
      <c r="D21" s="30" t="s">
        <v>1408</v>
      </c>
      <c r="E21" s="30" t="s">
        <v>1409</v>
      </c>
      <c r="F21" s="32" t="str">
        <f>IF(OR(OR(ISNUMBER(MATCH(C21,'May 30'!$E$2:$E$300,0)),ISNUMBER(MATCH(C21,'May 30'!$F$2:$F$300,0))),AND(ISNUMBER(MATCH(D21,'May 30'!$H$2:$H$300,0)),(ISNUMBER(MATCH(E21,'May 30'!$G$2:$G$300,0))))),"Found","Not Found")</f>
        <v>Not Found</v>
      </c>
      <c r="G21" s="33" t="str">
        <f>IF(OR(OR(ISNUMBER(MATCH(C21,'May 31'!$E$2:$E$300,0)),ISNUMBER(MATCH(C21,'May 31'!$F$2:$F$300,0))),AND(ISNUMBER(MATCH(D21,'May 31'!$H$2:$H$300,0)),(ISNUMBER(MATCH(E21,'May 31'!$G$2:$G$300,0))))),"Found","Not Found")</f>
        <v>Not Found</v>
      </c>
      <c r="H21" s="34" t="str">
        <f>IF(OR(OR(ISNUMBER(MATCH(C21,'June 1'!$E$2:$E$300,0)),ISNUMBER(MATCH(C21,'June 1'!$F$2:$F$300,0))),AND(ISNUMBER(MATCH(D21,'June 1'!$H$2:$H$300,0)),(ISNUMBER(MATCH(E21,'June 1'!$G$2:$G$300,0))))),"Found","Not Found")</f>
        <v>Not Found</v>
      </c>
      <c r="I21" s="33" t="str">
        <f>IF(OR(OR(ISNUMBER(MATCH(C21,'June 2'!$E$2:$E$300,0)),ISNUMBER(MATCH(C21,'June 2'!$F$2:$F$300,0))),AND(ISNUMBER(MATCH(D21,'June 2'!$H$2:$H$300,0)),(ISNUMBER(MATCH(E21,'June 2'!$G$2:$G$300,0))))),"Found","Not Found")</f>
        <v>Not Found</v>
      </c>
      <c r="J21" s="33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34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33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1410</v>
      </c>
    </row>
    <row r="22" spans="2:20">
      <c r="B22" s="30" t="s">
        <v>1411</v>
      </c>
      <c r="C22" s="26"/>
      <c r="D22" s="30" t="s">
        <v>52</v>
      </c>
      <c r="E22" s="30" t="s">
        <v>51</v>
      </c>
      <c r="F22" s="32" t="str">
        <f>IF(OR(OR(ISNUMBER(MATCH(C22,'May 30'!$E$2:$E$300,0)),ISNUMBER(MATCH(C22,'May 30'!$F$2:$F$300,0))),AND(ISNUMBER(MATCH(D22,'May 30'!$H$2:$H$300,0)),(ISNUMBER(MATCH(E22,'May 30'!$G$2:$G$300,0))))),"Found","Not Found")</f>
        <v>Found</v>
      </c>
      <c r="G22" s="33" t="str">
        <f>IF(OR(OR(ISNUMBER(MATCH(C22,'May 31'!$E$2:$E$300,0)),ISNUMBER(MATCH(C22,'May 31'!$F$2:$F$300,0))),AND(ISNUMBER(MATCH(D22,'May 31'!$H$2:$H$300,0)),(ISNUMBER(MATCH(E22,'May 31'!$G$2:$G$300,0))))),"Found","Not Found")</f>
        <v>Found</v>
      </c>
      <c r="H22" s="34" t="str">
        <f>IF(OR(OR(ISNUMBER(MATCH(C22,'June 1'!$E$2:$E$300,0)),ISNUMBER(MATCH(C22,'June 1'!$F$2:$F$300,0))),AND(ISNUMBER(MATCH(D22,'June 1'!$H$2:$H$300,0)),(ISNUMBER(MATCH(E22,'June 1'!$G$2:$G$300,0))))),"Found","Not Found")</f>
        <v>Found</v>
      </c>
      <c r="I22" s="33" t="str">
        <f>IF(OR(OR(ISNUMBER(MATCH(C22,'June 2'!$E$2:$E$300,0)),ISNUMBER(MATCH(C22,'June 2'!$F$2:$F$300,0))),AND(ISNUMBER(MATCH(D22,'June 2'!$H$2:$H$300,0)),(ISNUMBER(MATCH(E22,'June 2'!$G$2:$G$300,0))))),"Found","Not Found")</f>
        <v>Found</v>
      </c>
      <c r="J22" s="33" t="str">
        <f>IF(OR(OR(ISNUMBER(MATCH(C22,'June 3'!$E$2:$E$300,0)),ISNUMBER(MATCH(C22,'June 3'!$F$2:$F$300,0))),AND(ISNUMBER(MATCH(D22,'June 3'!$H$2:$H$300,0)),(ISNUMBER(MATCH(E22,'June 3'!$G$2:$G$300,0))))),"Found","Not Found")</f>
        <v>Not Found</v>
      </c>
      <c r="K22" s="34" t="str">
        <f>IF(OR(OR(ISNUMBER(MATCH(C22,'June 4'!$E$2:$E$300,0)),ISNUMBER(MATCH(C22,'June 4'!$F$2:$F$300,0))),AND(ISNUMBER(MATCH(D22,'June 4'!$H$2:$H$300,0)),(ISNUMBER(MATCH(E22,'June 4'!$G$2:$G$300,0))))),"Found","Not Found")</f>
        <v>Found</v>
      </c>
      <c r="L22" s="33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9" t="s">
        <v>1412</v>
      </c>
    </row>
    <row r="23" spans="2:20">
      <c r="B23" s="30" t="s">
        <v>1413</v>
      </c>
      <c r="C23" s="26"/>
      <c r="D23" s="30" t="s">
        <v>96</v>
      </c>
      <c r="E23" s="30" t="s">
        <v>95</v>
      </c>
      <c r="F23" s="32" t="str">
        <f>IF(OR(OR(ISNUMBER(MATCH(C23,'May 30'!$E$2:$E$300,0)),ISNUMBER(MATCH(C23,'May 30'!$F$2:$F$300,0))),AND(ISNUMBER(MATCH(D23,'May 30'!$H$2:$H$300,0)),(ISNUMBER(MATCH(E23,'May 30'!$G$2:$G$300,0))))),"Found","Not Found")</f>
        <v>Not Found</v>
      </c>
      <c r="G23" s="33" t="str">
        <f>IF(OR(OR(ISNUMBER(MATCH(C23,'May 31'!$E$2:$E$300,0)),ISNUMBER(MATCH(C23,'May 31'!$F$2:$F$300,0))),AND(ISNUMBER(MATCH(D23,'May 31'!$H$2:$H$300,0)),(ISNUMBER(MATCH(E23,'May 31'!$G$2:$G$300,0))))),"Found","Not Found")</f>
        <v>Not Found</v>
      </c>
      <c r="H23" s="34" t="str">
        <f>IF(OR(OR(ISNUMBER(MATCH(C23,'June 1'!$E$2:$E$300,0)),ISNUMBER(MATCH(C23,'June 1'!$F$2:$F$300,0))),AND(ISNUMBER(MATCH(D23,'June 1'!$H$2:$H$300,0)),(ISNUMBER(MATCH(E23,'June 1'!$G$2:$G$300,0))))),"Found","Not Found")</f>
        <v>Found</v>
      </c>
      <c r="I23" s="33" t="str">
        <f>IF(OR(OR(ISNUMBER(MATCH(C23,'June 2'!$E$2:$E$300,0)),ISNUMBER(MATCH(C23,'June 2'!$F$2:$F$300,0))),AND(ISNUMBER(MATCH(D23,'June 2'!$H$2:$H$300,0)),(ISNUMBER(MATCH(E23,'June 2'!$G$2:$G$300,0))))),"Found","Not Found")</f>
        <v>Found</v>
      </c>
      <c r="J23" s="33" t="str">
        <f>IF(OR(OR(ISNUMBER(MATCH(C23,'June 3'!$E$2:$E$300,0)),ISNUMBER(MATCH(C23,'June 3'!$F$2:$F$300,0))),AND(ISNUMBER(MATCH(D23,'June 3'!$H$2:$H$300,0)),(ISNUMBER(MATCH(E23,'June 3'!$G$2:$G$300,0))))),"Found","Not Found")</f>
        <v>Not Found</v>
      </c>
      <c r="K23" s="34" t="str">
        <f>IF(OR(OR(ISNUMBER(MATCH(C23,'June 4'!$E$2:$E$300,0)),ISNUMBER(MATCH(C23,'June 4'!$F$2:$F$300,0))),AND(ISNUMBER(MATCH(D23,'June 4'!$H$2:$H$300,0)),(ISNUMBER(MATCH(E23,'June 4'!$G$2:$G$300,0))))),"Found","Not Found")</f>
        <v>Not Found</v>
      </c>
      <c r="L23" s="33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30">
        <f t="shared" si="0"/>
        <v>2</v>
      </c>
      <c r="N23" s="35" t="str">
        <f t="shared" si="1"/>
        <v>Yes</v>
      </c>
      <c r="T23" s="29" t="s">
        <v>1414</v>
      </c>
    </row>
    <row r="24" spans="2:20">
      <c r="B24" s="30" t="s">
        <v>1415</v>
      </c>
      <c r="C24" s="26"/>
      <c r="D24" s="30" t="s">
        <v>67</v>
      </c>
      <c r="E24" s="30" t="s">
        <v>66</v>
      </c>
      <c r="F24" s="32" t="str">
        <f>IF(OR(OR(ISNUMBER(MATCH(C24,'May 30'!$E$2:$E$300,0)),ISNUMBER(MATCH(C24,'May 30'!$F$2:$F$300,0))),AND(ISNUMBER(MATCH(D24,'May 30'!$H$2:$H$300,0)),(ISNUMBER(MATCH(E24,'May 30'!$G$2:$G$300,0))))),"Found","Not Found")</f>
        <v>Found</v>
      </c>
      <c r="G24" s="33" t="str">
        <f>IF(OR(OR(ISNUMBER(MATCH(C24,'May 31'!$E$2:$E$300,0)),ISNUMBER(MATCH(C24,'May 31'!$F$2:$F$300,0))),AND(ISNUMBER(MATCH(D24,'May 31'!$H$2:$H$300,0)),(ISNUMBER(MATCH(E24,'May 31'!$G$2:$G$300,0))))),"Found","Not Found")</f>
        <v>Found</v>
      </c>
      <c r="H24" s="34" t="str">
        <f>IF(OR(OR(ISNUMBER(MATCH(C24,'June 1'!$E$2:$E$300,0)),ISNUMBER(MATCH(C24,'June 1'!$F$2:$F$300,0))),AND(ISNUMBER(MATCH(D24,'June 1'!$H$2:$H$300,0)),(ISNUMBER(MATCH(E24,'June 1'!$G$2:$G$300,0))))),"Found","Not Found")</f>
        <v>Found</v>
      </c>
      <c r="I24" s="33" t="str">
        <f>IF(OR(OR(ISNUMBER(MATCH(C24,'June 2'!$E$2:$E$300,0)),ISNUMBER(MATCH(C24,'June 2'!$F$2:$F$300,0))),AND(ISNUMBER(MATCH(D24,'June 2'!$H$2:$H$300,0)),(ISNUMBER(MATCH(E24,'June 2'!$G$2:$G$300,0))))),"Found","Not Found")</f>
        <v>Found</v>
      </c>
      <c r="J24" s="33" t="str">
        <f>IF(OR(OR(ISNUMBER(MATCH(C24,'June 3'!$E$2:$E$300,0)),ISNUMBER(MATCH(C24,'June 3'!$F$2:$F$300,0))),AND(ISNUMBER(MATCH(D24,'June 3'!$H$2:$H$300,0)),(ISNUMBER(MATCH(E24,'June 3'!$G$2:$G$300,0))))),"Found","Not Found")</f>
        <v>Found</v>
      </c>
      <c r="K24" s="34" t="str">
        <f>IF(OR(OR(ISNUMBER(MATCH(C24,'June 4'!$E$2:$E$300,0)),ISNUMBER(MATCH(C24,'June 4'!$F$2:$F$300,0))),AND(ISNUMBER(MATCH(D24,'June 4'!$H$2:$H$300,0)),(ISNUMBER(MATCH(E24,'June 4'!$G$2:$G$300,0))))),"Found","Not Found")</f>
        <v>Not Found</v>
      </c>
      <c r="L24" s="33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30">
        <f t="shared" si="0"/>
        <v>5</v>
      </c>
      <c r="N24" s="35" t="str">
        <f t="shared" si="1"/>
        <v>No</v>
      </c>
      <c r="T24" s="29" t="s">
        <v>1416</v>
      </c>
    </row>
    <row r="25" spans="2:20">
      <c r="B25" s="30" t="s">
        <v>1417</v>
      </c>
      <c r="C25" s="26"/>
      <c r="D25" s="30" t="s">
        <v>1418</v>
      </c>
      <c r="E25" s="30" t="s">
        <v>1419</v>
      </c>
      <c r="F25" s="32" t="str">
        <f>IF(OR(OR(ISNUMBER(MATCH(C25,'May 30'!$E$2:$E$300,0)),ISNUMBER(MATCH(C25,'May 30'!$F$2:$F$300,0))),AND(ISNUMBER(MATCH(D25,'May 30'!$H$2:$H$300,0)),(ISNUMBER(MATCH(E25,'May 30'!$G$2:$G$300,0))))),"Found","Not Found")</f>
        <v>Not Found</v>
      </c>
      <c r="G25" s="33" t="str">
        <f>IF(OR(OR(ISNUMBER(MATCH(C25,'May 31'!$E$2:$E$300,0)),ISNUMBER(MATCH(C25,'May 31'!$F$2:$F$300,0))),AND(ISNUMBER(MATCH(D25,'May 31'!$H$2:$H$300,0)),(ISNUMBER(MATCH(E25,'May 31'!$G$2:$G$300,0))))),"Found","Not Found")</f>
        <v>Not Found</v>
      </c>
      <c r="H25" s="34" t="str">
        <f>IF(OR(OR(ISNUMBER(MATCH(C25,'June 1'!$E$2:$E$300,0)),ISNUMBER(MATCH(C25,'June 1'!$F$2:$F$300,0))),AND(ISNUMBER(MATCH(D25,'June 1'!$H$2:$H$300,0)),(ISNUMBER(MATCH(E25,'June 1'!$G$2:$G$300,0))))),"Found","Not Found")</f>
        <v>Not Found</v>
      </c>
      <c r="I25" s="33" t="str">
        <f>IF(OR(OR(ISNUMBER(MATCH(C25,'June 2'!$E$2:$E$300,0)),ISNUMBER(MATCH(C25,'June 2'!$F$2:$F$300,0))),AND(ISNUMBER(MATCH(D25,'June 2'!$H$2:$H$300,0)),(ISNUMBER(MATCH(E25,'June 2'!$G$2:$G$300,0))))),"Found","Not Found")</f>
        <v>Not Found</v>
      </c>
      <c r="J25" s="33" t="str">
        <f>IF(OR(OR(ISNUMBER(MATCH(C25,'June 3'!$E$2:$E$300,0)),ISNUMBER(MATCH(C25,'June 3'!$F$2:$F$300,0))),AND(ISNUMBER(MATCH(D25,'June 3'!$H$2:$H$300,0)),(ISNUMBER(MATCH(E25,'June 3'!$G$2:$G$300,0))))),"Found","Not Found")</f>
        <v>Not Found</v>
      </c>
      <c r="K25" s="34" t="str">
        <f>IF(OR(OR(ISNUMBER(MATCH(C25,'June 4'!$E$2:$E$300,0)),ISNUMBER(MATCH(C25,'June 4'!$F$2:$F$300,0))),AND(ISNUMBER(MATCH(D25,'June 4'!$H$2:$H$300,0)),(ISNUMBER(MATCH(E25,'June 4'!$G$2:$G$300,0))))),"Found","Not Found")</f>
        <v>Not Found</v>
      </c>
      <c r="L25" s="33" t="str">
        <f>IF(OR(OR(ISNUMBER(MATCH(C25,'June 5'!$E$2:$E$300,0)),ISNUMBER(MATCH(C25,'June 5'!$F$2:$F$300,0))),AND(ISNUMBER(MATCH(D25,'June 5'!$H$2:$H$300,0)),(ISNUMBER(MATCH(E25,'June 5'!$G$2:$G$300,0))))),"Found","Not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1420</v>
      </c>
    </row>
    <row r="26" spans="2:20">
      <c r="B26" s="30" t="s">
        <v>1421</v>
      </c>
      <c r="C26" s="26"/>
      <c r="D26" s="30" t="s">
        <v>1422</v>
      </c>
      <c r="E26" s="30" t="s">
        <v>1423</v>
      </c>
      <c r="F26" s="32" t="str">
        <f>IF(OR(OR(ISNUMBER(MATCH(C26,'May 30'!$E$2:$E$300,0)),ISNUMBER(MATCH(C26,'May 30'!$F$2:$F$300,0))),AND(ISNUMBER(MATCH(D26,'May 30'!$H$2:$H$300,0)),(ISNUMBER(MATCH(E26,'May 30'!$G$2:$G$300,0))))),"Found","Not Found")</f>
        <v>Not Found</v>
      </c>
      <c r="G26" s="33" t="str">
        <f>IF(OR(OR(ISNUMBER(MATCH(C26,'May 31'!$E$2:$E$300,0)),ISNUMBER(MATCH(C26,'May 31'!$F$2:$F$300,0))),AND(ISNUMBER(MATCH(D26,'May 31'!$H$2:$H$300,0)),(ISNUMBER(MATCH(E26,'May 31'!$G$2:$G$300,0))))),"Found","Not Found")</f>
        <v>Not Found</v>
      </c>
      <c r="H26" s="34" t="str">
        <f>IF(OR(OR(ISNUMBER(MATCH(C26,'June 1'!$E$2:$E$300,0)),ISNUMBER(MATCH(C26,'June 1'!$F$2:$F$300,0))),AND(ISNUMBER(MATCH(D26,'June 1'!$H$2:$H$300,0)),(ISNUMBER(MATCH(E26,'June 1'!$G$2:$G$300,0))))),"Found","Not Found")</f>
        <v>Not Found</v>
      </c>
      <c r="I26" s="33" t="str">
        <f>IF(OR(OR(ISNUMBER(MATCH(C26,'June 2'!$E$2:$E$300,0)),ISNUMBER(MATCH(C26,'June 2'!$F$2:$F$300,0))),AND(ISNUMBER(MATCH(D26,'June 2'!$H$2:$H$300,0)),(ISNUMBER(MATCH(E26,'June 2'!$G$2:$G$300,0))))),"Found","Not Found")</f>
        <v>Not Found</v>
      </c>
      <c r="J26" s="33" t="str">
        <f>IF(OR(OR(ISNUMBER(MATCH(C26,'June 3'!$E$2:$E$300,0)),ISNUMBER(MATCH(C26,'June 3'!$F$2:$F$300,0))),AND(ISNUMBER(MATCH(D26,'June 3'!$H$2:$H$300,0)),(ISNUMBER(MATCH(E26,'June 3'!$G$2:$G$300,0))))),"Found","Not Found")</f>
        <v>Not Found</v>
      </c>
      <c r="K26" s="34" t="str">
        <f>IF(OR(OR(ISNUMBER(MATCH(C26,'June 4'!$E$2:$E$300,0)),ISNUMBER(MATCH(C26,'June 4'!$F$2:$F$300,0))),AND(ISNUMBER(MATCH(D26,'June 4'!$H$2:$H$300,0)),(ISNUMBER(MATCH(E26,'June 4'!$G$2:$G$300,0))))),"Found","Not Found")</f>
        <v>Not Found</v>
      </c>
      <c r="L26" s="33" t="str">
        <f>IF(OR(OR(ISNUMBER(MATCH(C26,'June 5'!$E$2:$E$300,0)),ISNUMBER(MATCH(C26,'June 5'!$F$2:$F$300,0))),AND(ISNUMBER(MATCH(D26,'June 5'!$H$2:$H$300,0)),(ISNUMBER(MATCH(E26,'June 5'!$G$2:$G$300,0))))),"Found","Not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9" t="s">
        <v>1424</v>
      </c>
    </row>
    <row r="27" spans="2:20">
      <c r="B27" s="30" t="s">
        <v>1425</v>
      </c>
      <c r="C27" s="26"/>
      <c r="D27" s="30" t="s">
        <v>79</v>
      </c>
      <c r="E27" s="30" t="s">
        <v>78</v>
      </c>
      <c r="F27" s="32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33" t="str">
        <f>IF(OR(OR(ISNUMBER(MATCH(C27,'May 31'!$E$2:$E$300,0)),ISNUMBER(MATCH(C27,'May 31'!$F$2:$F$300,0))),AND(ISNUMBER(MATCH(D27,'May 31'!$H$2:$H$300,0)),(ISNUMBER(MATCH(E27,'May 31'!$G$2:$G$300,0))))),"Found","Not Found")</f>
        <v>Found</v>
      </c>
      <c r="H27" s="34" t="str">
        <f>IF(OR(OR(ISNUMBER(MATCH(C27,'June 1'!$E$2:$E$300,0)),ISNUMBER(MATCH(C27,'June 1'!$F$2:$F$300,0))),AND(ISNUMBER(MATCH(D27,'June 1'!$H$2:$H$300,0)),(ISNUMBER(MATCH(E27,'June 1'!$G$2:$G$300,0))))),"Found","Not Found")</f>
        <v>Not Found</v>
      </c>
      <c r="I27" s="33" t="str">
        <f>IF(OR(OR(ISNUMBER(MATCH(C27,'June 2'!$E$2:$E$300,0)),ISNUMBER(MATCH(C27,'June 2'!$F$2:$F$300,0))),AND(ISNUMBER(MATCH(D27,'June 2'!$H$2:$H$300,0)),(ISNUMBER(MATCH(E27,'June 2'!$G$2:$G$300,0))))),"Found","Not Found")</f>
        <v>Not Found</v>
      </c>
      <c r="J27" s="33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34" t="str">
        <f>IF(OR(OR(ISNUMBER(MATCH(C27,'June 4'!$E$2:$E$300,0)),ISNUMBER(MATCH(C27,'June 4'!$F$2:$F$300,0))),AND(ISNUMBER(MATCH(D27,'June 4'!$H$2:$H$300,0)),(ISNUMBER(MATCH(E27,'June 4'!$G$2:$G$300,0))))),"Found","Not Found")</f>
        <v>Found</v>
      </c>
      <c r="L27" s="33" t="str">
        <f>IF(OR(OR(ISNUMBER(MATCH(C27,'June 5'!$E$2:$E$300,0)),ISNUMBER(MATCH(C27,'June 5'!$F$2:$F$300,0))),AND(ISNUMBER(MATCH(D27,'June 5'!$H$2:$H$300,0)),(ISNUMBER(MATCH(E27,'June 5'!$G$2:$G$300,0))))),"Found","Not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1426</v>
      </c>
      <c r="C28" s="26"/>
      <c r="D28" s="30" t="s">
        <v>1427</v>
      </c>
      <c r="E28" s="30" t="s">
        <v>1428</v>
      </c>
      <c r="F28" s="32" t="str">
        <f>IF(OR(OR(ISNUMBER(MATCH(C28,'May 30'!$E$2:$E$300,0)),ISNUMBER(MATCH(C28,'May 30'!$F$2:$F$300,0))),AND(ISNUMBER(MATCH(D28,'May 30'!$H$2:$H$300,0)),(ISNUMBER(MATCH(E28,'May 30'!$G$2:$G$300,0))))),"Found","Not Found")</f>
        <v>Not Found</v>
      </c>
      <c r="G28" s="33" t="str">
        <f>IF(OR(OR(ISNUMBER(MATCH(C28,'May 31'!$E$2:$E$300,0)),ISNUMBER(MATCH(C28,'May 31'!$F$2:$F$300,0))),AND(ISNUMBER(MATCH(D28,'May 31'!$H$2:$H$300,0)),(ISNUMBER(MATCH(E28,'May 31'!$G$2:$G$300,0))))),"Found","Not Found")</f>
        <v>Not Found</v>
      </c>
      <c r="H28" s="34" t="str">
        <f>IF(OR(OR(ISNUMBER(MATCH(C28,'June 1'!$E$2:$E$300,0)),ISNUMBER(MATCH(C28,'June 1'!$F$2:$F$300,0))),AND(ISNUMBER(MATCH(D28,'June 1'!$H$2:$H$300,0)),(ISNUMBER(MATCH(E28,'June 1'!$G$2:$G$300,0))))),"Found","Not Found")</f>
        <v>Not Found</v>
      </c>
      <c r="I28" s="33" t="str">
        <f>IF(OR(OR(ISNUMBER(MATCH(C28,'June 2'!$E$2:$E$300,0)),ISNUMBER(MATCH(C28,'June 2'!$F$2:$F$300,0))),AND(ISNUMBER(MATCH(D28,'June 2'!$H$2:$H$300,0)),(ISNUMBER(MATCH(E28,'June 2'!$G$2:$G$300,0))))),"Found","Not Found")</f>
        <v>Not Found</v>
      </c>
      <c r="J28" s="33" t="str">
        <f>IF(OR(OR(ISNUMBER(MATCH(C28,'June 3'!$E$2:$E$300,0)),ISNUMBER(MATCH(C28,'June 3'!$F$2:$F$300,0))),AND(ISNUMBER(MATCH(D28,'June 3'!$H$2:$H$300,0)),(ISNUMBER(MATCH(E28,'June 3'!$G$2:$G$300,0))))),"Found","Not Found")</f>
        <v>Not Found</v>
      </c>
      <c r="K28" s="34" t="str">
        <f>IF(OR(OR(ISNUMBER(MATCH(C28,'June 4'!$E$2:$E$300,0)),ISNUMBER(MATCH(C28,'June 4'!$F$2:$F$300,0))),AND(ISNUMBER(MATCH(D28,'June 4'!$H$2:$H$300,0)),(ISNUMBER(MATCH(E28,'June 4'!$G$2:$G$300,0))))),"Found","Not Found")</f>
        <v>Not Found</v>
      </c>
      <c r="L28" s="33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1429</v>
      </c>
      <c r="C29" s="26"/>
      <c r="D29" s="30" t="s">
        <v>39</v>
      </c>
      <c r="E29" s="30" t="s">
        <v>38</v>
      </c>
      <c r="F29" s="32" t="str">
        <f>IF(OR(OR(ISNUMBER(MATCH(C29,'May 30'!$E$2:$E$300,0)),ISNUMBER(MATCH(C29,'May 30'!$F$2:$F$300,0))),AND(ISNUMBER(MATCH(D29,'May 30'!$H$2:$H$300,0)),(ISNUMBER(MATCH(E29,'May 30'!$G$2:$G$300,0))))),"Found","Not Found")</f>
        <v>Found</v>
      </c>
      <c r="G29" s="33" t="str">
        <f>IF(OR(OR(ISNUMBER(MATCH(C29,'May 31'!$E$2:$E$300,0)),ISNUMBER(MATCH(C29,'May 31'!$F$2:$F$300,0))),AND(ISNUMBER(MATCH(D29,'May 31'!$H$2:$H$300,0)),(ISNUMBER(MATCH(E29,'May 31'!$G$2:$G$300,0))))),"Found","Not Found")</f>
        <v>Found</v>
      </c>
      <c r="H29" s="34" t="str">
        <f>IF(OR(OR(ISNUMBER(MATCH(C29,'June 1'!$E$2:$E$300,0)),ISNUMBER(MATCH(C29,'June 1'!$F$2:$F$300,0))),AND(ISNUMBER(MATCH(D29,'June 1'!$H$2:$H$300,0)),(ISNUMBER(MATCH(E29,'June 1'!$G$2:$G$300,0))))),"Found","Not Found")</f>
        <v>Found</v>
      </c>
      <c r="I29" s="33" t="str">
        <f>IF(OR(OR(ISNUMBER(MATCH(C29,'June 2'!$E$2:$E$300,0)),ISNUMBER(MATCH(C29,'June 2'!$F$2:$F$300,0))),AND(ISNUMBER(MATCH(D29,'June 2'!$H$2:$H$300,0)),(ISNUMBER(MATCH(E29,'June 2'!$G$2:$G$300,0))))),"Found","Not Found")</f>
        <v>Found</v>
      </c>
      <c r="J29" s="33" t="str">
        <f>IF(OR(OR(ISNUMBER(MATCH(C29,'June 3'!$E$2:$E$300,0)),ISNUMBER(MATCH(C29,'June 3'!$F$2:$F$300,0))),AND(ISNUMBER(MATCH(D29,'June 3'!$H$2:$H$300,0)),(ISNUMBER(MATCH(E29,'June 3'!$G$2:$G$300,0))))),"Found","Not Found")</f>
        <v>Found</v>
      </c>
      <c r="K29" s="34" t="str">
        <f>IF(OR(OR(ISNUMBER(MATCH(C29,'June 4'!$E$2:$E$300,0)),ISNUMBER(MATCH(C29,'June 4'!$F$2:$F$300,0))),AND(ISNUMBER(MATCH(D29,'June 4'!$H$2:$H$300,0)),(ISNUMBER(MATCH(E29,'June 4'!$G$2:$G$300,0))))),"Found","Not Found")</f>
        <v>Found</v>
      </c>
      <c r="L29" s="33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30">
        <f t="shared" si="0"/>
        <v>6</v>
      </c>
      <c r="N29" s="35" t="str">
        <f t="shared" si="1"/>
        <v>No</v>
      </c>
    </row>
    <row r="30" spans="2:20">
      <c r="B30" s="36" t="s">
        <v>1430</v>
      </c>
      <c r="C30" s="26"/>
      <c r="D30" s="30" t="s">
        <v>1431</v>
      </c>
      <c r="E30" s="30" t="s">
        <v>1432</v>
      </c>
      <c r="F30" s="32" t="str">
        <f>IF(OR(OR(ISNUMBER(MATCH(C30,'May 30'!$E$2:$E$300,0)),ISNUMBER(MATCH(C30,'May 30'!$F$2:$F$300,0))),AND(ISNUMBER(MATCH(D30,'May 30'!$H$2:$H$300,0)),(ISNUMBER(MATCH(E30,'May 30'!$G$2:$G$300,0))))),"Found","Not Found")</f>
        <v>Not Found</v>
      </c>
      <c r="G30" s="33" t="str">
        <f>IF(OR(OR(ISNUMBER(MATCH(C30,'May 31'!$E$2:$E$300,0)),ISNUMBER(MATCH(C30,'May 31'!$F$2:$F$300,0))),AND(ISNUMBER(MATCH(D30,'May 31'!$H$2:$H$300,0)),(ISNUMBER(MATCH(E30,'May 31'!$G$2:$G$300,0))))),"Found","Not Found")</f>
        <v>Not Found</v>
      </c>
      <c r="H30" s="34" t="str">
        <f>IF(OR(OR(ISNUMBER(MATCH(C30,'June 1'!$E$2:$E$300,0)),ISNUMBER(MATCH(C30,'June 1'!$F$2:$F$300,0))),AND(ISNUMBER(MATCH(D30,'June 1'!$H$2:$H$300,0)),(ISNUMBER(MATCH(E30,'June 1'!$G$2:$G$300,0))))),"Found","Not Found")</f>
        <v>Not Found</v>
      </c>
      <c r="I30" s="33" t="str">
        <f>IF(OR(OR(ISNUMBER(MATCH(C30,'June 2'!$E$2:$E$300,0)),ISNUMBER(MATCH(C30,'June 2'!$F$2:$F$300,0))),AND(ISNUMBER(MATCH(D30,'June 2'!$H$2:$H$300,0)),(ISNUMBER(MATCH(E30,'June 2'!$G$2:$G$300,0))))),"Found","Not Found")</f>
        <v>Not Found</v>
      </c>
      <c r="J30" s="33" t="str">
        <f>IF(OR(OR(ISNUMBER(MATCH(C30,'June 3'!$E$2:$E$300,0)),ISNUMBER(MATCH(C30,'June 3'!$F$2:$F$300,0))),AND(ISNUMBER(MATCH(D30,'June 3'!$H$2:$H$300,0)),(ISNUMBER(MATCH(E30,'June 3'!$G$2:$G$300,0))))),"Found","Not Found")</f>
        <v>Not Found</v>
      </c>
      <c r="K30" s="34" t="str">
        <f>IF(OR(OR(ISNUMBER(MATCH(C30,'June 4'!$E$2:$E$300,0)),ISNUMBER(MATCH(C30,'June 4'!$F$2:$F$300,0))),AND(ISNUMBER(MATCH(D30,'June 4'!$H$2:$H$300,0)),(ISNUMBER(MATCH(E30,'June 4'!$G$2:$G$300,0))))),"Found","Not Found")</f>
        <v>Not Found</v>
      </c>
      <c r="L30" s="33" t="str">
        <f>IF(OR(OR(ISNUMBER(MATCH(C30,'June 5'!$E$2:$E$300,0)),ISNUMBER(MATCH(C30,'June 5'!$F$2:$F$300,0))),AND(ISNUMBER(MATCH(D30,'June 5'!$H$2:$H$300,0)),(ISNUMBER(MATCH(E30,'June 5'!$G$2:$G$300,0))))),"Found","Not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1433</v>
      </c>
      <c r="C31" s="26"/>
      <c r="D31" s="30" t="s">
        <v>1434</v>
      </c>
      <c r="E31" s="30" t="s">
        <v>1435</v>
      </c>
      <c r="F31" s="32" t="str">
        <f>IF(OR(OR(ISNUMBER(MATCH(C31,'May 30'!$E$2:$E$300,0)),ISNUMBER(MATCH(C31,'May 30'!$F$2:$F$300,0))),AND(ISNUMBER(MATCH(D31,'May 30'!$H$2:$H$300,0)),(ISNUMBER(MATCH(E31,'May 30'!$G$2:$G$300,0))))),"Found","Not Found")</f>
        <v>Not Found</v>
      </c>
      <c r="G31" s="33" t="str">
        <f>IF(OR(OR(ISNUMBER(MATCH(C31,'May 31'!$E$2:$E$300,0)),ISNUMBER(MATCH(C31,'May 31'!$F$2:$F$300,0))),AND(ISNUMBER(MATCH(D31,'May 31'!$H$2:$H$300,0)),(ISNUMBER(MATCH(E31,'May 31'!$G$2:$G$300,0))))),"Found","Not Found")</f>
        <v>Not Found</v>
      </c>
      <c r="H31" s="34" t="str">
        <f>IF(OR(OR(ISNUMBER(MATCH(C31,'June 1'!$E$2:$E$300,0)),ISNUMBER(MATCH(C31,'June 1'!$F$2:$F$300,0))),AND(ISNUMBER(MATCH(D31,'June 1'!$H$2:$H$300,0)),(ISNUMBER(MATCH(E31,'June 1'!$G$2:$G$300,0))))),"Found","Not Found")</f>
        <v>Not Found</v>
      </c>
      <c r="I31" s="33" t="str">
        <f>IF(OR(OR(ISNUMBER(MATCH(C31,'June 2'!$E$2:$E$300,0)),ISNUMBER(MATCH(C31,'June 2'!$F$2:$F$300,0))),AND(ISNUMBER(MATCH(D31,'June 2'!$H$2:$H$300,0)),(ISNUMBER(MATCH(E31,'June 2'!$G$2:$G$300,0))))),"Found","Not Found")</f>
        <v>Not Found</v>
      </c>
      <c r="J31" s="33" t="str">
        <f>IF(OR(OR(ISNUMBER(MATCH(C31,'June 3'!$E$2:$E$300,0)),ISNUMBER(MATCH(C31,'June 3'!$F$2:$F$300,0))),AND(ISNUMBER(MATCH(D31,'June 3'!$H$2:$H$300,0)),(ISNUMBER(MATCH(E31,'June 3'!$G$2:$G$300,0))))),"Found","Not Found")</f>
        <v>Not Found</v>
      </c>
      <c r="K31" s="34" t="str">
        <f>IF(OR(OR(ISNUMBER(MATCH(C31,'June 4'!$E$2:$E$300,0)),ISNUMBER(MATCH(C31,'June 4'!$F$2:$F$300,0))),AND(ISNUMBER(MATCH(D31,'June 4'!$H$2:$H$300,0)),(ISNUMBER(MATCH(E31,'June 4'!$G$2:$G$300,0))))),"Found","Not Found")</f>
        <v>Not Found</v>
      </c>
      <c r="L31" s="33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1436</v>
      </c>
      <c r="C32" s="26"/>
      <c r="D32" s="30" t="s">
        <v>1437</v>
      </c>
      <c r="E32" s="30" t="s">
        <v>1438</v>
      </c>
      <c r="F32" s="32" t="str">
        <f>IF(OR(OR(ISNUMBER(MATCH(C32,'May 30'!$E$2:$E$300,0)),ISNUMBER(MATCH(C32,'May 30'!$F$2:$F$300,0))),AND(ISNUMBER(MATCH(D32,'May 30'!$H$2:$H$300,0)),(ISNUMBER(MATCH(E32,'May 30'!$G$2:$G$300,0))))),"Found","Not Found")</f>
        <v>Not Found</v>
      </c>
      <c r="G32" s="33" t="str">
        <f>IF(OR(OR(ISNUMBER(MATCH(C32,'May 31'!$E$2:$E$300,0)),ISNUMBER(MATCH(C32,'May 31'!$F$2:$F$300,0))),AND(ISNUMBER(MATCH(D32,'May 31'!$H$2:$H$300,0)),(ISNUMBER(MATCH(E32,'May 31'!$G$2:$G$300,0))))),"Found","Not Found")</f>
        <v>Not Found</v>
      </c>
      <c r="H32" s="34" t="str">
        <f>IF(OR(OR(ISNUMBER(MATCH(C32,'June 1'!$E$2:$E$300,0)),ISNUMBER(MATCH(C32,'June 1'!$F$2:$F$300,0))),AND(ISNUMBER(MATCH(D32,'June 1'!$H$2:$H$300,0)),(ISNUMBER(MATCH(E32,'June 1'!$G$2:$G$300,0))))),"Found","Not Found")</f>
        <v>Not Found</v>
      </c>
      <c r="I32" s="33" t="str">
        <f>IF(OR(OR(ISNUMBER(MATCH(C32,'June 2'!$E$2:$E$300,0)),ISNUMBER(MATCH(C32,'June 2'!$F$2:$F$300,0))),AND(ISNUMBER(MATCH(D32,'June 2'!$H$2:$H$300,0)),(ISNUMBER(MATCH(E32,'June 2'!$G$2:$G$300,0))))),"Found","Not Found")</f>
        <v>Not Found</v>
      </c>
      <c r="J32" s="33" t="str">
        <f>IF(OR(OR(ISNUMBER(MATCH(C32,'June 3'!$E$2:$E$300,0)),ISNUMBER(MATCH(C32,'June 3'!$F$2:$F$300,0))),AND(ISNUMBER(MATCH(D32,'June 3'!$H$2:$H$300,0)),(ISNUMBER(MATCH(E32,'June 3'!$G$2:$G$300,0))))),"Found","Not Found")</f>
        <v>Not Found</v>
      </c>
      <c r="K32" s="34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33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1439</v>
      </c>
      <c r="C33" s="26"/>
      <c r="D33" s="30" t="s">
        <v>1440</v>
      </c>
      <c r="E33" s="30" t="s">
        <v>1441</v>
      </c>
      <c r="F33" s="32" t="str">
        <f>IF(OR(OR(ISNUMBER(MATCH(C33,'May 30'!$E$2:$E$300,0)),ISNUMBER(MATCH(C33,'May 30'!$F$2:$F$300,0))),AND(ISNUMBER(MATCH(D33,'May 30'!$H$2:$H$300,0)),(ISNUMBER(MATCH(E33,'May 30'!$G$2:$G$300,0))))),"Found","Not Found")</f>
        <v>Not Found</v>
      </c>
      <c r="G33" s="33" t="str">
        <f>IF(OR(OR(ISNUMBER(MATCH(C33,'May 31'!$E$2:$E$300,0)),ISNUMBER(MATCH(C33,'May 31'!$F$2:$F$300,0))),AND(ISNUMBER(MATCH(D33,'May 31'!$H$2:$H$300,0)),(ISNUMBER(MATCH(E33,'May 31'!$G$2:$G$300,0))))),"Found","Not Found")</f>
        <v>Not Found</v>
      </c>
      <c r="H33" s="34" t="str">
        <f>IF(OR(OR(ISNUMBER(MATCH(C33,'June 1'!$E$2:$E$300,0)),ISNUMBER(MATCH(C33,'June 1'!$F$2:$F$300,0))),AND(ISNUMBER(MATCH(D33,'June 1'!$H$2:$H$300,0)),(ISNUMBER(MATCH(E33,'June 1'!$G$2:$G$300,0))))),"Found","Not Found")</f>
        <v>Not Found</v>
      </c>
      <c r="I33" s="33" t="str">
        <f>IF(OR(OR(ISNUMBER(MATCH(C33,'June 2'!$E$2:$E$300,0)),ISNUMBER(MATCH(C33,'June 2'!$F$2:$F$300,0))),AND(ISNUMBER(MATCH(D33,'June 2'!$H$2:$H$300,0)),(ISNUMBER(MATCH(E33,'June 2'!$G$2:$G$300,0))))),"Found","Not Found")</f>
        <v>Not Found</v>
      </c>
      <c r="J33" s="33" t="str">
        <f>IF(OR(OR(ISNUMBER(MATCH(C33,'June 3'!$E$2:$E$300,0)),ISNUMBER(MATCH(C33,'June 3'!$F$2:$F$300,0))),AND(ISNUMBER(MATCH(D33,'June 3'!$H$2:$H$300,0)),(ISNUMBER(MATCH(E33,'June 3'!$G$2:$G$300,0))))),"Found","Not Found")</f>
        <v>Not Found</v>
      </c>
      <c r="K33" s="34" t="str">
        <f>IF(OR(OR(ISNUMBER(MATCH(C33,'June 4'!$E$2:$E$300,0)),ISNUMBER(MATCH(C33,'June 4'!$F$2:$F$300,0))),AND(ISNUMBER(MATCH(D33,'June 4'!$H$2:$H$300,0)),(ISNUMBER(MATCH(E33,'June 4'!$G$2:$G$300,0))))),"Found","Not Found")</f>
        <v>Not Found</v>
      </c>
      <c r="L33" s="33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1442</v>
      </c>
      <c r="C34" s="26"/>
      <c r="D34" s="30"/>
      <c r="E34" s="30"/>
      <c r="F34" s="32" t="str">
        <f>IF(OR(OR(ISNUMBER(MATCH(C34,'May 30'!$E$2:$E$300,0)),ISNUMBER(MATCH(C34,'May 30'!$F$2:$F$300,0))),AND(ISNUMBER(MATCH(D34,'May 30'!$H$2:$H$300,0)),(ISNUMBER(MATCH(E34,'May 30'!$G$2:$G$300,0))))),"Found","Not Found")</f>
        <v>Not Found</v>
      </c>
      <c r="G34" s="33" t="str">
        <f>IF(OR(OR(ISNUMBER(MATCH(C34,'May 31'!$E$2:$E$300,0)),ISNUMBER(MATCH(C34,'May 31'!$F$2:$F$300,0))),AND(ISNUMBER(MATCH(D34,'May 31'!$H$2:$H$300,0)),(ISNUMBER(MATCH(E34,'May 31'!$G$2:$G$300,0))))),"Found","Not Found")</f>
        <v>Not Found</v>
      </c>
      <c r="H34" s="34" t="str">
        <f>IF(OR(OR(ISNUMBER(MATCH(C34,'June 1'!$E$2:$E$300,0)),ISNUMBER(MATCH(C34,'June 1'!$F$2:$F$300,0))),AND(ISNUMBER(MATCH(D34,'June 1'!$H$2:$H$300,0)),(ISNUMBER(MATCH(E34,'June 1'!$G$2:$G$300,0))))),"Found","Not Found")</f>
        <v>Not Found</v>
      </c>
      <c r="I34" s="33" t="str">
        <f>IF(OR(OR(ISNUMBER(MATCH(C34,'June 2'!$E$2:$E$300,0)),ISNUMBER(MATCH(C34,'June 2'!$F$2:$F$300,0))),AND(ISNUMBER(MATCH(D34,'June 2'!$H$2:$H$300,0)),(ISNUMBER(MATCH(E34,'June 2'!$G$2:$G$300,0))))),"Found","Not Found")</f>
        <v>Not Found</v>
      </c>
      <c r="J34" s="33" t="str">
        <f>IF(OR(OR(ISNUMBER(MATCH(C34,'June 3'!$E$2:$E$300,0)),ISNUMBER(MATCH(C34,'June 3'!$F$2:$F$300,0))),AND(ISNUMBER(MATCH(D34,'June 3'!$H$2:$H$300,0)),(ISNUMBER(MATCH(E34,'June 3'!$G$2:$G$300,0))))),"Found","Not Found")</f>
        <v>Not Found</v>
      </c>
      <c r="K34" s="34" t="str">
        <f>IF(OR(OR(ISNUMBER(MATCH(C34,'June 4'!$E$2:$E$300,0)),ISNUMBER(MATCH(C34,'June 4'!$F$2:$F$300,0))),AND(ISNUMBER(MATCH(D34,'June 4'!$H$2:$H$300,0)),(ISNUMBER(MATCH(E34,'June 4'!$G$2:$G$300,0))))),"Found","Not Found")</f>
        <v>Not Found</v>
      </c>
      <c r="L34" s="33" t="str">
        <f>IF(OR(OR(ISNUMBER(MATCH(C34,'June 5'!$E$2:$E$300,0)),ISNUMBER(MATCH(C34,'June 5'!$F$2:$F$300,0))),AND(ISNUMBER(MATCH(D34,'June 5'!$H$2:$H$300,0)),(ISNUMBER(MATCH(E34,'June 5'!$G$2:$G$300,0))))),"Found","Not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1443</v>
      </c>
      <c r="C35" s="26" t="s">
        <v>1444</v>
      </c>
      <c r="D35" s="30" t="s">
        <v>49</v>
      </c>
      <c r="E35" s="30" t="s">
        <v>48</v>
      </c>
      <c r="F35" s="32" t="str">
        <f>IF(OR(OR(ISNUMBER(MATCH(C35,'May 30'!$E$2:$E$300,0)),ISNUMBER(MATCH(C35,'May 30'!$F$2:$F$300,0))),AND(ISNUMBER(MATCH(D35,'May 30'!$H$2:$H$300,0)),(ISNUMBER(MATCH(E35,'May 30'!$G$2:$G$300,0))))),"Found","Not Found")</f>
        <v>Found</v>
      </c>
      <c r="G35" s="33" t="str">
        <f>IF(OR(OR(ISNUMBER(MATCH(C35,'May 31'!$E$2:$E$300,0)),ISNUMBER(MATCH(C35,'May 31'!$F$2:$F$300,0))),AND(ISNUMBER(MATCH(D35,'May 31'!$H$2:$H$300,0)),(ISNUMBER(MATCH(E35,'May 31'!$G$2:$G$300,0))))),"Found","Not Found")</f>
        <v>Found</v>
      </c>
      <c r="H35" s="34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33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33" t="str">
        <f>IF(OR(OR(ISNUMBER(MATCH(C35,'June 3'!$E$2:$E$300,0)),ISNUMBER(MATCH(C35,'June 3'!$F$2:$F$300,0))),AND(ISNUMBER(MATCH(D35,'June 3'!$H$2:$H$300,0)),(ISNUMBER(MATCH(E35,'June 3'!$G$2:$G$300,0))))),"Found","Not Found")</f>
        <v>Found</v>
      </c>
      <c r="K35" s="34" t="str">
        <f>IF(OR(OR(ISNUMBER(MATCH(C35,'June 4'!$E$2:$E$300,0)),ISNUMBER(MATCH(C35,'June 4'!$F$2:$F$300,0))),AND(ISNUMBER(MATCH(D35,'June 4'!$H$2:$H$300,0)),(ISNUMBER(MATCH(E35,'June 4'!$G$2:$G$300,0))))),"Found","Not Found")</f>
        <v>Found</v>
      </c>
      <c r="L35" s="33" t="str">
        <f>IF(OR(OR(ISNUMBER(MATCH(C35,'June 5'!$E$2:$E$300,0)),ISNUMBER(MATCH(C35,'June 5'!$F$2:$F$300,0))),AND(ISNUMBER(MATCH(D35,'June 5'!$H$2:$H$300,0)),(ISNUMBER(MATCH(E35,'June 5'!$G$2:$G$300,0))))),"Found","Not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1445</v>
      </c>
      <c r="C36" s="38" t="s">
        <v>1446</v>
      </c>
      <c r="D36" s="37" t="s">
        <v>46</v>
      </c>
      <c r="E36" s="37" t="s">
        <v>45</v>
      </c>
      <c r="F36" s="32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33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4" t="str">
        <f>IF(OR(OR(ISNUMBER(MATCH(C36,'June 1'!$E$2:$E$300,0)),ISNUMBER(MATCH(C36,'June 1'!$F$2:$F$300,0))),AND(ISNUMBER(MATCH(D36,'June 1'!$H$2:$H$300,0)),(ISNUMBER(MATCH(E36,'June 1'!$G$2:$G$300,0))))),"Found","Not Found")</f>
        <v>Found</v>
      </c>
      <c r="I36" s="33" t="str">
        <f>IF(OR(OR(ISNUMBER(MATCH(C36,'June 2'!$E$2:$E$300,0)),ISNUMBER(MATCH(C36,'June 2'!$F$2:$F$300,0))),AND(ISNUMBER(MATCH(D36,'June 2'!$H$2:$H$300,0)),(ISNUMBER(MATCH(E36,'June 2'!$G$2:$G$300,0))))),"Found","Not Found")</f>
        <v>Found</v>
      </c>
      <c r="J36" s="33" t="str">
        <f>IF(OR(OR(ISNUMBER(MATCH(C36,'June 3'!$E$2:$E$300,0)),ISNUMBER(MATCH(C36,'June 3'!$F$2:$F$300,0))),AND(ISNUMBER(MATCH(D36,'June 3'!$H$2:$H$300,0)),(ISNUMBER(MATCH(E36,'June 3'!$G$2:$G$300,0))))),"Found","Not Found")</f>
        <v>Found</v>
      </c>
      <c r="K36" s="34" t="str">
        <f>IF(OR(OR(ISNUMBER(MATCH(C36,'June 4'!$E$2:$E$300,0)),ISNUMBER(MATCH(C36,'June 4'!$F$2:$F$300,0))),AND(ISNUMBER(MATCH(D36,'June 4'!$H$2:$H$300,0)),(ISNUMBER(MATCH(E36,'June 4'!$G$2:$G$300,0))))),"Found","Not Found")</f>
        <v>Found</v>
      </c>
      <c r="L36" s="33" t="str">
        <f>IF(OR(OR(ISNUMBER(MATCH(C36,'June 5'!$E$2:$E$300,0)),ISNUMBER(MATCH(C36,'June 5'!$F$2:$F$300,0))),AND(ISNUMBER(MATCH(D36,'June 5'!$H$2:$H$300,0)),(ISNUMBER(MATCH(E36,'June 5'!$G$2:$G$300,0))))),"Found","Not Found")</f>
        <v>Found</v>
      </c>
      <c r="M36" s="30">
        <f t="shared" si="0"/>
        <v>7</v>
      </c>
      <c r="N36" s="35" t="str">
        <f t="shared" si="1"/>
        <v>No</v>
      </c>
    </row>
    <row r="37" spans="2:14">
      <c r="F37" s="30">
        <f t="shared" ref="F37:L37" si="2">COUNTIF(F2:F36,"Found")</f>
        <v>15</v>
      </c>
      <c r="G37" s="30">
        <f t="shared" si="2"/>
        <v>15</v>
      </c>
      <c r="H37" s="30">
        <f t="shared" si="2"/>
        <v>15</v>
      </c>
      <c r="I37" s="30">
        <f t="shared" si="2"/>
        <v>16</v>
      </c>
      <c r="J37" s="30">
        <f t="shared" si="2"/>
        <v>13</v>
      </c>
      <c r="K37" s="30">
        <f t="shared" si="2"/>
        <v>9</v>
      </c>
      <c r="L37" s="30">
        <f t="shared" si="2"/>
        <v>4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C4A6-650C-4C9A-ABB2-97AFB5A6D124}">
  <sheetPr filterMode="1"/>
  <dimension ref="B1:T37"/>
  <sheetViews>
    <sheetView topLeftCell="C1" zoomScale="115" zoomScaleNormal="115" workbookViewId="0">
      <selection activeCell="N32" sqref="N32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44711</v>
      </c>
      <c r="G1" s="27">
        <v>44712</v>
      </c>
      <c r="H1" s="27">
        <v>44713</v>
      </c>
      <c r="I1" s="27">
        <v>44714</v>
      </c>
      <c r="J1" s="27">
        <v>44715</v>
      </c>
      <c r="K1" s="27">
        <v>44716</v>
      </c>
      <c r="L1" s="27">
        <v>44717</v>
      </c>
      <c r="N1" s="28" t="s">
        <v>1372</v>
      </c>
      <c r="T1" s="29" t="s">
        <v>1237</v>
      </c>
    </row>
    <row r="2" spans="2:20">
      <c r="B2" s="30" t="s">
        <v>1237</v>
      </c>
      <c r="C2" s="26" t="s">
        <v>1238</v>
      </c>
      <c r="D2" s="31" t="s">
        <v>1373</v>
      </c>
      <c r="E2" s="30" t="s">
        <v>1374</v>
      </c>
      <c r="F2" s="32" t="str">
        <f>IF(OR(OR(ISNUMBER(MATCH(C2,'May 30'!$E$2:$E$300,0)),ISNUMBER(MATCH(C2,'May 30'!$F$2:$F$300,0))),AND(ISNUMBER(MATCH(D2,'May 30'!$H$2:$H$300,0)),(ISNUMBER(MATCH(E2,'May 30'!$G$2:$G$300,0))))),"Found","Not Found")</f>
        <v>Not Found</v>
      </c>
      <c r="G2" s="33" t="str">
        <f>IF(OR(OR(ISNUMBER(MATCH(C2,'May 31'!$E$2:$E$300,0)),ISNUMBER(MATCH(C2,'May 31'!$F$2:$F$300,0))),AND(ISNUMBER(MATCH(D2,'May 31'!$H$2:$H$300,0)),(ISNUMBER(MATCH(E2,'May 31'!$G$2:$G$300,0))))),"Found","Not Found")</f>
        <v>Not Found</v>
      </c>
      <c r="H2" s="34" t="str">
        <f>IF(OR(OR(ISNUMBER(MATCH(C2,'June 1'!$E$2:$E$300,0)),ISNUMBER(MATCH(C2,'June 1'!$F$2:$F$300,0))),AND(ISNUMBER(MATCH(D2,'June 1'!$H$2:$H$300,0)),(ISNUMBER(MATCH(E2,'June 1'!$G$2:$G$300,0))))),"Found","Not Found")</f>
        <v>Not Found</v>
      </c>
      <c r="I2" s="33" t="str">
        <f>IF(OR(OR(ISNUMBER(MATCH(C2,'June 2'!$E$2:$E$300,0)),ISNUMBER(MATCH(C2,'June 2'!$F$2:$F$300,0))),AND(ISNUMBER(MATCH(D2,'June 2'!$H$2:$H$300,0)),(ISNUMBER(MATCH(E2,'June 2'!$G$2:$G$300,0))))),"Found","Not Found")</f>
        <v>Not Found</v>
      </c>
      <c r="J2" s="33" t="str">
        <f>IF(OR(OR(ISNUMBER(MATCH(C2,'June 3'!$E$2:$E$300,0)),ISNUMBER(MATCH(C2,'June 3'!$F$2:$F$300,0))),AND(ISNUMBER(MATCH(D2,'June 3'!$H$2:$H$300,0)),(ISNUMBER(MATCH(E2,'June 3'!$G$2:$G$300,0))))),"Found","Not Found")</f>
        <v>Not Found</v>
      </c>
      <c r="K2" s="34" t="str">
        <f>IF(OR(OR(ISNUMBER(MATCH(C2,'June 4'!$E$2:$E$300,0)),ISNUMBER(MATCH(C2,'June 4'!$F$2:$F$300,0))),AND(ISNUMBER(MATCH(D2,'June 4'!$H$2:$H$300,0)),(ISNUMBER(MATCH(E2,'June 4'!$G$2:$G$300,0))))),"Found","Not Found")</f>
        <v>Not Found</v>
      </c>
      <c r="L2" s="33" t="str">
        <f>IF(OR(OR(ISNUMBER(MATCH(C2,'June 5'!$E$2:$E$300,0)),ISNUMBER(MATCH(C2,'June 5'!$F$2:$F$300,0))),AND(ISNUMBER(MATCH(D2,'June 5'!$H$2:$H$300,0)),(ISNUMBER(MATCH(E2,'June 5'!$G$2:$G$300,0))))),"Found","Not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1375</v>
      </c>
    </row>
    <row r="3" spans="2:20">
      <c r="B3" s="30" t="s">
        <v>1303</v>
      </c>
      <c r="C3" s="26" t="s">
        <v>1304</v>
      </c>
      <c r="D3" s="30" t="s">
        <v>1305</v>
      </c>
      <c r="E3" s="30" t="s">
        <v>66</v>
      </c>
      <c r="F3" s="32" t="str">
        <f>IF(OR(OR(ISNUMBER(MATCH(C3,'May 30'!$E$2:$E$300,0)),ISNUMBER(MATCH(C3,'May 30'!$F$2:$F$300,0))),AND(ISNUMBER(MATCH(D3,'May 30'!$H$2:$H$300,0)),(ISNUMBER(MATCH(E3,'May 30'!$G$2:$G$300,0))))),"Found","Not Found")</f>
        <v>Not Found</v>
      </c>
      <c r="G3" s="33" t="str">
        <f>IF(OR(OR(ISNUMBER(MATCH(C3,'May 31'!$E$2:$E$300,0)),ISNUMBER(MATCH(C3,'May 31'!$F$2:$F$300,0))),AND(ISNUMBER(MATCH(D3,'May 31'!$H$2:$H$300,0)),(ISNUMBER(MATCH(E3,'May 31'!$G$2:$G$300,0))))),"Found","Not Found")</f>
        <v>Not Found</v>
      </c>
      <c r="H3" s="34" t="str">
        <f>IF(OR(OR(ISNUMBER(MATCH(C3,'June 1'!$E$2:$E$300,0)),ISNUMBER(MATCH(C3,'June 1'!$F$2:$F$300,0))),AND(ISNUMBER(MATCH(D3,'June 1'!$H$2:$H$300,0)),(ISNUMBER(MATCH(E3,'June 1'!$G$2:$G$300,0))))),"Found","Not Found")</f>
        <v>Not Found</v>
      </c>
      <c r="I3" s="33" t="str">
        <f>IF(OR(OR(ISNUMBER(MATCH(C3,'June 2'!$E$2:$E$300,0)),ISNUMBER(MATCH(C3,'June 2'!$F$2:$F$300,0))),AND(ISNUMBER(MATCH(D3,'June 2'!$H$2:$H$300,0)),(ISNUMBER(MATCH(E3,'June 2'!$G$2:$G$300,0))))),"Found","Not Found")</f>
        <v>Not Found</v>
      </c>
      <c r="J3" s="33" t="str">
        <f>IF(OR(OR(ISNUMBER(MATCH(C3,'June 3'!$E$2:$E$300,0)),ISNUMBER(MATCH(C3,'June 3'!$F$2:$F$300,0))),AND(ISNUMBER(MATCH(D3,'June 3'!$H$2:$H$300,0)),(ISNUMBER(MATCH(E3,'June 3'!$G$2:$G$300,0))))),"Found","Not Found")</f>
        <v>Not Found</v>
      </c>
      <c r="K3" s="34" t="str">
        <f>IF(OR(OR(ISNUMBER(MATCH(C3,'June 4'!$E$2:$E$300,0)),ISNUMBER(MATCH(C3,'June 4'!$F$2:$F$300,0))),AND(ISNUMBER(MATCH(D3,'June 4'!$H$2:$H$300,0)),(ISNUMBER(MATCH(E3,'June 4'!$G$2:$G$300,0))))),"Found","Not Found")</f>
        <v>Not Found</v>
      </c>
      <c r="L3" s="33" t="str">
        <f>IF(OR(OR(ISNUMBER(MATCH(C3,'June 5'!$E$2:$E$300,0)),ISNUMBER(MATCH(C3,'June 5'!$F$2:$F$300,0))),AND(ISNUMBER(MATCH(D3,'June 5'!$H$2:$H$300,0)),(ISNUMBER(MATCH(E3,'June 5'!$G$2:$G$300,0))))),"Found","Not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1376</v>
      </c>
    </row>
    <row r="4" spans="2:20">
      <c r="B4" s="30" t="s">
        <v>1088</v>
      </c>
      <c r="C4" s="26" t="s">
        <v>106</v>
      </c>
      <c r="D4" s="30" t="s">
        <v>1089</v>
      </c>
      <c r="E4" s="30" t="s">
        <v>1027</v>
      </c>
      <c r="F4" s="32" t="str">
        <f>IF(OR(OR(ISNUMBER(MATCH(C4,'May 30'!$E$2:$E$300,0)),ISNUMBER(MATCH(C4,'May 30'!$F$2:$F$300,0))),AND(ISNUMBER(MATCH(D4,'May 30'!$H$2:$H$300,0)),(ISNUMBER(MATCH(E4,'May 30'!$G$2:$G$300,0))))),"Found","Not Found")</f>
        <v>Not Found</v>
      </c>
      <c r="G4" s="33" t="str">
        <f>IF(OR(OR(ISNUMBER(MATCH(C4,'May 31'!$E$2:$E$300,0)),ISNUMBER(MATCH(C4,'May 31'!$F$2:$F$300,0))),AND(ISNUMBER(MATCH(D4,'May 31'!$H$2:$H$300,0)),(ISNUMBER(MATCH(E4,'May 31'!$G$2:$G$300,0))))),"Found","Not Found")</f>
        <v>Not Found</v>
      </c>
      <c r="H4" s="34" t="str">
        <f>IF(OR(OR(ISNUMBER(MATCH(C4,'June 1'!$E$2:$E$300,0)),ISNUMBER(MATCH(C4,'June 1'!$F$2:$F$300,0))),AND(ISNUMBER(MATCH(D4,'June 1'!$H$2:$H$300,0)),(ISNUMBER(MATCH(E4,'June 1'!$G$2:$G$300,0))))),"Found","Not Found")</f>
        <v>Not Found</v>
      </c>
      <c r="I4" s="33" t="str">
        <f>IF(OR(OR(ISNUMBER(MATCH(C4,'June 2'!$E$2:$E$300,0)),ISNUMBER(MATCH(C4,'June 2'!$F$2:$F$300,0))),AND(ISNUMBER(MATCH(D4,'June 2'!$H$2:$H$300,0)),(ISNUMBER(MATCH(E4,'June 2'!$G$2:$G$300,0))))),"Found","Not Found")</f>
        <v>Found</v>
      </c>
      <c r="J4" s="33" t="str">
        <f>IF(OR(OR(ISNUMBER(MATCH(C4,'June 3'!$E$2:$E$300,0)),ISNUMBER(MATCH(C4,'June 3'!$F$2:$F$300,0))),AND(ISNUMBER(MATCH(D4,'June 3'!$H$2:$H$300,0)),(ISNUMBER(MATCH(E4,'June 3'!$G$2:$G$300,0))))),"Found","Not Found")</f>
        <v>Not Found</v>
      </c>
      <c r="K4" s="34" t="str">
        <f>IF(OR(OR(ISNUMBER(MATCH(C4,'June 4'!$E$2:$E$300,0)),ISNUMBER(MATCH(C4,'June 4'!$F$2:$F$300,0))),AND(ISNUMBER(MATCH(D4,'June 4'!$H$2:$H$300,0)),(ISNUMBER(MATCH(E4,'June 4'!$G$2:$G$300,0))))),"Found","Not Found")</f>
        <v>Not Found</v>
      </c>
      <c r="L4" s="33" t="str">
        <f>IF(OR(OR(ISNUMBER(MATCH(C4,'June 5'!$E$2:$E$300,0)),ISNUMBER(MATCH(C4,'June 5'!$F$2:$F$300,0))),AND(ISNUMBER(MATCH(D4,'June 5'!$H$2:$H$300,0)),(ISNUMBER(MATCH(E4,'June 5'!$G$2:$G$300,0))))),"Found","Not Found")</f>
        <v>Not Found</v>
      </c>
      <c r="M4" s="30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1377</v>
      </c>
    </row>
    <row r="5" spans="2:20" hidden="1">
      <c r="B5" s="30" t="s">
        <v>613</v>
      </c>
      <c r="C5" s="26" t="s">
        <v>614</v>
      </c>
      <c r="D5" s="30" t="s">
        <v>615</v>
      </c>
      <c r="E5" s="30" t="s">
        <v>38</v>
      </c>
      <c r="F5" s="32" t="str">
        <f>IF(OR(OR(ISNUMBER(MATCH(C5,'May 30'!$E$2:$E$300,0)),ISNUMBER(MATCH(C5,'May 30'!$F$2:$F$300,0))),AND(ISNUMBER(MATCH(D5,'May 30'!$H$2:$H$300,0)),(ISNUMBER(MATCH(E5,'May 30'!$G$2:$G$300,0))))),"Found","Not Found")</f>
        <v>Found</v>
      </c>
      <c r="G5" s="33" t="str">
        <f>IF(OR(OR(ISNUMBER(MATCH(C5,'May 31'!$E$2:$E$300,0)),ISNUMBER(MATCH(C5,'May 31'!$F$2:$F$300,0))),AND(ISNUMBER(MATCH(D5,'May 31'!$H$2:$H$300,0)),(ISNUMBER(MATCH(E5,'May 31'!$G$2:$G$300,0))))),"Found","Not Found")</f>
        <v>Found</v>
      </c>
      <c r="H5" s="34" t="str">
        <f>IF(OR(OR(ISNUMBER(MATCH(C5,'June 1'!$E$2:$E$300,0)),ISNUMBER(MATCH(C5,'June 1'!$F$2:$F$300,0))),AND(ISNUMBER(MATCH(D5,'June 1'!$H$2:$H$300,0)),(ISNUMBER(MATCH(E5,'June 1'!$G$2:$G$300,0))))),"Found","Not Found")</f>
        <v>Found</v>
      </c>
      <c r="I5" s="33" t="str">
        <f>IF(OR(OR(ISNUMBER(MATCH(C5,'June 2'!$E$2:$E$300,0)),ISNUMBER(MATCH(C5,'June 2'!$F$2:$F$300,0))),AND(ISNUMBER(MATCH(D5,'June 2'!$H$2:$H$300,0)),(ISNUMBER(MATCH(E5,'June 2'!$G$2:$G$300,0))))),"Found","Not Found")</f>
        <v>Found</v>
      </c>
      <c r="J5" s="33" t="str">
        <f>IF(OR(OR(ISNUMBER(MATCH(C5,'June 3'!$E$2:$E$300,0)),ISNUMBER(MATCH(C5,'June 3'!$F$2:$F$300,0))),AND(ISNUMBER(MATCH(D5,'June 3'!$H$2:$H$300,0)),(ISNUMBER(MATCH(E5,'June 3'!$G$2:$G$300,0))))),"Found","Not Found")</f>
        <v>Found</v>
      </c>
      <c r="K5" s="34" t="str">
        <f>IF(OR(OR(ISNUMBER(MATCH(C5,'June 4'!$E$2:$E$300,0)),ISNUMBER(MATCH(C5,'June 4'!$F$2:$F$300,0))),AND(ISNUMBER(MATCH(D5,'June 4'!$H$2:$H$300,0)),(ISNUMBER(MATCH(E5,'June 4'!$G$2:$G$300,0))))),"Found","Not Found")</f>
        <v>Not Found</v>
      </c>
      <c r="L5" s="33" t="str">
        <f>IF(OR(OR(ISNUMBER(MATCH(C5,'June 5'!$E$2:$E$300,0)),ISNUMBER(MATCH(C5,'June 5'!$F$2:$F$300,0))),AND(ISNUMBER(MATCH(D5,'June 5'!$H$2:$H$300,0)),(ISNUMBER(MATCH(E5,'June 5'!$G$2:$G$300,0))))),"Found","Not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1378</v>
      </c>
    </row>
    <row r="6" spans="2:20">
      <c r="B6" s="30" t="s">
        <v>673</v>
      </c>
      <c r="C6" s="26" t="s">
        <v>674</v>
      </c>
      <c r="D6" s="30" t="s">
        <v>675</v>
      </c>
      <c r="E6" s="30" t="s">
        <v>513</v>
      </c>
      <c r="F6" s="32" t="str">
        <f>IF(OR(OR(ISNUMBER(MATCH(C6,'May 30'!$E$2:$E$300,0)),ISNUMBER(MATCH(C6,'May 30'!$F$2:$F$300,0))),AND(ISNUMBER(MATCH(D6,'May 30'!$H$2:$H$300,0)),(ISNUMBER(MATCH(E6,'May 30'!$G$2:$G$300,0))))),"Found","Not Found")</f>
        <v>Not Found</v>
      </c>
      <c r="G6" s="33" t="str">
        <f>IF(OR(OR(ISNUMBER(MATCH(C6,'May 31'!$E$2:$E$300,0)),ISNUMBER(MATCH(C6,'May 31'!$F$2:$F$300,0))),AND(ISNUMBER(MATCH(D6,'May 31'!$H$2:$H$300,0)),(ISNUMBER(MATCH(E6,'May 31'!$G$2:$G$300,0))))),"Found","Not Found")</f>
        <v>Not Found</v>
      </c>
      <c r="H6" s="34" t="str">
        <f>IF(OR(OR(ISNUMBER(MATCH(C6,'June 1'!$E$2:$E$300,0)),ISNUMBER(MATCH(C6,'June 1'!$F$2:$F$300,0))),AND(ISNUMBER(MATCH(D6,'June 1'!$H$2:$H$300,0)),(ISNUMBER(MATCH(E6,'June 1'!$G$2:$G$300,0))))),"Found","Not Found")</f>
        <v>Not Found</v>
      </c>
      <c r="I6" s="33" t="str">
        <f>IF(OR(OR(ISNUMBER(MATCH(C6,'June 2'!$E$2:$E$300,0)),ISNUMBER(MATCH(C6,'June 2'!$F$2:$F$300,0))),AND(ISNUMBER(MATCH(D6,'June 2'!$H$2:$H$300,0)),(ISNUMBER(MATCH(E6,'June 2'!$G$2:$G$300,0))))),"Found","Not Found")</f>
        <v>Not Found</v>
      </c>
      <c r="J6" s="33" t="str">
        <f>IF(OR(OR(ISNUMBER(MATCH(C6,'June 3'!$E$2:$E$300,0)),ISNUMBER(MATCH(C6,'June 3'!$F$2:$F$300,0))),AND(ISNUMBER(MATCH(D6,'June 3'!$H$2:$H$300,0)),(ISNUMBER(MATCH(E6,'June 3'!$G$2:$G$300,0))))),"Found","Not Found")</f>
        <v>Not Found</v>
      </c>
      <c r="K6" s="34" t="str">
        <f>IF(OR(OR(ISNUMBER(MATCH(C6,'June 4'!$E$2:$E$300,0)),ISNUMBER(MATCH(C6,'June 4'!$F$2:$F$300,0))),AND(ISNUMBER(MATCH(D6,'June 4'!$H$2:$H$300,0)),(ISNUMBER(MATCH(E6,'June 4'!$G$2:$G$300,0))))),"Found","Not Found")</f>
        <v>Not Found</v>
      </c>
      <c r="L6" s="33" t="str">
        <f>IF(OR(OR(ISNUMBER(MATCH(C6,'June 5'!$E$2:$E$300,0)),ISNUMBER(MATCH(C6,'June 5'!$F$2:$F$300,0))),AND(ISNUMBER(MATCH(D6,'June 5'!$H$2:$H$300,0)),(ISNUMBER(MATCH(E6,'June 5'!$G$2:$G$300,0))))),"Found","Not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1379</v>
      </c>
    </row>
    <row r="7" spans="2:20" hidden="1">
      <c r="B7" s="30" t="s">
        <v>1380</v>
      </c>
      <c r="C7" s="26" t="s">
        <v>1381</v>
      </c>
      <c r="D7" s="30" t="s">
        <v>24</v>
      </c>
      <c r="E7" s="30" t="s">
        <v>23</v>
      </c>
      <c r="F7" s="32" t="str">
        <f>IF(OR(OR(ISNUMBER(MATCH(C7,'May 30'!$E$2:$E$300,0)),ISNUMBER(MATCH(C7,'May 30'!$F$2:$F$300,0))),AND(ISNUMBER(MATCH(D7,'May 30'!$H$2:$H$300,0)),(ISNUMBER(MATCH(E7,'May 30'!$G$2:$G$300,0))))),"Found","Not Found")</f>
        <v>Found</v>
      </c>
      <c r="G7" s="33" t="str">
        <f>IF(OR(OR(ISNUMBER(MATCH(C7,'May 31'!$E$2:$E$300,0)),ISNUMBER(MATCH(C7,'May 31'!$F$2:$F$300,0))),AND(ISNUMBER(MATCH(D7,'May 31'!$H$2:$H$300,0)),(ISNUMBER(MATCH(E7,'May 31'!$G$2:$G$300,0))))),"Found","Not Found")</f>
        <v>Found</v>
      </c>
      <c r="H7" s="34" t="str">
        <f>IF(OR(OR(ISNUMBER(MATCH(C7,'June 1'!$E$2:$E$300,0)),ISNUMBER(MATCH(C7,'June 1'!$F$2:$F$300,0))),AND(ISNUMBER(MATCH(D7,'June 1'!$H$2:$H$300,0)),(ISNUMBER(MATCH(E7,'June 1'!$G$2:$G$300,0))))),"Found","Not Found")</f>
        <v>Found</v>
      </c>
      <c r="I7" s="33" t="str">
        <f>IF(OR(OR(ISNUMBER(MATCH(C7,'June 2'!$E$2:$E$300,0)),ISNUMBER(MATCH(C7,'June 2'!$F$2:$F$300,0))),AND(ISNUMBER(MATCH(D7,'June 2'!$H$2:$H$300,0)),(ISNUMBER(MATCH(E7,'June 2'!$G$2:$G$300,0))))),"Found","Not Found")</f>
        <v>Found</v>
      </c>
      <c r="J7" s="33" t="str">
        <f>IF(OR(OR(ISNUMBER(MATCH(C7,'June 3'!$E$2:$E$300,0)),ISNUMBER(MATCH(C7,'June 3'!$F$2:$F$300,0))),AND(ISNUMBER(MATCH(D7,'June 3'!$H$2:$H$300,0)),(ISNUMBER(MATCH(E7,'June 3'!$G$2:$G$300,0))))),"Found","Not Found")</f>
        <v>Found</v>
      </c>
      <c r="K7" s="34" t="str">
        <f>IF(OR(OR(ISNUMBER(MATCH(C7,'June 4'!$E$2:$E$300,0)),ISNUMBER(MATCH(C7,'June 4'!$F$2:$F$300,0))),AND(ISNUMBER(MATCH(D7,'June 4'!$H$2:$H$300,0)),(ISNUMBER(MATCH(E7,'June 4'!$G$2:$G$300,0))))),"Found","Not Found")</f>
        <v>Found</v>
      </c>
      <c r="L7" s="33" t="str">
        <f>IF(OR(OR(ISNUMBER(MATCH(C7,'June 5'!$E$2:$E$300,0)),ISNUMBER(MATCH(C7,'June 5'!$F$2:$F$300,0))),AND(ISNUMBER(MATCH(D7,'June 5'!$H$2:$H$300,0)),(ISNUMBER(MATCH(E7,'June 5'!$G$2:$G$300,0))))),"Found","Not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1382</v>
      </c>
    </row>
    <row r="8" spans="2:20" hidden="1">
      <c r="B8" s="30" t="s">
        <v>701</v>
      </c>
      <c r="C8" s="26" t="s">
        <v>702</v>
      </c>
      <c r="D8" s="30" t="s">
        <v>60</v>
      </c>
      <c r="E8" s="30" t="s">
        <v>59</v>
      </c>
      <c r="F8" s="32" t="str">
        <f>IF(OR(OR(ISNUMBER(MATCH(C8,'May 30'!$E$2:$E$300,0)),ISNUMBER(MATCH(C8,'May 30'!$F$2:$F$300,0))),AND(ISNUMBER(MATCH(D8,'May 30'!$H$2:$H$300,0)),(ISNUMBER(MATCH(E8,'May 30'!$G$2:$G$300,0))))),"Found","Not Found")</f>
        <v>Found</v>
      </c>
      <c r="G8" s="33" t="str">
        <f>IF(OR(OR(ISNUMBER(MATCH(C8,'May 31'!$E$2:$E$300,0)),ISNUMBER(MATCH(C8,'May 31'!$F$2:$F$300,0))),AND(ISNUMBER(MATCH(D8,'May 31'!$H$2:$H$300,0)),(ISNUMBER(MATCH(E8,'May 31'!$G$2:$G$300,0))))),"Found","Not Found")</f>
        <v>Found</v>
      </c>
      <c r="H8" s="34" t="str">
        <f>IF(OR(OR(ISNUMBER(MATCH(C8,'June 1'!$E$2:$E$300,0)),ISNUMBER(MATCH(C8,'June 1'!$F$2:$F$300,0))),AND(ISNUMBER(MATCH(D8,'June 1'!$H$2:$H$300,0)),(ISNUMBER(MATCH(E8,'June 1'!$G$2:$G$300,0))))),"Found","Not Found")</f>
        <v>Found</v>
      </c>
      <c r="I8" s="33" t="str">
        <f>IF(OR(OR(ISNUMBER(MATCH(C8,'June 2'!$E$2:$E$300,0)),ISNUMBER(MATCH(C8,'June 2'!$F$2:$F$300,0))),AND(ISNUMBER(MATCH(D8,'June 2'!$H$2:$H$300,0)),(ISNUMBER(MATCH(E8,'June 2'!$G$2:$G$300,0))))),"Found","Not Found")</f>
        <v>Found</v>
      </c>
      <c r="J8" s="33" t="str">
        <f>IF(OR(OR(ISNUMBER(MATCH(C8,'June 3'!$E$2:$E$300,0)),ISNUMBER(MATCH(C8,'June 3'!$F$2:$F$300,0))),AND(ISNUMBER(MATCH(D8,'June 3'!$H$2:$H$300,0)),(ISNUMBER(MATCH(E8,'June 3'!$G$2:$G$300,0))))),"Found","Not Found")</f>
        <v>Found</v>
      </c>
      <c r="K8" s="34" t="str">
        <f>IF(OR(OR(ISNUMBER(MATCH(C8,'June 4'!$E$2:$E$300,0)),ISNUMBER(MATCH(C8,'June 4'!$F$2:$F$300,0))),AND(ISNUMBER(MATCH(D8,'June 4'!$H$2:$H$300,0)),(ISNUMBER(MATCH(E8,'June 4'!$G$2:$G$300,0))))),"Found","Not Found")</f>
        <v>Not Found</v>
      </c>
      <c r="L8" s="33" t="str">
        <f>IF(OR(OR(ISNUMBER(MATCH(C8,'June 5'!$E$2:$E$300,0)),ISNUMBER(MATCH(C8,'June 5'!$F$2:$F$300,0))),AND(ISNUMBER(MATCH(D8,'June 5'!$H$2:$H$300,0)),(ISNUMBER(MATCH(E8,'June 5'!$G$2:$G$300,0))))),"Found","Not Found")</f>
        <v>Not Found</v>
      </c>
      <c r="M8" s="30">
        <f t="shared" si="0"/>
        <v>5</v>
      </c>
      <c r="N8" s="35" t="str">
        <f t="shared" si="1"/>
        <v>No</v>
      </c>
      <c r="T8" s="29" t="s">
        <v>1383</v>
      </c>
    </row>
    <row r="9" spans="2:20" hidden="1">
      <c r="B9" s="30" t="s">
        <v>327</v>
      </c>
      <c r="C9" s="26">
        <v>723</v>
      </c>
      <c r="D9" s="30" t="s">
        <v>328</v>
      </c>
      <c r="E9" s="30" t="s">
        <v>329</v>
      </c>
      <c r="F9" s="32" t="str">
        <f>IF(OR(OR(ISNUMBER(MATCH(C9,'May 30'!$E$2:$E$300,0)),ISNUMBER(MATCH(C9,'May 30'!$F$2:$F$300,0))),AND(ISNUMBER(MATCH(D9,'May 30'!$H$2:$H$300,0)),(ISNUMBER(MATCH(E9,'May 30'!$G$2:$G$300,0))))),"Found","Not Found")</f>
        <v>Found</v>
      </c>
      <c r="G9" s="33" t="str">
        <f>IF(OR(OR(ISNUMBER(MATCH(C9,'May 31'!$E$2:$E$300,0)),ISNUMBER(MATCH(C9,'May 31'!$F$2:$F$300,0))),AND(ISNUMBER(MATCH(D9,'May 31'!$H$2:$H$300,0)),(ISNUMBER(MATCH(E9,'May 31'!$G$2:$G$300,0))))),"Found","Not Found")</f>
        <v>Found</v>
      </c>
      <c r="H9" s="34" t="str">
        <f>IF(OR(OR(ISNUMBER(MATCH(C9,'June 1'!$E$2:$E$300,0)),ISNUMBER(MATCH(C9,'June 1'!$F$2:$F$300,0))),AND(ISNUMBER(MATCH(D9,'June 1'!$H$2:$H$300,0)),(ISNUMBER(MATCH(E9,'June 1'!$G$2:$G$300,0))))),"Found","Not Found")</f>
        <v>Found</v>
      </c>
      <c r="I9" s="33" t="str">
        <f>IF(OR(OR(ISNUMBER(MATCH(C9,'June 2'!$E$2:$E$300,0)),ISNUMBER(MATCH(C9,'June 2'!$F$2:$F$300,0))),AND(ISNUMBER(MATCH(D9,'June 2'!$H$2:$H$300,0)),(ISNUMBER(MATCH(E9,'June 2'!$G$2:$G$300,0))))),"Found","Not Found")</f>
        <v>Found</v>
      </c>
      <c r="J9" s="33" t="str">
        <f>IF(OR(OR(ISNUMBER(MATCH(C9,'June 3'!$E$2:$E$300,0)),ISNUMBER(MATCH(C9,'June 3'!$F$2:$F$300,0))),AND(ISNUMBER(MATCH(D9,'June 3'!$H$2:$H$300,0)),(ISNUMBER(MATCH(E9,'June 3'!$G$2:$G$300,0))))),"Found","Not Found")</f>
        <v>Found</v>
      </c>
      <c r="K9" s="34" t="str">
        <f>IF(OR(OR(ISNUMBER(MATCH(C9,'June 4'!$E$2:$E$300,0)),ISNUMBER(MATCH(C9,'June 4'!$F$2:$F$300,0))),AND(ISNUMBER(MATCH(D9,'June 4'!$H$2:$H$300,0)),(ISNUMBER(MATCH(E9,'June 4'!$G$2:$G$300,0))))),"Found","Not Found")</f>
        <v>Not Found</v>
      </c>
      <c r="L9" s="33" t="str">
        <f>IF(OR(OR(ISNUMBER(MATCH(C9,'June 5'!$E$2:$E$300,0)),ISNUMBER(MATCH(C9,'June 5'!$F$2:$F$300,0))),AND(ISNUMBER(MATCH(D9,'June 5'!$H$2:$H$300,0)),(ISNUMBER(MATCH(E9,'June 5'!$G$2:$G$300,0))))),"Found","Not Found")</f>
        <v>Not Found</v>
      </c>
      <c r="M9" s="30">
        <f t="shared" si="0"/>
        <v>5</v>
      </c>
      <c r="N9" s="35" t="str">
        <f t="shared" si="1"/>
        <v>No</v>
      </c>
      <c r="T9" s="29" t="s">
        <v>1384</v>
      </c>
    </row>
    <row r="10" spans="2:20" hidden="1">
      <c r="B10" s="30" t="s">
        <v>932</v>
      </c>
      <c r="C10" s="26" t="s">
        <v>70</v>
      </c>
      <c r="D10" s="30" t="s">
        <v>933</v>
      </c>
      <c r="E10" s="30" t="s">
        <v>934</v>
      </c>
      <c r="F10" s="32" t="str">
        <f>IF(OR(OR(ISNUMBER(MATCH(C10,'May 30'!$E$2:$E$300,0)),ISNUMBER(MATCH(C10,'May 30'!$F$2:$F$300,0))),AND(ISNUMBER(MATCH(D10,'May 30'!$H$2:$H$300,0)),(ISNUMBER(MATCH(E10,'May 30'!$G$2:$G$300,0))))),"Found","Not Found")</f>
        <v>Found</v>
      </c>
      <c r="G10" s="33" t="str">
        <f>IF(OR(OR(ISNUMBER(MATCH(C10,'May 31'!$E$2:$E$300,0)),ISNUMBER(MATCH(C10,'May 31'!$F$2:$F$300,0))),AND(ISNUMBER(MATCH(D10,'May 31'!$H$2:$H$300,0)),(ISNUMBER(MATCH(E10,'May 31'!$G$2:$G$300,0))))),"Found","Not Found")</f>
        <v>Found</v>
      </c>
      <c r="H10" s="34" t="str">
        <f>IF(OR(OR(ISNUMBER(MATCH(C10,'June 1'!$E$2:$E$300,0)),ISNUMBER(MATCH(C10,'June 1'!$F$2:$F$300,0))),AND(ISNUMBER(MATCH(D10,'June 1'!$H$2:$H$300,0)),(ISNUMBER(MATCH(E10,'June 1'!$G$2:$G$300,0))))),"Found","Not Found")</f>
        <v>Found</v>
      </c>
      <c r="I10" s="33" t="str">
        <f>IF(OR(OR(ISNUMBER(MATCH(C10,'June 2'!$E$2:$E$300,0)),ISNUMBER(MATCH(C10,'June 2'!$F$2:$F$300,0))),AND(ISNUMBER(MATCH(D10,'June 2'!$H$2:$H$300,0)),(ISNUMBER(MATCH(E10,'June 2'!$G$2:$G$300,0))))),"Found","Not Found")</f>
        <v>Found</v>
      </c>
      <c r="J10" s="33" t="str">
        <f>IF(OR(OR(ISNUMBER(MATCH(C10,'June 3'!$E$2:$E$300,0)),ISNUMBER(MATCH(C10,'June 3'!$F$2:$F$300,0))),AND(ISNUMBER(MATCH(D10,'June 3'!$H$2:$H$300,0)),(ISNUMBER(MATCH(E10,'June 3'!$G$2:$G$300,0))))),"Found","Not Found")</f>
        <v>Found</v>
      </c>
      <c r="K10" s="34" t="str">
        <f>IF(OR(OR(ISNUMBER(MATCH(C10,'June 4'!$E$2:$E$300,0)),ISNUMBER(MATCH(C10,'June 4'!$F$2:$F$300,0))),AND(ISNUMBER(MATCH(D10,'June 4'!$H$2:$H$300,0)),(ISNUMBER(MATCH(E10,'June 4'!$G$2:$G$300,0))))),"Found","Not Found")</f>
        <v>Found</v>
      </c>
      <c r="L10" s="33" t="str">
        <f>IF(OR(OR(ISNUMBER(MATCH(C10,'June 5'!$E$2:$E$300,0)),ISNUMBER(MATCH(C10,'June 5'!$F$2:$F$300,0))),AND(ISNUMBER(MATCH(D10,'June 5'!$H$2:$H$300,0)),(ISNUMBER(MATCH(E10,'June 5'!$G$2:$G$300,0))))),"Found","Not Found")</f>
        <v>Not Found</v>
      </c>
      <c r="M10" s="30">
        <f t="shared" si="0"/>
        <v>6</v>
      </c>
      <c r="N10" s="35" t="str">
        <f t="shared" si="1"/>
        <v>No</v>
      </c>
      <c r="T10" s="29" t="s">
        <v>1385</v>
      </c>
    </row>
    <row r="11" spans="2:20" hidden="1">
      <c r="B11" s="30" t="s">
        <v>818</v>
      </c>
      <c r="C11" s="26">
        <v>794</v>
      </c>
      <c r="D11" s="30" t="s">
        <v>820</v>
      </c>
      <c r="E11" s="30" t="s">
        <v>1386</v>
      </c>
      <c r="F11" s="32" t="str">
        <f>IF(OR(OR(ISNUMBER(MATCH(C11,'May 30'!$E$2:$E$300,0)),ISNUMBER(MATCH(C11,'May 30'!$F$2:$F$300,0))),AND(ISNUMBER(MATCH(D11,'May 30'!$H$2:$H$300,0)),(ISNUMBER(MATCH(E11,'May 30'!$G$2:$G$300,0))))),"Found","Not Found")</f>
        <v>Found</v>
      </c>
      <c r="G11" s="33" t="str">
        <f>IF(OR(OR(ISNUMBER(MATCH(C11,'May 31'!$E$2:$E$300,0)),ISNUMBER(MATCH(C11,'May 31'!$F$2:$F$300,0))),AND(ISNUMBER(MATCH(D11,'May 31'!$H$2:$H$300,0)),(ISNUMBER(MATCH(E11,'May 31'!$G$2:$G$300,0))))),"Found","Not Found")</f>
        <v>Found</v>
      </c>
      <c r="H11" s="34" t="str">
        <f>IF(OR(OR(ISNUMBER(MATCH(C11,'June 1'!$E$2:$E$300,0)),ISNUMBER(MATCH(C11,'June 1'!$F$2:$F$300,0))),AND(ISNUMBER(MATCH(D11,'June 1'!$H$2:$H$300,0)),(ISNUMBER(MATCH(E11,'June 1'!$G$2:$G$300,0))))),"Found","Not Found")</f>
        <v>Found</v>
      </c>
      <c r="I11" s="33" t="str">
        <f>IF(OR(OR(ISNUMBER(MATCH(C11,'June 2'!$E$2:$E$300,0)),ISNUMBER(MATCH(C11,'June 2'!$F$2:$F$300,0))),AND(ISNUMBER(MATCH(D11,'June 2'!$H$2:$H$300,0)),(ISNUMBER(MATCH(E11,'June 2'!$G$2:$G$300,0))))),"Found","Not Found")</f>
        <v>Found</v>
      </c>
      <c r="J11" s="33" t="str">
        <f>IF(OR(OR(ISNUMBER(MATCH(C11,'June 3'!$E$2:$E$300,0)),ISNUMBER(MATCH(C11,'June 3'!$F$2:$F$300,0))),AND(ISNUMBER(MATCH(D11,'June 3'!$H$2:$H$300,0)),(ISNUMBER(MATCH(E11,'June 3'!$G$2:$G$300,0))))),"Found","Not Found")</f>
        <v>Found</v>
      </c>
      <c r="K11" s="34" t="str">
        <f>IF(OR(OR(ISNUMBER(MATCH(C11,'June 4'!$E$2:$E$300,0)),ISNUMBER(MATCH(C11,'June 4'!$F$2:$F$300,0))),AND(ISNUMBER(MATCH(D11,'June 4'!$H$2:$H$300,0)),(ISNUMBER(MATCH(E11,'June 4'!$G$2:$G$300,0))))),"Found","Not Found")</f>
        <v>Not Found</v>
      </c>
      <c r="L11" s="33" t="str">
        <f>IF(OR(OR(ISNUMBER(MATCH(C11,'June 5'!$E$2:$E$300,0)),ISNUMBER(MATCH(C11,'June 5'!$F$2:$F$300,0))),AND(ISNUMBER(MATCH(D11,'June 5'!$H$2:$H$300,0)),(ISNUMBER(MATCH(E11,'June 5'!$G$2:$G$300,0))))),"Found","Not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9" t="s">
        <v>1387</v>
      </c>
    </row>
    <row r="12" spans="2:20">
      <c r="B12" s="30" t="s">
        <v>1388</v>
      </c>
      <c r="C12" s="26" t="s">
        <v>1389</v>
      </c>
      <c r="D12" s="30" t="s">
        <v>1390</v>
      </c>
      <c r="E12" s="30" t="s">
        <v>1391</v>
      </c>
      <c r="F12" s="32" t="str">
        <f>IF(OR(OR(ISNUMBER(MATCH(C12,'May 30'!$E$2:$E$300,0)),ISNUMBER(MATCH(C12,'May 30'!$F$2:$F$300,0))),AND(ISNUMBER(MATCH(D12,'May 30'!$H$2:$H$300,0)),(ISNUMBER(MATCH(E12,'May 30'!$G$2:$G$300,0))))),"Found","Not Found")</f>
        <v>Not Found</v>
      </c>
      <c r="G12" s="33" t="str">
        <f>IF(OR(OR(ISNUMBER(MATCH(C12,'May 31'!$E$2:$E$300,0)),ISNUMBER(MATCH(C12,'May 31'!$F$2:$F$300,0))),AND(ISNUMBER(MATCH(D12,'May 31'!$H$2:$H$300,0)),(ISNUMBER(MATCH(E12,'May 31'!$G$2:$G$300,0))))),"Found","Not Found")</f>
        <v>Not Found</v>
      </c>
      <c r="H12" s="34" t="str">
        <f>IF(OR(OR(ISNUMBER(MATCH(C12,'June 1'!$E$2:$E$300,0)),ISNUMBER(MATCH(C12,'June 1'!$F$2:$F$300,0))),AND(ISNUMBER(MATCH(D12,'June 1'!$H$2:$H$300,0)),(ISNUMBER(MATCH(E12,'June 1'!$G$2:$G$300,0))))),"Found","Not Found")</f>
        <v>Not Found</v>
      </c>
      <c r="I12" s="33" t="str">
        <f>IF(OR(OR(ISNUMBER(MATCH(C12,'June 2'!$E$2:$E$300,0)),ISNUMBER(MATCH(C12,'June 2'!$F$2:$F$300,0))),AND(ISNUMBER(MATCH(D12,'June 2'!$H$2:$H$300,0)),(ISNUMBER(MATCH(E12,'June 2'!$G$2:$G$300,0))))),"Found","Not Found")</f>
        <v>Not Found</v>
      </c>
      <c r="J12" s="33" t="str">
        <f>IF(OR(OR(ISNUMBER(MATCH(C12,'June 3'!$E$2:$E$300,0)),ISNUMBER(MATCH(C12,'June 3'!$F$2:$F$300,0))),AND(ISNUMBER(MATCH(D12,'June 3'!$H$2:$H$300,0)),(ISNUMBER(MATCH(E12,'June 3'!$G$2:$G$300,0))))),"Found","Not Found")</f>
        <v>Not Found</v>
      </c>
      <c r="K12" s="34" t="str">
        <f>IF(OR(OR(ISNUMBER(MATCH(C12,'June 4'!$E$2:$E$300,0)),ISNUMBER(MATCH(C12,'June 4'!$F$2:$F$300,0))),AND(ISNUMBER(MATCH(D12,'June 4'!$H$2:$H$300,0)),(ISNUMBER(MATCH(E12,'June 4'!$G$2:$G$300,0))))),"Found","Not Found")</f>
        <v>Not Found</v>
      </c>
      <c r="L12" s="33" t="str">
        <f>IF(OR(OR(ISNUMBER(MATCH(C12,'June 5'!$E$2:$E$300,0)),ISNUMBER(MATCH(C12,'June 5'!$F$2:$F$300,0))),AND(ISNUMBER(MATCH(D12,'June 5'!$H$2:$H$300,0)),(ISNUMBER(MATCH(E12,'June 5'!$G$2:$G$300,0))))),"Found","Not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1392</v>
      </c>
    </row>
    <row r="13" spans="2:20" hidden="1">
      <c r="B13" s="30" t="s">
        <v>721</v>
      </c>
      <c r="C13" s="26" t="s">
        <v>722</v>
      </c>
      <c r="D13" s="30" t="s">
        <v>42</v>
      </c>
      <c r="E13" s="30" t="s">
        <v>41</v>
      </c>
      <c r="F13" s="32" t="str">
        <f>IF(OR(OR(ISNUMBER(MATCH(C13,'May 30'!$E$2:$E$300,0)),ISNUMBER(MATCH(C13,'May 30'!$F$2:$F$300,0))),AND(ISNUMBER(MATCH(D13,'May 30'!$H$2:$H$300,0)),(ISNUMBER(MATCH(E13,'May 30'!$G$2:$G$300,0))))),"Found","Not Found")</f>
        <v>Found</v>
      </c>
      <c r="G13" s="33" t="str">
        <f>IF(OR(OR(ISNUMBER(MATCH(C13,'May 31'!$E$2:$E$300,0)),ISNUMBER(MATCH(C13,'May 31'!$F$2:$F$300,0))),AND(ISNUMBER(MATCH(D13,'May 31'!$H$2:$H$300,0)),(ISNUMBER(MATCH(E13,'May 31'!$G$2:$G$300,0))))),"Found","Not Found")</f>
        <v>Found</v>
      </c>
      <c r="H13" s="34" t="str">
        <f>IF(OR(OR(ISNUMBER(MATCH(C13,'June 1'!$E$2:$E$300,0)),ISNUMBER(MATCH(C13,'June 1'!$F$2:$F$300,0))),AND(ISNUMBER(MATCH(D13,'June 1'!$H$2:$H$300,0)),(ISNUMBER(MATCH(E13,'June 1'!$G$2:$G$300,0))))),"Found","Not Found")</f>
        <v>Found</v>
      </c>
      <c r="I13" s="33" t="str">
        <f>IF(OR(OR(ISNUMBER(MATCH(C13,'June 2'!$E$2:$E$300,0)),ISNUMBER(MATCH(C13,'June 2'!$F$2:$F$300,0))),AND(ISNUMBER(MATCH(D13,'June 2'!$H$2:$H$300,0)),(ISNUMBER(MATCH(E13,'June 2'!$G$2:$G$300,0))))),"Found","Not Found")</f>
        <v>Found</v>
      </c>
      <c r="J13" s="33" t="str">
        <f>IF(OR(OR(ISNUMBER(MATCH(C13,'June 3'!$E$2:$E$300,0)),ISNUMBER(MATCH(C13,'June 3'!$F$2:$F$300,0))),AND(ISNUMBER(MATCH(D13,'June 3'!$H$2:$H$300,0)),(ISNUMBER(MATCH(E13,'June 3'!$G$2:$G$300,0))))),"Found","Not Found")</f>
        <v>Found</v>
      </c>
      <c r="K13" s="34" t="str">
        <f>IF(OR(OR(ISNUMBER(MATCH(C13,'June 4'!$E$2:$E$300,0)),ISNUMBER(MATCH(C13,'June 4'!$F$2:$F$300,0))),AND(ISNUMBER(MATCH(D13,'June 4'!$H$2:$H$300,0)),(ISNUMBER(MATCH(E13,'June 4'!$G$2:$G$300,0))))),"Found","Not Found")</f>
        <v>Found</v>
      </c>
      <c r="L13" s="33" t="str">
        <f>IF(OR(OR(ISNUMBER(MATCH(C13,'June 5'!$E$2:$E$300,0)),ISNUMBER(MATCH(C13,'June 5'!$F$2:$F$300,0))),AND(ISNUMBER(MATCH(D13,'June 5'!$H$2:$H$300,0)),(ISNUMBER(MATCH(E13,'June 5'!$G$2:$G$300,0))))),"Found","Not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1393</v>
      </c>
    </row>
    <row r="14" spans="2:20">
      <c r="B14" s="30" t="s">
        <v>748</v>
      </c>
      <c r="C14" s="26">
        <v>619</v>
      </c>
      <c r="D14" s="30" t="s">
        <v>746</v>
      </c>
      <c r="E14" s="30" t="s">
        <v>747</v>
      </c>
      <c r="F14" s="32" t="str">
        <f>IF(OR(OR(ISNUMBER(MATCH(C14,'May 30'!$E$2:$E$300,0)),ISNUMBER(MATCH(C14,'May 30'!$F$2:$F$300,0))),AND(ISNUMBER(MATCH(D14,'May 30'!$H$2:$H$300,0)),(ISNUMBER(MATCH(E14,'May 30'!$G$2:$G$300,0))))),"Found","Not Found")</f>
        <v>Found</v>
      </c>
      <c r="G14" s="33" t="str">
        <f>IF(OR(OR(ISNUMBER(MATCH(C14,'May 31'!$E$2:$E$300,0)),ISNUMBER(MATCH(C14,'May 31'!$F$2:$F$300,0))),AND(ISNUMBER(MATCH(D14,'May 31'!$H$2:$H$300,0)),(ISNUMBER(MATCH(E14,'May 31'!$G$2:$G$300,0))))),"Found","Not Found")</f>
        <v>Found</v>
      </c>
      <c r="H14" s="34" t="str">
        <f>IF(OR(OR(ISNUMBER(MATCH(C14,'June 1'!$E$2:$E$300,0)),ISNUMBER(MATCH(C14,'June 1'!$F$2:$F$300,0))),AND(ISNUMBER(MATCH(D14,'June 1'!$H$2:$H$300,0)),(ISNUMBER(MATCH(E14,'June 1'!$G$2:$G$300,0))))),"Found","Not Found")</f>
        <v>Not Found</v>
      </c>
      <c r="I14" s="33" t="str">
        <f>IF(OR(OR(ISNUMBER(MATCH(C14,'June 2'!$E$2:$E$300,0)),ISNUMBER(MATCH(C14,'June 2'!$F$2:$F$300,0))),AND(ISNUMBER(MATCH(D14,'June 2'!$H$2:$H$300,0)),(ISNUMBER(MATCH(E14,'June 2'!$G$2:$G$300,0))))),"Found","Not Found")</f>
        <v>Not Found</v>
      </c>
      <c r="J14" s="33" t="str">
        <f>IF(OR(OR(ISNUMBER(MATCH(C14,'June 3'!$E$2:$E$300,0)),ISNUMBER(MATCH(C14,'June 3'!$F$2:$F$300,0))),AND(ISNUMBER(MATCH(D14,'June 3'!$H$2:$H$300,0)),(ISNUMBER(MATCH(E14,'June 3'!$G$2:$G$300,0))))),"Found","Not Found")</f>
        <v>Not Found</v>
      </c>
      <c r="K14" s="34" t="str">
        <f>IF(OR(OR(ISNUMBER(MATCH(C14,'June 4'!$E$2:$E$300,0)),ISNUMBER(MATCH(C14,'June 4'!$F$2:$F$300,0))),AND(ISNUMBER(MATCH(D14,'June 4'!$H$2:$H$300,0)),(ISNUMBER(MATCH(E14,'June 4'!$G$2:$G$300,0))))),"Found","Not Found")</f>
        <v>Not Found</v>
      </c>
      <c r="L14" s="33" t="str">
        <f>IF(OR(OR(ISNUMBER(MATCH(C14,'June 5'!$E$2:$E$300,0)),ISNUMBER(MATCH(C14,'June 5'!$F$2:$F$300,0))),AND(ISNUMBER(MATCH(D14,'June 5'!$H$2:$H$300,0)),(ISNUMBER(MATCH(E14,'June 5'!$G$2:$G$300,0))))),"Found","Not Found")</f>
        <v>Not Found</v>
      </c>
      <c r="M14" s="30">
        <f t="shared" si="0"/>
        <v>2</v>
      </c>
      <c r="N14" s="35" t="str">
        <f t="shared" si="1"/>
        <v>Yes</v>
      </c>
      <c r="T14" s="29" t="s">
        <v>1394</v>
      </c>
    </row>
    <row r="15" spans="2:20" hidden="1">
      <c r="B15" s="30" t="s">
        <v>999</v>
      </c>
      <c r="C15" s="26">
        <v>566</v>
      </c>
      <c r="D15" s="30" t="s">
        <v>997</v>
      </c>
      <c r="E15" s="30" t="s">
        <v>998</v>
      </c>
      <c r="F15" s="32" t="str">
        <f>IF(OR(OR(ISNUMBER(MATCH(C15,'May 30'!$E$2:$E$300,0)),ISNUMBER(MATCH(C15,'May 30'!$F$2:$F$300,0))),AND(ISNUMBER(MATCH(D15,'May 30'!$H$2:$H$300,0)),(ISNUMBER(MATCH(E15,'May 30'!$G$2:$G$300,0))))),"Found","Not Found")</f>
        <v>Found</v>
      </c>
      <c r="G15" s="33" t="str">
        <f>IF(OR(OR(ISNUMBER(MATCH(C15,'May 31'!$E$2:$E$300,0)),ISNUMBER(MATCH(C15,'May 31'!$F$2:$F$300,0))),AND(ISNUMBER(MATCH(D15,'May 31'!$H$2:$H$300,0)),(ISNUMBER(MATCH(E15,'May 31'!$G$2:$G$300,0))))),"Found","Not Found")</f>
        <v>Not Found</v>
      </c>
      <c r="H15" s="34" t="str">
        <f>IF(OR(OR(ISNUMBER(MATCH(C15,'June 1'!$E$2:$E$300,0)),ISNUMBER(MATCH(C15,'June 1'!$F$2:$F$300,0))),AND(ISNUMBER(MATCH(D15,'June 1'!$H$2:$H$300,0)),(ISNUMBER(MATCH(E15,'June 1'!$G$2:$G$300,0))))),"Found","Not Found")</f>
        <v>Found</v>
      </c>
      <c r="I15" s="33" t="str">
        <f>IF(OR(OR(ISNUMBER(MATCH(C15,'June 2'!$E$2:$E$300,0)),ISNUMBER(MATCH(C15,'June 2'!$F$2:$F$300,0))),AND(ISNUMBER(MATCH(D15,'June 2'!$H$2:$H$300,0)),(ISNUMBER(MATCH(E15,'June 2'!$G$2:$G$300,0))))),"Found","Not Found")</f>
        <v>Found</v>
      </c>
      <c r="J15" s="33" t="str">
        <f>IF(OR(OR(ISNUMBER(MATCH(C15,'June 3'!$E$2:$E$300,0)),ISNUMBER(MATCH(C15,'June 3'!$F$2:$F$300,0))),AND(ISNUMBER(MATCH(D15,'June 3'!$H$2:$H$300,0)),(ISNUMBER(MATCH(E15,'June 3'!$G$2:$G$300,0))))),"Found","Not Found")</f>
        <v>Found</v>
      </c>
      <c r="K15" s="34" t="str">
        <f>IF(OR(OR(ISNUMBER(MATCH(C15,'June 4'!$E$2:$E$300,0)),ISNUMBER(MATCH(C15,'June 4'!$F$2:$F$300,0))),AND(ISNUMBER(MATCH(D15,'June 4'!$H$2:$H$300,0)),(ISNUMBER(MATCH(E15,'June 4'!$G$2:$G$300,0))))),"Found","Not Found")</f>
        <v>Found</v>
      </c>
      <c r="L15" s="33" t="str">
        <f>IF(OR(OR(ISNUMBER(MATCH(C15,'June 5'!$E$2:$E$300,0)),ISNUMBER(MATCH(C15,'June 5'!$F$2:$F$300,0))),AND(ISNUMBER(MATCH(D15,'June 5'!$H$2:$H$300,0)),(ISNUMBER(MATCH(E15,'June 5'!$G$2:$G$300,0))))),"Found","Not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9" t="s">
        <v>1395</v>
      </c>
    </row>
    <row r="16" spans="2:20">
      <c r="B16" s="30" t="s">
        <v>1396</v>
      </c>
      <c r="C16" s="26" t="s">
        <v>1294</v>
      </c>
      <c r="D16" s="30" t="s">
        <v>1295</v>
      </c>
      <c r="E16" s="30" t="s">
        <v>1296</v>
      </c>
      <c r="F16" s="32" t="str">
        <f>IF(OR(OR(ISNUMBER(MATCH(C16,'May 30'!$E$2:$E$300,0)),ISNUMBER(MATCH(C16,'May 30'!$F$2:$F$300,0))),AND(ISNUMBER(MATCH(D16,'May 30'!$H$2:$H$300,0)),(ISNUMBER(MATCH(E16,'May 30'!$G$2:$G$300,0))))),"Found","Not Found")</f>
        <v>Not Found</v>
      </c>
      <c r="G16" s="33" t="str">
        <f>IF(OR(OR(ISNUMBER(MATCH(C16,'May 31'!$E$2:$E$300,0)),ISNUMBER(MATCH(C16,'May 31'!$F$2:$F$300,0))),AND(ISNUMBER(MATCH(D16,'May 31'!$H$2:$H$300,0)),(ISNUMBER(MATCH(E16,'May 31'!$G$2:$G$300,0))))),"Found","Not Found")</f>
        <v>Not Found</v>
      </c>
      <c r="H16" s="34" t="str">
        <f>IF(OR(OR(ISNUMBER(MATCH(C16,'June 1'!$E$2:$E$300,0)),ISNUMBER(MATCH(C16,'June 1'!$F$2:$F$300,0))),AND(ISNUMBER(MATCH(D16,'June 1'!$H$2:$H$300,0)),(ISNUMBER(MATCH(E16,'June 1'!$G$2:$G$300,0))))),"Found","Not Found")</f>
        <v>Not Found</v>
      </c>
      <c r="I16" s="33" t="str">
        <f>IF(OR(OR(ISNUMBER(MATCH(C16,'June 2'!$E$2:$E$300,0)),ISNUMBER(MATCH(C16,'June 2'!$F$2:$F$300,0))),AND(ISNUMBER(MATCH(D16,'June 2'!$H$2:$H$300,0)),(ISNUMBER(MATCH(E16,'June 2'!$G$2:$G$300,0))))),"Found","Not Found")</f>
        <v>Not Found</v>
      </c>
      <c r="J16" s="33" t="str">
        <f>IF(OR(OR(ISNUMBER(MATCH(C16,'June 3'!$E$2:$E$300,0)),ISNUMBER(MATCH(C16,'June 3'!$F$2:$F$300,0))),AND(ISNUMBER(MATCH(D16,'June 3'!$H$2:$H$300,0)),(ISNUMBER(MATCH(E16,'June 3'!$G$2:$G$300,0))))),"Found","Not Found")</f>
        <v>Not Found</v>
      </c>
      <c r="K16" s="34" t="str">
        <f>IF(OR(OR(ISNUMBER(MATCH(C16,'June 4'!$E$2:$E$300,0)),ISNUMBER(MATCH(C16,'June 4'!$F$2:$F$300,0))),AND(ISNUMBER(MATCH(D16,'June 4'!$H$2:$H$300,0)),(ISNUMBER(MATCH(E16,'June 4'!$G$2:$G$300,0))))),"Found","Not Found")</f>
        <v>Not Found</v>
      </c>
      <c r="L16" s="33" t="str">
        <f>IF(OR(OR(ISNUMBER(MATCH(C16,'June 5'!$E$2:$E$300,0)),ISNUMBER(MATCH(C16,'June 5'!$F$2:$F$300,0))),AND(ISNUMBER(MATCH(D16,'June 5'!$H$2:$H$300,0)),(ISNUMBER(MATCH(E16,'June 5'!$G$2:$G$300,0))))),"Found","Not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9" t="s">
        <v>1397</v>
      </c>
    </row>
    <row r="17" spans="2:20">
      <c r="B17" s="30" t="s">
        <v>1398</v>
      </c>
      <c r="C17" s="26">
        <v>763</v>
      </c>
      <c r="D17" s="30" t="s">
        <v>252</v>
      </c>
      <c r="E17" s="30" t="s">
        <v>253</v>
      </c>
      <c r="F17" s="32" t="str">
        <f>IF(OR(OR(ISNUMBER(MATCH(C17,'May 30'!$E$2:$E$300,0)),ISNUMBER(MATCH(C17,'May 30'!$F$2:$F$300,0))),AND(ISNUMBER(MATCH(D17,'May 30'!$H$2:$H$300,0)),(ISNUMBER(MATCH(E17,'May 30'!$G$2:$G$300,0))))),"Found","Not Found")</f>
        <v>Not Found</v>
      </c>
      <c r="G17" s="33" t="str">
        <f>IF(OR(OR(ISNUMBER(MATCH(C17,'May 31'!$E$2:$E$300,0)),ISNUMBER(MATCH(C17,'May 31'!$F$2:$F$300,0))),AND(ISNUMBER(MATCH(D17,'May 31'!$H$2:$H$300,0)),(ISNUMBER(MATCH(E17,'May 31'!$G$2:$G$300,0))))),"Found","Not Found")</f>
        <v>Not Found</v>
      </c>
      <c r="H17" s="34" t="str">
        <f>IF(OR(OR(ISNUMBER(MATCH(C17,'June 1'!$E$2:$E$300,0)),ISNUMBER(MATCH(C17,'June 1'!$F$2:$F$300,0))),AND(ISNUMBER(MATCH(D17,'June 1'!$H$2:$H$300,0)),(ISNUMBER(MATCH(E17,'June 1'!$G$2:$G$300,0))))),"Found","Not Found")</f>
        <v>Not Found</v>
      </c>
      <c r="I17" s="33" t="str">
        <f>IF(OR(OR(ISNUMBER(MATCH(C17,'June 2'!$E$2:$E$300,0)),ISNUMBER(MATCH(C17,'June 2'!$F$2:$F$300,0))),AND(ISNUMBER(MATCH(D17,'June 2'!$H$2:$H$300,0)),(ISNUMBER(MATCH(E17,'June 2'!$G$2:$G$300,0))))),"Found","Not Found")</f>
        <v>Not Found</v>
      </c>
      <c r="J17" s="33" t="str">
        <f>IF(OR(OR(ISNUMBER(MATCH(C17,'June 3'!$E$2:$E$300,0)),ISNUMBER(MATCH(C17,'June 3'!$F$2:$F$300,0))),AND(ISNUMBER(MATCH(D17,'June 3'!$H$2:$H$300,0)),(ISNUMBER(MATCH(E17,'June 3'!$G$2:$G$300,0))))),"Found","Not Found")</f>
        <v>Not Found</v>
      </c>
      <c r="K17" s="34" t="str">
        <f>IF(OR(OR(ISNUMBER(MATCH(C17,'June 4'!$E$2:$E$300,0)),ISNUMBER(MATCH(C17,'June 4'!$F$2:$F$300,0))),AND(ISNUMBER(MATCH(D17,'June 4'!$H$2:$H$300,0)),(ISNUMBER(MATCH(E17,'June 4'!$G$2:$G$300,0))))),"Found","Not Found")</f>
        <v>Not Found</v>
      </c>
      <c r="L17" s="33" t="str">
        <f>IF(OR(OR(ISNUMBER(MATCH(C17,'June 5'!$E$2:$E$300,0)),ISNUMBER(MATCH(C17,'June 5'!$F$2:$F$300,0))),AND(ISNUMBER(MATCH(D17,'June 5'!$H$2:$H$300,0)),(ISNUMBER(MATCH(E17,'June 5'!$G$2:$G$300,0))))),"Found","Not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1399</v>
      </c>
    </row>
    <row r="18" spans="2:20">
      <c r="B18" s="30" t="s">
        <v>791</v>
      </c>
      <c r="C18" s="26">
        <v>597</v>
      </c>
      <c r="D18" s="30" t="s">
        <v>90</v>
      </c>
      <c r="E18" s="30" t="s">
        <v>792</v>
      </c>
      <c r="F18" s="32" t="str">
        <f>IF(OR(OR(ISNUMBER(MATCH(C18,'May 30'!$E$2:$E$300,0)),ISNUMBER(MATCH(C18,'May 30'!$F$2:$F$300,0))),AND(ISNUMBER(MATCH(D18,'May 30'!$H$2:$H$300,0)),(ISNUMBER(MATCH(E18,'May 30'!$G$2:$G$300,0))))),"Found","Not Found")</f>
        <v>Not Found</v>
      </c>
      <c r="G18" s="33" t="str">
        <f>IF(OR(OR(ISNUMBER(MATCH(C18,'May 31'!$E$2:$E$300,0)),ISNUMBER(MATCH(C18,'May 31'!$F$2:$F$300,0))),AND(ISNUMBER(MATCH(D18,'May 31'!$H$2:$H$300,0)),(ISNUMBER(MATCH(E18,'May 31'!$G$2:$G$300,0))))),"Found","Not Found")</f>
        <v>Not Found</v>
      </c>
      <c r="H18" s="34" t="str">
        <f>IF(OR(OR(ISNUMBER(MATCH(C18,'June 1'!$E$2:$E$300,0)),ISNUMBER(MATCH(C18,'June 1'!$F$2:$F$300,0))),AND(ISNUMBER(MATCH(D18,'June 1'!$H$2:$H$300,0)),(ISNUMBER(MATCH(E18,'June 1'!$G$2:$G$300,0))))),"Found","Not Found")</f>
        <v>Not Found</v>
      </c>
      <c r="I18" s="33" t="str">
        <f>IF(OR(OR(ISNUMBER(MATCH(C18,'June 2'!$E$2:$E$300,0)),ISNUMBER(MATCH(C18,'June 2'!$F$2:$F$300,0))),AND(ISNUMBER(MATCH(D18,'June 2'!$H$2:$H$300,0)),(ISNUMBER(MATCH(E18,'June 2'!$G$2:$G$300,0))))),"Found","Not Found")</f>
        <v>Not Found</v>
      </c>
      <c r="J18" s="33" t="str">
        <f>IF(OR(OR(ISNUMBER(MATCH(C18,'June 3'!$E$2:$E$300,0)),ISNUMBER(MATCH(C18,'June 3'!$F$2:$F$300,0))),AND(ISNUMBER(MATCH(D18,'June 3'!$H$2:$H$300,0)),(ISNUMBER(MATCH(E18,'June 3'!$G$2:$G$300,0))))),"Found","Not Found")</f>
        <v>Not Found</v>
      </c>
      <c r="K18" s="34" t="str">
        <f>IF(OR(OR(ISNUMBER(MATCH(C18,'June 4'!$E$2:$E$300,0)),ISNUMBER(MATCH(C18,'June 4'!$F$2:$F$300,0))),AND(ISNUMBER(MATCH(D18,'June 4'!$H$2:$H$300,0)),(ISNUMBER(MATCH(E18,'June 4'!$G$2:$G$300,0))))),"Found","Not Found")</f>
        <v>Not Found</v>
      </c>
      <c r="L18" s="33" t="str">
        <f>IF(OR(OR(ISNUMBER(MATCH(C18,'June 5'!$E$2:$E$300,0)),ISNUMBER(MATCH(C18,'June 5'!$F$2:$F$300,0))),AND(ISNUMBER(MATCH(D18,'June 5'!$H$2:$H$300,0)),(ISNUMBER(MATCH(E18,'June 5'!$G$2:$G$300,0))))),"Found","Not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1400</v>
      </c>
    </row>
    <row r="19" spans="2:20" hidden="1">
      <c r="B19" s="30" t="s">
        <v>1401</v>
      </c>
      <c r="C19" s="26"/>
      <c r="D19" s="30" t="s">
        <v>63</v>
      </c>
      <c r="E19" s="30" t="s">
        <v>62</v>
      </c>
      <c r="F19" s="32" t="str">
        <f>IF(OR(OR(ISNUMBER(MATCH(C19,'May 30'!$E$2:$E$300,0)),ISNUMBER(MATCH(C19,'May 30'!$F$2:$F$300,0))),AND(ISNUMBER(MATCH(D19,'May 30'!$H$2:$H$300,0)),(ISNUMBER(MATCH(E19,'May 30'!$G$2:$G$300,0))))),"Found","Not Found")</f>
        <v>Found</v>
      </c>
      <c r="G19" s="33" t="str">
        <f>IF(OR(OR(ISNUMBER(MATCH(C19,'May 31'!$E$2:$E$300,0)),ISNUMBER(MATCH(C19,'May 31'!$F$2:$F$300,0))),AND(ISNUMBER(MATCH(D19,'May 31'!$H$2:$H$300,0)),(ISNUMBER(MATCH(E19,'May 31'!$G$2:$G$300,0))))),"Found","Not Found")</f>
        <v>Found</v>
      </c>
      <c r="H19" s="34" t="str">
        <f>IF(OR(OR(ISNUMBER(MATCH(C19,'June 1'!$E$2:$E$300,0)),ISNUMBER(MATCH(C19,'June 1'!$F$2:$F$300,0))),AND(ISNUMBER(MATCH(D19,'June 1'!$H$2:$H$300,0)),(ISNUMBER(MATCH(E19,'June 1'!$G$2:$G$300,0))))),"Found","Not Found")</f>
        <v>Found</v>
      </c>
      <c r="I19" s="33" t="str">
        <f>IF(OR(OR(ISNUMBER(MATCH(C19,'June 2'!$E$2:$E$300,0)),ISNUMBER(MATCH(C19,'June 2'!$F$2:$F$300,0))),AND(ISNUMBER(MATCH(D19,'June 2'!$H$2:$H$300,0)),(ISNUMBER(MATCH(E19,'June 2'!$G$2:$G$300,0))))),"Found","Not Found")</f>
        <v>Found</v>
      </c>
      <c r="J19" s="33" t="str">
        <f>IF(OR(OR(ISNUMBER(MATCH(C19,'June 3'!$E$2:$E$300,0)),ISNUMBER(MATCH(C19,'June 3'!$F$2:$F$300,0))),AND(ISNUMBER(MATCH(D19,'June 3'!$H$2:$H$300,0)),(ISNUMBER(MATCH(E19,'June 3'!$G$2:$G$300,0))))),"Found","Not Found")</f>
        <v>Found</v>
      </c>
      <c r="K19" s="34" t="str">
        <f>IF(OR(OR(ISNUMBER(MATCH(C19,'June 4'!$E$2:$E$300,0)),ISNUMBER(MATCH(C19,'June 4'!$F$2:$F$300,0))),AND(ISNUMBER(MATCH(D19,'June 4'!$H$2:$H$300,0)),(ISNUMBER(MATCH(E19,'June 4'!$G$2:$G$300,0))))),"Found","Not Found")</f>
        <v>Not Found</v>
      </c>
      <c r="L19" s="33" t="str">
        <f>IF(OR(OR(ISNUMBER(MATCH(C19,'June 5'!$E$2:$E$300,0)),ISNUMBER(MATCH(C19,'June 5'!$F$2:$F$300,0))),AND(ISNUMBER(MATCH(D19,'June 5'!$H$2:$H$300,0)),(ISNUMBER(MATCH(E19,'June 5'!$G$2:$G$300,0))))),"Found","Not Found")</f>
        <v>Not Found</v>
      </c>
      <c r="M19" s="30">
        <f t="shared" si="0"/>
        <v>5</v>
      </c>
      <c r="N19" s="35" t="str">
        <f t="shared" si="1"/>
        <v>No</v>
      </c>
      <c r="T19" s="29" t="s">
        <v>1402</v>
      </c>
    </row>
    <row r="20" spans="2:20">
      <c r="B20" s="30" t="s">
        <v>1403</v>
      </c>
      <c r="C20" s="26"/>
      <c r="D20" s="30" t="s">
        <v>1404</v>
      </c>
      <c r="E20" s="30" t="s">
        <v>1405</v>
      </c>
      <c r="F20" s="32" t="str">
        <f>IF(OR(OR(ISNUMBER(MATCH(C20,'May 30'!$E$2:$E$300,0)),ISNUMBER(MATCH(C20,'May 30'!$F$2:$F$300,0))),AND(ISNUMBER(MATCH(D20,'May 30'!$H$2:$H$300,0)),(ISNUMBER(MATCH(E20,'May 30'!$G$2:$G$300,0))))),"Found","Not Found")</f>
        <v>Not Found</v>
      </c>
      <c r="G20" s="33" t="str">
        <f>IF(OR(OR(ISNUMBER(MATCH(C20,'May 31'!$E$2:$E$300,0)),ISNUMBER(MATCH(C20,'May 31'!$F$2:$F$300,0))),AND(ISNUMBER(MATCH(D20,'May 31'!$H$2:$H$300,0)),(ISNUMBER(MATCH(E20,'May 31'!$G$2:$G$300,0))))),"Found","Not Found")</f>
        <v>Not Found</v>
      </c>
      <c r="H20" s="34" t="str">
        <f>IF(OR(OR(ISNUMBER(MATCH(C20,'June 1'!$E$2:$E$300,0)),ISNUMBER(MATCH(C20,'June 1'!$F$2:$F$300,0))),AND(ISNUMBER(MATCH(D20,'June 1'!$H$2:$H$300,0)),(ISNUMBER(MATCH(E20,'June 1'!$G$2:$G$300,0))))),"Found","Not Found")</f>
        <v>Not Found</v>
      </c>
      <c r="I20" s="33" t="str">
        <f>IF(OR(OR(ISNUMBER(MATCH(C20,'June 2'!$E$2:$E$300,0)),ISNUMBER(MATCH(C20,'June 2'!$F$2:$F$300,0))),AND(ISNUMBER(MATCH(D20,'June 2'!$H$2:$H$300,0)),(ISNUMBER(MATCH(E20,'June 2'!$G$2:$G$300,0))))),"Found","Not Found")</f>
        <v>Not Found</v>
      </c>
      <c r="J20" s="33" t="str">
        <f>IF(OR(OR(ISNUMBER(MATCH(C20,'June 3'!$E$2:$E$300,0)),ISNUMBER(MATCH(C20,'June 3'!$F$2:$F$300,0))),AND(ISNUMBER(MATCH(D20,'June 3'!$H$2:$H$300,0)),(ISNUMBER(MATCH(E20,'June 3'!$G$2:$G$300,0))))),"Found","Not Found")</f>
        <v>Not Found</v>
      </c>
      <c r="K20" s="34" t="str">
        <f>IF(OR(OR(ISNUMBER(MATCH(C20,'June 4'!$E$2:$E$300,0)),ISNUMBER(MATCH(C20,'June 4'!$F$2:$F$300,0))),AND(ISNUMBER(MATCH(D20,'June 4'!$H$2:$H$300,0)),(ISNUMBER(MATCH(E20,'June 4'!$G$2:$G$300,0))))),"Found","Not Found")</f>
        <v>Not Found</v>
      </c>
      <c r="L20" s="33" t="str">
        <f>IF(OR(OR(ISNUMBER(MATCH(C20,'June 5'!$E$2:$E$300,0)),ISNUMBER(MATCH(C20,'June 5'!$F$2:$F$300,0))),AND(ISNUMBER(MATCH(D20,'June 5'!$H$2:$H$300,0)),(ISNUMBER(MATCH(E20,'June 5'!$G$2:$G$300,0))))),"Found","Not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1406</v>
      </c>
    </row>
    <row r="21" spans="2:20">
      <c r="B21" s="30" t="s">
        <v>1407</v>
      </c>
      <c r="C21" s="26"/>
      <c r="D21" s="30" t="s">
        <v>1408</v>
      </c>
      <c r="E21" s="30" t="s">
        <v>1409</v>
      </c>
      <c r="F21" s="32" t="str">
        <f>IF(OR(OR(ISNUMBER(MATCH(C21,'May 30'!$E$2:$E$300,0)),ISNUMBER(MATCH(C21,'May 30'!$F$2:$F$300,0))),AND(ISNUMBER(MATCH(D21,'May 30'!$H$2:$H$300,0)),(ISNUMBER(MATCH(E21,'May 30'!$G$2:$G$300,0))))),"Found","Not Found")</f>
        <v>Not Found</v>
      </c>
      <c r="G21" s="33" t="str">
        <f>IF(OR(OR(ISNUMBER(MATCH(C21,'May 31'!$E$2:$E$300,0)),ISNUMBER(MATCH(C21,'May 31'!$F$2:$F$300,0))),AND(ISNUMBER(MATCH(D21,'May 31'!$H$2:$H$300,0)),(ISNUMBER(MATCH(E21,'May 31'!$G$2:$G$300,0))))),"Found","Not Found")</f>
        <v>Not Found</v>
      </c>
      <c r="H21" s="34" t="str">
        <f>IF(OR(OR(ISNUMBER(MATCH(C21,'June 1'!$E$2:$E$300,0)),ISNUMBER(MATCH(C21,'June 1'!$F$2:$F$300,0))),AND(ISNUMBER(MATCH(D21,'June 1'!$H$2:$H$300,0)),(ISNUMBER(MATCH(E21,'June 1'!$G$2:$G$300,0))))),"Found","Not Found")</f>
        <v>Not Found</v>
      </c>
      <c r="I21" s="33" t="str">
        <f>IF(OR(OR(ISNUMBER(MATCH(C21,'June 2'!$E$2:$E$300,0)),ISNUMBER(MATCH(C21,'June 2'!$F$2:$F$300,0))),AND(ISNUMBER(MATCH(D21,'June 2'!$H$2:$H$300,0)),(ISNUMBER(MATCH(E21,'June 2'!$G$2:$G$300,0))))),"Found","Not Found")</f>
        <v>Not Found</v>
      </c>
      <c r="J21" s="33" t="str">
        <f>IF(OR(OR(ISNUMBER(MATCH(C21,'June 3'!$E$2:$E$300,0)),ISNUMBER(MATCH(C21,'June 3'!$F$2:$F$300,0))),AND(ISNUMBER(MATCH(D21,'June 3'!$H$2:$H$300,0)),(ISNUMBER(MATCH(E21,'June 3'!$G$2:$G$300,0))))),"Found","Not Found")</f>
        <v>Not Found</v>
      </c>
      <c r="K21" s="34" t="str">
        <f>IF(OR(OR(ISNUMBER(MATCH(C21,'June 4'!$E$2:$E$300,0)),ISNUMBER(MATCH(C21,'June 4'!$F$2:$F$300,0))),AND(ISNUMBER(MATCH(D21,'June 4'!$H$2:$H$300,0)),(ISNUMBER(MATCH(E21,'June 4'!$G$2:$G$300,0))))),"Found","Not Found")</f>
        <v>Not Found</v>
      </c>
      <c r="L21" s="33" t="str">
        <f>IF(OR(OR(ISNUMBER(MATCH(C21,'June 5'!$E$2:$E$300,0)),ISNUMBER(MATCH(C21,'June 5'!$F$2:$F$300,0))),AND(ISNUMBER(MATCH(D21,'June 5'!$H$2:$H$300,0)),(ISNUMBER(MATCH(E21,'June 5'!$G$2:$G$300,0))))),"Found","Not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1410</v>
      </c>
    </row>
    <row r="22" spans="2:20" hidden="1">
      <c r="B22" s="30" t="s">
        <v>1411</v>
      </c>
      <c r="C22" s="26"/>
      <c r="D22" s="30" t="s">
        <v>52</v>
      </c>
      <c r="E22" s="30" t="s">
        <v>51</v>
      </c>
      <c r="F22" s="32" t="str">
        <f>IF(OR(OR(ISNUMBER(MATCH(C22,'May 30'!$E$2:$E$300,0)),ISNUMBER(MATCH(C22,'May 30'!$F$2:$F$300,0))),AND(ISNUMBER(MATCH(D22,'May 30'!$H$2:$H$300,0)),(ISNUMBER(MATCH(E22,'May 30'!$G$2:$G$300,0))))),"Found","Not Found")</f>
        <v>Found</v>
      </c>
      <c r="G22" s="33" t="str">
        <f>IF(OR(OR(ISNUMBER(MATCH(C22,'May 31'!$E$2:$E$300,0)),ISNUMBER(MATCH(C22,'May 31'!$F$2:$F$300,0))),AND(ISNUMBER(MATCH(D22,'May 31'!$H$2:$H$300,0)),(ISNUMBER(MATCH(E22,'May 31'!$G$2:$G$300,0))))),"Found","Not Found")</f>
        <v>Found</v>
      </c>
      <c r="H22" s="34" t="str">
        <f>IF(OR(OR(ISNUMBER(MATCH(C22,'June 1'!$E$2:$E$300,0)),ISNUMBER(MATCH(C22,'June 1'!$F$2:$F$300,0))),AND(ISNUMBER(MATCH(D22,'June 1'!$H$2:$H$300,0)),(ISNUMBER(MATCH(E22,'June 1'!$G$2:$G$300,0))))),"Found","Not Found")</f>
        <v>Found</v>
      </c>
      <c r="I22" s="33" t="str">
        <f>IF(OR(OR(ISNUMBER(MATCH(C22,'June 2'!$E$2:$E$300,0)),ISNUMBER(MATCH(C22,'June 2'!$F$2:$F$300,0))),AND(ISNUMBER(MATCH(D22,'June 2'!$H$2:$H$300,0)),(ISNUMBER(MATCH(E22,'June 2'!$G$2:$G$300,0))))),"Found","Not Found")</f>
        <v>Found</v>
      </c>
      <c r="J22" s="33" t="str">
        <f>IF(OR(OR(ISNUMBER(MATCH(C22,'June 3'!$E$2:$E$300,0)),ISNUMBER(MATCH(C22,'June 3'!$F$2:$F$300,0))),AND(ISNUMBER(MATCH(D22,'June 3'!$H$2:$H$300,0)),(ISNUMBER(MATCH(E22,'June 3'!$G$2:$G$300,0))))),"Found","Not Found")</f>
        <v>Not Found</v>
      </c>
      <c r="K22" s="34" t="str">
        <f>IF(OR(OR(ISNUMBER(MATCH(C22,'June 4'!$E$2:$E$300,0)),ISNUMBER(MATCH(C22,'June 4'!$F$2:$F$300,0))),AND(ISNUMBER(MATCH(D22,'June 4'!$H$2:$H$300,0)),(ISNUMBER(MATCH(E22,'June 4'!$G$2:$G$300,0))))),"Found","Not Found")</f>
        <v>Found</v>
      </c>
      <c r="L22" s="33" t="str">
        <f>IF(OR(OR(ISNUMBER(MATCH(C22,'June 5'!$E$2:$E$300,0)),ISNUMBER(MATCH(C22,'June 5'!$F$2:$F$300,0))),AND(ISNUMBER(MATCH(D22,'June 5'!$H$2:$H$300,0)),(ISNUMBER(MATCH(E22,'June 5'!$G$2:$G$300,0))))),"Found","Not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9" t="s">
        <v>1412</v>
      </c>
    </row>
    <row r="23" spans="2:20">
      <c r="B23" s="30" t="s">
        <v>1413</v>
      </c>
      <c r="C23" s="26"/>
      <c r="D23" s="30" t="s">
        <v>96</v>
      </c>
      <c r="E23" s="30" t="s">
        <v>95</v>
      </c>
      <c r="F23" s="32" t="str">
        <f>IF(OR(OR(ISNUMBER(MATCH(C23,'May 30'!$E$2:$E$300,0)),ISNUMBER(MATCH(C23,'May 30'!$F$2:$F$300,0))),AND(ISNUMBER(MATCH(D23,'May 30'!$H$2:$H$300,0)),(ISNUMBER(MATCH(E23,'May 30'!$G$2:$G$300,0))))),"Found","Not Found")</f>
        <v>Not Found</v>
      </c>
      <c r="G23" s="33" t="str">
        <f>IF(OR(OR(ISNUMBER(MATCH(C23,'May 31'!$E$2:$E$300,0)),ISNUMBER(MATCH(C23,'May 31'!$F$2:$F$300,0))),AND(ISNUMBER(MATCH(D23,'May 31'!$H$2:$H$300,0)),(ISNUMBER(MATCH(E23,'May 31'!$G$2:$G$300,0))))),"Found","Not Found")</f>
        <v>Not Found</v>
      </c>
      <c r="H23" s="34" t="str">
        <f>IF(OR(OR(ISNUMBER(MATCH(C23,'June 1'!$E$2:$E$300,0)),ISNUMBER(MATCH(C23,'June 1'!$F$2:$F$300,0))),AND(ISNUMBER(MATCH(D23,'June 1'!$H$2:$H$300,0)),(ISNUMBER(MATCH(E23,'June 1'!$G$2:$G$300,0))))),"Found","Not Found")</f>
        <v>Found</v>
      </c>
      <c r="I23" s="33" t="str">
        <f>IF(OR(OR(ISNUMBER(MATCH(C23,'June 2'!$E$2:$E$300,0)),ISNUMBER(MATCH(C23,'June 2'!$F$2:$F$300,0))),AND(ISNUMBER(MATCH(D23,'June 2'!$H$2:$H$300,0)),(ISNUMBER(MATCH(E23,'June 2'!$G$2:$G$300,0))))),"Found","Not Found")</f>
        <v>Found</v>
      </c>
      <c r="J23" s="33" t="str">
        <f>IF(OR(OR(ISNUMBER(MATCH(C23,'June 3'!$E$2:$E$300,0)),ISNUMBER(MATCH(C23,'June 3'!$F$2:$F$300,0))),AND(ISNUMBER(MATCH(D23,'June 3'!$H$2:$H$300,0)),(ISNUMBER(MATCH(E23,'June 3'!$G$2:$G$300,0))))),"Found","Not Found")</f>
        <v>Not Found</v>
      </c>
      <c r="K23" s="34" t="str">
        <f>IF(OR(OR(ISNUMBER(MATCH(C23,'June 4'!$E$2:$E$300,0)),ISNUMBER(MATCH(C23,'June 4'!$F$2:$F$300,0))),AND(ISNUMBER(MATCH(D23,'June 4'!$H$2:$H$300,0)),(ISNUMBER(MATCH(E23,'June 4'!$G$2:$G$300,0))))),"Found","Not Found")</f>
        <v>Not Found</v>
      </c>
      <c r="L23" s="33" t="str">
        <f>IF(OR(OR(ISNUMBER(MATCH(C23,'June 5'!$E$2:$E$300,0)),ISNUMBER(MATCH(C23,'June 5'!$F$2:$F$300,0))),AND(ISNUMBER(MATCH(D23,'June 5'!$H$2:$H$300,0)),(ISNUMBER(MATCH(E23,'June 5'!$G$2:$G$300,0))))),"Found","Not Found")</f>
        <v>Not Found</v>
      </c>
      <c r="M23" s="30">
        <f t="shared" si="0"/>
        <v>2</v>
      </c>
      <c r="N23" s="35" t="str">
        <f t="shared" si="1"/>
        <v>Yes</v>
      </c>
      <c r="T23" s="29" t="s">
        <v>1414</v>
      </c>
    </row>
    <row r="24" spans="2:20" hidden="1">
      <c r="B24" s="30" t="s">
        <v>1415</v>
      </c>
      <c r="C24" s="26"/>
      <c r="D24" s="30" t="s">
        <v>67</v>
      </c>
      <c r="E24" s="30" t="s">
        <v>66</v>
      </c>
      <c r="F24" s="32" t="str">
        <f>IF(OR(OR(ISNUMBER(MATCH(C24,'May 30'!$E$2:$E$300,0)),ISNUMBER(MATCH(C24,'May 30'!$F$2:$F$300,0))),AND(ISNUMBER(MATCH(D24,'May 30'!$H$2:$H$300,0)),(ISNUMBER(MATCH(E24,'May 30'!$G$2:$G$300,0))))),"Found","Not Found")</f>
        <v>Found</v>
      </c>
      <c r="G24" s="33" t="str">
        <f>IF(OR(OR(ISNUMBER(MATCH(C24,'May 31'!$E$2:$E$300,0)),ISNUMBER(MATCH(C24,'May 31'!$F$2:$F$300,0))),AND(ISNUMBER(MATCH(D24,'May 31'!$H$2:$H$300,0)),(ISNUMBER(MATCH(E24,'May 31'!$G$2:$G$300,0))))),"Found","Not Found")</f>
        <v>Found</v>
      </c>
      <c r="H24" s="34" t="str">
        <f>IF(OR(OR(ISNUMBER(MATCH(C24,'June 1'!$E$2:$E$300,0)),ISNUMBER(MATCH(C24,'June 1'!$F$2:$F$300,0))),AND(ISNUMBER(MATCH(D24,'June 1'!$H$2:$H$300,0)),(ISNUMBER(MATCH(E24,'June 1'!$G$2:$G$300,0))))),"Found","Not Found")</f>
        <v>Found</v>
      </c>
      <c r="I24" s="33" t="str">
        <f>IF(OR(OR(ISNUMBER(MATCH(C24,'June 2'!$E$2:$E$300,0)),ISNUMBER(MATCH(C24,'June 2'!$F$2:$F$300,0))),AND(ISNUMBER(MATCH(D24,'June 2'!$H$2:$H$300,0)),(ISNUMBER(MATCH(E24,'June 2'!$G$2:$G$300,0))))),"Found","Not Found")</f>
        <v>Found</v>
      </c>
      <c r="J24" s="33" t="str">
        <f>IF(OR(OR(ISNUMBER(MATCH(C24,'June 3'!$E$2:$E$300,0)),ISNUMBER(MATCH(C24,'June 3'!$F$2:$F$300,0))),AND(ISNUMBER(MATCH(D24,'June 3'!$H$2:$H$300,0)),(ISNUMBER(MATCH(E24,'June 3'!$G$2:$G$300,0))))),"Found","Not Found")</f>
        <v>Found</v>
      </c>
      <c r="K24" s="34" t="str">
        <f>IF(OR(OR(ISNUMBER(MATCH(C24,'June 4'!$E$2:$E$300,0)),ISNUMBER(MATCH(C24,'June 4'!$F$2:$F$300,0))),AND(ISNUMBER(MATCH(D24,'June 4'!$H$2:$H$300,0)),(ISNUMBER(MATCH(E24,'June 4'!$G$2:$G$300,0))))),"Found","Not Found")</f>
        <v>Not Found</v>
      </c>
      <c r="L24" s="33" t="str">
        <f>IF(OR(OR(ISNUMBER(MATCH(C24,'June 5'!$E$2:$E$300,0)),ISNUMBER(MATCH(C24,'June 5'!$F$2:$F$300,0))),AND(ISNUMBER(MATCH(D24,'June 5'!$H$2:$H$300,0)),(ISNUMBER(MATCH(E24,'June 5'!$G$2:$G$300,0))))),"Found","Not Found")</f>
        <v>Not Found</v>
      </c>
      <c r="M24" s="30">
        <f t="shared" si="0"/>
        <v>5</v>
      </c>
      <c r="N24" s="35" t="str">
        <f t="shared" si="1"/>
        <v>No</v>
      </c>
      <c r="T24" s="29" t="s">
        <v>1416</v>
      </c>
    </row>
    <row r="25" spans="2:20">
      <c r="B25" s="30" t="s">
        <v>1417</v>
      </c>
      <c r="C25" s="26"/>
      <c r="D25" s="30" t="s">
        <v>1418</v>
      </c>
      <c r="E25" s="30" t="s">
        <v>1419</v>
      </c>
      <c r="F25" s="32" t="str">
        <f>IF(OR(OR(ISNUMBER(MATCH(C25,'May 30'!$E$2:$E$300,0)),ISNUMBER(MATCH(C25,'May 30'!$F$2:$F$300,0))),AND(ISNUMBER(MATCH(D25,'May 30'!$H$2:$H$300,0)),(ISNUMBER(MATCH(E25,'May 30'!$G$2:$G$300,0))))),"Found","Not Found")</f>
        <v>Not Found</v>
      </c>
      <c r="G25" s="33" t="str">
        <f>IF(OR(OR(ISNUMBER(MATCH(C25,'May 31'!$E$2:$E$300,0)),ISNUMBER(MATCH(C25,'May 31'!$F$2:$F$300,0))),AND(ISNUMBER(MATCH(D25,'May 31'!$H$2:$H$300,0)),(ISNUMBER(MATCH(E25,'May 31'!$G$2:$G$300,0))))),"Found","Not Found")</f>
        <v>Not Found</v>
      </c>
      <c r="H25" s="34" t="str">
        <f>IF(OR(OR(ISNUMBER(MATCH(C25,'June 1'!$E$2:$E$300,0)),ISNUMBER(MATCH(C25,'June 1'!$F$2:$F$300,0))),AND(ISNUMBER(MATCH(D25,'June 1'!$H$2:$H$300,0)),(ISNUMBER(MATCH(E25,'June 1'!$G$2:$G$300,0))))),"Found","Not Found")</f>
        <v>Not Found</v>
      </c>
      <c r="I25" s="33" t="str">
        <f>IF(OR(OR(ISNUMBER(MATCH(C25,'June 2'!$E$2:$E$300,0)),ISNUMBER(MATCH(C25,'June 2'!$F$2:$F$300,0))),AND(ISNUMBER(MATCH(D25,'June 2'!$H$2:$H$300,0)),(ISNUMBER(MATCH(E25,'June 2'!$G$2:$G$300,0))))),"Found","Not Found")</f>
        <v>Not Found</v>
      </c>
      <c r="J25" s="33" t="str">
        <f>IF(OR(OR(ISNUMBER(MATCH(C25,'June 3'!$E$2:$E$300,0)),ISNUMBER(MATCH(C25,'June 3'!$F$2:$F$300,0))),AND(ISNUMBER(MATCH(D25,'June 3'!$H$2:$H$300,0)),(ISNUMBER(MATCH(E25,'June 3'!$G$2:$G$300,0))))),"Found","Not Found")</f>
        <v>Not Found</v>
      </c>
      <c r="K25" s="34" t="str">
        <f>IF(OR(OR(ISNUMBER(MATCH(C25,'June 4'!$E$2:$E$300,0)),ISNUMBER(MATCH(C25,'June 4'!$F$2:$F$300,0))),AND(ISNUMBER(MATCH(D25,'June 4'!$H$2:$H$300,0)),(ISNUMBER(MATCH(E25,'June 4'!$G$2:$G$300,0))))),"Found","Not Found")</f>
        <v>Not Found</v>
      </c>
      <c r="L25" s="33" t="str">
        <f>IF(OR(OR(ISNUMBER(MATCH(C25,'June 5'!$E$2:$E$300,0)),ISNUMBER(MATCH(C25,'June 5'!$F$2:$F$300,0))),AND(ISNUMBER(MATCH(D25,'June 5'!$H$2:$H$300,0)),(ISNUMBER(MATCH(E25,'June 5'!$G$2:$G$300,0))))),"Found","Not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1420</v>
      </c>
    </row>
    <row r="26" spans="2:20">
      <c r="B26" s="30" t="s">
        <v>1421</v>
      </c>
      <c r="C26" s="26"/>
      <c r="D26" s="30" t="s">
        <v>1422</v>
      </c>
      <c r="E26" s="30" t="s">
        <v>1423</v>
      </c>
      <c r="F26" s="32" t="str">
        <f>IF(OR(OR(ISNUMBER(MATCH(C26,'May 30'!$E$2:$E$300,0)),ISNUMBER(MATCH(C26,'May 30'!$F$2:$F$300,0))),AND(ISNUMBER(MATCH(D26,'May 30'!$H$2:$H$300,0)),(ISNUMBER(MATCH(E26,'May 30'!$G$2:$G$300,0))))),"Found","Not Found")</f>
        <v>Not Found</v>
      </c>
      <c r="G26" s="33" t="str">
        <f>IF(OR(OR(ISNUMBER(MATCH(C26,'May 31'!$E$2:$E$300,0)),ISNUMBER(MATCH(C26,'May 31'!$F$2:$F$300,0))),AND(ISNUMBER(MATCH(D26,'May 31'!$H$2:$H$300,0)),(ISNUMBER(MATCH(E26,'May 31'!$G$2:$G$300,0))))),"Found","Not Found")</f>
        <v>Not Found</v>
      </c>
      <c r="H26" s="34" t="str">
        <f>IF(OR(OR(ISNUMBER(MATCH(C26,'June 1'!$E$2:$E$300,0)),ISNUMBER(MATCH(C26,'June 1'!$F$2:$F$300,0))),AND(ISNUMBER(MATCH(D26,'June 1'!$H$2:$H$300,0)),(ISNUMBER(MATCH(E26,'June 1'!$G$2:$G$300,0))))),"Found","Not Found")</f>
        <v>Not Found</v>
      </c>
      <c r="I26" s="33" t="str">
        <f>IF(OR(OR(ISNUMBER(MATCH(C26,'June 2'!$E$2:$E$300,0)),ISNUMBER(MATCH(C26,'June 2'!$F$2:$F$300,0))),AND(ISNUMBER(MATCH(D26,'June 2'!$H$2:$H$300,0)),(ISNUMBER(MATCH(E26,'June 2'!$G$2:$G$300,0))))),"Found","Not Found")</f>
        <v>Not Found</v>
      </c>
      <c r="J26" s="33" t="str">
        <f>IF(OR(OR(ISNUMBER(MATCH(C26,'June 3'!$E$2:$E$300,0)),ISNUMBER(MATCH(C26,'June 3'!$F$2:$F$300,0))),AND(ISNUMBER(MATCH(D26,'June 3'!$H$2:$H$300,0)),(ISNUMBER(MATCH(E26,'June 3'!$G$2:$G$300,0))))),"Found","Not Found")</f>
        <v>Not Found</v>
      </c>
      <c r="K26" s="34" t="str">
        <f>IF(OR(OR(ISNUMBER(MATCH(C26,'June 4'!$E$2:$E$300,0)),ISNUMBER(MATCH(C26,'June 4'!$F$2:$F$300,0))),AND(ISNUMBER(MATCH(D26,'June 4'!$H$2:$H$300,0)),(ISNUMBER(MATCH(E26,'June 4'!$G$2:$G$300,0))))),"Found","Not Found")</f>
        <v>Not Found</v>
      </c>
      <c r="L26" s="33" t="str">
        <f>IF(OR(OR(ISNUMBER(MATCH(C26,'June 5'!$E$2:$E$300,0)),ISNUMBER(MATCH(C26,'June 5'!$F$2:$F$300,0))),AND(ISNUMBER(MATCH(D26,'June 5'!$H$2:$H$300,0)),(ISNUMBER(MATCH(E26,'June 5'!$G$2:$G$300,0))))),"Found","Not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9" t="s">
        <v>1424</v>
      </c>
    </row>
    <row r="27" spans="2:20">
      <c r="B27" s="30" t="s">
        <v>1425</v>
      </c>
      <c r="C27" s="26"/>
      <c r="D27" s="30" t="s">
        <v>79</v>
      </c>
      <c r="E27" s="30" t="s">
        <v>78</v>
      </c>
      <c r="F27" s="32" t="str">
        <f>IF(OR(OR(ISNUMBER(MATCH(C27,'May 30'!$E$2:$E$300,0)),ISNUMBER(MATCH(C27,'May 30'!$F$2:$F$300,0))),AND(ISNUMBER(MATCH(D27,'May 30'!$H$2:$H$300,0)),(ISNUMBER(MATCH(E27,'May 30'!$G$2:$G$300,0))))),"Found","Not Found")</f>
        <v>Not Found</v>
      </c>
      <c r="G27" s="33" t="str">
        <f>IF(OR(OR(ISNUMBER(MATCH(C27,'May 31'!$E$2:$E$300,0)),ISNUMBER(MATCH(C27,'May 31'!$F$2:$F$300,0))),AND(ISNUMBER(MATCH(D27,'May 31'!$H$2:$H$300,0)),(ISNUMBER(MATCH(E27,'May 31'!$G$2:$G$300,0))))),"Found","Not Found")</f>
        <v>Found</v>
      </c>
      <c r="H27" s="34" t="str">
        <f>IF(OR(OR(ISNUMBER(MATCH(C27,'June 1'!$E$2:$E$300,0)),ISNUMBER(MATCH(C27,'June 1'!$F$2:$F$300,0))),AND(ISNUMBER(MATCH(D27,'June 1'!$H$2:$H$300,0)),(ISNUMBER(MATCH(E27,'June 1'!$G$2:$G$300,0))))),"Found","Not Found")</f>
        <v>Not Found</v>
      </c>
      <c r="I27" s="33" t="str">
        <f>IF(OR(OR(ISNUMBER(MATCH(C27,'June 2'!$E$2:$E$300,0)),ISNUMBER(MATCH(C27,'June 2'!$F$2:$F$300,0))),AND(ISNUMBER(MATCH(D27,'June 2'!$H$2:$H$300,0)),(ISNUMBER(MATCH(E27,'June 2'!$G$2:$G$300,0))))),"Found","Not Found")</f>
        <v>Not Found</v>
      </c>
      <c r="J27" s="33" t="str">
        <f>IF(OR(OR(ISNUMBER(MATCH(C27,'June 3'!$E$2:$E$300,0)),ISNUMBER(MATCH(C27,'June 3'!$F$2:$F$300,0))),AND(ISNUMBER(MATCH(D27,'June 3'!$H$2:$H$300,0)),(ISNUMBER(MATCH(E27,'June 3'!$G$2:$G$300,0))))),"Found","Not Found")</f>
        <v>Not Found</v>
      </c>
      <c r="K27" s="34" t="str">
        <f>IF(OR(OR(ISNUMBER(MATCH(C27,'June 4'!$E$2:$E$300,0)),ISNUMBER(MATCH(C27,'June 4'!$F$2:$F$300,0))),AND(ISNUMBER(MATCH(D27,'June 4'!$H$2:$H$300,0)),(ISNUMBER(MATCH(E27,'June 4'!$G$2:$G$300,0))))),"Found","Not Found")</f>
        <v>Found</v>
      </c>
      <c r="L27" s="33" t="str">
        <f>IF(OR(OR(ISNUMBER(MATCH(C27,'June 5'!$E$2:$E$300,0)),ISNUMBER(MATCH(C27,'June 5'!$F$2:$F$300,0))),AND(ISNUMBER(MATCH(D27,'June 5'!$H$2:$H$300,0)),(ISNUMBER(MATCH(E27,'June 5'!$G$2:$G$300,0))))),"Found","Not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1426</v>
      </c>
      <c r="C28" s="26"/>
      <c r="D28" s="30" t="s">
        <v>1427</v>
      </c>
      <c r="E28" s="30" t="s">
        <v>1428</v>
      </c>
      <c r="F28" s="32" t="str">
        <f>IF(OR(OR(ISNUMBER(MATCH(C28,'May 30'!$E$2:$E$300,0)),ISNUMBER(MATCH(C28,'May 30'!$F$2:$F$300,0))),AND(ISNUMBER(MATCH(D28,'May 30'!$H$2:$H$300,0)),(ISNUMBER(MATCH(E28,'May 30'!$G$2:$G$300,0))))),"Found","Not Found")</f>
        <v>Not Found</v>
      </c>
      <c r="G28" s="33" t="str">
        <f>IF(OR(OR(ISNUMBER(MATCH(C28,'May 31'!$E$2:$E$300,0)),ISNUMBER(MATCH(C28,'May 31'!$F$2:$F$300,0))),AND(ISNUMBER(MATCH(D28,'May 31'!$H$2:$H$300,0)),(ISNUMBER(MATCH(E28,'May 31'!$G$2:$G$300,0))))),"Found","Not Found")</f>
        <v>Not Found</v>
      </c>
      <c r="H28" s="34" t="str">
        <f>IF(OR(OR(ISNUMBER(MATCH(C28,'June 1'!$E$2:$E$300,0)),ISNUMBER(MATCH(C28,'June 1'!$F$2:$F$300,0))),AND(ISNUMBER(MATCH(D28,'June 1'!$H$2:$H$300,0)),(ISNUMBER(MATCH(E28,'June 1'!$G$2:$G$300,0))))),"Found","Not Found")</f>
        <v>Not Found</v>
      </c>
      <c r="I28" s="33" t="str">
        <f>IF(OR(OR(ISNUMBER(MATCH(C28,'June 2'!$E$2:$E$300,0)),ISNUMBER(MATCH(C28,'June 2'!$F$2:$F$300,0))),AND(ISNUMBER(MATCH(D28,'June 2'!$H$2:$H$300,0)),(ISNUMBER(MATCH(E28,'June 2'!$G$2:$G$300,0))))),"Found","Not Found")</f>
        <v>Not Found</v>
      </c>
      <c r="J28" s="33" t="str">
        <f>IF(OR(OR(ISNUMBER(MATCH(C28,'June 3'!$E$2:$E$300,0)),ISNUMBER(MATCH(C28,'June 3'!$F$2:$F$300,0))),AND(ISNUMBER(MATCH(D28,'June 3'!$H$2:$H$300,0)),(ISNUMBER(MATCH(E28,'June 3'!$G$2:$G$300,0))))),"Found","Not Found")</f>
        <v>Not Found</v>
      </c>
      <c r="K28" s="34" t="str">
        <f>IF(OR(OR(ISNUMBER(MATCH(C28,'June 4'!$E$2:$E$300,0)),ISNUMBER(MATCH(C28,'June 4'!$F$2:$F$300,0))),AND(ISNUMBER(MATCH(D28,'June 4'!$H$2:$H$300,0)),(ISNUMBER(MATCH(E28,'June 4'!$G$2:$G$300,0))))),"Found","Not Found")</f>
        <v>Not Found</v>
      </c>
      <c r="L28" s="33" t="str">
        <f>IF(OR(OR(ISNUMBER(MATCH(C28,'June 5'!$E$2:$E$300,0)),ISNUMBER(MATCH(C28,'June 5'!$F$2:$F$300,0))),AND(ISNUMBER(MATCH(D28,'June 5'!$H$2:$H$300,0)),(ISNUMBER(MATCH(E28,'June 5'!$G$2:$G$300,0))))),"Found","Not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 hidden="1">
      <c r="B29" s="36" t="s">
        <v>1429</v>
      </c>
      <c r="C29" s="26"/>
      <c r="D29" s="30" t="s">
        <v>39</v>
      </c>
      <c r="E29" s="30" t="s">
        <v>38</v>
      </c>
      <c r="F29" s="32" t="str">
        <f>IF(OR(OR(ISNUMBER(MATCH(C29,'May 30'!$E$2:$E$300,0)),ISNUMBER(MATCH(C29,'May 30'!$F$2:$F$300,0))),AND(ISNUMBER(MATCH(D29,'May 30'!$H$2:$H$300,0)),(ISNUMBER(MATCH(E29,'May 30'!$G$2:$G$300,0))))),"Found","Not Found")</f>
        <v>Found</v>
      </c>
      <c r="G29" s="33" t="str">
        <f>IF(OR(OR(ISNUMBER(MATCH(C29,'May 31'!$E$2:$E$300,0)),ISNUMBER(MATCH(C29,'May 31'!$F$2:$F$300,0))),AND(ISNUMBER(MATCH(D29,'May 31'!$H$2:$H$300,0)),(ISNUMBER(MATCH(E29,'May 31'!$G$2:$G$300,0))))),"Found","Not Found")</f>
        <v>Found</v>
      </c>
      <c r="H29" s="34" t="str">
        <f>IF(OR(OR(ISNUMBER(MATCH(C29,'June 1'!$E$2:$E$300,0)),ISNUMBER(MATCH(C29,'June 1'!$F$2:$F$300,0))),AND(ISNUMBER(MATCH(D29,'June 1'!$H$2:$H$300,0)),(ISNUMBER(MATCH(E29,'June 1'!$G$2:$G$300,0))))),"Found","Not Found")</f>
        <v>Found</v>
      </c>
      <c r="I29" s="33" t="str">
        <f>IF(OR(OR(ISNUMBER(MATCH(C29,'June 2'!$E$2:$E$300,0)),ISNUMBER(MATCH(C29,'June 2'!$F$2:$F$300,0))),AND(ISNUMBER(MATCH(D29,'June 2'!$H$2:$H$300,0)),(ISNUMBER(MATCH(E29,'June 2'!$G$2:$G$300,0))))),"Found","Not Found")</f>
        <v>Found</v>
      </c>
      <c r="J29" s="33" t="str">
        <f>IF(OR(OR(ISNUMBER(MATCH(C29,'June 3'!$E$2:$E$300,0)),ISNUMBER(MATCH(C29,'June 3'!$F$2:$F$300,0))),AND(ISNUMBER(MATCH(D29,'June 3'!$H$2:$H$300,0)),(ISNUMBER(MATCH(E29,'June 3'!$G$2:$G$300,0))))),"Found","Not Found")</f>
        <v>Found</v>
      </c>
      <c r="K29" s="34" t="str">
        <f>IF(OR(OR(ISNUMBER(MATCH(C29,'June 4'!$E$2:$E$300,0)),ISNUMBER(MATCH(C29,'June 4'!$F$2:$F$300,0))),AND(ISNUMBER(MATCH(D29,'June 4'!$H$2:$H$300,0)),(ISNUMBER(MATCH(E29,'June 4'!$G$2:$G$300,0))))),"Found","Not Found")</f>
        <v>Found</v>
      </c>
      <c r="L29" s="33" t="str">
        <f>IF(OR(OR(ISNUMBER(MATCH(C29,'June 5'!$E$2:$E$300,0)),ISNUMBER(MATCH(C29,'June 5'!$F$2:$F$300,0))),AND(ISNUMBER(MATCH(D29,'June 5'!$H$2:$H$300,0)),(ISNUMBER(MATCH(E29,'June 5'!$G$2:$G$300,0))))),"Found","Not Found")</f>
        <v>Not Found</v>
      </c>
      <c r="M29" s="30">
        <f t="shared" si="0"/>
        <v>6</v>
      </c>
      <c r="N29" s="35" t="str">
        <f t="shared" si="1"/>
        <v>No</v>
      </c>
    </row>
    <row r="30" spans="2:20">
      <c r="B30" s="36" t="s">
        <v>1430</v>
      </c>
      <c r="C30" s="26"/>
      <c r="D30" s="30" t="s">
        <v>1431</v>
      </c>
      <c r="E30" s="30" t="s">
        <v>1432</v>
      </c>
      <c r="F30" s="32" t="str">
        <f>IF(OR(OR(ISNUMBER(MATCH(C30,'May 30'!$E$2:$E$300,0)),ISNUMBER(MATCH(C30,'May 30'!$F$2:$F$300,0))),AND(ISNUMBER(MATCH(D30,'May 30'!$H$2:$H$300,0)),(ISNUMBER(MATCH(E30,'May 30'!$G$2:$G$300,0))))),"Found","Not Found")</f>
        <v>Not Found</v>
      </c>
      <c r="G30" s="33" t="str">
        <f>IF(OR(OR(ISNUMBER(MATCH(C30,'May 31'!$E$2:$E$300,0)),ISNUMBER(MATCH(C30,'May 31'!$F$2:$F$300,0))),AND(ISNUMBER(MATCH(D30,'May 31'!$H$2:$H$300,0)),(ISNUMBER(MATCH(E30,'May 31'!$G$2:$G$300,0))))),"Found","Not Found")</f>
        <v>Not Found</v>
      </c>
      <c r="H30" s="34" t="str">
        <f>IF(OR(OR(ISNUMBER(MATCH(C30,'June 1'!$E$2:$E$300,0)),ISNUMBER(MATCH(C30,'June 1'!$F$2:$F$300,0))),AND(ISNUMBER(MATCH(D30,'June 1'!$H$2:$H$300,0)),(ISNUMBER(MATCH(E30,'June 1'!$G$2:$G$300,0))))),"Found","Not Found")</f>
        <v>Not Found</v>
      </c>
      <c r="I30" s="33" t="str">
        <f>IF(OR(OR(ISNUMBER(MATCH(C30,'June 2'!$E$2:$E$300,0)),ISNUMBER(MATCH(C30,'June 2'!$F$2:$F$300,0))),AND(ISNUMBER(MATCH(D30,'June 2'!$H$2:$H$300,0)),(ISNUMBER(MATCH(E30,'June 2'!$G$2:$G$300,0))))),"Found","Not Found")</f>
        <v>Not Found</v>
      </c>
      <c r="J30" s="33" t="str">
        <f>IF(OR(OR(ISNUMBER(MATCH(C30,'June 3'!$E$2:$E$300,0)),ISNUMBER(MATCH(C30,'June 3'!$F$2:$F$300,0))),AND(ISNUMBER(MATCH(D30,'June 3'!$H$2:$H$300,0)),(ISNUMBER(MATCH(E30,'June 3'!$G$2:$G$300,0))))),"Found","Not Found")</f>
        <v>Not Found</v>
      </c>
      <c r="K30" s="34" t="str">
        <f>IF(OR(OR(ISNUMBER(MATCH(C30,'June 4'!$E$2:$E$300,0)),ISNUMBER(MATCH(C30,'June 4'!$F$2:$F$300,0))),AND(ISNUMBER(MATCH(D30,'June 4'!$H$2:$H$300,0)),(ISNUMBER(MATCH(E30,'June 4'!$G$2:$G$300,0))))),"Found","Not Found")</f>
        <v>Not Found</v>
      </c>
      <c r="L30" s="33" t="str">
        <f>IF(OR(OR(ISNUMBER(MATCH(C30,'June 5'!$E$2:$E$300,0)),ISNUMBER(MATCH(C30,'June 5'!$F$2:$F$300,0))),AND(ISNUMBER(MATCH(D30,'June 5'!$H$2:$H$300,0)),(ISNUMBER(MATCH(E30,'June 5'!$G$2:$G$300,0))))),"Found","Not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1433</v>
      </c>
      <c r="C31" s="26"/>
      <c r="D31" s="30" t="s">
        <v>1434</v>
      </c>
      <c r="E31" s="30" t="s">
        <v>1435</v>
      </c>
      <c r="F31" s="32" t="str">
        <f>IF(OR(OR(ISNUMBER(MATCH(C31,'May 30'!$E$2:$E$300,0)),ISNUMBER(MATCH(C31,'May 30'!$F$2:$F$300,0))),AND(ISNUMBER(MATCH(D31,'May 30'!$H$2:$H$300,0)),(ISNUMBER(MATCH(E31,'May 30'!$G$2:$G$300,0))))),"Found","Not Found")</f>
        <v>Not Found</v>
      </c>
      <c r="G31" s="33" t="str">
        <f>IF(OR(OR(ISNUMBER(MATCH(C31,'May 31'!$E$2:$E$300,0)),ISNUMBER(MATCH(C31,'May 31'!$F$2:$F$300,0))),AND(ISNUMBER(MATCH(D31,'May 31'!$H$2:$H$300,0)),(ISNUMBER(MATCH(E31,'May 31'!$G$2:$G$300,0))))),"Found","Not Found")</f>
        <v>Not Found</v>
      </c>
      <c r="H31" s="34" t="str">
        <f>IF(OR(OR(ISNUMBER(MATCH(C31,'June 1'!$E$2:$E$300,0)),ISNUMBER(MATCH(C31,'June 1'!$F$2:$F$300,0))),AND(ISNUMBER(MATCH(D31,'June 1'!$H$2:$H$300,0)),(ISNUMBER(MATCH(E31,'June 1'!$G$2:$G$300,0))))),"Found","Not Found")</f>
        <v>Not Found</v>
      </c>
      <c r="I31" s="33" t="str">
        <f>IF(OR(OR(ISNUMBER(MATCH(C31,'June 2'!$E$2:$E$300,0)),ISNUMBER(MATCH(C31,'June 2'!$F$2:$F$300,0))),AND(ISNUMBER(MATCH(D31,'June 2'!$H$2:$H$300,0)),(ISNUMBER(MATCH(E31,'June 2'!$G$2:$G$300,0))))),"Found","Not Found")</f>
        <v>Not Found</v>
      </c>
      <c r="J31" s="33" t="str">
        <f>IF(OR(OR(ISNUMBER(MATCH(C31,'June 3'!$E$2:$E$300,0)),ISNUMBER(MATCH(C31,'June 3'!$F$2:$F$300,0))),AND(ISNUMBER(MATCH(D31,'June 3'!$H$2:$H$300,0)),(ISNUMBER(MATCH(E31,'June 3'!$G$2:$G$300,0))))),"Found","Not Found")</f>
        <v>Not Found</v>
      </c>
      <c r="K31" s="34" t="str">
        <f>IF(OR(OR(ISNUMBER(MATCH(C31,'June 4'!$E$2:$E$300,0)),ISNUMBER(MATCH(C31,'June 4'!$F$2:$F$300,0))),AND(ISNUMBER(MATCH(D31,'June 4'!$H$2:$H$300,0)),(ISNUMBER(MATCH(E31,'June 4'!$G$2:$G$300,0))))),"Found","Not Found")</f>
        <v>Not Found</v>
      </c>
      <c r="L31" s="33" t="str">
        <f>IF(OR(OR(ISNUMBER(MATCH(C31,'June 5'!$E$2:$E$300,0)),ISNUMBER(MATCH(C31,'June 5'!$F$2:$F$300,0))),AND(ISNUMBER(MATCH(D31,'June 5'!$H$2:$H$300,0)),(ISNUMBER(MATCH(E31,'June 5'!$G$2:$G$300,0))))),"Found","Not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1436</v>
      </c>
      <c r="C32" s="26"/>
      <c r="D32" s="30" t="s">
        <v>1437</v>
      </c>
      <c r="E32" s="30" t="s">
        <v>1438</v>
      </c>
      <c r="F32" s="32" t="str">
        <f>IF(OR(OR(ISNUMBER(MATCH(C32,'May 30'!$E$2:$E$300,0)),ISNUMBER(MATCH(C32,'May 30'!$F$2:$F$300,0))),AND(ISNUMBER(MATCH(D32,'May 30'!$H$2:$H$300,0)),(ISNUMBER(MATCH(E32,'May 30'!$G$2:$G$300,0))))),"Found","Not Found")</f>
        <v>Not Found</v>
      </c>
      <c r="G32" s="33" t="str">
        <f>IF(OR(OR(ISNUMBER(MATCH(C32,'May 31'!$E$2:$E$300,0)),ISNUMBER(MATCH(C32,'May 31'!$F$2:$F$300,0))),AND(ISNUMBER(MATCH(D32,'May 31'!$H$2:$H$300,0)),(ISNUMBER(MATCH(E32,'May 31'!$G$2:$G$300,0))))),"Found","Not Found")</f>
        <v>Not Found</v>
      </c>
      <c r="H32" s="34" t="str">
        <f>IF(OR(OR(ISNUMBER(MATCH(C32,'June 1'!$E$2:$E$300,0)),ISNUMBER(MATCH(C32,'June 1'!$F$2:$F$300,0))),AND(ISNUMBER(MATCH(D32,'June 1'!$H$2:$H$300,0)),(ISNUMBER(MATCH(E32,'June 1'!$G$2:$G$300,0))))),"Found","Not Found")</f>
        <v>Not Found</v>
      </c>
      <c r="I32" s="33" t="str">
        <f>IF(OR(OR(ISNUMBER(MATCH(C32,'June 2'!$E$2:$E$300,0)),ISNUMBER(MATCH(C32,'June 2'!$F$2:$F$300,0))),AND(ISNUMBER(MATCH(D32,'June 2'!$H$2:$H$300,0)),(ISNUMBER(MATCH(E32,'June 2'!$G$2:$G$300,0))))),"Found","Not Found")</f>
        <v>Not Found</v>
      </c>
      <c r="J32" s="33" t="str">
        <f>IF(OR(OR(ISNUMBER(MATCH(C32,'June 3'!$E$2:$E$300,0)),ISNUMBER(MATCH(C32,'June 3'!$F$2:$F$300,0))),AND(ISNUMBER(MATCH(D32,'June 3'!$H$2:$H$300,0)),(ISNUMBER(MATCH(E32,'June 3'!$G$2:$G$300,0))))),"Found","Not Found")</f>
        <v>Not Found</v>
      </c>
      <c r="K32" s="34" t="str">
        <f>IF(OR(OR(ISNUMBER(MATCH(C32,'June 4'!$E$2:$E$300,0)),ISNUMBER(MATCH(C32,'June 4'!$F$2:$F$300,0))),AND(ISNUMBER(MATCH(D32,'June 4'!$H$2:$H$300,0)),(ISNUMBER(MATCH(E32,'June 4'!$G$2:$G$300,0))))),"Found","Not Found")</f>
        <v>Not Found</v>
      </c>
      <c r="L32" s="33" t="str">
        <f>IF(OR(OR(ISNUMBER(MATCH(C32,'June 5'!$E$2:$E$300,0)),ISNUMBER(MATCH(C32,'June 5'!$F$2:$F$300,0))),AND(ISNUMBER(MATCH(D32,'June 5'!$H$2:$H$300,0)),(ISNUMBER(MATCH(E32,'June 5'!$G$2:$G$300,0))))),"Found","Not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1439</v>
      </c>
      <c r="C33" s="26"/>
      <c r="D33" s="30" t="s">
        <v>1440</v>
      </c>
      <c r="E33" s="30" t="s">
        <v>1441</v>
      </c>
      <c r="F33" s="32" t="str">
        <f>IF(OR(OR(ISNUMBER(MATCH(C33,'May 30'!$E$2:$E$300,0)),ISNUMBER(MATCH(C33,'May 30'!$F$2:$F$300,0))),AND(ISNUMBER(MATCH(D33,'May 30'!$H$2:$H$300,0)),(ISNUMBER(MATCH(E33,'May 30'!$G$2:$G$300,0))))),"Found","Not Found")</f>
        <v>Not Found</v>
      </c>
      <c r="G33" s="33" t="str">
        <f>IF(OR(OR(ISNUMBER(MATCH(C33,'May 31'!$E$2:$E$300,0)),ISNUMBER(MATCH(C33,'May 31'!$F$2:$F$300,0))),AND(ISNUMBER(MATCH(D33,'May 31'!$H$2:$H$300,0)),(ISNUMBER(MATCH(E33,'May 31'!$G$2:$G$300,0))))),"Found","Not Found")</f>
        <v>Not Found</v>
      </c>
      <c r="H33" s="34" t="str">
        <f>IF(OR(OR(ISNUMBER(MATCH(C33,'June 1'!$E$2:$E$300,0)),ISNUMBER(MATCH(C33,'June 1'!$F$2:$F$300,0))),AND(ISNUMBER(MATCH(D33,'June 1'!$H$2:$H$300,0)),(ISNUMBER(MATCH(E33,'June 1'!$G$2:$G$300,0))))),"Found","Not Found")</f>
        <v>Not Found</v>
      </c>
      <c r="I33" s="33" t="str">
        <f>IF(OR(OR(ISNUMBER(MATCH(C33,'June 2'!$E$2:$E$300,0)),ISNUMBER(MATCH(C33,'June 2'!$F$2:$F$300,0))),AND(ISNUMBER(MATCH(D33,'June 2'!$H$2:$H$300,0)),(ISNUMBER(MATCH(E33,'June 2'!$G$2:$G$300,0))))),"Found","Not Found")</f>
        <v>Not Found</v>
      </c>
      <c r="J33" s="33" t="str">
        <f>IF(OR(OR(ISNUMBER(MATCH(C33,'June 3'!$E$2:$E$300,0)),ISNUMBER(MATCH(C33,'June 3'!$F$2:$F$300,0))),AND(ISNUMBER(MATCH(D33,'June 3'!$H$2:$H$300,0)),(ISNUMBER(MATCH(E33,'June 3'!$G$2:$G$300,0))))),"Found","Not Found")</f>
        <v>Not Found</v>
      </c>
      <c r="K33" s="34" t="str">
        <f>IF(OR(OR(ISNUMBER(MATCH(C33,'June 4'!$E$2:$E$300,0)),ISNUMBER(MATCH(C33,'June 4'!$F$2:$F$300,0))),AND(ISNUMBER(MATCH(D33,'June 4'!$H$2:$H$300,0)),(ISNUMBER(MATCH(E33,'June 4'!$G$2:$G$300,0))))),"Found","Not Found")</f>
        <v>Not Found</v>
      </c>
      <c r="L33" s="33" t="str">
        <f>IF(OR(OR(ISNUMBER(MATCH(C33,'June 5'!$E$2:$E$300,0)),ISNUMBER(MATCH(C33,'June 5'!$F$2:$F$300,0))),AND(ISNUMBER(MATCH(D33,'June 5'!$H$2:$H$300,0)),(ISNUMBER(MATCH(E33,'June 5'!$G$2:$G$300,0))))),"Found","Not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1442</v>
      </c>
      <c r="C34" s="26"/>
      <c r="D34" s="30"/>
      <c r="E34" s="30"/>
      <c r="F34" s="32" t="str">
        <f>IF(OR(OR(ISNUMBER(MATCH(C34,'May 30'!$E$2:$E$300,0)),ISNUMBER(MATCH(C34,'May 30'!$F$2:$F$300,0))),AND(ISNUMBER(MATCH(D34,'May 30'!$H$2:$H$300,0)),(ISNUMBER(MATCH(E34,'May 30'!$G$2:$G$300,0))))),"Found","Not Found")</f>
        <v>Not Found</v>
      </c>
      <c r="G34" s="33" t="str">
        <f>IF(OR(OR(ISNUMBER(MATCH(C34,'May 31'!$E$2:$E$300,0)),ISNUMBER(MATCH(C34,'May 31'!$F$2:$F$300,0))),AND(ISNUMBER(MATCH(D34,'May 31'!$H$2:$H$300,0)),(ISNUMBER(MATCH(E34,'May 31'!$G$2:$G$300,0))))),"Found","Not Found")</f>
        <v>Not Found</v>
      </c>
      <c r="H34" s="34" t="str">
        <f>IF(OR(OR(ISNUMBER(MATCH(C34,'June 1'!$E$2:$E$300,0)),ISNUMBER(MATCH(C34,'June 1'!$F$2:$F$300,0))),AND(ISNUMBER(MATCH(D34,'June 1'!$H$2:$H$300,0)),(ISNUMBER(MATCH(E34,'June 1'!$G$2:$G$300,0))))),"Found","Not Found")</f>
        <v>Not Found</v>
      </c>
      <c r="I34" s="33" t="str">
        <f>IF(OR(OR(ISNUMBER(MATCH(C34,'June 2'!$E$2:$E$300,0)),ISNUMBER(MATCH(C34,'June 2'!$F$2:$F$300,0))),AND(ISNUMBER(MATCH(D34,'June 2'!$H$2:$H$300,0)),(ISNUMBER(MATCH(E34,'June 2'!$G$2:$G$300,0))))),"Found","Not Found")</f>
        <v>Not Found</v>
      </c>
      <c r="J34" s="33" t="str">
        <f>IF(OR(OR(ISNUMBER(MATCH(C34,'June 3'!$E$2:$E$300,0)),ISNUMBER(MATCH(C34,'June 3'!$F$2:$F$300,0))),AND(ISNUMBER(MATCH(D34,'June 3'!$H$2:$H$300,0)),(ISNUMBER(MATCH(E34,'June 3'!$G$2:$G$300,0))))),"Found","Not Found")</f>
        <v>Not Found</v>
      </c>
      <c r="K34" s="34" t="str">
        <f>IF(OR(OR(ISNUMBER(MATCH(C34,'June 4'!$E$2:$E$300,0)),ISNUMBER(MATCH(C34,'June 4'!$F$2:$F$300,0))),AND(ISNUMBER(MATCH(D34,'June 4'!$H$2:$H$300,0)),(ISNUMBER(MATCH(E34,'June 4'!$G$2:$G$300,0))))),"Found","Not Found")</f>
        <v>Not Found</v>
      </c>
      <c r="L34" s="33" t="str">
        <f>IF(OR(OR(ISNUMBER(MATCH(C34,'June 5'!$E$2:$E$300,0)),ISNUMBER(MATCH(C34,'June 5'!$F$2:$F$300,0))),AND(ISNUMBER(MATCH(D34,'June 5'!$H$2:$H$300,0)),(ISNUMBER(MATCH(E34,'June 5'!$G$2:$G$300,0))))),"Found","Not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1443</v>
      </c>
      <c r="C35" s="26" t="s">
        <v>1444</v>
      </c>
      <c r="D35" s="30" t="s">
        <v>49</v>
      </c>
      <c r="E35" s="30" t="s">
        <v>48</v>
      </c>
      <c r="F35" s="32" t="str">
        <f>IF(OR(OR(ISNUMBER(MATCH(C35,'May 30'!$E$2:$E$300,0)),ISNUMBER(MATCH(C35,'May 30'!$F$2:$F$300,0))),AND(ISNUMBER(MATCH(D35,'May 30'!$H$2:$H$300,0)),(ISNUMBER(MATCH(E35,'May 30'!$G$2:$G$300,0))))),"Found","Not Found")</f>
        <v>Found</v>
      </c>
      <c r="G35" s="33" t="str">
        <f>IF(OR(OR(ISNUMBER(MATCH(C35,'May 31'!$E$2:$E$300,0)),ISNUMBER(MATCH(C35,'May 31'!$F$2:$F$300,0))),AND(ISNUMBER(MATCH(D35,'May 31'!$H$2:$H$300,0)),(ISNUMBER(MATCH(E35,'May 31'!$G$2:$G$300,0))))),"Found","Not Found")</f>
        <v>Found</v>
      </c>
      <c r="H35" s="34" t="str">
        <f>IF(OR(OR(ISNUMBER(MATCH(C35,'June 1'!$E$2:$E$300,0)),ISNUMBER(MATCH(C35,'June 1'!$F$2:$F$300,0))),AND(ISNUMBER(MATCH(D35,'June 1'!$H$2:$H$300,0)),(ISNUMBER(MATCH(E35,'June 1'!$G$2:$G$300,0))))),"Found","Not Found")</f>
        <v>Found</v>
      </c>
      <c r="I35" s="33" t="str">
        <f>IF(OR(OR(ISNUMBER(MATCH(C35,'June 2'!$E$2:$E$300,0)),ISNUMBER(MATCH(C35,'June 2'!$F$2:$F$300,0))),AND(ISNUMBER(MATCH(D35,'June 2'!$H$2:$H$300,0)),(ISNUMBER(MATCH(E35,'June 2'!$G$2:$G$300,0))))),"Found","Not Found")</f>
        <v>Found</v>
      </c>
      <c r="J35" s="33" t="str">
        <f>IF(OR(OR(ISNUMBER(MATCH(C35,'June 3'!$E$2:$E$300,0)),ISNUMBER(MATCH(C35,'June 3'!$F$2:$F$300,0))),AND(ISNUMBER(MATCH(D35,'June 3'!$H$2:$H$300,0)),(ISNUMBER(MATCH(E35,'June 3'!$G$2:$G$300,0))))),"Found","Not Found")</f>
        <v>Found</v>
      </c>
      <c r="K35" s="34" t="str">
        <f>IF(OR(OR(ISNUMBER(MATCH(C35,'June 4'!$E$2:$E$300,0)),ISNUMBER(MATCH(C35,'June 4'!$F$2:$F$300,0))),AND(ISNUMBER(MATCH(D35,'June 4'!$H$2:$H$300,0)),(ISNUMBER(MATCH(E35,'June 4'!$G$2:$G$300,0))))),"Found","Not Found")</f>
        <v>Found</v>
      </c>
      <c r="L35" s="33" t="str">
        <f>IF(OR(OR(ISNUMBER(MATCH(C35,'June 5'!$E$2:$E$300,0)),ISNUMBER(MATCH(C35,'June 5'!$F$2:$F$300,0))),AND(ISNUMBER(MATCH(D35,'June 5'!$H$2:$H$300,0)),(ISNUMBER(MATCH(E35,'June 5'!$G$2:$G$300,0))))),"Found","Not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1445</v>
      </c>
      <c r="C36" s="38" t="s">
        <v>1446</v>
      </c>
      <c r="D36" s="37" t="s">
        <v>46</v>
      </c>
      <c r="E36" s="37" t="s">
        <v>45</v>
      </c>
      <c r="F36" s="32" t="str">
        <f>IF(OR(OR(ISNUMBER(MATCH(C36,'May 30'!$E$2:$E$300,0)),ISNUMBER(MATCH(C36,'May 30'!$F$2:$F$300,0))),AND(ISNUMBER(MATCH(D36,'May 30'!$H$2:$H$300,0)),(ISNUMBER(MATCH(E36,'May 30'!$G$2:$G$300,0))))),"Found","Not Found")</f>
        <v>Found</v>
      </c>
      <c r="G36" s="33" t="str">
        <f>IF(OR(OR(ISNUMBER(MATCH(C36,'May 31'!$E$2:$E$300,0)),ISNUMBER(MATCH(C36,'May 31'!$F$2:$F$300,0))),AND(ISNUMBER(MATCH(D36,'May 31'!$H$2:$H$300,0)),(ISNUMBER(MATCH(E36,'May 31'!$G$2:$G$300,0))))),"Found","Not Found")</f>
        <v>Found</v>
      </c>
      <c r="H36" s="34" t="str">
        <f>IF(OR(OR(ISNUMBER(MATCH(C36,'June 1'!$E$2:$E$300,0)),ISNUMBER(MATCH(C36,'June 1'!$F$2:$F$300,0))),AND(ISNUMBER(MATCH(D36,'June 1'!$H$2:$H$300,0)),(ISNUMBER(MATCH(E36,'June 1'!$G$2:$G$300,0))))),"Found","Not Found")</f>
        <v>Found</v>
      </c>
      <c r="I36" s="33" t="str">
        <f>IF(OR(OR(ISNUMBER(MATCH(C36,'June 2'!$E$2:$E$300,0)),ISNUMBER(MATCH(C36,'June 2'!$F$2:$F$300,0))),AND(ISNUMBER(MATCH(D36,'June 2'!$H$2:$H$300,0)),(ISNUMBER(MATCH(E36,'June 2'!$G$2:$G$300,0))))),"Found","Not Found")</f>
        <v>Found</v>
      </c>
      <c r="J36" s="33" t="str">
        <f>IF(OR(OR(ISNUMBER(MATCH(C36,'June 3'!$E$2:$E$300,0)),ISNUMBER(MATCH(C36,'June 3'!$F$2:$F$300,0))),AND(ISNUMBER(MATCH(D36,'June 3'!$H$2:$H$300,0)),(ISNUMBER(MATCH(E36,'June 3'!$G$2:$G$300,0))))),"Found","Not Found")</f>
        <v>Found</v>
      </c>
      <c r="K36" s="34" t="str">
        <f>IF(OR(OR(ISNUMBER(MATCH(C36,'June 4'!$E$2:$E$300,0)),ISNUMBER(MATCH(C36,'June 4'!$F$2:$F$300,0))),AND(ISNUMBER(MATCH(D36,'June 4'!$H$2:$H$300,0)),(ISNUMBER(MATCH(E36,'June 4'!$G$2:$G$300,0))))),"Found","Not Found")</f>
        <v>Found</v>
      </c>
      <c r="L36" s="33" t="str">
        <f>IF(OR(OR(ISNUMBER(MATCH(C36,'June 5'!$E$2:$E$300,0)),ISNUMBER(MATCH(C36,'June 5'!$F$2:$F$300,0))),AND(ISNUMBER(MATCH(D36,'June 5'!$H$2:$H$300,0)),(ISNUMBER(MATCH(E36,'June 5'!$G$2:$G$300,0))))),"Found","Not Found")</f>
        <v>Found</v>
      </c>
      <c r="M36" s="30">
        <f t="shared" si="0"/>
        <v>7</v>
      </c>
      <c r="N36" s="35" t="str">
        <f t="shared" si="1"/>
        <v>No</v>
      </c>
    </row>
    <row r="37" spans="2:14" hidden="1">
      <c r="F37" s="30">
        <f t="shared" ref="F37:L37" si="2">COUNTIF(F2:F36,"Found")</f>
        <v>15</v>
      </c>
      <c r="G37" s="30">
        <f t="shared" si="2"/>
        <v>15</v>
      </c>
      <c r="H37" s="30">
        <f t="shared" si="2"/>
        <v>15</v>
      </c>
      <c r="I37" s="30">
        <f t="shared" si="2"/>
        <v>16</v>
      </c>
      <c r="J37" s="30">
        <f t="shared" si="2"/>
        <v>13</v>
      </c>
      <c r="K37" s="30">
        <f t="shared" si="2"/>
        <v>9</v>
      </c>
      <c r="L37" s="30">
        <f t="shared" si="2"/>
        <v>4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44711.217576886571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35.799999999999997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29</v>
      </c>
      <c r="U2" s="4" t="s">
        <v>30</v>
      </c>
      <c r="V2" s="4" t="s">
        <v>31</v>
      </c>
    </row>
    <row r="3" spans="1:22">
      <c r="A3" s="2">
        <v>44711.288672951385</v>
      </c>
      <c r="B3" s="3" t="s">
        <v>32</v>
      </c>
      <c r="C3" s="4" t="s">
        <v>22</v>
      </c>
      <c r="G3" s="4" t="s">
        <v>33</v>
      </c>
      <c r="H3" s="4" t="s">
        <v>34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35</v>
      </c>
      <c r="U3" s="4" t="s">
        <v>36</v>
      </c>
      <c r="V3" s="4" t="s">
        <v>31</v>
      </c>
    </row>
    <row r="4" spans="1:22">
      <c r="A4" s="2">
        <v>44711.295555138888</v>
      </c>
      <c r="B4" s="3" t="s">
        <v>37</v>
      </c>
      <c r="C4" s="4" t="s">
        <v>22</v>
      </c>
      <c r="G4" s="4" t="s">
        <v>38</v>
      </c>
      <c r="H4" s="4" t="s">
        <v>39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31</v>
      </c>
    </row>
    <row r="5" spans="1:22">
      <c r="A5" s="2">
        <v>44711.324609664356</v>
      </c>
      <c r="B5" s="3" t="s">
        <v>40</v>
      </c>
      <c r="C5" s="4" t="s">
        <v>22</v>
      </c>
      <c r="G5" s="4" t="s">
        <v>41</v>
      </c>
      <c r="H5" s="4" t="s">
        <v>42</v>
      </c>
      <c r="I5" s="4" t="s">
        <v>25</v>
      </c>
      <c r="K5" s="4">
        <v>36.299999999999997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43</v>
      </c>
      <c r="V5" s="4" t="s">
        <v>31</v>
      </c>
    </row>
    <row r="6" spans="1:22">
      <c r="A6" s="2">
        <v>44711.331909155095</v>
      </c>
      <c r="B6" s="3" t="s">
        <v>44</v>
      </c>
      <c r="C6" s="4" t="s">
        <v>22</v>
      </c>
      <c r="G6" s="4" t="s">
        <v>45</v>
      </c>
      <c r="H6" s="4" t="s">
        <v>46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31</v>
      </c>
    </row>
    <row r="7" spans="1:22">
      <c r="A7" s="2">
        <v>44711.335087523148</v>
      </c>
      <c r="B7" s="4" t="s">
        <v>47</v>
      </c>
      <c r="C7" s="4" t="s">
        <v>22</v>
      </c>
      <c r="G7" s="4" t="s">
        <v>48</v>
      </c>
      <c r="H7" s="4" t="s">
        <v>49</v>
      </c>
      <c r="I7" s="4" t="s">
        <v>25</v>
      </c>
      <c r="K7" s="4">
        <v>36.5</v>
      </c>
      <c r="L7" s="4">
        <v>100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31</v>
      </c>
    </row>
    <row r="8" spans="1:22">
      <c r="A8" s="2">
        <v>44711.354518981483</v>
      </c>
      <c r="B8" s="3" t="s">
        <v>50</v>
      </c>
      <c r="C8" s="4" t="s">
        <v>22</v>
      </c>
      <c r="G8" s="4" t="s">
        <v>51</v>
      </c>
      <c r="H8" s="4" t="s">
        <v>52</v>
      </c>
      <c r="I8" s="4" t="s">
        <v>25</v>
      </c>
      <c r="K8" s="4">
        <v>36.4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31</v>
      </c>
    </row>
    <row r="9" spans="1:22">
      <c r="A9" s="2">
        <v>44711.364775787035</v>
      </c>
      <c r="B9" s="3" t="s">
        <v>53</v>
      </c>
      <c r="C9" s="4" t="s">
        <v>54</v>
      </c>
      <c r="D9" s="4" t="s">
        <v>55</v>
      </c>
      <c r="E9" s="4">
        <v>619</v>
      </c>
      <c r="I9" s="4" t="s">
        <v>56</v>
      </c>
      <c r="J9" s="4" t="s">
        <v>27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57</v>
      </c>
      <c r="V9" s="4" t="s">
        <v>31</v>
      </c>
    </row>
    <row r="10" spans="1:22">
      <c r="A10" s="2">
        <v>44711.392350578702</v>
      </c>
      <c r="B10" s="3" t="s">
        <v>58</v>
      </c>
      <c r="C10" s="4" t="s">
        <v>22</v>
      </c>
      <c r="G10" s="4" t="s">
        <v>59</v>
      </c>
      <c r="H10" s="4" t="s">
        <v>60</v>
      </c>
      <c r="I10" s="4" t="s">
        <v>25</v>
      </c>
      <c r="K10" s="4">
        <v>36.5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31</v>
      </c>
    </row>
    <row r="11" spans="1:22">
      <c r="A11" s="2">
        <v>44711.396758668983</v>
      </c>
      <c r="B11" s="3" t="s">
        <v>61</v>
      </c>
      <c r="C11" s="4" t="s">
        <v>54</v>
      </c>
      <c r="D11" s="4" t="s">
        <v>55</v>
      </c>
      <c r="E11" s="4">
        <v>794</v>
      </c>
      <c r="I11" s="4" t="s">
        <v>56</v>
      </c>
      <c r="J11" s="4" t="s">
        <v>27</v>
      </c>
      <c r="K11" s="4">
        <v>36.5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57</v>
      </c>
      <c r="V11" s="4" t="s">
        <v>31</v>
      </c>
    </row>
    <row r="12" spans="1:22">
      <c r="A12" s="2">
        <v>44711.462880787032</v>
      </c>
      <c r="B12" s="4">
        <v>10971276247</v>
      </c>
      <c r="C12" s="4" t="s">
        <v>22</v>
      </c>
      <c r="G12" s="4" t="s">
        <v>62</v>
      </c>
      <c r="H12" s="4" t="s">
        <v>63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31</v>
      </c>
    </row>
    <row r="13" spans="1:22">
      <c r="A13" s="2">
        <v>44711.599046527779</v>
      </c>
      <c r="B13" s="3" t="s">
        <v>64</v>
      </c>
      <c r="C13" s="4" t="s">
        <v>54</v>
      </c>
      <c r="D13" s="4" t="s">
        <v>55</v>
      </c>
      <c r="E13" s="4">
        <v>566</v>
      </c>
      <c r="I13" s="4" t="s">
        <v>56</v>
      </c>
      <c r="J13" s="4" t="s">
        <v>27</v>
      </c>
      <c r="K13" s="4">
        <v>36.299999999999997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35</v>
      </c>
      <c r="U13" s="4" t="s">
        <v>57</v>
      </c>
      <c r="V13" s="4" t="s">
        <v>31</v>
      </c>
    </row>
    <row r="14" spans="1:22">
      <c r="A14" s="2">
        <v>44711.64595471065</v>
      </c>
      <c r="B14" s="3" t="s">
        <v>65</v>
      </c>
      <c r="C14" s="4" t="s">
        <v>22</v>
      </c>
      <c r="G14" s="4" t="s">
        <v>66</v>
      </c>
      <c r="H14" s="4" t="s">
        <v>67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31</v>
      </c>
    </row>
    <row r="15" spans="1:22">
      <c r="A15" s="2">
        <v>44711.666014780094</v>
      </c>
      <c r="B15" s="3" t="s">
        <v>68</v>
      </c>
      <c r="C15" s="4" t="s">
        <v>54</v>
      </c>
      <c r="D15" s="4" t="s">
        <v>69</v>
      </c>
      <c r="F15" s="4" t="s">
        <v>70</v>
      </c>
      <c r="I15" s="4" t="s">
        <v>25</v>
      </c>
      <c r="K15" s="4">
        <v>36.6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71</v>
      </c>
      <c r="V15" s="4" t="s">
        <v>31</v>
      </c>
    </row>
    <row r="16" spans="1:22">
      <c r="A16" s="2">
        <v>44711.732090451391</v>
      </c>
      <c r="B16" s="4" t="s">
        <v>72</v>
      </c>
      <c r="C16" s="4" t="s">
        <v>54</v>
      </c>
      <c r="D16" s="4" t="s">
        <v>55</v>
      </c>
      <c r="E16" s="4">
        <v>723</v>
      </c>
      <c r="I16" s="4" t="s">
        <v>25</v>
      </c>
      <c r="K16" s="4">
        <v>36.5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73</v>
      </c>
      <c r="T16" s="4" t="s">
        <v>35</v>
      </c>
      <c r="U16" s="4" t="s">
        <v>74</v>
      </c>
      <c r="V16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44712.230432534721</v>
      </c>
      <c r="B2" s="4" t="s">
        <v>47</v>
      </c>
      <c r="C2" s="4" t="s">
        <v>22</v>
      </c>
      <c r="G2" s="4" t="s">
        <v>48</v>
      </c>
      <c r="H2" s="4" t="s">
        <v>49</v>
      </c>
      <c r="I2" s="4" t="s">
        <v>25</v>
      </c>
      <c r="K2" s="4">
        <v>36.6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31</v>
      </c>
    </row>
    <row r="3" spans="1:22">
      <c r="A3" s="2">
        <v>44712.271102199069</v>
      </c>
      <c r="B3" s="3" t="s">
        <v>37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31</v>
      </c>
    </row>
    <row r="4" spans="1:22">
      <c r="A4" s="2">
        <v>44712.272003437502</v>
      </c>
      <c r="B4" s="3" t="s">
        <v>50</v>
      </c>
      <c r="C4" s="4" t="s">
        <v>22</v>
      </c>
      <c r="G4" s="4" t="s">
        <v>51</v>
      </c>
      <c r="H4" s="4" t="s">
        <v>52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31</v>
      </c>
    </row>
    <row r="5" spans="1:22">
      <c r="A5" s="2">
        <v>44712.274887037041</v>
      </c>
      <c r="B5" s="3" t="s">
        <v>32</v>
      </c>
      <c r="C5" s="4" t="s">
        <v>22</v>
      </c>
      <c r="G5" s="4" t="s">
        <v>33</v>
      </c>
      <c r="H5" s="4" t="s">
        <v>34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31</v>
      </c>
    </row>
    <row r="6" spans="1:22">
      <c r="A6" s="2">
        <v>44712.28232554398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31</v>
      </c>
    </row>
    <row r="7" spans="1:22">
      <c r="A7" s="2">
        <v>44712.28411346065</v>
      </c>
      <c r="B7" s="3" t="s">
        <v>75</v>
      </c>
      <c r="C7" s="4" t="s">
        <v>54</v>
      </c>
      <c r="D7" s="4" t="s">
        <v>55</v>
      </c>
      <c r="E7" s="4">
        <v>794</v>
      </c>
      <c r="I7" s="4" t="s">
        <v>56</v>
      </c>
      <c r="J7" s="4" t="s">
        <v>27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57</v>
      </c>
      <c r="V7" s="4" t="s">
        <v>31</v>
      </c>
    </row>
    <row r="8" spans="1:22">
      <c r="A8" s="2">
        <v>44712.292013576385</v>
      </c>
      <c r="B8" s="3" t="s">
        <v>44</v>
      </c>
      <c r="C8" s="4" t="s">
        <v>22</v>
      </c>
      <c r="G8" s="4" t="s">
        <v>45</v>
      </c>
      <c r="H8" s="4" t="s">
        <v>46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31</v>
      </c>
    </row>
    <row r="9" spans="1:22">
      <c r="A9" s="2">
        <v>44712.30825671296</v>
      </c>
      <c r="B9" s="3" t="s">
        <v>58</v>
      </c>
      <c r="C9" s="4" t="s">
        <v>22</v>
      </c>
      <c r="G9" s="4" t="s">
        <v>59</v>
      </c>
      <c r="H9" s="4" t="s">
        <v>60</v>
      </c>
      <c r="I9" s="4" t="s">
        <v>25</v>
      </c>
      <c r="K9" s="4">
        <v>36.5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31</v>
      </c>
    </row>
    <row r="10" spans="1:22">
      <c r="A10" s="2">
        <v>44712.31399599537</v>
      </c>
      <c r="B10" s="3" t="s">
        <v>53</v>
      </c>
      <c r="C10" s="4" t="s">
        <v>54</v>
      </c>
      <c r="D10" s="4" t="s">
        <v>55</v>
      </c>
      <c r="E10" s="4">
        <v>619</v>
      </c>
      <c r="I10" s="4" t="s">
        <v>56</v>
      </c>
      <c r="J10" s="4" t="s">
        <v>27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57</v>
      </c>
      <c r="V10" s="4" t="s">
        <v>31</v>
      </c>
    </row>
    <row r="11" spans="1:22">
      <c r="A11" s="2">
        <v>44712.316350879628</v>
      </c>
      <c r="B11" s="3" t="s">
        <v>40</v>
      </c>
      <c r="C11" s="4" t="s">
        <v>22</v>
      </c>
      <c r="G11" s="4" t="s">
        <v>41</v>
      </c>
      <c r="H11" s="4" t="s">
        <v>42</v>
      </c>
      <c r="I11" s="4" t="s">
        <v>25</v>
      </c>
      <c r="K11" s="4">
        <v>36.200000000000003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43</v>
      </c>
      <c r="V11" s="4" t="s">
        <v>31</v>
      </c>
    </row>
    <row r="12" spans="1:22">
      <c r="A12" s="2">
        <v>44712.336433298609</v>
      </c>
      <c r="B12" s="4" t="s">
        <v>72</v>
      </c>
      <c r="C12" s="4" t="s">
        <v>54</v>
      </c>
      <c r="D12" s="4" t="s">
        <v>55</v>
      </c>
      <c r="E12" s="4">
        <v>723</v>
      </c>
      <c r="I12" s="4" t="s">
        <v>25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35</v>
      </c>
      <c r="U12" s="4" t="s">
        <v>76</v>
      </c>
      <c r="V12" s="4" t="s">
        <v>31</v>
      </c>
    </row>
    <row r="13" spans="1:22">
      <c r="A13" s="2">
        <v>44712.406489467598</v>
      </c>
      <c r="B13" s="3" t="s">
        <v>65</v>
      </c>
      <c r="C13" s="4" t="s">
        <v>22</v>
      </c>
      <c r="G13" s="4" t="s">
        <v>66</v>
      </c>
      <c r="H13" s="4" t="s">
        <v>67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31</v>
      </c>
    </row>
    <row r="14" spans="1:22">
      <c r="A14" s="2">
        <v>44712.484171180557</v>
      </c>
      <c r="B14" s="4">
        <v>10971276247</v>
      </c>
      <c r="C14" s="4" t="s">
        <v>22</v>
      </c>
      <c r="G14" s="4" t="s">
        <v>62</v>
      </c>
      <c r="H14" s="4" t="s">
        <v>63</v>
      </c>
      <c r="I14" s="4" t="s">
        <v>25</v>
      </c>
      <c r="K14" s="4">
        <v>36.4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31</v>
      </c>
    </row>
    <row r="15" spans="1:22">
      <c r="A15" s="2">
        <v>44712.791412233797</v>
      </c>
      <c r="B15" s="3" t="s">
        <v>68</v>
      </c>
      <c r="C15" s="4" t="s">
        <v>54</v>
      </c>
      <c r="D15" s="4" t="s">
        <v>69</v>
      </c>
      <c r="F15" s="4" t="s">
        <v>70</v>
      </c>
      <c r="I15" s="4" t="s">
        <v>25</v>
      </c>
      <c r="K15" s="4">
        <v>36.6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71</v>
      </c>
      <c r="V15" s="4" t="s">
        <v>31</v>
      </c>
    </row>
    <row r="16" spans="1:22">
      <c r="A16" s="2">
        <v>44712.807418842596</v>
      </c>
      <c r="B16" s="3" t="s">
        <v>77</v>
      </c>
      <c r="C16" s="4" t="s">
        <v>22</v>
      </c>
      <c r="G16" s="4" t="s">
        <v>78</v>
      </c>
      <c r="H16" s="4" t="s">
        <v>79</v>
      </c>
      <c r="I16" s="4" t="s">
        <v>56</v>
      </c>
      <c r="J16" s="4" t="s">
        <v>27</v>
      </c>
      <c r="K16" s="4">
        <v>36.5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73</v>
      </c>
      <c r="T16" s="4" t="s">
        <v>28</v>
      </c>
      <c r="U16" s="4" t="s">
        <v>80</v>
      </c>
      <c r="V16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44713.224563333337</v>
      </c>
      <c r="B2" s="4" t="s">
        <v>47</v>
      </c>
      <c r="C2" s="4" t="s">
        <v>22</v>
      </c>
      <c r="G2" s="4" t="s">
        <v>48</v>
      </c>
      <c r="H2" s="4" t="s">
        <v>49</v>
      </c>
      <c r="I2" s="4" t="s">
        <v>85</v>
      </c>
      <c r="M2" s="4" t="s">
        <v>25</v>
      </c>
      <c r="O2" s="4">
        <v>36.5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31</v>
      </c>
    </row>
    <row r="3" spans="1:26">
      <c r="A3" s="2">
        <v>44713.26697459491</v>
      </c>
      <c r="B3" s="3" t="s">
        <v>37</v>
      </c>
      <c r="C3" s="4" t="s">
        <v>22</v>
      </c>
      <c r="G3" s="4" t="s">
        <v>38</v>
      </c>
      <c r="H3" s="4" t="s">
        <v>39</v>
      </c>
      <c r="I3" s="4" t="s">
        <v>85</v>
      </c>
      <c r="M3" s="4" t="s">
        <v>25</v>
      </c>
      <c r="O3" s="4">
        <v>36.6</v>
      </c>
      <c r="P3" s="4">
        <v>22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31</v>
      </c>
    </row>
    <row r="4" spans="1:26">
      <c r="A4" s="2">
        <v>44713.286532083337</v>
      </c>
      <c r="B4" s="3" t="s">
        <v>50</v>
      </c>
      <c r="C4" s="4" t="s">
        <v>22</v>
      </c>
      <c r="G4" s="4" t="s">
        <v>51</v>
      </c>
      <c r="H4" s="4" t="s">
        <v>52</v>
      </c>
      <c r="I4" s="4" t="s">
        <v>85</v>
      </c>
      <c r="M4" s="4" t="s">
        <v>25</v>
      </c>
      <c r="O4" s="4">
        <v>36.6</v>
      </c>
      <c r="P4" s="4">
        <v>32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31</v>
      </c>
    </row>
    <row r="5" spans="1:26">
      <c r="A5" s="2">
        <v>44713.288859629625</v>
      </c>
      <c r="B5" s="3" t="s">
        <v>44</v>
      </c>
      <c r="C5" s="4" t="s">
        <v>22</v>
      </c>
      <c r="G5" s="4" t="s">
        <v>45</v>
      </c>
      <c r="H5" s="4" t="s">
        <v>46</v>
      </c>
      <c r="I5" s="4" t="s">
        <v>86</v>
      </c>
      <c r="J5" s="4" t="s">
        <v>87</v>
      </c>
      <c r="M5" s="4" t="s">
        <v>25</v>
      </c>
      <c r="O5" s="4">
        <v>36.299999999999997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31</v>
      </c>
    </row>
    <row r="6" spans="1:26">
      <c r="A6" s="2">
        <v>44713.307134594907</v>
      </c>
      <c r="B6" s="4" t="s">
        <v>72</v>
      </c>
      <c r="C6" s="4" t="s">
        <v>54</v>
      </c>
      <c r="D6" s="4" t="s">
        <v>55</v>
      </c>
      <c r="E6" s="4">
        <v>723</v>
      </c>
      <c r="I6" s="4" t="s">
        <v>85</v>
      </c>
      <c r="M6" s="4" t="s">
        <v>25</v>
      </c>
      <c r="O6" s="4">
        <v>36.4</v>
      </c>
      <c r="P6" s="4">
        <v>20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76</v>
      </c>
      <c r="Z6" s="4" t="s">
        <v>31</v>
      </c>
    </row>
    <row r="7" spans="1:26">
      <c r="A7" s="2">
        <v>44713.307832349536</v>
      </c>
      <c r="B7" s="3" t="s">
        <v>88</v>
      </c>
      <c r="C7" s="4" t="s">
        <v>22</v>
      </c>
      <c r="G7" s="4" t="s">
        <v>89</v>
      </c>
      <c r="H7" s="4" t="s">
        <v>90</v>
      </c>
      <c r="I7" s="4" t="s">
        <v>91</v>
      </c>
      <c r="K7" s="4" t="s">
        <v>92</v>
      </c>
      <c r="M7" s="4" t="s">
        <v>25</v>
      </c>
      <c r="O7" s="4">
        <v>36.5</v>
      </c>
      <c r="P7" s="4">
        <v>12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31</v>
      </c>
    </row>
    <row r="8" spans="1:26">
      <c r="A8" s="2">
        <v>44713.30840642361</v>
      </c>
      <c r="B8" s="3" t="s">
        <v>61</v>
      </c>
      <c r="C8" s="4" t="s">
        <v>54</v>
      </c>
      <c r="D8" s="4" t="s">
        <v>55</v>
      </c>
      <c r="E8" s="4">
        <v>794</v>
      </c>
      <c r="I8" s="4" t="s">
        <v>86</v>
      </c>
      <c r="J8" s="4" t="s">
        <v>87</v>
      </c>
      <c r="M8" s="4" t="s">
        <v>56</v>
      </c>
      <c r="N8" s="4" t="s">
        <v>27</v>
      </c>
      <c r="O8" s="4">
        <v>36.5</v>
      </c>
      <c r="P8" s="4">
        <v>12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57</v>
      </c>
      <c r="Z8" s="4" t="s">
        <v>31</v>
      </c>
    </row>
    <row r="9" spans="1:26">
      <c r="A9" s="2">
        <v>44713.308933981483</v>
      </c>
      <c r="B9" s="3" t="s">
        <v>58</v>
      </c>
      <c r="C9" s="4" t="s">
        <v>22</v>
      </c>
      <c r="G9" s="4" t="s">
        <v>59</v>
      </c>
      <c r="H9" s="4" t="s">
        <v>60</v>
      </c>
      <c r="I9" s="4" t="s">
        <v>85</v>
      </c>
      <c r="M9" s="4" t="s">
        <v>25</v>
      </c>
      <c r="O9" s="4">
        <v>36.4</v>
      </c>
      <c r="P9" s="4">
        <v>22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31</v>
      </c>
    </row>
    <row r="10" spans="1:26">
      <c r="A10" s="2">
        <v>44713.315238611111</v>
      </c>
      <c r="B10" s="3" t="s">
        <v>65</v>
      </c>
      <c r="C10" s="4" t="s">
        <v>22</v>
      </c>
      <c r="G10" s="4" t="s">
        <v>66</v>
      </c>
      <c r="H10" s="4" t="s">
        <v>67</v>
      </c>
      <c r="I10" s="4" t="s">
        <v>91</v>
      </c>
      <c r="K10" s="4" t="s">
        <v>93</v>
      </c>
      <c r="M10" s="4" t="s">
        <v>25</v>
      </c>
      <c r="O10" s="4">
        <v>36.4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31</v>
      </c>
    </row>
    <row r="11" spans="1:26">
      <c r="A11" s="2">
        <v>44713.315600312504</v>
      </c>
      <c r="B11" s="4" t="s">
        <v>94</v>
      </c>
      <c r="C11" s="4" t="s">
        <v>22</v>
      </c>
      <c r="G11" s="4" t="s">
        <v>95</v>
      </c>
      <c r="H11" s="4" t="s">
        <v>96</v>
      </c>
      <c r="I11" s="4" t="s">
        <v>27</v>
      </c>
      <c r="L11" s="4" t="s">
        <v>27</v>
      </c>
      <c r="M11" s="4" t="s">
        <v>25</v>
      </c>
      <c r="O11" s="4">
        <v>35.6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31</v>
      </c>
      <c r="V11" s="4" t="s">
        <v>97</v>
      </c>
      <c r="W11" s="4" t="s">
        <v>73</v>
      </c>
      <c r="X11" s="4" t="s">
        <v>28</v>
      </c>
      <c r="Y11" s="4" t="s">
        <v>98</v>
      </c>
      <c r="Z11" s="4" t="s">
        <v>31</v>
      </c>
    </row>
    <row r="12" spans="1:26">
      <c r="A12" s="2">
        <v>44713.325175092592</v>
      </c>
      <c r="B12" s="3" t="s">
        <v>40</v>
      </c>
      <c r="C12" s="4" t="s">
        <v>22</v>
      </c>
      <c r="G12" s="4" t="s">
        <v>41</v>
      </c>
      <c r="H12" s="4" t="s">
        <v>42</v>
      </c>
      <c r="I12" s="4" t="s">
        <v>85</v>
      </c>
      <c r="M12" s="4" t="s">
        <v>25</v>
      </c>
      <c r="O12" s="4">
        <v>36.1</v>
      </c>
      <c r="P12" s="4">
        <v>17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43</v>
      </c>
      <c r="Z12" s="4" t="s">
        <v>31</v>
      </c>
    </row>
    <row r="13" spans="1:26">
      <c r="A13" s="2">
        <v>44713.326738460644</v>
      </c>
      <c r="B13" s="3" t="s">
        <v>99</v>
      </c>
      <c r="C13" s="4" t="s">
        <v>22</v>
      </c>
      <c r="G13" s="4" t="s">
        <v>62</v>
      </c>
      <c r="H13" s="4" t="s">
        <v>63</v>
      </c>
      <c r="I13" s="4" t="s">
        <v>85</v>
      </c>
      <c r="M13" s="4" t="s">
        <v>25</v>
      </c>
      <c r="O13" s="4">
        <v>36.4</v>
      </c>
      <c r="P13" s="4">
        <v>20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31</v>
      </c>
    </row>
    <row r="14" spans="1:26">
      <c r="A14" s="2">
        <v>44713.367827951384</v>
      </c>
      <c r="B14" s="3" t="s">
        <v>68</v>
      </c>
      <c r="C14" s="4" t="s">
        <v>54</v>
      </c>
      <c r="D14" s="4" t="s">
        <v>69</v>
      </c>
      <c r="F14" s="4" t="s">
        <v>70</v>
      </c>
      <c r="I14" s="4" t="s">
        <v>85</v>
      </c>
      <c r="M14" s="4" t="s">
        <v>25</v>
      </c>
      <c r="O14" s="4">
        <v>36.5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100</v>
      </c>
      <c r="Z14" s="4" t="s">
        <v>31</v>
      </c>
    </row>
    <row r="15" spans="1:26">
      <c r="A15" s="2">
        <v>44713.431146793984</v>
      </c>
      <c r="B15" s="3" t="s">
        <v>32</v>
      </c>
      <c r="C15" s="4" t="s">
        <v>22</v>
      </c>
      <c r="G15" s="4" t="s">
        <v>33</v>
      </c>
      <c r="H15" s="4" t="s">
        <v>34</v>
      </c>
      <c r="I15" s="4" t="s">
        <v>91</v>
      </c>
      <c r="K15" s="4" t="s">
        <v>101</v>
      </c>
      <c r="M15" s="4" t="s">
        <v>25</v>
      </c>
      <c r="O15" s="4">
        <v>36.5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35</v>
      </c>
      <c r="Y15" s="4" t="s">
        <v>102</v>
      </c>
      <c r="Z15" s="4" t="s">
        <v>31</v>
      </c>
    </row>
    <row r="16" spans="1:26">
      <c r="A16" s="2">
        <v>44713.457604537034</v>
      </c>
      <c r="B16" s="3" t="s">
        <v>21</v>
      </c>
      <c r="C16" s="4" t="s">
        <v>22</v>
      </c>
      <c r="G16" s="4" t="s">
        <v>23</v>
      </c>
      <c r="H16" s="4" t="s">
        <v>24</v>
      </c>
      <c r="I16" s="4" t="s">
        <v>85</v>
      </c>
      <c r="M16" s="4" t="s">
        <v>25</v>
      </c>
      <c r="O16" s="4">
        <v>36.200000000000003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31</v>
      </c>
    </row>
    <row r="17" spans="1:26">
      <c r="A17" s="2">
        <v>44713.787744872687</v>
      </c>
      <c r="B17" s="3" t="s">
        <v>64</v>
      </c>
      <c r="C17" s="4" t="s">
        <v>54</v>
      </c>
      <c r="D17" s="4" t="s">
        <v>55</v>
      </c>
      <c r="E17" s="4">
        <v>566</v>
      </c>
      <c r="I17" s="4" t="s">
        <v>91</v>
      </c>
      <c r="K17" s="4" t="s">
        <v>101</v>
      </c>
      <c r="M17" s="4" t="s">
        <v>56</v>
      </c>
      <c r="N17" s="4" t="s">
        <v>27</v>
      </c>
      <c r="O17" s="4">
        <v>36</v>
      </c>
      <c r="P17" s="4">
        <v>16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57</v>
      </c>
      <c r="Z17" s="4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44714.227045740743</v>
      </c>
      <c r="B2" s="4" t="s">
        <v>47</v>
      </c>
      <c r="C2" s="4" t="s">
        <v>22</v>
      </c>
      <c r="G2" s="4" t="s">
        <v>48</v>
      </c>
      <c r="H2" s="4" t="s">
        <v>49</v>
      </c>
      <c r="I2" s="4" t="s">
        <v>25</v>
      </c>
      <c r="K2" s="4">
        <v>36.4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31</v>
      </c>
    </row>
    <row r="3" spans="1:22">
      <c r="A3" s="2">
        <v>44714.27813929398</v>
      </c>
      <c r="B3" s="3" t="s">
        <v>50</v>
      </c>
      <c r="C3" s="4" t="s">
        <v>22</v>
      </c>
      <c r="G3" s="4" t="s">
        <v>51</v>
      </c>
      <c r="H3" s="4" t="s">
        <v>52</v>
      </c>
      <c r="I3" s="4" t="s">
        <v>25</v>
      </c>
      <c r="K3" s="4">
        <v>36.6</v>
      </c>
      <c r="L3" s="4">
        <v>32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31</v>
      </c>
    </row>
    <row r="4" spans="1:22">
      <c r="A4" s="2">
        <v>44714.282478344903</v>
      </c>
      <c r="B4" s="3" t="s">
        <v>37</v>
      </c>
      <c r="C4" s="4" t="s">
        <v>22</v>
      </c>
      <c r="G4" s="4" t="s">
        <v>38</v>
      </c>
      <c r="H4" s="4" t="s">
        <v>39</v>
      </c>
      <c r="I4" s="4" t="s">
        <v>25</v>
      </c>
      <c r="K4" s="4">
        <v>36.6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31</v>
      </c>
    </row>
    <row r="5" spans="1:22">
      <c r="A5" s="2">
        <v>44714.305364421292</v>
      </c>
      <c r="B5" s="3" t="s">
        <v>32</v>
      </c>
      <c r="C5" s="4" t="s">
        <v>22</v>
      </c>
      <c r="G5" s="4" t="s">
        <v>33</v>
      </c>
      <c r="H5" s="4" t="s">
        <v>34</v>
      </c>
      <c r="I5" s="4" t="s">
        <v>25</v>
      </c>
      <c r="K5" s="4">
        <v>36.6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31</v>
      </c>
    </row>
    <row r="6" spans="1:22">
      <c r="A6" s="2">
        <v>44714.309109583337</v>
      </c>
      <c r="B6" s="3" t="s">
        <v>58</v>
      </c>
      <c r="C6" s="4" t="s">
        <v>22</v>
      </c>
      <c r="G6" s="4" t="s">
        <v>59</v>
      </c>
      <c r="H6" s="4" t="s">
        <v>60</v>
      </c>
      <c r="I6" s="4" t="s">
        <v>25</v>
      </c>
      <c r="K6" s="4">
        <v>36.5</v>
      </c>
      <c r="L6" s="4">
        <v>24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31</v>
      </c>
    </row>
    <row r="7" spans="1:22">
      <c r="A7" s="2">
        <v>44714.316873900461</v>
      </c>
      <c r="B7" s="3" t="s">
        <v>40</v>
      </c>
      <c r="C7" s="4" t="s">
        <v>22</v>
      </c>
      <c r="G7" s="4" t="s">
        <v>41</v>
      </c>
      <c r="H7" s="4" t="s">
        <v>42</v>
      </c>
      <c r="I7" s="4" t="s">
        <v>25</v>
      </c>
      <c r="K7" s="4">
        <v>36.4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43</v>
      </c>
      <c r="V7" s="4" t="s">
        <v>31</v>
      </c>
    </row>
    <row r="8" spans="1:22">
      <c r="A8" s="2">
        <v>44714.32339701389</v>
      </c>
      <c r="B8" s="3" t="s">
        <v>65</v>
      </c>
      <c r="C8" s="4" t="s">
        <v>22</v>
      </c>
      <c r="G8" s="4" t="s">
        <v>66</v>
      </c>
      <c r="H8" s="4" t="s">
        <v>67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31</v>
      </c>
    </row>
    <row r="9" spans="1:22">
      <c r="A9" s="2">
        <v>44714.323781817133</v>
      </c>
      <c r="B9" s="3" t="s">
        <v>21</v>
      </c>
      <c r="C9" s="4" t="s">
        <v>22</v>
      </c>
      <c r="G9" s="4" t="s">
        <v>23</v>
      </c>
      <c r="H9" s="4" t="s">
        <v>24</v>
      </c>
      <c r="I9" s="4" t="s">
        <v>25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31</v>
      </c>
    </row>
    <row r="10" spans="1:22">
      <c r="A10" s="2">
        <v>44714.324672476854</v>
      </c>
      <c r="B10" s="3" t="s">
        <v>61</v>
      </c>
      <c r="C10" s="4" t="s">
        <v>54</v>
      </c>
      <c r="D10" s="4" t="s">
        <v>55</v>
      </c>
      <c r="E10" s="4">
        <v>794</v>
      </c>
      <c r="I10" s="4" t="s">
        <v>56</v>
      </c>
      <c r="J10" s="4" t="s">
        <v>27</v>
      </c>
      <c r="K10" s="4">
        <v>36.6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103</v>
      </c>
      <c r="V10" s="4" t="s">
        <v>31</v>
      </c>
    </row>
    <row r="11" spans="1:22">
      <c r="A11" s="2">
        <v>44714.33885980324</v>
      </c>
      <c r="B11" s="4" t="s">
        <v>72</v>
      </c>
      <c r="C11" s="4" t="s">
        <v>54</v>
      </c>
      <c r="D11" s="4" t="s">
        <v>55</v>
      </c>
      <c r="E11" s="4">
        <v>723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35</v>
      </c>
      <c r="U11" s="4" t="s">
        <v>76</v>
      </c>
      <c r="V11" s="4" t="s">
        <v>31</v>
      </c>
    </row>
    <row r="12" spans="1:22">
      <c r="A12" s="2">
        <v>44714.422895104166</v>
      </c>
      <c r="B12" s="4" t="s">
        <v>94</v>
      </c>
      <c r="C12" s="4" t="s">
        <v>22</v>
      </c>
      <c r="G12" s="4" t="s">
        <v>95</v>
      </c>
      <c r="H12" s="4" t="s">
        <v>96</v>
      </c>
      <c r="I12" s="4" t="s">
        <v>25</v>
      </c>
      <c r="K12" s="4">
        <v>36.4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31</v>
      </c>
      <c r="R12" s="4" t="s">
        <v>97</v>
      </c>
      <c r="S12" s="4" t="s">
        <v>28</v>
      </c>
      <c r="T12" s="4" t="s">
        <v>28</v>
      </c>
      <c r="U12" s="4" t="s">
        <v>104</v>
      </c>
      <c r="V12" s="4" t="s">
        <v>31</v>
      </c>
    </row>
    <row r="13" spans="1:22">
      <c r="A13" s="2">
        <v>44714.48961290509</v>
      </c>
      <c r="B13" s="3" t="s">
        <v>68</v>
      </c>
      <c r="C13" s="4" t="s">
        <v>54</v>
      </c>
      <c r="D13" s="4" t="s">
        <v>69</v>
      </c>
      <c r="F13" s="4" t="s">
        <v>70</v>
      </c>
      <c r="I13" s="4" t="s">
        <v>25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71</v>
      </c>
      <c r="V13" s="4" t="s">
        <v>31</v>
      </c>
    </row>
    <row r="14" spans="1:22">
      <c r="A14" s="2">
        <v>44714.57838431713</v>
      </c>
      <c r="B14" s="3" t="s">
        <v>44</v>
      </c>
      <c r="C14" s="4" t="s">
        <v>22</v>
      </c>
      <c r="G14" s="4" t="s">
        <v>45</v>
      </c>
      <c r="H14" s="4" t="s">
        <v>46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31</v>
      </c>
    </row>
    <row r="15" spans="1:22">
      <c r="A15" s="2">
        <v>44714.707890474536</v>
      </c>
      <c r="B15" s="3" t="s">
        <v>105</v>
      </c>
      <c r="C15" s="4" t="s">
        <v>54</v>
      </c>
      <c r="D15" s="4" t="s">
        <v>69</v>
      </c>
      <c r="F15" s="4" t="s">
        <v>106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31</v>
      </c>
    </row>
    <row r="16" spans="1:22">
      <c r="A16" s="2">
        <v>44714.741245358797</v>
      </c>
      <c r="B16" s="3" t="s">
        <v>64</v>
      </c>
      <c r="C16" s="4" t="s">
        <v>54</v>
      </c>
      <c r="D16" s="4" t="s">
        <v>55</v>
      </c>
      <c r="E16" s="4">
        <v>566</v>
      </c>
      <c r="I16" s="4" t="s">
        <v>56</v>
      </c>
      <c r="J16" s="4" t="s">
        <v>27</v>
      </c>
      <c r="K16" s="4">
        <v>36.5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57</v>
      </c>
      <c r="V16" s="4" t="s">
        <v>31</v>
      </c>
    </row>
    <row r="17" spans="1:22">
      <c r="A17" s="2">
        <v>44714.839261319445</v>
      </c>
      <c r="B17" s="4">
        <v>10971276247</v>
      </c>
      <c r="C17" s="4" t="s">
        <v>22</v>
      </c>
      <c r="G17" s="4" t="s">
        <v>62</v>
      </c>
      <c r="H17" s="4" t="s">
        <v>63</v>
      </c>
      <c r="I17" s="4" t="s">
        <v>25</v>
      </c>
      <c r="K17" s="4">
        <v>36.4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44715.236818078702</v>
      </c>
      <c r="B2" s="4" t="s">
        <v>47</v>
      </c>
      <c r="C2" s="4" t="s">
        <v>22</v>
      </c>
      <c r="G2" s="4" t="s">
        <v>48</v>
      </c>
      <c r="H2" s="4" t="s">
        <v>49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31</v>
      </c>
    </row>
    <row r="3" spans="1:22">
      <c r="A3" s="2">
        <v>44715.274095729168</v>
      </c>
      <c r="B3" s="3" t="s">
        <v>37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31</v>
      </c>
    </row>
    <row r="4" spans="1:22">
      <c r="A4" s="2">
        <v>44715.280555648147</v>
      </c>
      <c r="B4" s="3" t="s">
        <v>50</v>
      </c>
      <c r="C4" s="4" t="s">
        <v>22</v>
      </c>
      <c r="G4" s="4" t="s">
        <v>51</v>
      </c>
      <c r="H4" s="4" t="s">
        <v>107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31</v>
      </c>
    </row>
    <row r="5" spans="1:22">
      <c r="A5" s="2">
        <v>44715.291436817133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31</v>
      </c>
    </row>
    <row r="6" spans="1:22">
      <c r="A6" s="2">
        <v>44715.296821053242</v>
      </c>
      <c r="B6" s="3" t="s">
        <v>32</v>
      </c>
      <c r="C6" s="4" t="s">
        <v>22</v>
      </c>
      <c r="G6" s="4" t="s">
        <v>33</v>
      </c>
      <c r="H6" s="4" t="s">
        <v>34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31</v>
      </c>
    </row>
    <row r="7" spans="1:22">
      <c r="A7" s="2">
        <v>44715.305286446761</v>
      </c>
      <c r="B7" s="3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31</v>
      </c>
    </row>
    <row r="8" spans="1:22">
      <c r="A8" s="2">
        <v>44715.309577731481</v>
      </c>
      <c r="B8" s="3" t="s">
        <v>61</v>
      </c>
      <c r="C8" s="4" t="s">
        <v>54</v>
      </c>
      <c r="D8" s="4" t="s">
        <v>55</v>
      </c>
      <c r="E8" s="4">
        <v>794</v>
      </c>
      <c r="I8" s="4" t="s">
        <v>56</v>
      </c>
      <c r="J8" s="4" t="s">
        <v>27</v>
      </c>
      <c r="K8" s="4">
        <v>36.6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57</v>
      </c>
      <c r="V8" s="4" t="s">
        <v>31</v>
      </c>
    </row>
    <row r="9" spans="1:22">
      <c r="A9" s="2">
        <v>44715.311292465281</v>
      </c>
      <c r="B9" s="3" t="s">
        <v>40</v>
      </c>
      <c r="C9" s="4" t="s">
        <v>22</v>
      </c>
      <c r="G9" s="4" t="s">
        <v>41</v>
      </c>
      <c r="H9" s="4" t="s">
        <v>42</v>
      </c>
      <c r="I9" s="4" t="s">
        <v>25</v>
      </c>
      <c r="K9" s="4">
        <v>36.5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43</v>
      </c>
      <c r="V9" s="4" t="s">
        <v>31</v>
      </c>
    </row>
    <row r="10" spans="1:22">
      <c r="A10" s="2">
        <v>44715.312593668983</v>
      </c>
      <c r="B10" s="3" t="s">
        <v>65</v>
      </c>
      <c r="C10" s="4" t="s">
        <v>22</v>
      </c>
      <c r="G10" s="4" t="s">
        <v>66</v>
      </c>
      <c r="H10" s="4" t="s">
        <v>67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31</v>
      </c>
    </row>
    <row r="11" spans="1:22">
      <c r="A11" s="2">
        <v>44715.319519733792</v>
      </c>
      <c r="B11" s="4" t="s">
        <v>72</v>
      </c>
      <c r="C11" s="4" t="s">
        <v>54</v>
      </c>
      <c r="D11" s="4" t="s">
        <v>55</v>
      </c>
      <c r="E11" s="4">
        <v>723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35</v>
      </c>
      <c r="U11" s="4" t="s">
        <v>76</v>
      </c>
      <c r="V11" s="4" t="s">
        <v>31</v>
      </c>
    </row>
    <row r="12" spans="1:22">
      <c r="A12" s="2">
        <v>44715.340914247688</v>
      </c>
      <c r="B12" s="3" t="s">
        <v>44</v>
      </c>
      <c r="C12" s="4" t="s">
        <v>22</v>
      </c>
      <c r="G12" s="4" t="s">
        <v>45</v>
      </c>
      <c r="H12" s="4" t="s">
        <v>46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31</v>
      </c>
    </row>
    <row r="13" spans="1:22">
      <c r="A13" s="2">
        <v>44715.464369699075</v>
      </c>
      <c r="B13" s="3" t="s">
        <v>99</v>
      </c>
      <c r="C13" s="4" t="s">
        <v>22</v>
      </c>
      <c r="G13" s="4" t="s">
        <v>62</v>
      </c>
      <c r="H13" s="4" t="s">
        <v>63</v>
      </c>
      <c r="I13" s="4" t="s">
        <v>25</v>
      </c>
      <c r="K13" s="4">
        <v>35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31</v>
      </c>
    </row>
    <row r="14" spans="1:22">
      <c r="A14" s="2">
        <v>44715.769500543982</v>
      </c>
      <c r="B14" s="3" t="s">
        <v>68</v>
      </c>
      <c r="C14" s="4" t="s">
        <v>54</v>
      </c>
      <c r="D14" s="4" t="s">
        <v>69</v>
      </c>
      <c r="F14" s="4" t="s">
        <v>70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71</v>
      </c>
      <c r="V14" s="4" t="s">
        <v>31</v>
      </c>
    </row>
    <row r="15" spans="1:22">
      <c r="A15" s="2">
        <v>44715.794536423607</v>
      </c>
      <c r="B15" s="3" t="s">
        <v>64</v>
      </c>
      <c r="C15" s="4" t="s">
        <v>54</v>
      </c>
      <c r="D15" s="4" t="s">
        <v>55</v>
      </c>
      <c r="E15" s="4">
        <v>566</v>
      </c>
      <c r="I15" s="4" t="s">
        <v>56</v>
      </c>
      <c r="J15" s="4" t="s">
        <v>27</v>
      </c>
      <c r="K15" s="4">
        <v>36.5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57</v>
      </c>
      <c r="V15" s="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44716.232971446763</v>
      </c>
      <c r="B2" s="4" t="s">
        <v>47</v>
      </c>
      <c r="C2" s="4" t="s">
        <v>22</v>
      </c>
      <c r="G2" s="4" t="s">
        <v>48</v>
      </c>
      <c r="H2" s="4" t="s">
        <v>49</v>
      </c>
      <c r="I2" s="4" t="s">
        <v>25</v>
      </c>
      <c r="K2" s="4">
        <v>36.4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31</v>
      </c>
    </row>
    <row r="3" spans="1:22">
      <c r="A3" s="2">
        <v>44716.277039872686</v>
      </c>
      <c r="B3" s="3" t="s">
        <v>37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36.4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31</v>
      </c>
    </row>
    <row r="4" spans="1:22">
      <c r="A4" s="2">
        <v>44716.307849513891</v>
      </c>
      <c r="B4" s="3" t="s">
        <v>40</v>
      </c>
      <c r="C4" s="4" t="s">
        <v>22</v>
      </c>
      <c r="G4" s="4" t="s">
        <v>41</v>
      </c>
      <c r="H4" s="4" t="s">
        <v>42</v>
      </c>
      <c r="I4" s="4" t="s">
        <v>25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43</v>
      </c>
      <c r="V4" s="4" t="s">
        <v>31</v>
      </c>
    </row>
    <row r="5" spans="1:22">
      <c r="A5" s="2">
        <v>44716.459438379628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31</v>
      </c>
    </row>
    <row r="6" spans="1:22">
      <c r="A6" s="2">
        <v>44716.509602245365</v>
      </c>
      <c r="B6" s="3" t="s">
        <v>44</v>
      </c>
      <c r="C6" s="4" t="s">
        <v>22</v>
      </c>
      <c r="G6" s="4" t="s">
        <v>45</v>
      </c>
      <c r="H6" s="4" t="s">
        <v>46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31</v>
      </c>
    </row>
    <row r="7" spans="1:22">
      <c r="A7" s="2">
        <v>44716.623569097224</v>
      </c>
      <c r="B7" s="3" t="s">
        <v>77</v>
      </c>
      <c r="C7" s="4" t="s">
        <v>22</v>
      </c>
      <c r="G7" s="4" t="s">
        <v>78</v>
      </c>
      <c r="H7" s="4" t="s">
        <v>79</v>
      </c>
      <c r="I7" s="4" t="s">
        <v>56</v>
      </c>
      <c r="J7" s="4" t="s">
        <v>27</v>
      </c>
      <c r="K7" s="4">
        <v>36.4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108</v>
      </c>
      <c r="V7" s="4" t="s">
        <v>31</v>
      </c>
    </row>
    <row r="8" spans="1:22">
      <c r="A8" s="2">
        <v>44716.639945208335</v>
      </c>
      <c r="B8" s="3" t="s">
        <v>50</v>
      </c>
      <c r="C8" s="4" t="s">
        <v>22</v>
      </c>
      <c r="G8" s="4" t="s">
        <v>51</v>
      </c>
      <c r="H8" s="4" t="s">
        <v>52</v>
      </c>
      <c r="I8" s="4" t="s">
        <v>25</v>
      </c>
      <c r="K8" s="4">
        <v>36.5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31</v>
      </c>
    </row>
    <row r="9" spans="1:22">
      <c r="A9" s="2">
        <v>44716.725242523149</v>
      </c>
      <c r="B9" s="3" t="s">
        <v>64</v>
      </c>
      <c r="C9" s="4" t="s">
        <v>54</v>
      </c>
      <c r="D9" s="4" t="s">
        <v>55</v>
      </c>
      <c r="E9" s="4">
        <v>566</v>
      </c>
      <c r="I9" s="4" t="s">
        <v>56</v>
      </c>
      <c r="J9" s="4" t="s">
        <v>27</v>
      </c>
      <c r="K9" s="4">
        <v>36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35</v>
      </c>
      <c r="U9" s="4" t="s">
        <v>57</v>
      </c>
      <c r="V9" s="4" t="s">
        <v>31</v>
      </c>
    </row>
    <row r="10" spans="1:22">
      <c r="A10" s="2">
        <v>44716.78760549768</v>
      </c>
      <c r="B10" s="3" t="s">
        <v>68</v>
      </c>
      <c r="C10" s="4" t="s">
        <v>54</v>
      </c>
      <c r="D10" s="4" t="s">
        <v>69</v>
      </c>
      <c r="F10" s="4" t="s">
        <v>70</v>
      </c>
      <c r="I10" s="4" t="s">
        <v>25</v>
      </c>
      <c r="K10" s="4">
        <v>36.700000000000003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71</v>
      </c>
      <c r="V10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May 30</vt:lpstr>
      <vt:lpstr>May 31</vt:lpstr>
      <vt:lpstr>June 1</vt:lpstr>
      <vt:lpstr>June 2</vt:lpstr>
      <vt:lpstr>June 3</vt:lpstr>
      <vt:lpstr>June 4</vt:lpstr>
      <vt:lpstr>June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2022-06-25T10:32:57Z</dcterms:modified>
</cp:coreProperties>
</file>