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FBA82C09-DB06-4F02-BBAC-1F479AC9C9D4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 Health Check Recepient" sheetId="9" r:id="rId2"/>
    <sheet name="Non-compliance (Filtered)" sheetId="10" r:id="rId3"/>
    <sheet name="June 20" sheetId="1" r:id="rId4"/>
    <sheet name="June 21" sheetId="2" r:id="rId5"/>
    <sheet name="June 22" sheetId="3" r:id="rId6"/>
    <sheet name="June 23" sheetId="4" r:id="rId7"/>
    <sheet name="June 24" sheetId="5" r:id="rId8"/>
    <sheet name="June 25" sheetId="6" r:id="rId9"/>
    <sheet name="June 26" sheetId="7" r:id="rId10"/>
  </sheets>
  <definedNames>
    <definedName name="_xlnm._FilterDatabase" localSheetId="2" hidden="1">'Non-compliance (Filtered)'!$A$1:$N$178</definedName>
    <definedName name="_xlnm._FilterDatabase" localSheetId="1" hidden="1">'PKII Health Check Recepient'!$A$1:$N$173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8" i="10" l="1"/>
  <c r="K178" i="10"/>
  <c r="J178" i="10"/>
  <c r="I178" i="10"/>
  <c r="H178" i="10"/>
  <c r="G178" i="10"/>
  <c r="F178" i="10"/>
  <c r="L177" i="10"/>
  <c r="K177" i="10"/>
  <c r="J177" i="10"/>
  <c r="I177" i="10"/>
  <c r="H177" i="10"/>
  <c r="G177" i="10"/>
  <c r="F177" i="10"/>
  <c r="L176" i="10"/>
  <c r="K176" i="10"/>
  <c r="J176" i="10"/>
  <c r="I176" i="10"/>
  <c r="H176" i="10"/>
  <c r="G176" i="10"/>
  <c r="F176" i="10"/>
  <c r="L175" i="10"/>
  <c r="K175" i="10"/>
  <c r="J175" i="10"/>
  <c r="I175" i="10"/>
  <c r="H175" i="10"/>
  <c r="G175" i="10"/>
  <c r="F175" i="10"/>
  <c r="N175" i="10" s="1"/>
  <c r="L174" i="10"/>
  <c r="K174" i="10"/>
  <c r="J174" i="10"/>
  <c r="I174" i="10"/>
  <c r="H174" i="10"/>
  <c r="G174" i="10"/>
  <c r="F174" i="10"/>
  <c r="L173" i="10"/>
  <c r="K173" i="10"/>
  <c r="J173" i="10"/>
  <c r="I173" i="10"/>
  <c r="H173" i="10"/>
  <c r="G173" i="10"/>
  <c r="F173" i="10"/>
  <c r="L172" i="10"/>
  <c r="K172" i="10"/>
  <c r="J172" i="10"/>
  <c r="I172" i="10"/>
  <c r="H172" i="10"/>
  <c r="G172" i="10"/>
  <c r="F172" i="10"/>
  <c r="L171" i="10"/>
  <c r="K171" i="10"/>
  <c r="J171" i="10"/>
  <c r="I171" i="10"/>
  <c r="H171" i="10"/>
  <c r="G171" i="10"/>
  <c r="F171" i="10"/>
  <c r="N171" i="10" s="1"/>
  <c r="L170" i="10"/>
  <c r="K170" i="10"/>
  <c r="J170" i="10"/>
  <c r="I170" i="10"/>
  <c r="H170" i="10"/>
  <c r="G170" i="10"/>
  <c r="F170" i="10"/>
  <c r="L169" i="10"/>
  <c r="K169" i="10"/>
  <c r="J169" i="10"/>
  <c r="I169" i="10"/>
  <c r="H169" i="10"/>
  <c r="G169" i="10"/>
  <c r="F169" i="10"/>
  <c r="L168" i="10"/>
  <c r="K168" i="10"/>
  <c r="J168" i="10"/>
  <c r="I168" i="10"/>
  <c r="H168" i="10"/>
  <c r="G168" i="10"/>
  <c r="F168" i="10"/>
  <c r="L167" i="10"/>
  <c r="K167" i="10"/>
  <c r="J167" i="10"/>
  <c r="I167" i="10"/>
  <c r="H167" i="10"/>
  <c r="G167" i="10"/>
  <c r="F167" i="10"/>
  <c r="N167" i="10" s="1"/>
  <c r="L166" i="10"/>
  <c r="K166" i="10"/>
  <c r="J166" i="10"/>
  <c r="I166" i="10"/>
  <c r="H166" i="10"/>
  <c r="G166" i="10"/>
  <c r="F166" i="10"/>
  <c r="L165" i="10"/>
  <c r="K165" i="10"/>
  <c r="J165" i="10"/>
  <c r="I165" i="10"/>
  <c r="H165" i="10"/>
  <c r="G165" i="10"/>
  <c r="F165" i="10"/>
  <c r="L164" i="10"/>
  <c r="K164" i="10"/>
  <c r="J164" i="10"/>
  <c r="I164" i="10"/>
  <c r="H164" i="10"/>
  <c r="G164" i="10"/>
  <c r="F164" i="10"/>
  <c r="L163" i="10"/>
  <c r="K163" i="10"/>
  <c r="J163" i="10"/>
  <c r="I163" i="10"/>
  <c r="H163" i="10"/>
  <c r="G163" i="10"/>
  <c r="F163" i="10"/>
  <c r="N163" i="10" s="1"/>
  <c r="L162" i="10"/>
  <c r="K162" i="10"/>
  <c r="J162" i="10"/>
  <c r="I162" i="10"/>
  <c r="H162" i="10"/>
  <c r="G162" i="10"/>
  <c r="F162" i="10"/>
  <c r="L161" i="10"/>
  <c r="K161" i="10"/>
  <c r="J161" i="10"/>
  <c r="I161" i="10"/>
  <c r="H161" i="10"/>
  <c r="G161" i="10"/>
  <c r="F161" i="10"/>
  <c r="L160" i="10"/>
  <c r="K160" i="10"/>
  <c r="J160" i="10"/>
  <c r="I160" i="10"/>
  <c r="H160" i="10"/>
  <c r="G160" i="10"/>
  <c r="F160" i="10"/>
  <c r="L159" i="10"/>
  <c r="K159" i="10"/>
  <c r="J159" i="10"/>
  <c r="I159" i="10"/>
  <c r="H159" i="10"/>
  <c r="G159" i="10"/>
  <c r="F159" i="10"/>
  <c r="N159" i="10" s="1"/>
  <c r="L158" i="10"/>
  <c r="K158" i="10"/>
  <c r="J158" i="10"/>
  <c r="I158" i="10"/>
  <c r="H158" i="10"/>
  <c r="G158" i="10"/>
  <c r="F158" i="10"/>
  <c r="L157" i="10"/>
  <c r="K157" i="10"/>
  <c r="J157" i="10"/>
  <c r="I157" i="10"/>
  <c r="H157" i="10"/>
  <c r="G157" i="10"/>
  <c r="F157" i="10"/>
  <c r="L156" i="10"/>
  <c r="K156" i="10"/>
  <c r="J156" i="10"/>
  <c r="I156" i="10"/>
  <c r="H156" i="10"/>
  <c r="G156" i="10"/>
  <c r="F156" i="10"/>
  <c r="L155" i="10"/>
  <c r="K155" i="10"/>
  <c r="J155" i="10"/>
  <c r="I155" i="10"/>
  <c r="H155" i="10"/>
  <c r="G155" i="10"/>
  <c r="F155" i="10"/>
  <c r="N155" i="10" s="1"/>
  <c r="L154" i="10"/>
  <c r="K154" i="10"/>
  <c r="J154" i="10"/>
  <c r="I154" i="10"/>
  <c r="H154" i="10"/>
  <c r="G154" i="10"/>
  <c r="F154" i="10"/>
  <c r="L153" i="10"/>
  <c r="K153" i="10"/>
  <c r="J153" i="10"/>
  <c r="I153" i="10"/>
  <c r="H153" i="10"/>
  <c r="G153" i="10"/>
  <c r="F153" i="10"/>
  <c r="L152" i="10"/>
  <c r="K152" i="10"/>
  <c r="J152" i="10"/>
  <c r="I152" i="10"/>
  <c r="H152" i="10"/>
  <c r="G152" i="10"/>
  <c r="F152" i="10"/>
  <c r="L151" i="10"/>
  <c r="K151" i="10"/>
  <c r="J151" i="10"/>
  <c r="I151" i="10"/>
  <c r="H151" i="10"/>
  <c r="G151" i="10"/>
  <c r="F151" i="10"/>
  <c r="N151" i="10" s="1"/>
  <c r="L150" i="10"/>
  <c r="K150" i="10"/>
  <c r="J150" i="10"/>
  <c r="I150" i="10"/>
  <c r="H150" i="10"/>
  <c r="G150" i="10"/>
  <c r="F150" i="10"/>
  <c r="L149" i="10"/>
  <c r="K149" i="10"/>
  <c r="J149" i="10"/>
  <c r="I149" i="10"/>
  <c r="H149" i="10"/>
  <c r="G149" i="10"/>
  <c r="F149" i="10"/>
  <c r="L148" i="10"/>
  <c r="K148" i="10"/>
  <c r="J148" i="10"/>
  <c r="I148" i="10"/>
  <c r="H148" i="10"/>
  <c r="G148" i="10"/>
  <c r="F148" i="10"/>
  <c r="L147" i="10"/>
  <c r="K147" i="10"/>
  <c r="J147" i="10"/>
  <c r="I147" i="10"/>
  <c r="H147" i="10"/>
  <c r="G147" i="10"/>
  <c r="F147" i="10"/>
  <c r="N147" i="10" s="1"/>
  <c r="L146" i="10"/>
  <c r="K146" i="10"/>
  <c r="J146" i="10"/>
  <c r="I146" i="10"/>
  <c r="H146" i="10"/>
  <c r="G146" i="10"/>
  <c r="F146" i="10"/>
  <c r="L145" i="10"/>
  <c r="K145" i="10"/>
  <c r="J145" i="10"/>
  <c r="I145" i="10"/>
  <c r="H145" i="10"/>
  <c r="G145" i="10"/>
  <c r="F145" i="10"/>
  <c r="L144" i="10"/>
  <c r="K144" i="10"/>
  <c r="J144" i="10"/>
  <c r="I144" i="10"/>
  <c r="H144" i="10"/>
  <c r="G144" i="10"/>
  <c r="F144" i="10"/>
  <c r="L143" i="10"/>
  <c r="K143" i="10"/>
  <c r="J143" i="10"/>
  <c r="I143" i="10"/>
  <c r="H143" i="10"/>
  <c r="G143" i="10"/>
  <c r="F143" i="10"/>
  <c r="N143" i="10" s="1"/>
  <c r="L142" i="10"/>
  <c r="K142" i="10"/>
  <c r="J142" i="10"/>
  <c r="I142" i="10"/>
  <c r="H142" i="10"/>
  <c r="G142" i="10"/>
  <c r="F142" i="10"/>
  <c r="L141" i="10"/>
  <c r="K141" i="10"/>
  <c r="J141" i="10"/>
  <c r="I141" i="10"/>
  <c r="H141" i="10"/>
  <c r="G141" i="10"/>
  <c r="F141" i="10"/>
  <c r="L140" i="10"/>
  <c r="K140" i="10"/>
  <c r="J140" i="10"/>
  <c r="I140" i="10"/>
  <c r="H140" i="10"/>
  <c r="G140" i="10"/>
  <c r="F140" i="10"/>
  <c r="L139" i="10"/>
  <c r="K139" i="10"/>
  <c r="J139" i="10"/>
  <c r="I139" i="10"/>
  <c r="H139" i="10"/>
  <c r="G139" i="10"/>
  <c r="F139" i="10"/>
  <c r="N139" i="10" s="1"/>
  <c r="L138" i="10"/>
  <c r="K138" i="10"/>
  <c r="J138" i="10"/>
  <c r="I138" i="10"/>
  <c r="H138" i="10"/>
  <c r="G138" i="10"/>
  <c r="F138" i="10"/>
  <c r="L137" i="10"/>
  <c r="K137" i="10"/>
  <c r="J137" i="10"/>
  <c r="I137" i="10"/>
  <c r="H137" i="10"/>
  <c r="G137" i="10"/>
  <c r="F137" i="10"/>
  <c r="L136" i="10"/>
  <c r="K136" i="10"/>
  <c r="J136" i="10"/>
  <c r="I136" i="10"/>
  <c r="H136" i="10"/>
  <c r="G136" i="10"/>
  <c r="F136" i="10"/>
  <c r="L135" i="10"/>
  <c r="K135" i="10"/>
  <c r="J135" i="10"/>
  <c r="I135" i="10"/>
  <c r="H135" i="10"/>
  <c r="G135" i="10"/>
  <c r="F135" i="10"/>
  <c r="N135" i="10" s="1"/>
  <c r="L134" i="10"/>
  <c r="K134" i="10"/>
  <c r="J134" i="10"/>
  <c r="I134" i="10"/>
  <c r="H134" i="10"/>
  <c r="G134" i="10"/>
  <c r="F134" i="10"/>
  <c r="L133" i="10"/>
  <c r="K133" i="10"/>
  <c r="J133" i="10"/>
  <c r="I133" i="10"/>
  <c r="H133" i="10"/>
  <c r="G133" i="10"/>
  <c r="F133" i="10"/>
  <c r="L132" i="10"/>
  <c r="K132" i="10"/>
  <c r="J132" i="10"/>
  <c r="I132" i="10"/>
  <c r="H132" i="10"/>
  <c r="G132" i="10"/>
  <c r="F132" i="10"/>
  <c r="L131" i="10"/>
  <c r="K131" i="10"/>
  <c r="J131" i="10"/>
  <c r="I131" i="10"/>
  <c r="H131" i="10"/>
  <c r="G131" i="10"/>
  <c r="F131" i="10"/>
  <c r="N131" i="10" s="1"/>
  <c r="L130" i="10"/>
  <c r="K130" i="10"/>
  <c r="J130" i="10"/>
  <c r="I130" i="10"/>
  <c r="H130" i="10"/>
  <c r="G130" i="10"/>
  <c r="F130" i="10"/>
  <c r="L129" i="10"/>
  <c r="K129" i="10"/>
  <c r="J129" i="10"/>
  <c r="I129" i="10"/>
  <c r="H129" i="10"/>
  <c r="G129" i="10"/>
  <c r="F129" i="10"/>
  <c r="L128" i="10"/>
  <c r="K128" i="10"/>
  <c r="J128" i="10"/>
  <c r="I128" i="10"/>
  <c r="H128" i="10"/>
  <c r="G128" i="10"/>
  <c r="F128" i="10"/>
  <c r="L127" i="10"/>
  <c r="K127" i="10"/>
  <c r="J127" i="10"/>
  <c r="I127" i="10"/>
  <c r="H127" i="10"/>
  <c r="G127" i="10"/>
  <c r="F127" i="10"/>
  <c r="N127" i="10" s="1"/>
  <c r="L126" i="10"/>
  <c r="K126" i="10"/>
  <c r="J126" i="10"/>
  <c r="I126" i="10"/>
  <c r="H126" i="10"/>
  <c r="G126" i="10"/>
  <c r="F126" i="10"/>
  <c r="L125" i="10"/>
  <c r="K125" i="10"/>
  <c r="J125" i="10"/>
  <c r="I125" i="10"/>
  <c r="H125" i="10"/>
  <c r="G125" i="10"/>
  <c r="F125" i="10"/>
  <c r="L124" i="10"/>
  <c r="K124" i="10"/>
  <c r="J124" i="10"/>
  <c r="I124" i="10"/>
  <c r="H124" i="10"/>
  <c r="G124" i="10"/>
  <c r="F124" i="10"/>
  <c r="L123" i="10"/>
  <c r="K123" i="10"/>
  <c r="J123" i="10"/>
  <c r="I123" i="10"/>
  <c r="H123" i="10"/>
  <c r="G123" i="10"/>
  <c r="F123" i="10"/>
  <c r="N123" i="10" s="1"/>
  <c r="L122" i="10"/>
  <c r="K122" i="10"/>
  <c r="J122" i="10"/>
  <c r="I122" i="10"/>
  <c r="H122" i="10"/>
  <c r="G122" i="10"/>
  <c r="F122" i="10"/>
  <c r="L121" i="10"/>
  <c r="K121" i="10"/>
  <c r="J121" i="10"/>
  <c r="I121" i="10"/>
  <c r="H121" i="10"/>
  <c r="G121" i="10"/>
  <c r="F121" i="10"/>
  <c r="L120" i="10"/>
  <c r="K120" i="10"/>
  <c r="J120" i="10"/>
  <c r="I120" i="10"/>
  <c r="H120" i="10"/>
  <c r="G120" i="10"/>
  <c r="F120" i="10"/>
  <c r="L119" i="10"/>
  <c r="K119" i="10"/>
  <c r="J119" i="10"/>
  <c r="I119" i="10"/>
  <c r="H119" i="10"/>
  <c r="G119" i="10"/>
  <c r="F119" i="10"/>
  <c r="N119" i="10" s="1"/>
  <c r="L118" i="10"/>
  <c r="K118" i="10"/>
  <c r="J118" i="10"/>
  <c r="I118" i="10"/>
  <c r="H118" i="10"/>
  <c r="G118" i="10"/>
  <c r="F118" i="10"/>
  <c r="L117" i="10"/>
  <c r="K117" i="10"/>
  <c r="J117" i="10"/>
  <c r="I117" i="10"/>
  <c r="H117" i="10"/>
  <c r="G117" i="10"/>
  <c r="F117" i="10"/>
  <c r="L116" i="10"/>
  <c r="K116" i="10"/>
  <c r="J116" i="10"/>
  <c r="I116" i="10"/>
  <c r="H116" i="10"/>
  <c r="G116" i="10"/>
  <c r="F116" i="10"/>
  <c r="L115" i="10"/>
  <c r="K115" i="10"/>
  <c r="J115" i="10"/>
  <c r="I115" i="10"/>
  <c r="H115" i="10"/>
  <c r="G115" i="10"/>
  <c r="F115" i="10"/>
  <c r="N115" i="10" s="1"/>
  <c r="L114" i="10"/>
  <c r="K114" i="10"/>
  <c r="J114" i="10"/>
  <c r="I114" i="10"/>
  <c r="H114" i="10"/>
  <c r="G114" i="10"/>
  <c r="F114" i="10"/>
  <c r="L113" i="10"/>
  <c r="K113" i="10"/>
  <c r="J113" i="10"/>
  <c r="I113" i="10"/>
  <c r="H113" i="10"/>
  <c r="G113" i="10"/>
  <c r="F113" i="10"/>
  <c r="L112" i="10"/>
  <c r="K112" i="10"/>
  <c r="J112" i="10"/>
  <c r="I112" i="10"/>
  <c r="H112" i="10"/>
  <c r="G112" i="10"/>
  <c r="F112" i="10"/>
  <c r="L111" i="10"/>
  <c r="K111" i="10"/>
  <c r="J111" i="10"/>
  <c r="I111" i="10"/>
  <c r="H111" i="10"/>
  <c r="G111" i="10"/>
  <c r="F111" i="10"/>
  <c r="N111" i="10" s="1"/>
  <c r="L110" i="10"/>
  <c r="K110" i="10"/>
  <c r="J110" i="10"/>
  <c r="I110" i="10"/>
  <c r="H110" i="10"/>
  <c r="G110" i="10"/>
  <c r="F110" i="10"/>
  <c r="L109" i="10"/>
  <c r="K109" i="10"/>
  <c r="J109" i="10"/>
  <c r="I109" i="10"/>
  <c r="H109" i="10"/>
  <c r="G109" i="10"/>
  <c r="F109" i="10"/>
  <c r="L108" i="10"/>
  <c r="K108" i="10"/>
  <c r="J108" i="10"/>
  <c r="I108" i="10"/>
  <c r="H108" i="10"/>
  <c r="G108" i="10"/>
  <c r="F108" i="10"/>
  <c r="L107" i="10"/>
  <c r="K107" i="10"/>
  <c r="J107" i="10"/>
  <c r="I107" i="10"/>
  <c r="H107" i="10"/>
  <c r="G107" i="10"/>
  <c r="F107" i="10"/>
  <c r="N107" i="10" s="1"/>
  <c r="L106" i="10"/>
  <c r="K106" i="10"/>
  <c r="J106" i="10"/>
  <c r="I106" i="10"/>
  <c r="H106" i="10"/>
  <c r="G106" i="10"/>
  <c r="F106" i="10"/>
  <c r="L105" i="10"/>
  <c r="K105" i="10"/>
  <c r="J105" i="10"/>
  <c r="I105" i="10"/>
  <c r="H105" i="10"/>
  <c r="G105" i="10"/>
  <c r="F105" i="10"/>
  <c r="L104" i="10"/>
  <c r="K104" i="10"/>
  <c r="J104" i="10"/>
  <c r="I104" i="10"/>
  <c r="H104" i="10"/>
  <c r="G104" i="10"/>
  <c r="F104" i="10"/>
  <c r="L103" i="10"/>
  <c r="K103" i="10"/>
  <c r="J103" i="10"/>
  <c r="I103" i="10"/>
  <c r="H103" i="10"/>
  <c r="G103" i="10"/>
  <c r="F103" i="10"/>
  <c r="N103" i="10" s="1"/>
  <c r="L102" i="10"/>
  <c r="K102" i="10"/>
  <c r="J102" i="10"/>
  <c r="I102" i="10"/>
  <c r="H102" i="10"/>
  <c r="G102" i="10"/>
  <c r="F102" i="10"/>
  <c r="L101" i="10"/>
  <c r="K101" i="10"/>
  <c r="J101" i="10"/>
  <c r="I101" i="10"/>
  <c r="H101" i="10"/>
  <c r="G101" i="10"/>
  <c r="F101" i="10"/>
  <c r="L100" i="10"/>
  <c r="K100" i="10"/>
  <c r="J100" i="10"/>
  <c r="I100" i="10"/>
  <c r="H100" i="10"/>
  <c r="G100" i="10"/>
  <c r="F100" i="10"/>
  <c r="L99" i="10"/>
  <c r="K99" i="10"/>
  <c r="J99" i="10"/>
  <c r="I99" i="10"/>
  <c r="H99" i="10"/>
  <c r="G99" i="10"/>
  <c r="F99" i="10"/>
  <c r="N99" i="10" s="1"/>
  <c r="L98" i="10"/>
  <c r="K98" i="10"/>
  <c r="J98" i="10"/>
  <c r="I98" i="10"/>
  <c r="H98" i="10"/>
  <c r="G98" i="10"/>
  <c r="F98" i="10"/>
  <c r="L97" i="10"/>
  <c r="K97" i="10"/>
  <c r="J97" i="10"/>
  <c r="I97" i="10"/>
  <c r="H97" i="10"/>
  <c r="G97" i="10"/>
  <c r="F97" i="10"/>
  <c r="L96" i="10"/>
  <c r="K96" i="10"/>
  <c r="J96" i="10"/>
  <c r="I96" i="10"/>
  <c r="H96" i="10"/>
  <c r="G96" i="10"/>
  <c r="F96" i="10"/>
  <c r="L95" i="10"/>
  <c r="K95" i="10"/>
  <c r="J95" i="10"/>
  <c r="I95" i="10"/>
  <c r="H95" i="10"/>
  <c r="G95" i="10"/>
  <c r="F95" i="10"/>
  <c r="L94" i="10"/>
  <c r="K94" i="10"/>
  <c r="J94" i="10"/>
  <c r="I94" i="10"/>
  <c r="H94" i="10"/>
  <c r="G94" i="10"/>
  <c r="F94" i="10"/>
  <c r="L93" i="10"/>
  <c r="K93" i="10"/>
  <c r="J93" i="10"/>
  <c r="I93" i="10"/>
  <c r="H93" i="10"/>
  <c r="G93" i="10"/>
  <c r="F93" i="10"/>
  <c r="L92" i="10"/>
  <c r="K92" i="10"/>
  <c r="J92" i="10"/>
  <c r="I92" i="10"/>
  <c r="H92" i="10"/>
  <c r="G92" i="10"/>
  <c r="F92" i="10"/>
  <c r="L91" i="10"/>
  <c r="K91" i="10"/>
  <c r="J91" i="10"/>
  <c r="I91" i="10"/>
  <c r="H91" i="10"/>
  <c r="G91" i="10"/>
  <c r="F91" i="10"/>
  <c r="N91" i="10" s="1"/>
  <c r="L90" i="10"/>
  <c r="K90" i="10"/>
  <c r="J90" i="10"/>
  <c r="I90" i="10"/>
  <c r="H90" i="10"/>
  <c r="G90" i="10"/>
  <c r="F90" i="10"/>
  <c r="L89" i="10"/>
  <c r="K89" i="10"/>
  <c r="J89" i="10"/>
  <c r="I89" i="10"/>
  <c r="H89" i="10"/>
  <c r="G89" i="10"/>
  <c r="F89" i="10"/>
  <c r="L88" i="10"/>
  <c r="K88" i="10"/>
  <c r="J88" i="10"/>
  <c r="I88" i="10"/>
  <c r="H88" i="10"/>
  <c r="G88" i="10"/>
  <c r="F88" i="10"/>
  <c r="L87" i="10"/>
  <c r="K87" i="10"/>
  <c r="J87" i="10"/>
  <c r="I87" i="10"/>
  <c r="H87" i="10"/>
  <c r="G87" i="10"/>
  <c r="F87" i="10"/>
  <c r="N87" i="10" s="1"/>
  <c r="L86" i="10"/>
  <c r="K86" i="10"/>
  <c r="J86" i="10"/>
  <c r="I86" i="10"/>
  <c r="H86" i="10"/>
  <c r="G86" i="10"/>
  <c r="F86" i="10"/>
  <c r="L85" i="10"/>
  <c r="K85" i="10"/>
  <c r="J85" i="10"/>
  <c r="I85" i="10"/>
  <c r="H85" i="10"/>
  <c r="G85" i="10"/>
  <c r="F85" i="10"/>
  <c r="L84" i="10"/>
  <c r="K84" i="10"/>
  <c r="J84" i="10"/>
  <c r="I84" i="10"/>
  <c r="H84" i="10"/>
  <c r="G84" i="10"/>
  <c r="F84" i="10"/>
  <c r="L83" i="10"/>
  <c r="K83" i="10"/>
  <c r="J83" i="10"/>
  <c r="I83" i="10"/>
  <c r="H83" i="10"/>
  <c r="G83" i="10"/>
  <c r="F83" i="10"/>
  <c r="N83" i="10" s="1"/>
  <c r="L82" i="10"/>
  <c r="K82" i="10"/>
  <c r="J82" i="10"/>
  <c r="I82" i="10"/>
  <c r="H82" i="10"/>
  <c r="G82" i="10"/>
  <c r="F82" i="10"/>
  <c r="L81" i="10"/>
  <c r="K81" i="10"/>
  <c r="J81" i="10"/>
  <c r="I81" i="10"/>
  <c r="H81" i="10"/>
  <c r="G81" i="10"/>
  <c r="F81" i="10"/>
  <c r="L80" i="10"/>
  <c r="K80" i="10"/>
  <c r="J80" i="10"/>
  <c r="I80" i="10"/>
  <c r="H80" i="10"/>
  <c r="G80" i="10"/>
  <c r="F80" i="10"/>
  <c r="L79" i="10"/>
  <c r="K79" i="10"/>
  <c r="J79" i="10"/>
  <c r="I79" i="10"/>
  <c r="H79" i="10"/>
  <c r="G79" i="10"/>
  <c r="F79" i="10"/>
  <c r="N79" i="10" s="1"/>
  <c r="L78" i="10"/>
  <c r="K78" i="10"/>
  <c r="J78" i="10"/>
  <c r="I78" i="10"/>
  <c r="H78" i="10"/>
  <c r="G78" i="10"/>
  <c r="F78" i="10"/>
  <c r="L77" i="10"/>
  <c r="K77" i="10"/>
  <c r="J77" i="10"/>
  <c r="I77" i="10"/>
  <c r="H77" i="10"/>
  <c r="G77" i="10"/>
  <c r="F77" i="10"/>
  <c r="L76" i="10"/>
  <c r="K76" i="10"/>
  <c r="J76" i="10"/>
  <c r="I76" i="10"/>
  <c r="H76" i="10"/>
  <c r="G76" i="10"/>
  <c r="F76" i="10"/>
  <c r="L75" i="10"/>
  <c r="K75" i="10"/>
  <c r="J75" i="10"/>
  <c r="I75" i="10"/>
  <c r="H75" i="10"/>
  <c r="G75" i="10"/>
  <c r="F75" i="10"/>
  <c r="L74" i="10"/>
  <c r="K74" i="10"/>
  <c r="J74" i="10"/>
  <c r="I74" i="10"/>
  <c r="H74" i="10"/>
  <c r="G74" i="10"/>
  <c r="F74" i="10"/>
  <c r="L73" i="10"/>
  <c r="K73" i="10"/>
  <c r="J73" i="10"/>
  <c r="I73" i="10"/>
  <c r="H73" i="10"/>
  <c r="G73" i="10"/>
  <c r="F73" i="10"/>
  <c r="L72" i="10"/>
  <c r="K72" i="10"/>
  <c r="J72" i="10"/>
  <c r="I72" i="10"/>
  <c r="H72" i="10"/>
  <c r="G72" i="10"/>
  <c r="F72" i="10"/>
  <c r="L71" i="10"/>
  <c r="K71" i="10"/>
  <c r="J71" i="10"/>
  <c r="I71" i="10"/>
  <c r="H71" i="10"/>
  <c r="G71" i="10"/>
  <c r="F71" i="10"/>
  <c r="N71" i="10" s="1"/>
  <c r="L70" i="10"/>
  <c r="K70" i="10"/>
  <c r="J70" i="10"/>
  <c r="I70" i="10"/>
  <c r="H70" i="10"/>
  <c r="G70" i="10"/>
  <c r="F70" i="10"/>
  <c r="L69" i="10"/>
  <c r="K69" i="10"/>
  <c r="J69" i="10"/>
  <c r="I69" i="10"/>
  <c r="H69" i="10"/>
  <c r="G69" i="10"/>
  <c r="F69" i="10"/>
  <c r="L68" i="10"/>
  <c r="K68" i="10"/>
  <c r="J68" i="10"/>
  <c r="I68" i="10"/>
  <c r="H68" i="10"/>
  <c r="G68" i="10"/>
  <c r="F68" i="10"/>
  <c r="L67" i="10"/>
  <c r="K67" i="10"/>
  <c r="J67" i="10"/>
  <c r="I67" i="10"/>
  <c r="H67" i="10"/>
  <c r="G67" i="10"/>
  <c r="F67" i="10"/>
  <c r="N67" i="10" s="1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N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N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N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N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N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N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N31" i="10" s="1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N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M15" i="10" s="1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N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N7" i="10" s="1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N3" i="10" s="1"/>
  <c r="L2" i="10"/>
  <c r="K2" i="10"/>
  <c r="J2" i="10"/>
  <c r="I2" i="10"/>
  <c r="H2" i="10"/>
  <c r="G2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M110" i="9" s="1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N157" i="9" s="1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H3" i="9"/>
  <c r="H4" i="9"/>
  <c r="H5" i="9"/>
  <c r="H6" i="9"/>
  <c r="H7" i="9"/>
  <c r="H8" i="9"/>
  <c r="H9" i="9"/>
  <c r="H10" i="9"/>
  <c r="H11" i="9"/>
  <c r="H12" i="9"/>
  <c r="H13" i="9"/>
  <c r="H14" i="9"/>
  <c r="N14" i="9" s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N74" i="9" s="1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N98" i="9" s="1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N122" i="9" s="1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M146" i="9" s="1"/>
  <c r="I147" i="9"/>
  <c r="I148" i="9"/>
  <c r="I149" i="9"/>
  <c r="I150" i="9"/>
  <c r="I151" i="9"/>
  <c r="I152" i="9"/>
  <c r="I153" i="9"/>
  <c r="I154" i="9"/>
  <c r="M154" i="9" s="1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N175" i="9" s="1"/>
  <c r="I176" i="9"/>
  <c r="I177" i="9"/>
  <c r="I178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M15" i="9" s="1"/>
  <c r="J16" i="9"/>
  <c r="J17" i="9"/>
  <c r="J18" i="9"/>
  <c r="J19" i="9"/>
  <c r="N19" i="9" s="1"/>
  <c r="J20" i="9"/>
  <c r="J21" i="9"/>
  <c r="J22" i="9"/>
  <c r="J23" i="9"/>
  <c r="M23" i="9" s="1"/>
  <c r="J24" i="9"/>
  <c r="J25" i="9"/>
  <c r="J26" i="9"/>
  <c r="J27" i="9"/>
  <c r="M27" i="9" s="1"/>
  <c r="J28" i="9"/>
  <c r="J29" i="9"/>
  <c r="J30" i="9"/>
  <c r="J31" i="9"/>
  <c r="M31" i="9" s="1"/>
  <c r="J32" i="9"/>
  <c r="J33" i="9"/>
  <c r="J34" i="9"/>
  <c r="J35" i="9"/>
  <c r="N35" i="9" s="1"/>
  <c r="J36" i="9"/>
  <c r="J37" i="9"/>
  <c r="J38" i="9"/>
  <c r="N38" i="9" s="1"/>
  <c r="J39" i="9"/>
  <c r="N39" i="9" s="1"/>
  <c r="J40" i="9"/>
  <c r="J41" i="9"/>
  <c r="J42" i="9"/>
  <c r="J43" i="9"/>
  <c r="N43" i="9" s="1"/>
  <c r="J44" i="9"/>
  <c r="J45" i="9"/>
  <c r="J46" i="9"/>
  <c r="N46" i="9" s="1"/>
  <c r="J47" i="9"/>
  <c r="M47" i="9" s="1"/>
  <c r="J48" i="9"/>
  <c r="J49" i="9"/>
  <c r="J50" i="9"/>
  <c r="J51" i="9"/>
  <c r="J52" i="9"/>
  <c r="J53" i="9"/>
  <c r="J54" i="9"/>
  <c r="J55" i="9"/>
  <c r="M55" i="9" s="1"/>
  <c r="J56" i="9"/>
  <c r="J57" i="9"/>
  <c r="J58" i="9"/>
  <c r="J59" i="9"/>
  <c r="J60" i="9"/>
  <c r="J61" i="9"/>
  <c r="J62" i="9"/>
  <c r="J63" i="9"/>
  <c r="M63" i="9" s="1"/>
  <c r="J64" i="9"/>
  <c r="J65" i="9"/>
  <c r="J66" i="9"/>
  <c r="J67" i="9"/>
  <c r="J68" i="9"/>
  <c r="J69" i="9"/>
  <c r="J70" i="9"/>
  <c r="J71" i="9"/>
  <c r="N71" i="9" s="1"/>
  <c r="J72" i="9"/>
  <c r="J73" i="9"/>
  <c r="J74" i="9"/>
  <c r="J75" i="9"/>
  <c r="N75" i="9" s="1"/>
  <c r="J76" i="9"/>
  <c r="J77" i="9"/>
  <c r="J78" i="9"/>
  <c r="J79" i="9"/>
  <c r="M79" i="9" s="1"/>
  <c r="J80" i="9"/>
  <c r="J81" i="9"/>
  <c r="J82" i="9"/>
  <c r="J83" i="9"/>
  <c r="N83" i="9" s="1"/>
  <c r="J84" i="9"/>
  <c r="J85" i="9"/>
  <c r="J86" i="9"/>
  <c r="J87" i="9"/>
  <c r="M87" i="9" s="1"/>
  <c r="J88" i="9"/>
  <c r="J89" i="9"/>
  <c r="J90" i="9"/>
  <c r="J91" i="9"/>
  <c r="M91" i="9" s="1"/>
  <c r="J92" i="9"/>
  <c r="J93" i="9"/>
  <c r="J94" i="9"/>
  <c r="J95" i="9"/>
  <c r="M95" i="9" s="1"/>
  <c r="J96" i="9"/>
  <c r="J97" i="9"/>
  <c r="J98" i="9"/>
  <c r="J99" i="9"/>
  <c r="N99" i="9" s="1"/>
  <c r="J100" i="9"/>
  <c r="J101" i="9"/>
  <c r="J102" i="9"/>
  <c r="J103" i="9"/>
  <c r="J104" i="9"/>
  <c r="J105" i="9"/>
  <c r="J106" i="9"/>
  <c r="J107" i="9"/>
  <c r="M107" i="9" s="1"/>
  <c r="J108" i="9"/>
  <c r="J109" i="9"/>
  <c r="J110" i="9"/>
  <c r="J111" i="9"/>
  <c r="N111" i="9" s="1"/>
  <c r="J112" i="9"/>
  <c r="J113" i="9"/>
  <c r="J114" i="9"/>
  <c r="J115" i="9"/>
  <c r="J116" i="9"/>
  <c r="J117" i="9"/>
  <c r="J118" i="9"/>
  <c r="J119" i="9"/>
  <c r="M119" i="9" s="1"/>
  <c r="J120" i="9"/>
  <c r="J121" i="9"/>
  <c r="J122" i="9"/>
  <c r="J123" i="9"/>
  <c r="N123" i="9" s="1"/>
  <c r="J124" i="9"/>
  <c r="J125" i="9"/>
  <c r="J126" i="9"/>
  <c r="J127" i="9"/>
  <c r="M127" i="9" s="1"/>
  <c r="J128" i="9"/>
  <c r="J129" i="9"/>
  <c r="J130" i="9"/>
  <c r="J131" i="9"/>
  <c r="M131" i="9" s="1"/>
  <c r="J132" i="9"/>
  <c r="J133" i="9"/>
  <c r="J134" i="9"/>
  <c r="J135" i="9"/>
  <c r="N135" i="9" s="1"/>
  <c r="J136" i="9"/>
  <c r="J137" i="9"/>
  <c r="J138" i="9"/>
  <c r="J139" i="9"/>
  <c r="M139" i="9" s="1"/>
  <c r="J140" i="9"/>
  <c r="J141" i="9"/>
  <c r="J142" i="9"/>
  <c r="J143" i="9"/>
  <c r="N143" i="9" s="1"/>
  <c r="J144" i="9"/>
  <c r="J145" i="9"/>
  <c r="J146" i="9"/>
  <c r="J147" i="9"/>
  <c r="J148" i="9"/>
  <c r="J149" i="9"/>
  <c r="J150" i="9"/>
  <c r="J151" i="9"/>
  <c r="J152" i="9"/>
  <c r="J153" i="9"/>
  <c r="J154" i="9"/>
  <c r="J155" i="9"/>
  <c r="N155" i="9" s="1"/>
  <c r="J156" i="9"/>
  <c r="J157" i="9"/>
  <c r="J158" i="9"/>
  <c r="J159" i="9"/>
  <c r="J160" i="9"/>
  <c r="J161" i="9"/>
  <c r="J162" i="9"/>
  <c r="J163" i="9"/>
  <c r="M163" i="9" s="1"/>
  <c r="J164" i="9"/>
  <c r="J165" i="9"/>
  <c r="J166" i="9"/>
  <c r="J167" i="9"/>
  <c r="N167" i="9" s="1"/>
  <c r="J168" i="9"/>
  <c r="J169" i="9"/>
  <c r="J170" i="9"/>
  <c r="J171" i="9"/>
  <c r="M171" i="9" s="1"/>
  <c r="J172" i="9"/>
  <c r="N172" i="9" s="1"/>
  <c r="J173" i="9"/>
  <c r="J174" i="9"/>
  <c r="J175" i="9"/>
  <c r="M175" i="9" s="1"/>
  <c r="J176" i="9"/>
  <c r="N176" i="9" s="1"/>
  <c r="J177" i="9"/>
  <c r="J178" i="9"/>
  <c r="K3" i="9"/>
  <c r="K4" i="9"/>
  <c r="K5" i="9"/>
  <c r="K6" i="9"/>
  <c r="M6" i="9" s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N22" i="9" s="1"/>
  <c r="K23" i="9"/>
  <c r="K24" i="9"/>
  <c r="K25" i="9"/>
  <c r="K26" i="9"/>
  <c r="K27" i="9"/>
  <c r="K28" i="9"/>
  <c r="K29" i="9"/>
  <c r="K30" i="9"/>
  <c r="N30" i="9" s="1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N54" i="9" s="1"/>
  <c r="K55" i="9"/>
  <c r="K56" i="9"/>
  <c r="K57" i="9"/>
  <c r="K58" i="9"/>
  <c r="K59" i="9"/>
  <c r="K60" i="9"/>
  <c r="K61" i="9"/>
  <c r="K62" i="9"/>
  <c r="N62" i="9" s="1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N82" i="9" s="1"/>
  <c r="K83" i="9"/>
  <c r="K84" i="9"/>
  <c r="K85" i="9"/>
  <c r="K86" i="9"/>
  <c r="K87" i="9"/>
  <c r="K88" i="9"/>
  <c r="K89" i="9"/>
  <c r="K90" i="9"/>
  <c r="N90" i="9" s="1"/>
  <c r="K91" i="9"/>
  <c r="N91" i="9" s="1"/>
  <c r="K92" i="9"/>
  <c r="K93" i="9"/>
  <c r="K94" i="9"/>
  <c r="K95" i="9"/>
  <c r="K96" i="9"/>
  <c r="K97" i="9"/>
  <c r="K98" i="9"/>
  <c r="K99" i="9"/>
  <c r="M99" i="9" s="1"/>
  <c r="K100" i="9"/>
  <c r="K101" i="9"/>
  <c r="K102" i="9"/>
  <c r="K103" i="9"/>
  <c r="M103" i="9" s="1"/>
  <c r="K104" i="9"/>
  <c r="K105" i="9"/>
  <c r="K106" i="9"/>
  <c r="N106" i="9" s="1"/>
  <c r="K107" i="9"/>
  <c r="N107" i="9" s="1"/>
  <c r="K108" i="9"/>
  <c r="K109" i="9"/>
  <c r="K110" i="9"/>
  <c r="K111" i="9"/>
  <c r="M111" i="9" s="1"/>
  <c r="K112" i="9"/>
  <c r="K113" i="9"/>
  <c r="K114" i="9"/>
  <c r="K115" i="9"/>
  <c r="M115" i="9" s="1"/>
  <c r="K116" i="9"/>
  <c r="K117" i="9"/>
  <c r="K118" i="9"/>
  <c r="K119" i="9"/>
  <c r="N119" i="9" s="1"/>
  <c r="K120" i="9"/>
  <c r="K121" i="9"/>
  <c r="K122" i="9"/>
  <c r="K123" i="9"/>
  <c r="M123" i="9" s="1"/>
  <c r="K124" i="9"/>
  <c r="K125" i="9"/>
  <c r="K126" i="9"/>
  <c r="M126" i="9" s="1"/>
  <c r="K127" i="9"/>
  <c r="N127" i="9" s="1"/>
  <c r="K128" i="9"/>
  <c r="K129" i="9"/>
  <c r="K130" i="9"/>
  <c r="K131" i="9"/>
  <c r="K132" i="9"/>
  <c r="K133" i="9"/>
  <c r="K134" i="9"/>
  <c r="K135" i="9"/>
  <c r="M135" i="9" s="1"/>
  <c r="K136" i="9"/>
  <c r="K137" i="9"/>
  <c r="K138" i="9"/>
  <c r="M138" i="9" s="1"/>
  <c r="K139" i="9"/>
  <c r="N139" i="9" s="1"/>
  <c r="K140" i="9"/>
  <c r="K141" i="9"/>
  <c r="K142" i="9"/>
  <c r="K143" i="9"/>
  <c r="K144" i="9"/>
  <c r="K145" i="9"/>
  <c r="K146" i="9"/>
  <c r="K147" i="9"/>
  <c r="M147" i="9" s="1"/>
  <c r="K148" i="9"/>
  <c r="K149" i="9"/>
  <c r="K150" i="9"/>
  <c r="K151" i="9"/>
  <c r="N151" i="9" s="1"/>
  <c r="K152" i="9"/>
  <c r="K153" i="9"/>
  <c r="K154" i="9"/>
  <c r="K155" i="9"/>
  <c r="M155" i="9" s="1"/>
  <c r="K156" i="9"/>
  <c r="K157" i="9"/>
  <c r="K158" i="9"/>
  <c r="K159" i="9"/>
  <c r="M159" i="9" s="1"/>
  <c r="K160" i="9"/>
  <c r="K161" i="9"/>
  <c r="K162" i="9"/>
  <c r="M162" i="9" s="1"/>
  <c r="K163" i="9"/>
  <c r="K164" i="9"/>
  <c r="K165" i="9"/>
  <c r="K166" i="9"/>
  <c r="K167" i="9"/>
  <c r="M167" i="9" s="1"/>
  <c r="K168" i="9"/>
  <c r="K169" i="9"/>
  <c r="K170" i="9"/>
  <c r="M170" i="9" s="1"/>
  <c r="K171" i="9"/>
  <c r="N171" i="9" s="1"/>
  <c r="K172" i="9"/>
  <c r="K173" i="9"/>
  <c r="N173" i="9" s="1"/>
  <c r="K174" i="9"/>
  <c r="K175" i="9"/>
  <c r="K176" i="9"/>
  <c r="K177" i="9"/>
  <c r="K178" i="9"/>
  <c r="L3" i="9"/>
  <c r="L4" i="9"/>
  <c r="L5" i="9"/>
  <c r="L6" i="9"/>
  <c r="N6" i="9" s="1"/>
  <c r="L7" i="9"/>
  <c r="L8" i="9"/>
  <c r="L9" i="9"/>
  <c r="L10" i="9"/>
  <c r="M10" i="9" s="1"/>
  <c r="L11" i="9"/>
  <c r="L12" i="9"/>
  <c r="L13" i="9"/>
  <c r="L14" i="9"/>
  <c r="M14" i="9" s="1"/>
  <c r="L15" i="9"/>
  <c r="L16" i="9"/>
  <c r="L17" i="9"/>
  <c r="L18" i="9"/>
  <c r="M18" i="9" s="1"/>
  <c r="L19" i="9"/>
  <c r="L20" i="9"/>
  <c r="L21" i="9"/>
  <c r="L22" i="9"/>
  <c r="M22" i="9" s="1"/>
  <c r="L23" i="9"/>
  <c r="L24" i="9"/>
  <c r="L25" i="9"/>
  <c r="L26" i="9"/>
  <c r="M26" i="9" s="1"/>
  <c r="L27" i="9"/>
  <c r="L28" i="9"/>
  <c r="L29" i="9"/>
  <c r="L30" i="9"/>
  <c r="M30" i="9" s="1"/>
  <c r="L31" i="9"/>
  <c r="L32" i="9"/>
  <c r="L33" i="9"/>
  <c r="L34" i="9"/>
  <c r="M34" i="9" s="1"/>
  <c r="L35" i="9"/>
  <c r="L36" i="9"/>
  <c r="L37" i="9"/>
  <c r="L38" i="9"/>
  <c r="M38" i="9" s="1"/>
  <c r="L39" i="9"/>
  <c r="L40" i="9"/>
  <c r="L41" i="9"/>
  <c r="L42" i="9"/>
  <c r="M42" i="9" s="1"/>
  <c r="L43" i="9"/>
  <c r="L44" i="9"/>
  <c r="L45" i="9"/>
  <c r="L46" i="9"/>
  <c r="M46" i="9" s="1"/>
  <c r="L47" i="9"/>
  <c r="L48" i="9"/>
  <c r="L49" i="9"/>
  <c r="L50" i="9"/>
  <c r="M50" i="9" s="1"/>
  <c r="L51" i="9"/>
  <c r="L52" i="9"/>
  <c r="L53" i="9"/>
  <c r="L54" i="9"/>
  <c r="M54" i="9" s="1"/>
  <c r="L55" i="9"/>
  <c r="L56" i="9"/>
  <c r="L57" i="9"/>
  <c r="L58" i="9"/>
  <c r="M58" i="9" s="1"/>
  <c r="L59" i="9"/>
  <c r="L60" i="9"/>
  <c r="L61" i="9"/>
  <c r="L62" i="9"/>
  <c r="M62" i="9" s="1"/>
  <c r="L63" i="9"/>
  <c r="L64" i="9"/>
  <c r="L65" i="9"/>
  <c r="L66" i="9"/>
  <c r="N66" i="9" s="1"/>
  <c r="L67" i="9"/>
  <c r="L68" i="9"/>
  <c r="L69" i="9"/>
  <c r="L70" i="9"/>
  <c r="N70" i="9" s="1"/>
  <c r="L71" i="9"/>
  <c r="L72" i="9"/>
  <c r="L73" i="9"/>
  <c r="L74" i="9"/>
  <c r="L75" i="9"/>
  <c r="L76" i="9"/>
  <c r="L77" i="9"/>
  <c r="L78" i="9"/>
  <c r="N78" i="9" s="1"/>
  <c r="L79" i="9"/>
  <c r="L80" i="9"/>
  <c r="L81" i="9"/>
  <c r="L82" i="9"/>
  <c r="L83" i="9"/>
  <c r="L84" i="9"/>
  <c r="L85" i="9"/>
  <c r="L86" i="9"/>
  <c r="N86" i="9" s="1"/>
  <c r="L87" i="9"/>
  <c r="L88" i="9"/>
  <c r="L89" i="9"/>
  <c r="L90" i="9"/>
  <c r="M90" i="9" s="1"/>
  <c r="L91" i="9"/>
  <c r="L92" i="9"/>
  <c r="L93" i="9"/>
  <c r="L94" i="9"/>
  <c r="M94" i="9" s="1"/>
  <c r="L95" i="9"/>
  <c r="L96" i="9"/>
  <c r="L97" i="9"/>
  <c r="L98" i="9"/>
  <c r="M98" i="9" s="1"/>
  <c r="L99" i="9"/>
  <c r="L100" i="9"/>
  <c r="L101" i="9"/>
  <c r="L102" i="9"/>
  <c r="M102" i="9" s="1"/>
  <c r="L103" i="9"/>
  <c r="L104" i="9"/>
  <c r="L105" i="9"/>
  <c r="L106" i="9"/>
  <c r="M106" i="9" s="1"/>
  <c r="L107" i="9"/>
  <c r="L108" i="9"/>
  <c r="L109" i="9"/>
  <c r="L110" i="9"/>
  <c r="N110" i="9" s="1"/>
  <c r="L111" i="9"/>
  <c r="L112" i="9"/>
  <c r="L113" i="9"/>
  <c r="L114" i="9"/>
  <c r="M114" i="9" s="1"/>
  <c r="L115" i="9"/>
  <c r="L116" i="9"/>
  <c r="L117" i="9"/>
  <c r="L118" i="9"/>
  <c r="M118" i="9" s="1"/>
  <c r="L119" i="9"/>
  <c r="L120" i="9"/>
  <c r="L121" i="9"/>
  <c r="L122" i="9"/>
  <c r="M122" i="9" s="1"/>
  <c r="L123" i="9"/>
  <c r="L124" i="9"/>
  <c r="L125" i="9"/>
  <c r="L126" i="9"/>
  <c r="N126" i="9" s="1"/>
  <c r="L127" i="9"/>
  <c r="L128" i="9"/>
  <c r="L129" i="9"/>
  <c r="L130" i="9"/>
  <c r="M130" i="9" s="1"/>
  <c r="L131" i="9"/>
  <c r="L132" i="9"/>
  <c r="L133" i="9"/>
  <c r="L134" i="9"/>
  <c r="M134" i="9" s="1"/>
  <c r="L135" i="9"/>
  <c r="L136" i="9"/>
  <c r="L137" i="9"/>
  <c r="L138" i="9"/>
  <c r="L139" i="9"/>
  <c r="L140" i="9"/>
  <c r="L141" i="9"/>
  <c r="L142" i="9"/>
  <c r="M142" i="9" s="1"/>
  <c r="L143" i="9"/>
  <c r="L144" i="9"/>
  <c r="L145" i="9"/>
  <c r="L146" i="9"/>
  <c r="L147" i="9"/>
  <c r="L148" i="9"/>
  <c r="L149" i="9"/>
  <c r="L150" i="9"/>
  <c r="M150" i="9" s="1"/>
  <c r="L151" i="9"/>
  <c r="L152" i="9"/>
  <c r="L153" i="9"/>
  <c r="L154" i="9"/>
  <c r="L155" i="9"/>
  <c r="L156" i="9"/>
  <c r="L157" i="9"/>
  <c r="L158" i="9"/>
  <c r="M158" i="9" s="1"/>
  <c r="L159" i="9"/>
  <c r="L160" i="9"/>
  <c r="L161" i="9"/>
  <c r="L162" i="9"/>
  <c r="L163" i="9"/>
  <c r="L164" i="9"/>
  <c r="L165" i="9"/>
  <c r="L166" i="9"/>
  <c r="M166" i="9" s="1"/>
  <c r="L167" i="9"/>
  <c r="L168" i="9"/>
  <c r="L169" i="9"/>
  <c r="L170" i="9"/>
  <c r="L171" i="9"/>
  <c r="L172" i="9"/>
  <c r="L173" i="9"/>
  <c r="L174" i="9"/>
  <c r="M174" i="9" s="1"/>
  <c r="L175" i="9"/>
  <c r="L176" i="9"/>
  <c r="L177" i="9"/>
  <c r="L178" i="9"/>
  <c r="L2" i="9"/>
  <c r="K2" i="9"/>
  <c r="J2" i="9"/>
  <c r="I2" i="9"/>
  <c r="H2" i="9"/>
  <c r="G2" i="9"/>
  <c r="F2" i="9"/>
  <c r="M178" i="9"/>
  <c r="N177" i="9"/>
  <c r="M176" i="9"/>
  <c r="M172" i="9"/>
  <c r="N169" i="9"/>
  <c r="M168" i="9"/>
  <c r="N168" i="9"/>
  <c r="N165" i="9"/>
  <c r="M164" i="9"/>
  <c r="N164" i="9"/>
  <c r="N163" i="9"/>
  <c r="N161" i="9"/>
  <c r="M160" i="9"/>
  <c r="N160" i="9"/>
  <c r="M156" i="9"/>
  <c r="N156" i="9"/>
  <c r="N153" i="9"/>
  <c r="M152" i="9"/>
  <c r="N152" i="9"/>
  <c r="M151" i="9"/>
  <c r="N149" i="9"/>
  <c r="M148" i="9"/>
  <c r="N148" i="9"/>
  <c r="N145" i="9"/>
  <c r="M144" i="9"/>
  <c r="N144" i="9"/>
  <c r="M143" i="9"/>
  <c r="N141" i="9"/>
  <c r="M140" i="9"/>
  <c r="N140" i="9"/>
  <c r="N137" i="9"/>
  <c r="M136" i="9"/>
  <c r="N136" i="9"/>
  <c r="N133" i="9"/>
  <c r="M132" i="9"/>
  <c r="N132" i="9"/>
  <c r="N129" i="9"/>
  <c r="M128" i="9"/>
  <c r="N128" i="9"/>
  <c r="N125" i="9"/>
  <c r="M124" i="9"/>
  <c r="N124" i="9"/>
  <c r="N121" i="9"/>
  <c r="M120" i="9"/>
  <c r="N120" i="9"/>
  <c r="N117" i="9"/>
  <c r="M116" i="9"/>
  <c r="N116" i="9"/>
  <c r="N113" i="9"/>
  <c r="M112" i="9"/>
  <c r="N112" i="9"/>
  <c r="N109" i="9"/>
  <c r="M109" i="9"/>
  <c r="M108" i="9"/>
  <c r="M105" i="9"/>
  <c r="M104" i="9"/>
  <c r="N104" i="9"/>
  <c r="N101" i="9"/>
  <c r="M101" i="9"/>
  <c r="M100" i="9"/>
  <c r="M97" i="9"/>
  <c r="M96" i="9"/>
  <c r="N96" i="9"/>
  <c r="N93" i="9"/>
  <c r="M93" i="9"/>
  <c r="M92" i="9"/>
  <c r="N89" i="9"/>
  <c r="M88" i="9"/>
  <c r="N88" i="9"/>
  <c r="N87" i="9"/>
  <c r="N85" i="9"/>
  <c r="M84" i="9"/>
  <c r="N84" i="9"/>
  <c r="M83" i="9"/>
  <c r="N81" i="9"/>
  <c r="M80" i="9"/>
  <c r="N80" i="9"/>
  <c r="N77" i="9"/>
  <c r="M76" i="9"/>
  <c r="N76" i="9"/>
  <c r="N73" i="9"/>
  <c r="M72" i="9"/>
  <c r="N72" i="9"/>
  <c r="M71" i="9"/>
  <c r="M69" i="9"/>
  <c r="N68" i="9"/>
  <c r="N67" i="9"/>
  <c r="N65" i="9"/>
  <c r="M64" i="9"/>
  <c r="N63" i="9"/>
  <c r="N61" i="9"/>
  <c r="M61" i="9"/>
  <c r="M60" i="9"/>
  <c r="N59" i="9"/>
  <c r="N57" i="9"/>
  <c r="M56" i="9"/>
  <c r="N55" i="9"/>
  <c r="N53" i="9"/>
  <c r="M53" i="9"/>
  <c r="M52" i="9"/>
  <c r="N51" i="9"/>
  <c r="N49" i="9"/>
  <c r="M48" i="9"/>
  <c r="N47" i="9"/>
  <c r="N45" i="9"/>
  <c r="M45" i="9"/>
  <c r="M44" i="9"/>
  <c r="N41" i="9"/>
  <c r="M40" i="9"/>
  <c r="M39" i="9"/>
  <c r="N37" i="9"/>
  <c r="M37" i="9"/>
  <c r="M36" i="9"/>
  <c r="N33" i="9"/>
  <c r="M32" i="9"/>
  <c r="N29" i="9"/>
  <c r="M29" i="9"/>
  <c r="M28" i="9"/>
  <c r="N25" i="9"/>
  <c r="M24" i="9"/>
  <c r="N21" i="9"/>
  <c r="M21" i="9"/>
  <c r="M20" i="9"/>
  <c r="N17" i="9"/>
  <c r="M16" i="9"/>
  <c r="N13" i="9"/>
  <c r="M12" i="9"/>
  <c r="M11" i="9"/>
  <c r="N11" i="9"/>
  <c r="M9" i="9"/>
  <c r="N9" i="9"/>
  <c r="M8" i="9"/>
  <c r="M7" i="9"/>
  <c r="N7" i="9"/>
  <c r="M5" i="9"/>
  <c r="N5" i="9"/>
  <c r="M4" i="9"/>
  <c r="M3" i="9"/>
  <c r="N3" i="9"/>
  <c r="F180" i="10" l="1"/>
  <c r="M6" i="10"/>
  <c r="N10" i="10"/>
  <c r="M18" i="10"/>
  <c r="M66" i="10"/>
  <c r="M70" i="10"/>
  <c r="M74" i="10"/>
  <c r="M78" i="10"/>
  <c r="M82" i="10"/>
  <c r="N19" i="10"/>
  <c r="N51" i="10"/>
  <c r="J180" i="10"/>
  <c r="N14" i="10"/>
  <c r="M24" i="10"/>
  <c r="M26" i="10"/>
  <c r="M32" i="10"/>
  <c r="M34" i="10"/>
  <c r="M36" i="10"/>
  <c r="M38" i="10"/>
  <c r="M46" i="10"/>
  <c r="M54" i="10"/>
  <c r="N5" i="10"/>
  <c r="N9" i="10"/>
  <c r="M14" i="10"/>
  <c r="M16" i="10"/>
  <c r="M20" i="10"/>
  <c r="N23" i="10"/>
  <c r="N95" i="10"/>
  <c r="M22" i="10"/>
  <c r="M28" i="10"/>
  <c r="M30" i="10"/>
  <c r="M42" i="10"/>
  <c r="M50" i="10"/>
  <c r="M58" i="10"/>
  <c r="M62" i="10"/>
  <c r="M3" i="10"/>
  <c r="N4" i="10"/>
  <c r="M5" i="10"/>
  <c r="M7" i="10"/>
  <c r="N8" i="10"/>
  <c r="M9" i="10"/>
  <c r="M11" i="10"/>
  <c r="N12" i="10"/>
  <c r="N13" i="10"/>
  <c r="M23" i="10"/>
  <c r="N24" i="10"/>
  <c r="M27" i="10"/>
  <c r="M31" i="10"/>
  <c r="N32" i="10"/>
  <c r="M35" i="10"/>
  <c r="M37" i="10"/>
  <c r="M39" i="10"/>
  <c r="N40" i="10"/>
  <c r="M41" i="10"/>
  <c r="M43" i="10"/>
  <c r="M45" i="10"/>
  <c r="M47" i="10"/>
  <c r="N48" i="10"/>
  <c r="M49" i="10"/>
  <c r="M86" i="10"/>
  <c r="M90" i="10"/>
  <c r="M94" i="10"/>
  <c r="M98" i="10"/>
  <c r="M102" i="10"/>
  <c r="M106" i="10"/>
  <c r="M110" i="10"/>
  <c r="M114" i="10"/>
  <c r="M118" i="10"/>
  <c r="M122" i="10"/>
  <c r="M126" i="10"/>
  <c r="M130" i="10"/>
  <c r="M134" i="10"/>
  <c r="M138" i="10"/>
  <c r="M142" i="10"/>
  <c r="M146" i="10"/>
  <c r="M150" i="10"/>
  <c r="M154" i="10"/>
  <c r="M158" i="10"/>
  <c r="M162" i="10"/>
  <c r="M166" i="10"/>
  <c r="M170" i="10"/>
  <c r="M174" i="10"/>
  <c r="M178" i="10"/>
  <c r="N77" i="10"/>
  <c r="N81" i="10"/>
  <c r="N85" i="10"/>
  <c r="N89" i="10"/>
  <c r="N93" i="10"/>
  <c r="N97" i="10"/>
  <c r="N101" i="10"/>
  <c r="N105" i="10"/>
  <c r="N109" i="10"/>
  <c r="N113" i="10"/>
  <c r="N117" i="10"/>
  <c r="N121" i="10"/>
  <c r="N125" i="10"/>
  <c r="N129" i="10"/>
  <c r="N133" i="10"/>
  <c r="N137" i="10"/>
  <c r="N141" i="10"/>
  <c r="N145" i="10"/>
  <c r="N149" i="10"/>
  <c r="N153" i="10"/>
  <c r="N157" i="10"/>
  <c r="N161" i="10"/>
  <c r="N165" i="10"/>
  <c r="N169" i="10"/>
  <c r="N173" i="10"/>
  <c r="N177" i="10"/>
  <c r="M51" i="10"/>
  <c r="M53" i="10"/>
  <c r="M55" i="10"/>
  <c r="N56" i="10"/>
  <c r="M57" i="10"/>
  <c r="M59" i="10"/>
  <c r="M61" i="10"/>
  <c r="M63" i="10"/>
  <c r="N64" i="10"/>
  <c r="M65" i="10"/>
  <c r="M67" i="10"/>
  <c r="M69" i="10"/>
  <c r="M71" i="10"/>
  <c r="N72" i="10"/>
  <c r="M73" i="10"/>
  <c r="M75" i="10"/>
  <c r="M77" i="10"/>
  <c r="M79" i="10"/>
  <c r="N80" i="10"/>
  <c r="M81" i="10"/>
  <c r="M83" i="10"/>
  <c r="N84" i="10"/>
  <c r="M85" i="10"/>
  <c r="M87" i="10"/>
  <c r="N88" i="10"/>
  <c r="M89" i="10"/>
  <c r="M91" i="10"/>
  <c r="N92" i="10"/>
  <c r="M93" i="10"/>
  <c r="M95" i="10"/>
  <c r="N96" i="10"/>
  <c r="M97" i="10"/>
  <c r="M99" i="10"/>
  <c r="N100" i="10"/>
  <c r="M101" i="10"/>
  <c r="M103" i="10"/>
  <c r="N104" i="10"/>
  <c r="M105" i="10"/>
  <c r="M107" i="10"/>
  <c r="N108" i="10"/>
  <c r="M109" i="10"/>
  <c r="M111" i="10"/>
  <c r="N112" i="10"/>
  <c r="M113" i="10"/>
  <c r="M115" i="10"/>
  <c r="N116" i="10"/>
  <c r="M117" i="10"/>
  <c r="M119" i="10"/>
  <c r="N120" i="10"/>
  <c r="M121" i="10"/>
  <c r="M123" i="10"/>
  <c r="N124" i="10"/>
  <c r="M125" i="10"/>
  <c r="M127" i="10"/>
  <c r="N128" i="10"/>
  <c r="M129" i="10"/>
  <c r="M131" i="10"/>
  <c r="N132" i="10"/>
  <c r="M133" i="10"/>
  <c r="M135" i="10"/>
  <c r="N136" i="10"/>
  <c r="M137" i="10"/>
  <c r="M139" i="10"/>
  <c r="N140" i="10"/>
  <c r="M141" i="10"/>
  <c r="M143" i="10"/>
  <c r="N144" i="10"/>
  <c r="M145" i="10"/>
  <c r="M147" i="10"/>
  <c r="N148" i="10"/>
  <c r="M149" i="10"/>
  <c r="M151" i="10"/>
  <c r="N152" i="10"/>
  <c r="M155" i="10"/>
  <c r="N156" i="10"/>
  <c r="M159" i="10"/>
  <c r="N160" i="10"/>
  <c r="M163" i="10"/>
  <c r="N164" i="10"/>
  <c r="M167" i="10"/>
  <c r="N168" i="10"/>
  <c r="M171" i="10"/>
  <c r="N172" i="10"/>
  <c r="M175" i="10"/>
  <c r="N176" i="10"/>
  <c r="N15" i="10"/>
  <c r="G180" i="10"/>
  <c r="K180" i="10"/>
  <c r="M4" i="10"/>
  <c r="M8" i="10"/>
  <c r="M12" i="10"/>
  <c r="N16" i="10"/>
  <c r="N17" i="10"/>
  <c r="N20" i="10"/>
  <c r="N21" i="10"/>
  <c r="N26" i="10"/>
  <c r="N29" i="10"/>
  <c r="N34" i="10"/>
  <c r="N37" i="10"/>
  <c r="N42" i="10"/>
  <c r="N45" i="10"/>
  <c r="N50" i="10"/>
  <c r="N53" i="10"/>
  <c r="N58" i="10"/>
  <c r="N61" i="10"/>
  <c r="N66" i="10"/>
  <c r="N69" i="10"/>
  <c r="N74" i="10"/>
  <c r="N6" i="10"/>
  <c r="H180" i="10"/>
  <c r="L180" i="10"/>
  <c r="N28" i="10"/>
  <c r="N36" i="10"/>
  <c r="N44" i="10"/>
  <c r="N52" i="10"/>
  <c r="N60" i="10"/>
  <c r="N68" i="10"/>
  <c r="N75" i="10"/>
  <c r="N76" i="10"/>
  <c r="I180" i="10"/>
  <c r="M2" i="10"/>
  <c r="M10" i="10"/>
  <c r="M13" i="10"/>
  <c r="N18" i="10"/>
  <c r="M19" i="10"/>
  <c r="N22" i="10"/>
  <c r="N25" i="10"/>
  <c r="N30" i="10"/>
  <c r="N33" i="10"/>
  <c r="N38" i="10"/>
  <c r="N41" i="10"/>
  <c r="N46" i="10"/>
  <c r="N49" i="10"/>
  <c r="N54" i="10"/>
  <c r="N57" i="10"/>
  <c r="N62" i="10"/>
  <c r="N65" i="10"/>
  <c r="N70" i="10"/>
  <c r="N73" i="10"/>
  <c r="N78" i="10"/>
  <c r="N2" i="10"/>
  <c r="N82" i="10"/>
  <c r="N86" i="10"/>
  <c r="N90" i="10"/>
  <c r="N94" i="10"/>
  <c r="N98" i="10"/>
  <c r="N102" i="10"/>
  <c r="N106" i="10"/>
  <c r="N110" i="10"/>
  <c r="N114" i="10"/>
  <c r="N118" i="10"/>
  <c r="N122" i="10"/>
  <c r="N126" i="10"/>
  <c r="N130" i="10"/>
  <c r="N134" i="10"/>
  <c r="N138" i="10"/>
  <c r="N142" i="10"/>
  <c r="N146" i="10"/>
  <c r="N150" i="10"/>
  <c r="N154" i="10"/>
  <c r="N158" i="10"/>
  <c r="N162" i="10"/>
  <c r="N166" i="10"/>
  <c r="N170" i="10"/>
  <c r="N174" i="10"/>
  <c r="N178" i="10"/>
  <c r="M40" i="10"/>
  <c r="M44" i="10"/>
  <c r="M48" i="10"/>
  <c r="M52" i="10"/>
  <c r="M56" i="10"/>
  <c r="M60" i="10"/>
  <c r="M64" i="10"/>
  <c r="M68" i="10"/>
  <c r="M72" i="10"/>
  <c r="M76" i="10"/>
  <c r="M80" i="10"/>
  <c r="M84" i="10"/>
  <c r="M88" i="10"/>
  <c r="M92" i="10"/>
  <c r="M96" i="10"/>
  <c r="M100" i="10"/>
  <c r="M104" i="10"/>
  <c r="M108" i="10"/>
  <c r="M112" i="10"/>
  <c r="M116" i="10"/>
  <c r="M120" i="10"/>
  <c r="M124" i="10"/>
  <c r="M128" i="10"/>
  <c r="M132" i="10"/>
  <c r="M136" i="10"/>
  <c r="M140" i="10"/>
  <c r="M144" i="10"/>
  <c r="M148" i="10"/>
  <c r="M152" i="10"/>
  <c r="M156" i="10"/>
  <c r="M160" i="10"/>
  <c r="M164" i="10"/>
  <c r="M168" i="10"/>
  <c r="M172" i="10"/>
  <c r="M176" i="10"/>
  <c r="M17" i="10"/>
  <c r="M21" i="10"/>
  <c r="M25" i="10"/>
  <c r="M29" i="10"/>
  <c r="M33" i="10"/>
  <c r="M153" i="10"/>
  <c r="M157" i="10"/>
  <c r="M161" i="10"/>
  <c r="M165" i="10"/>
  <c r="M169" i="10"/>
  <c r="M173" i="10"/>
  <c r="M177" i="10"/>
  <c r="H180" i="9"/>
  <c r="N15" i="9"/>
  <c r="N23" i="9"/>
  <c r="N31" i="9"/>
  <c r="M75" i="9"/>
  <c r="N79" i="9"/>
  <c r="N131" i="9"/>
  <c r="N115" i="9"/>
  <c r="N147" i="9"/>
  <c r="N159" i="9"/>
  <c r="N118" i="9"/>
  <c r="N134" i="9"/>
  <c r="N10" i="9"/>
  <c r="N18" i="9"/>
  <c r="N26" i="9"/>
  <c r="N34" i="9"/>
  <c r="N42" i="9"/>
  <c r="N50" i="9"/>
  <c r="N58" i="9"/>
  <c r="N114" i="9"/>
  <c r="N130" i="9"/>
  <c r="L180" i="9"/>
  <c r="N20" i="9"/>
  <c r="N52" i="9"/>
  <c r="N60" i="9"/>
  <c r="N8" i="9"/>
  <c r="N27" i="9"/>
  <c r="N28" i="9"/>
  <c r="N44" i="9"/>
  <c r="F180" i="9"/>
  <c r="M66" i="9"/>
  <c r="M68" i="9"/>
  <c r="N94" i="9"/>
  <c r="N95" i="9"/>
  <c r="N102" i="9"/>
  <c r="N103" i="9"/>
  <c r="N4" i="9"/>
  <c r="N12" i="9"/>
  <c r="I180" i="9"/>
  <c r="M2" i="9"/>
  <c r="M13" i="9"/>
  <c r="N36" i="9"/>
  <c r="J180" i="9"/>
  <c r="N2" i="9"/>
  <c r="G180" i="9"/>
  <c r="K180" i="9"/>
  <c r="N16" i="9"/>
  <c r="M17" i="9"/>
  <c r="M19" i="9"/>
  <c r="N24" i="9"/>
  <c r="M25" i="9"/>
  <c r="N32" i="9"/>
  <c r="M33" i="9"/>
  <c r="M35" i="9"/>
  <c r="N40" i="9"/>
  <c r="M41" i="9"/>
  <c r="M43" i="9"/>
  <c r="N48" i="9"/>
  <c r="M49" i="9"/>
  <c r="M51" i="9"/>
  <c r="N56" i="9"/>
  <c r="M57" i="9"/>
  <c r="M59" i="9"/>
  <c r="N64" i="9"/>
  <c r="M65" i="9"/>
  <c r="M67" i="9"/>
  <c r="N69" i="9"/>
  <c r="M70" i="9"/>
  <c r="M74" i="9"/>
  <c r="M78" i="9"/>
  <c r="M82" i="9"/>
  <c r="M86" i="9"/>
  <c r="N92" i="9"/>
  <c r="N97" i="9"/>
  <c r="N100" i="9"/>
  <c r="N105" i="9"/>
  <c r="N108" i="9"/>
  <c r="M73" i="9"/>
  <c r="M77" i="9"/>
  <c r="M81" i="9"/>
  <c r="M85" i="9"/>
  <c r="M89" i="9"/>
  <c r="N138" i="9"/>
  <c r="N142" i="9"/>
  <c r="N146" i="9"/>
  <c r="N150" i="9"/>
  <c r="N154" i="9"/>
  <c r="N158" i="9"/>
  <c r="N162" i="9"/>
  <c r="N166" i="9"/>
  <c r="N170" i="9"/>
  <c r="N174" i="9"/>
  <c r="N178" i="9"/>
  <c r="M113" i="9"/>
  <c r="M117" i="9"/>
  <c r="M121" i="9"/>
  <c r="M125" i="9"/>
  <c r="M129" i="9"/>
  <c r="M133" i="9"/>
  <c r="M137" i="9"/>
  <c r="M141" i="9"/>
  <c r="M145" i="9"/>
  <c r="M149" i="9"/>
  <c r="M153" i="9"/>
  <c r="M157" i="9"/>
  <c r="M161" i="9"/>
  <c r="M165" i="9"/>
  <c r="M169" i="9"/>
  <c r="M173" i="9"/>
  <c r="M177" i="9"/>
</calcChain>
</file>

<file path=xl/sharedStrings.xml><?xml version="1.0" encoding="utf-8"?>
<sst xmlns="http://schemas.openxmlformats.org/spreadsheetml/2006/main" count="11573" uniqueCount="1649">
  <si>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</si>
  <si>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</si>
  <si>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</si>
  <si>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</si>
  <si>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</si>
  <si>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</si>
  <si>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</si>
  <si>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</si>
  <si>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</si>
  <si>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</si>
  <si>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</si>
  <si>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</si>
  <si>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</si>
  <si>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</si>
  <si>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</si>
  <si>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</si>
  <si>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</si>
  <si>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</si>
  <si>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</si>
  <si>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</si>
  <si>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</si>
  <si>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09463821363</t>
  </si>
  <si>
    <t>Input Employee Number</t>
  </si>
  <si>
    <t>Employee (Regular/Temporary)</t>
  </si>
  <si>
    <t>Male</t>
  </si>
  <si>
    <t>None of the above</t>
  </si>
  <si>
    <t>No</t>
  </si>
  <si>
    <t>N/A</t>
  </si>
  <si>
    <t>Yes</t>
  </si>
  <si>
    <t>09672332493</t>
  </si>
  <si>
    <t>Input First and Last Name</t>
  </si>
  <si>
    <t>Dominador</t>
  </si>
  <si>
    <t>Galima</t>
  </si>
  <si>
    <t>09090105973</t>
  </si>
  <si>
    <t>YOSHITOMO</t>
  </si>
  <si>
    <t>MIURA</t>
  </si>
  <si>
    <t>09277301453</t>
  </si>
  <si>
    <t>09278822281</t>
  </si>
  <si>
    <t>09214594007</t>
  </si>
  <si>
    <t>Consultant</t>
  </si>
  <si>
    <t>C617</t>
  </si>
  <si>
    <t>09154865257</t>
  </si>
  <si>
    <t>Female</t>
  </si>
  <si>
    <t>n/s</t>
  </si>
  <si>
    <t>09750615979</t>
  </si>
  <si>
    <t>pasig city</t>
  </si>
  <si>
    <t>09988433048</t>
  </si>
  <si>
    <t>Masashi</t>
  </si>
  <si>
    <t>Sadaie</t>
  </si>
  <si>
    <t>Baguio</t>
  </si>
  <si>
    <t>Na</t>
  </si>
  <si>
    <t>09991977320</t>
  </si>
  <si>
    <t>09052000187</t>
  </si>
  <si>
    <t>na</t>
  </si>
  <si>
    <t>09690133395</t>
  </si>
  <si>
    <t>SHOJI</t>
  </si>
  <si>
    <t>SAITO</t>
  </si>
  <si>
    <t>09174207820</t>
  </si>
  <si>
    <t>N/a</t>
  </si>
  <si>
    <t>09178977077</t>
  </si>
  <si>
    <t>09269881127</t>
  </si>
  <si>
    <t>09475759830</t>
  </si>
  <si>
    <t>09053466355</t>
  </si>
  <si>
    <t>09166409353</t>
  </si>
  <si>
    <t>09224968953</t>
  </si>
  <si>
    <t>Market (Supermarkets, Local "Palengke and Talipapa")</t>
  </si>
  <si>
    <t>09052031385</t>
  </si>
  <si>
    <t>09064046822</t>
  </si>
  <si>
    <t>09673167771</t>
  </si>
  <si>
    <t>Pampanga</t>
  </si>
  <si>
    <t>09057022261</t>
  </si>
  <si>
    <t>+639054303753</t>
  </si>
  <si>
    <t>Yes, refer to previous response</t>
  </si>
  <si>
    <t>Makati City</t>
  </si>
  <si>
    <t>09088925404</t>
  </si>
  <si>
    <t>Restaurant (Dined-in)</t>
  </si>
  <si>
    <t>09454916703</t>
  </si>
  <si>
    <t>09458143871</t>
  </si>
  <si>
    <t>Jerry</t>
  </si>
  <si>
    <t>Rita</t>
  </si>
  <si>
    <t>09993210700</t>
  </si>
  <si>
    <t>09273454200</t>
  </si>
  <si>
    <t>Restaurant (Dined-in), Airport (travelled by plane)</t>
  </si>
  <si>
    <t>Gym</t>
  </si>
  <si>
    <t>Boracay</t>
  </si>
  <si>
    <t>09272819133</t>
  </si>
  <si>
    <t>C533</t>
  </si>
  <si>
    <t>09089771774</t>
  </si>
  <si>
    <t>09178213999</t>
  </si>
  <si>
    <t>09199104551</t>
  </si>
  <si>
    <t>Anna Liza</t>
  </si>
  <si>
    <t>Flores</t>
  </si>
  <si>
    <t>+639178361176</t>
  </si>
  <si>
    <t>09615448931</t>
  </si>
  <si>
    <t>09192099754</t>
  </si>
  <si>
    <t>09171351492</t>
  </si>
  <si>
    <t>09198239724</t>
  </si>
  <si>
    <t>09062655815</t>
  </si>
  <si>
    <t>Hypertension</t>
  </si>
  <si>
    <t>09183884774</t>
  </si>
  <si>
    <t>n/a</t>
  </si>
  <si>
    <t>09336323431</t>
  </si>
  <si>
    <t>kei</t>
  </si>
  <si>
    <t>kasahara</t>
  </si>
  <si>
    <t>09167104916</t>
  </si>
  <si>
    <t>09759903382</t>
  </si>
  <si>
    <t>NA</t>
  </si>
  <si>
    <t>09122556940</t>
  </si>
  <si>
    <t>Hair Salon/Barbershop, Restaurant (Dined-in), Neighbourhood Basketball courts</t>
  </si>
  <si>
    <t>Market (Supermarkets, Local "Palengke and Talipapa"), Sports Stadium</t>
  </si>
  <si>
    <t>Famy Laguna</t>
  </si>
  <si>
    <t>09478170780</t>
  </si>
  <si>
    <t>Isabela</t>
  </si>
  <si>
    <t>09567033687</t>
  </si>
  <si>
    <t>09478033791</t>
  </si>
  <si>
    <t>09563647696</t>
  </si>
  <si>
    <t>09985600853</t>
  </si>
  <si>
    <t>09988433372</t>
  </si>
  <si>
    <t>Jose Leonides</t>
  </si>
  <si>
    <t>David</t>
  </si>
  <si>
    <t>Restaurant (Dined-in), Wedding or funeral</t>
  </si>
  <si>
    <t>Market (Supermarkets, Local "Palengke and Talipapa"), Movie Theaters</t>
  </si>
  <si>
    <t>Antipolo</t>
  </si>
  <si>
    <t>09173342478</t>
  </si>
  <si>
    <t>09286965628</t>
  </si>
  <si>
    <t>09218483618</t>
  </si>
  <si>
    <t>09062669862</t>
  </si>
  <si>
    <t>Helen</t>
  </si>
  <si>
    <t>Difuntorum</t>
  </si>
  <si>
    <t>09189239877</t>
  </si>
  <si>
    <t>011</t>
  </si>
  <si>
    <t>Religious Services (500+ worshippers)</t>
  </si>
  <si>
    <t>Parish Church</t>
  </si>
  <si>
    <t>09278417154</t>
  </si>
  <si>
    <t>N/A.</t>
  </si>
  <si>
    <t>+639295722337</t>
  </si>
  <si>
    <t>Davao City</t>
  </si>
  <si>
    <t>09209592240</t>
  </si>
  <si>
    <t>035</t>
  </si>
  <si>
    <t>09366725419</t>
  </si>
  <si>
    <t>09457949632</t>
  </si>
  <si>
    <t>09561560106</t>
  </si>
  <si>
    <t>09176183454</t>
  </si>
  <si>
    <t>09774004481</t>
  </si>
  <si>
    <t>Francis</t>
  </si>
  <si>
    <t>Palomique</t>
  </si>
  <si>
    <t>09163791096</t>
  </si>
  <si>
    <t>09171300579</t>
  </si>
  <si>
    <t>+639677810815</t>
  </si>
  <si>
    <t>C381</t>
  </si>
  <si>
    <t>09155995083</t>
  </si>
  <si>
    <t>C807</t>
  </si>
  <si>
    <t>09954541089</t>
  </si>
  <si>
    <t>09479827556</t>
  </si>
  <si>
    <t>09473107181</t>
  </si>
  <si>
    <t>+63566092953</t>
  </si>
  <si>
    <t>09310912444</t>
  </si>
  <si>
    <t>bruce lee</t>
  </si>
  <si>
    <t>luzon</t>
  </si>
  <si>
    <t>09173458213</t>
  </si>
  <si>
    <t>Ricky</t>
  </si>
  <si>
    <t>Abella</t>
  </si>
  <si>
    <t>09208709938</t>
  </si>
  <si>
    <t>C799</t>
  </si>
  <si>
    <t>09277490318</t>
  </si>
  <si>
    <t>09561820669</t>
  </si>
  <si>
    <t>Ortigas Center</t>
  </si>
  <si>
    <t>09175801148</t>
  </si>
  <si>
    <t>Shenevie</t>
  </si>
  <si>
    <t>Cabello</t>
  </si>
  <si>
    <t>09999822002</t>
  </si>
  <si>
    <t>09455027859</t>
  </si>
  <si>
    <t>09189446758</t>
  </si>
  <si>
    <t>087</t>
  </si>
  <si>
    <t>09264764560</t>
  </si>
  <si>
    <t>09988844959</t>
  </si>
  <si>
    <t>C365</t>
  </si>
  <si>
    <t>+639983835076</t>
  </si>
  <si>
    <t>MARICEL</t>
  </si>
  <si>
    <t>MAGLALANG</t>
  </si>
  <si>
    <t>09551772325</t>
  </si>
  <si>
    <t>09667539147</t>
  </si>
  <si>
    <t>09285547422</t>
  </si>
  <si>
    <t>09280620202</t>
  </si>
  <si>
    <t>009178164887</t>
  </si>
  <si>
    <t>Tyreen</t>
  </si>
  <si>
    <t>Laureta</t>
  </si>
  <si>
    <t>09978914132</t>
  </si>
  <si>
    <t>09666642454</t>
  </si>
  <si>
    <t>0905546680</t>
  </si>
  <si>
    <t>eric</t>
  </si>
  <si>
    <t>cea</t>
  </si>
  <si>
    <t>09394142119</t>
  </si>
  <si>
    <t>09278512300</t>
  </si>
  <si>
    <t>09065781493</t>
  </si>
  <si>
    <t>09165011753</t>
  </si>
  <si>
    <t>Amandeep singh</t>
  </si>
  <si>
    <t>virk</t>
  </si>
  <si>
    <t>0933813299</t>
  </si>
  <si>
    <t>antonio maria</t>
  </si>
  <si>
    <t>dela torre</t>
  </si>
  <si>
    <t>09985552129</t>
  </si>
  <si>
    <t>Arianne</t>
  </si>
  <si>
    <t>Olegario</t>
  </si>
  <si>
    <t>Joselito</t>
  </si>
  <si>
    <t>Supangco</t>
  </si>
  <si>
    <t>+639218975956</t>
  </si>
  <si>
    <t>C798</t>
  </si>
  <si>
    <t>09487901298</t>
  </si>
  <si>
    <t>Hair Salon/Barbershop</t>
  </si>
  <si>
    <t>09178106324</t>
  </si>
  <si>
    <t>C618</t>
  </si>
  <si>
    <t>Divine Mercy Chapels, Muntinlupa (Sat); Sentro, Uptown Mall, Taguig City (Sun)</t>
  </si>
  <si>
    <t>09913227091</t>
  </si>
  <si>
    <t>09178977191</t>
  </si>
  <si>
    <t>Baguio City</t>
  </si>
  <si>
    <t>09279441532</t>
  </si>
  <si>
    <t>09778358275</t>
  </si>
  <si>
    <t>09457988735</t>
  </si>
  <si>
    <t>09561502933</t>
  </si>
  <si>
    <t>Markjoseph</t>
  </si>
  <si>
    <t>Lorica</t>
  </si>
  <si>
    <t>Anthony</t>
  </si>
  <si>
    <t>Dacasin</t>
  </si>
  <si>
    <t>09172071003</t>
  </si>
  <si>
    <t>C149</t>
  </si>
  <si>
    <t>Satoshi</t>
  </si>
  <si>
    <t>Higashinakagawa</t>
  </si>
  <si>
    <t>09153432089</t>
  </si>
  <si>
    <t>Danny</t>
  </si>
  <si>
    <t>Cris</t>
  </si>
  <si>
    <t>09291627984</t>
  </si>
  <si>
    <t>Cough</t>
  </si>
  <si>
    <t>09353154308</t>
  </si>
  <si>
    <t>09984382841</t>
  </si>
  <si>
    <t>C753</t>
  </si>
  <si>
    <t>09189142836</t>
  </si>
  <si>
    <t>C506</t>
  </si>
  <si>
    <t>Diabetes, hypertension</t>
  </si>
  <si>
    <t>09065620262</t>
  </si>
  <si>
    <t>Cavite</t>
  </si>
  <si>
    <t>09057901357</t>
  </si>
  <si>
    <t>0919472351</t>
  </si>
  <si>
    <t>09991877320</t>
  </si>
  <si>
    <t>09438704400</t>
  </si>
  <si>
    <t>09178205914</t>
  </si>
  <si>
    <t>Rose</t>
  </si>
  <si>
    <t>Quiocho</t>
  </si>
  <si>
    <t>Headache</t>
  </si>
  <si>
    <t>N / A</t>
  </si>
  <si>
    <t>09059412015</t>
  </si>
  <si>
    <t>Pasig City</t>
  </si>
  <si>
    <t>09159034870</t>
  </si>
  <si>
    <t>09285590527</t>
  </si>
  <si>
    <t>Hospitals/Clinic</t>
  </si>
  <si>
    <t>09178038526</t>
  </si>
  <si>
    <t>office Ortigas</t>
  </si>
  <si>
    <t>PKII office, SMC/808 building</t>
  </si>
  <si>
    <t>09456281558</t>
  </si>
  <si>
    <t>09988880549</t>
  </si>
  <si>
    <t>09456027859</t>
  </si>
  <si>
    <t>Office</t>
  </si>
  <si>
    <t>09208938809</t>
  </si>
  <si>
    <t>09151354711</t>
  </si>
  <si>
    <t>09457948632</t>
  </si>
  <si>
    <t>PKII Office</t>
  </si>
  <si>
    <t>09665388290</t>
  </si>
  <si>
    <t>09054303753</t>
  </si>
  <si>
    <t>MAKATI CITY</t>
  </si>
  <si>
    <t>09064351475</t>
  </si>
  <si>
    <t>09163790288</t>
  </si>
  <si>
    <t>09274070898</t>
  </si>
  <si>
    <t>SJDM Bulacan</t>
  </si>
  <si>
    <t>09327863518</t>
  </si>
  <si>
    <t>C722</t>
  </si>
  <si>
    <t>PANGASINAN</t>
  </si>
  <si>
    <t>09750577249</t>
  </si>
  <si>
    <t>09566092953</t>
  </si>
  <si>
    <t>09055446880</t>
  </si>
  <si>
    <t>Eric</t>
  </si>
  <si>
    <t>CEa</t>
  </si>
  <si>
    <t>Market (Supermarkets, Local "Palengke and Talipapa"), Buffet, Bars</t>
  </si>
  <si>
    <t>09989737964</t>
  </si>
  <si>
    <t>Bruce lee</t>
  </si>
  <si>
    <t>Luzon</t>
  </si>
  <si>
    <t>09178246469</t>
  </si>
  <si>
    <t>Rhouel</t>
  </si>
  <si>
    <t>Acoritay</t>
  </si>
  <si>
    <t>d0minador</t>
  </si>
  <si>
    <t>galima</t>
  </si>
  <si>
    <t>09338132099</t>
  </si>
  <si>
    <t>09194723519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</si>
  <si>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</si>
  <si>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</si>
  <si>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</si>
  <si>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</si>
  <si>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</si>
  <si>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</si>
  <si>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Saito</t>
  </si>
  <si>
    <t>Yes, I am fully vaccinated</t>
  </si>
  <si>
    <t>Sinovac</t>
  </si>
  <si>
    <t>Pfizer</t>
  </si>
  <si>
    <t>Oxford-AstraZeneca</t>
  </si>
  <si>
    <t>Pfizer-BioNTech</t>
  </si>
  <si>
    <t>0999187732</t>
  </si>
  <si>
    <t>Moderna</t>
  </si>
  <si>
    <t>Johnson and Johnson's Janssen</t>
  </si>
  <si>
    <t>09176177869</t>
  </si>
  <si>
    <t>ASER</t>
  </si>
  <si>
    <t>BELLEN</t>
  </si>
  <si>
    <t>09274070808</t>
  </si>
  <si>
    <t>Yes, I got my booster shot</t>
  </si>
  <si>
    <t>2nd booster</t>
  </si>
  <si>
    <t>1st booster</t>
  </si>
  <si>
    <t>AstraZeneca</t>
  </si>
  <si>
    <t>09673683017</t>
  </si>
  <si>
    <t>Neighbourhood Basketball courts</t>
  </si>
  <si>
    <t>Quezon city</t>
  </si>
  <si>
    <t>09478033701</t>
  </si>
  <si>
    <t>PKII office</t>
  </si>
  <si>
    <t>Market (Supermarkets, Local "Palengke and Talipapa"), N/A</t>
  </si>
  <si>
    <t>09190791175</t>
  </si>
  <si>
    <t>Manilq</t>
  </si>
  <si>
    <t>San Rafael Bulacan</t>
  </si>
  <si>
    <t>09474417733</t>
  </si>
  <si>
    <t>0905544680</t>
  </si>
  <si>
    <t>QUEZON CITY</t>
  </si>
  <si>
    <t>092774890318</t>
  </si>
  <si>
    <t>09310912443</t>
  </si>
  <si>
    <t>0096560004837</t>
  </si>
  <si>
    <t>EUGENE</t>
  </si>
  <si>
    <t>TORRALBA</t>
  </si>
  <si>
    <t>09988870549</t>
  </si>
  <si>
    <t>Yes, I am done with my first dose</t>
  </si>
  <si>
    <t>Colds</t>
  </si>
  <si>
    <t>09267182604</t>
  </si>
  <si>
    <t>Loss of taste and smell/Metallic Taste</t>
  </si>
  <si>
    <t>09178327508</t>
  </si>
  <si>
    <t>ERIK</t>
  </si>
  <si>
    <t>ASINAS</t>
  </si>
  <si>
    <t>Diabetes,hypertension</t>
  </si>
  <si>
    <t>09052115068</t>
  </si>
  <si>
    <t>NLA</t>
  </si>
  <si>
    <t>0999187718320</t>
  </si>
  <si>
    <t>Gym, N/A</t>
  </si>
  <si>
    <t>09919428618</t>
  </si>
  <si>
    <t>09153183723</t>
  </si>
  <si>
    <t>039336323431</t>
  </si>
  <si>
    <t>manila</t>
  </si>
  <si>
    <t>Movie Theaters</t>
  </si>
  <si>
    <t>Hyperrension</t>
  </si>
  <si>
    <t>pqsig city</t>
  </si>
  <si>
    <t>Fever, Colds</t>
  </si>
  <si>
    <t>09486901298</t>
  </si>
  <si>
    <t>PKII Offices, Pasig and SM Megamall, Mandaluyong</t>
  </si>
  <si>
    <t>Taiso</t>
  </si>
  <si>
    <t>Asaka</t>
  </si>
  <si>
    <t>PKII Office, Pasig City</t>
  </si>
  <si>
    <t>Body ache</t>
  </si>
  <si>
    <t>00163791096</t>
  </si>
  <si>
    <t>M/A</t>
  </si>
  <si>
    <t>Tagaytay City</t>
  </si>
  <si>
    <t>Wedding or funeral</t>
  </si>
  <si>
    <t>Bars</t>
  </si>
  <si>
    <t>09464916703</t>
  </si>
  <si>
    <t>PKII office, SMC office</t>
  </si>
  <si>
    <t>09174557210</t>
  </si>
  <si>
    <t>Raffy</t>
  </si>
  <si>
    <t>Lugue</t>
  </si>
  <si>
    <t>N\A</t>
  </si>
  <si>
    <t>Quezon City</t>
  </si>
  <si>
    <t>PKII Offices, 808 Bldg., SMPP Bldg., Pasig City; SM Megamall, Mandaluyong City</t>
  </si>
  <si>
    <t>09176861960</t>
  </si>
  <si>
    <t>Aurelio</t>
  </si>
  <si>
    <t>Panopio</t>
  </si>
  <si>
    <t>PKII Office (yesterday)</t>
  </si>
  <si>
    <t>0918944758</t>
  </si>
  <si>
    <t>Paombong</t>
  </si>
  <si>
    <t>0998884959</t>
  </si>
  <si>
    <t>Angono</t>
  </si>
  <si>
    <t>PKII-Pasig</t>
  </si>
  <si>
    <t>+8801949653628</t>
  </si>
  <si>
    <t>Airport (travelled by plane)</t>
  </si>
  <si>
    <t>Changi, Singapore &amp; Dhaka, Bangladesh</t>
  </si>
  <si>
    <t>Ramon</t>
  </si>
  <si>
    <t>Salatan</t>
  </si>
  <si>
    <t>Allan</t>
  </si>
  <si>
    <t>Tomes</t>
  </si>
  <si>
    <t>Elpidio</t>
  </si>
  <si>
    <t>Baybayon</t>
  </si>
  <si>
    <t>Ortigas, Pasig City</t>
  </si>
  <si>
    <t>n/q</t>
  </si>
  <si>
    <t>pagsanjan laguna</t>
  </si>
  <si>
    <t>Edwin</t>
  </si>
  <si>
    <t>Dehitta</t>
  </si>
  <si>
    <t>Lorenzo</t>
  </si>
  <si>
    <t>Bayawa</t>
  </si>
  <si>
    <t>Mauro</t>
  </si>
  <si>
    <t>Quiñez</t>
  </si>
  <si>
    <t>Cea</t>
  </si>
  <si>
    <t>09608244153</t>
  </si>
  <si>
    <t>Edison</t>
  </si>
  <si>
    <t>Patuga</t>
  </si>
  <si>
    <t>09914197151</t>
  </si>
  <si>
    <t>Jessie</t>
  </si>
  <si>
    <t>Belen</t>
  </si>
  <si>
    <t>09233325729</t>
  </si>
  <si>
    <t>Ricardo</t>
  </si>
  <si>
    <t>Mallari</t>
  </si>
  <si>
    <t>Private pool in pansol</t>
  </si>
  <si>
    <t>09334534384</t>
  </si>
  <si>
    <t>Email(s)</t>
  </si>
  <si>
    <t>Count</t>
  </si>
  <si>
    <t>znabad@philkoei.com.ph</t>
  </si>
  <si>
    <t>Abad</t>
  </si>
  <si>
    <t>Zenaida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</si>
  <si>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</si>
  <si>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</si>
  <si>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</si>
  <si>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</si>
  <si>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</si>
  <si>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</si>
  <si>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</si>
  <si>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</si>
  <si>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</si>
  <si>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</si>
  <si>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</si>
  <si>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</si>
  <si>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</si>
  <si>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</si>
  <si>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</si>
  <si>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</si>
  <si>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</si>
  <si>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</t>
  </si>
  <si>
    <t>Judy Ann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</si>
  <si>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</si>
  <si>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</si>
  <si>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</si>
  <si>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</si>
  <si>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</si>
  <si>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</si>
  <si>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</si>
  <si>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</si>
  <si>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Alcala</t>
  </si>
  <si>
    <t>Nelita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</si>
  <si>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</si>
  <si>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</si>
  <si>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</si>
  <si>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</si>
  <si>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</si>
  <si>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</si>
  <si>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</si>
  <si>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</si>
  <si>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</si>
  <si>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</si>
  <si>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</si>
  <si>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</si>
  <si>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</si>
  <si>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</si>
  <si>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</si>
  <si>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</si>
  <si>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</si>
  <si>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</si>
  <si>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</si>
  <si>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</si>
  <si>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</si>
  <si>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</si>
  <si>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</si>
  <si>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</si>
  <si>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</si>
  <si>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</si>
  <si>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</si>
  <si>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</si>
  <si>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</si>
  <si>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</si>
  <si>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</si>
  <si>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</si>
  <si>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</si>
  <si>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</si>
  <si>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</si>
  <si>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</si>
  <si>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</si>
  <si>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</si>
  <si>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</si>
  <si>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</si>
  <si>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</si>
  <si>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</si>
  <si>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</si>
  <si>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</si>
  <si>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</si>
  <si>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</si>
  <si>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</si>
  <si>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</si>
  <si>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</si>
  <si>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</si>
  <si>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</si>
  <si>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</si>
  <si>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</si>
  <si>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</si>
  <si>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</si>
  <si>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</si>
  <si>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</si>
  <si>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</si>
  <si>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</si>
  <si>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</si>
  <si>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</si>
  <si>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</si>
  <si>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</si>
  <si>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</si>
  <si>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</si>
  <si>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</si>
  <si>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</si>
  <si>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</si>
  <si>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</si>
  <si>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</si>
  <si>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</si>
  <si>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</si>
  <si>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</si>
  <si>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</si>
  <si>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</si>
  <si>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</si>
  <si>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</si>
  <si>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</si>
  <si>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</si>
  <si>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</si>
  <si>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</si>
  <si>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</si>
  <si>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</si>
  <si>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</si>
  <si>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</si>
  <si>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</si>
  <si>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</si>
  <si>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</si>
  <si>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</si>
  <si>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</si>
  <si>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</si>
  <si>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</si>
  <si>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</si>
  <si>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</si>
  <si>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</si>
  <si>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</si>
  <si>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</si>
  <si>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</si>
  <si>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</si>
  <si>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</si>
  <si>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</si>
  <si>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</si>
  <si>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</si>
  <si>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</si>
  <si>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</si>
  <si>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</si>
  <si>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</si>
  <si>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</si>
  <si>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</si>
  <si>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</si>
  <si>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</si>
  <si>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</si>
  <si>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</si>
  <si>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</si>
  <si>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</si>
  <si>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</si>
  <si>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</si>
  <si>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</si>
  <si>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</si>
  <si>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</si>
  <si>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</si>
  <si>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</si>
  <si>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</si>
  <si>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</si>
  <si>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</si>
  <si>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</si>
  <si>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</si>
  <si>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</si>
  <si>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</si>
  <si>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</si>
  <si>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</si>
  <si>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</si>
  <si>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</si>
  <si>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</si>
  <si>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</si>
  <si>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</si>
  <si>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</si>
  <si>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</si>
  <si>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</si>
  <si>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</si>
  <si>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</si>
  <si>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</si>
  <si>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</si>
  <si>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</si>
  <si>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</si>
  <si>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</si>
  <si>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</si>
  <si>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</si>
  <si>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</si>
  <si>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</si>
  <si>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</si>
  <si>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</si>
  <si>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</si>
  <si>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</si>
  <si>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</si>
  <si>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</si>
  <si>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</si>
  <si>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</si>
  <si>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</si>
  <si>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</si>
  <si>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</si>
  <si>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</si>
  <si>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</si>
  <si>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</si>
  <si>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</si>
  <si>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</si>
  <si>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</si>
  <si>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</si>
  <si>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</si>
  <si>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</si>
  <si>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</si>
  <si>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</si>
  <si>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</si>
  <si>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</si>
  <si>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</si>
  <si>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</si>
  <si>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</si>
  <si>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</si>
  <si>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</si>
  <si>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</si>
  <si>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</si>
  <si>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</si>
  <si>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</si>
  <si>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</si>
  <si>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</si>
  <si>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</si>
  <si>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</si>
  <si>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</si>
  <si>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</si>
  <si>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</si>
  <si>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</si>
  <si>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</si>
  <si>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</si>
  <si>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</si>
  <si>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</si>
  <si>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</si>
  <si>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</si>
  <si>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</si>
  <si>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</si>
  <si>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</si>
  <si>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</si>
  <si>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</si>
  <si>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</si>
  <si>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</si>
  <si>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</si>
  <si>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</si>
  <si>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</si>
  <si>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</si>
  <si>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</si>
  <si>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</si>
  <si>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</si>
  <si>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</si>
  <si>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</si>
  <si>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</si>
  <si>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</si>
  <si>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</si>
  <si>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</si>
  <si>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</si>
  <si>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</si>
  <si>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</si>
  <si>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</si>
  <si>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</si>
  <si>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</si>
  <si>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</si>
  <si>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</si>
  <si>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</si>
  <si>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</si>
  <si>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</si>
  <si>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</si>
  <si>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</si>
  <si>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</si>
  <si>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</si>
  <si>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</si>
  <si>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</si>
  <si>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</si>
  <si>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</si>
  <si>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</si>
  <si>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</si>
  <si>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</si>
  <si>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</si>
  <si>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</si>
  <si>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</si>
  <si>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</si>
  <si>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</si>
  <si>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</si>
  <si>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</si>
  <si>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</si>
  <si>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</si>
  <si>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</si>
  <si>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</si>
  <si>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</si>
  <si>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</si>
  <si>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</si>
  <si>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</si>
  <si>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</si>
  <si>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</si>
  <si>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</si>
  <si>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</si>
  <si>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</si>
  <si>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</si>
  <si>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</si>
  <si>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</si>
  <si>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</si>
  <si>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</si>
  <si>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</si>
  <si>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</si>
  <si>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</si>
  <si>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</si>
  <si>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</si>
  <si>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</si>
  <si>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</si>
  <si>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</si>
  <si>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</si>
  <si>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</si>
  <si>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</si>
  <si>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</si>
  <si>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</si>
  <si>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</si>
  <si>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</si>
  <si>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</si>
  <si>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</si>
  <si>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</si>
  <si>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</si>
  <si>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</si>
  <si>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</si>
  <si>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</si>
  <si>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</si>
  <si>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</si>
  <si>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</si>
  <si>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</si>
  <si>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</si>
  <si>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</si>
  <si>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</si>
  <si>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</si>
  <si>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</si>
  <si>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</si>
  <si>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</si>
  <si>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</si>
  <si>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</si>
  <si>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</si>
  <si>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</si>
  <si>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</si>
  <si>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</si>
  <si>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</si>
  <si>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</si>
  <si>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</si>
  <si>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</si>
  <si>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</si>
  <si>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</si>
  <si>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</si>
  <si>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</si>
  <si>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</si>
  <si>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</si>
  <si>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</si>
  <si>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</si>
  <si>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</si>
  <si>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</si>
  <si>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</si>
  <si>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</si>
  <si>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</si>
  <si>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</si>
  <si>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</si>
  <si>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</si>
  <si>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</si>
  <si>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</si>
  <si>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</si>
  <si>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</si>
  <si>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</si>
  <si>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</si>
  <si>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</si>
  <si>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</si>
  <si>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</si>
  <si>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</si>
  <si>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</si>
  <si>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</si>
  <si>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</si>
  <si>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</si>
  <si>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</si>
  <si>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</si>
  <si>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</si>
  <si>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</si>
  <si>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</si>
  <si>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</si>
  <si>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C061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</si>
  <si>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</si>
  <si>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</si>
  <si>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</si>
  <si>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</si>
  <si>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</si>
  <si>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</si>
  <si>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</si>
  <si>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</si>
  <si>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</si>
  <si>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</si>
  <si>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</si>
  <si>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</si>
  <si>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</si>
  <si>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</si>
  <si>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</si>
  <si>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C770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</si>
  <si>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</si>
  <si>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</si>
  <si>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</si>
  <si>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</si>
  <si>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</si>
  <si>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</si>
  <si>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</si>
  <si>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</si>
  <si>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</si>
  <si>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</si>
  <si>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</si>
  <si>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</si>
  <si>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</si>
  <si>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</si>
  <si>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</si>
  <si>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</si>
  <si>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</si>
  <si>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</si>
  <si>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</si>
  <si>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</si>
  <si>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</si>
  <si>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</si>
  <si>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</si>
  <si>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</si>
  <si>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</si>
  <si>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</si>
  <si>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</si>
  <si>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</si>
  <si>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</si>
  <si>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</si>
  <si>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</si>
  <si>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</si>
  <si>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</si>
  <si>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</si>
  <si>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</si>
  <si>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</si>
  <si>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</si>
  <si>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</si>
  <si>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</si>
  <si>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</si>
  <si>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</si>
  <si>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</si>
  <si>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</si>
  <si>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</si>
  <si>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</si>
  <si>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</si>
  <si>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</si>
  <si>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</si>
  <si>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</si>
  <si>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</si>
  <si>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</si>
  <si>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</si>
  <si>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</si>
  <si>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</si>
  <si>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</si>
  <si>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</si>
  <si>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</si>
  <si>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</si>
  <si>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</si>
  <si>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</si>
  <si>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</si>
  <si>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</si>
  <si>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</si>
  <si>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</si>
  <si>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</si>
  <si>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</si>
  <si>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</si>
  <si>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</si>
  <si>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</si>
  <si>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</si>
  <si>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</si>
  <si>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</si>
  <si>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</si>
  <si>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</si>
  <si>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</si>
  <si>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</si>
  <si>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</si>
  <si>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</si>
  <si>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</si>
  <si>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</si>
  <si>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</si>
  <si>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</si>
  <si>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</si>
  <si>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</si>
  <si>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</si>
  <si>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</si>
  <si>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</si>
  <si>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</si>
  <si>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</si>
  <si>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</si>
  <si>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</si>
  <si>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</si>
  <si>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</si>
  <si>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</si>
  <si>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</si>
  <si>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</si>
  <si>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</si>
  <si>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</si>
  <si>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</si>
  <si>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</si>
  <si>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</si>
  <si>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</si>
  <si>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</si>
  <si>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</si>
  <si>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</si>
  <si>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</si>
  <si>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</si>
  <si>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</si>
  <si>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</si>
  <si>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</si>
  <si>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</si>
  <si>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</si>
  <si>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</si>
  <si>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</si>
  <si>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</si>
  <si>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</si>
  <si>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</si>
  <si>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</si>
  <si>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</si>
  <si>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</si>
  <si>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</si>
  <si>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</si>
  <si>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</si>
  <si>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</si>
  <si>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</si>
  <si>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</si>
  <si>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</si>
  <si>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</si>
  <si>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</si>
  <si>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</si>
  <si>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</si>
  <si>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</si>
  <si>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</si>
  <si>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</si>
  <si>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</si>
  <si>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</si>
  <si>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</si>
  <si>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</si>
  <si>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</si>
  <si>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</si>
  <si>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</si>
  <si>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</si>
  <si>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</si>
  <si>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</si>
  <si>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</si>
  <si>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</si>
  <si>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</si>
  <si>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</si>
  <si>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</si>
  <si>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</si>
  <si>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</si>
  <si>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</si>
  <si>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</si>
  <si>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</si>
  <si>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</si>
  <si>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</si>
  <si>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</si>
  <si>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</si>
  <si>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</si>
  <si>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</si>
  <si>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</si>
  <si>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</si>
  <si>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</si>
  <si>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</si>
  <si>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</si>
  <si>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</si>
  <si>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</si>
  <si>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</si>
  <si>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</si>
  <si>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</si>
  <si>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Christian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</si>
  <si>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</si>
  <si>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</si>
  <si>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</si>
  <si>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</si>
  <si>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</si>
  <si>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</si>
  <si>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</si>
  <si>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</si>
  <si>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</si>
  <si>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</si>
  <si>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</si>
  <si>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</si>
  <si>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</si>
  <si>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</si>
  <si>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Maglalang</t>
  </si>
  <si>
    <t>Raul</t>
  </si>
  <si>
    <t>momaglalang@yahoo.com</t>
  </si>
  <si>
    <t>C630</t>
  </si>
  <si>
    <t>Maricel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</si>
  <si>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</si>
  <si>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</si>
  <si>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</si>
  <si>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</si>
  <si>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</si>
  <si>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</si>
  <si>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</si>
  <si>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</si>
  <si>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</si>
  <si>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</si>
  <si>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</si>
  <si>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</si>
  <si>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</si>
  <si>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</si>
  <si>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</si>
  <si>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</si>
  <si>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</si>
  <si>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</si>
  <si>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</si>
  <si>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</si>
  <si>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</si>
  <si>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</si>
  <si>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</si>
  <si>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</si>
  <si>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</si>
  <si>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</si>
  <si>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</si>
  <si>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</si>
  <si>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</si>
  <si>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</si>
  <si>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</si>
  <si>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</si>
  <si>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</si>
  <si>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</si>
  <si>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</si>
  <si>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</si>
  <si>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</si>
  <si>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</si>
  <si>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</si>
  <si>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</si>
  <si>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</si>
  <si>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</si>
  <si>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</si>
  <si>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</si>
  <si>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</si>
  <si>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</si>
  <si>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</si>
  <si>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</si>
  <si>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</si>
  <si>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</si>
  <si>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</si>
  <si>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</si>
  <si>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</si>
  <si>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</si>
  <si>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</si>
  <si>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</si>
  <si>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</si>
  <si>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</si>
  <si>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</si>
  <si>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</si>
  <si>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</si>
  <si>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</si>
  <si>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</si>
  <si>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</si>
  <si>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</si>
  <si>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</si>
  <si>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</si>
  <si>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</si>
  <si>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</si>
  <si>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</si>
  <si>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</si>
  <si>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</si>
  <si>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</si>
  <si>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</si>
  <si>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</si>
  <si>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</si>
  <si>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</si>
  <si>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</si>
  <si>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</si>
  <si>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</si>
  <si>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</si>
  <si>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</si>
  <si>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</si>
  <si>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</si>
  <si>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</si>
  <si>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</si>
  <si>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</si>
  <si>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</si>
  <si>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</si>
  <si>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</si>
  <si>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</si>
  <si>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</si>
  <si>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</si>
  <si>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</si>
  <si>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</si>
  <si>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</si>
  <si>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</si>
  <si>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</si>
  <si>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</si>
  <si>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</si>
  <si>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</si>
  <si>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</si>
  <si>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</si>
  <si>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</si>
  <si>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</si>
  <si>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</si>
  <si>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</si>
  <si>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</si>
  <si>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</si>
  <si>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</si>
  <si>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</si>
  <si>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</si>
  <si>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</si>
  <si>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</si>
  <si>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</si>
  <si>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</si>
  <si>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</si>
  <si>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</si>
  <si>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</si>
  <si>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</si>
  <si>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</si>
  <si>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</si>
  <si>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</si>
  <si>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</si>
  <si>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</si>
  <si>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</si>
  <si>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</si>
  <si>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</si>
  <si>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</si>
  <si>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</si>
  <si>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</si>
  <si>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</si>
  <si>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</si>
  <si>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</si>
  <si>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</si>
  <si>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</si>
  <si>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</si>
  <si>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</si>
  <si>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</si>
  <si>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</si>
  <si>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</si>
  <si>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</si>
  <si>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</si>
  <si>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</si>
  <si>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</si>
  <si>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</si>
  <si>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</si>
  <si>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</si>
  <si>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</si>
  <si>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</si>
  <si>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</si>
  <si>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</si>
  <si>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</si>
  <si>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</si>
  <si>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</si>
  <si>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</si>
  <si>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</si>
  <si>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</si>
  <si>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</si>
  <si>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</si>
  <si>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</si>
  <si>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</si>
  <si>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</si>
  <si>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</si>
  <si>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</si>
  <si>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</si>
  <si>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</si>
  <si>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</si>
  <si>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</si>
  <si>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</si>
  <si>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</si>
  <si>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</si>
  <si>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</si>
  <si>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</si>
  <si>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</si>
  <si>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</si>
  <si>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</si>
  <si>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</si>
  <si>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</si>
  <si>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</si>
  <si>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</si>
  <si>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</si>
  <si>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</si>
  <si>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</si>
  <si>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</si>
  <si>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</si>
  <si>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</si>
  <si>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</si>
  <si>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</si>
  <si>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</si>
  <si>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</si>
  <si>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</si>
  <si>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</si>
  <si>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</si>
  <si>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</si>
  <si>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</si>
  <si>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</si>
  <si>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</si>
  <si>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</si>
  <si>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</si>
  <si>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</si>
  <si>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</si>
  <si>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</si>
  <si>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</si>
  <si>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</si>
  <si>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</si>
  <si>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</si>
  <si>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</si>
  <si>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</si>
  <si>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</si>
  <si>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</si>
  <si>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</si>
  <si>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</si>
  <si>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</si>
  <si>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</si>
  <si>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</si>
  <si>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</si>
  <si>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</si>
  <si>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</si>
  <si>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</si>
  <si>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</si>
  <si>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</si>
  <si>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</si>
  <si>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</si>
  <si>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</si>
  <si>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</si>
  <si>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</si>
  <si>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</si>
  <si>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</si>
  <si>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</si>
  <si>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</si>
  <si>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</si>
  <si>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</si>
  <si>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</si>
  <si>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</si>
  <si>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</si>
  <si>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</si>
  <si>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</si>
  <si>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</si>
  <si>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</si>
  <si>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</si>
  <si>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</si>
  <si>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</si>
  <si>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</si>
  <si>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</si>
  <si>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</si>
  <si>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</si>
  <si>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</si>
  <si>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</si>
  <si>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</si>
  <si>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</si>
  <si>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</si>
  <si>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</si>
  <si>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</si>
  <si>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</si>
  <si>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</si>
  <si>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</si>
  <si>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</si>
  <si>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</si>
  <si>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</si>
  <si>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</si>
  <si>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</si>
  <si>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</si>
  <si>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</si>
  <si>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</si>
  <si>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</si>
  <si>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</si>
  <si>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</si>
  <si>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</si>
  <si>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</si>
  <si>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</si>
  <si>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</si>
  <si>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</si>
  <si>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</si>
  <si>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</si>
  <si>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</si>
  <si>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</si>
  <si>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</si>
  <si>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</si>
  <si>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</si>
  <si>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</si>
  <si>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</si>
  <si>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</si>
  <si>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</si>
  <si>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</si>
  <si>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</si>
  <si>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</si>
  <si>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</si>
  <si>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</si>
  <si>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</si>
  <si>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</si>
  <si>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</si>
  <si>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</si>
  <si>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</si>
  <si>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</si>
  <si>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</si>
  <si>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</si>
  <si>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</si>
  <si>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</si>
  <si>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</si>
  <si>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</si>
  <si>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</si>
  <si>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</si>
  <si>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</si>
  <si>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</si>
  <si>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</si>
  <si>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</si>
  <si>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</si>
  <si>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</si>
  <si>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</si>
  <si>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</si>
  <si>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</si>
  <si>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</si>
  <si>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</si>
  <si>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</si>
  <si>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</si>
  <si>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</si>
  <si>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</si>
  <si>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</si>
  <si>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</si>
  <si>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</si>
  <si>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</si>
  <si>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</si>
  <si>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</si>
  <si>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</si>
  <si>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</si>
  <si>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</si>
  <si>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</si>
  <si>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</si>
  <si>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</si>
  <si>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</si>
  <si>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</si>
  <si>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</si>
  <si>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</si>
  <si>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</si>
  <si>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</si>
  <si>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</si>
  <si>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</si>
  <si>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</si>
  <si>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</si>
  <si>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</si>
  <si>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</si>
  <si>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</si>
  <si>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</si>
  <si>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</si>
  <si>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</si>
  <si>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</si>
  <si>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</si>
  <si>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</si>
  <si>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</si>
  <si>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</si>
  <si>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</si>
  <si>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</si>
  <si>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</si>
  <si>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</si>
  <si>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</si>
  <si>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</si>
  <si>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</si>
  <si>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</si>
  <si>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</si>
  <si>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</si>
  <si>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</si>
  <si>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</si>
  <si>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</si>
  <si>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</si>
  <si>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</si>
  <si>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</si>
  <si>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</si>
  <si>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</si>
  <si>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</si>
  <si>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</si>
  <si>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</si>
  <si>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</si>
  <si>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</si>
  <si>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</si>
  <si>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</si>
  <si>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</si>
  <si>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</si>
  <si>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</si>
  <si>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</si>
  <si>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</si>
  <si>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</si>
  <si>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</si>
  <si>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</si>
  <si>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</si>
  <si>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</si>
  <si>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</si>
  <si>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</si>
  <si>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</si>
  <si>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</si>
  <si>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</si>
  <si>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</si>
  <si>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</si>
  <si>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</si>
  <si>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</si>
  <si>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</si>
  <si>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</si>
  <si>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</si>
  <si>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</si>
  <si>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</si>
  <si>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</si>
  <si>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</si>
  <si>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</si>
  <si>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</si>
  <si>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</si>
  <si>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</si>
  <si>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</si>
  <si>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</si>
  <si>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</si>
  <si>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</si>
  <si>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</si>
  <si>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</si>
  <si>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</si>
  <si>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</si>
  <si>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</si>
  <si>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</si>
  <si>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</si>
  <si>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</si>
  <si>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</si>
  <si>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</si>
  <si>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</si>
  <si>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</si>
  <si>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</si>
  <si>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</si>
  <si>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</si>
  <si>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</si>
  <si>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</si>
  <si>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</si>
  <si>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</si>
  <si>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</si>
  <si>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</si>
  <si>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</si>
  <si>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</si>
  <si>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</si>
  <si>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</si>
  <si>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</si>
  <si>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</si>
  <si>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</si>
  <si>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</si>
  <si>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</si>
  <si>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</si>
  <si>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</si>
  <si>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</si>
  <si>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</si>
  <si>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>Non-compliance (3 consecutive days)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</si>
  <si>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</si>
  <si>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</si>
  <si>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</si>
  <si>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</si>
  <si>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</si>
  <si>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</si>
  <si>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</si>
  <si>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</si>
  <si>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</si>
  <si>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</si>
  <si>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</si>
  <si>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</si>
  <si>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</si>
  <si>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</si>
  <si>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</si>
  <si>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</si>
  <si>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</si>
  <si>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</si>
  <si>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</si>
  <si>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</si>
  <si>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</si>
  <si>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</si>
  <si>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</si>
  <si>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</si>
  <si>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</si>
  <si>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</si>
  <si>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</si>
  <si>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</si>
  <si>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</si>
  <si>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</si>
  <si>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</si>
  <si>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</si>
  <si>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</si>
  <si>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</si>
  <si>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</si>
  <si>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</si>
  <si>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</si>
  <si>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</si>
  <si>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</si>
  <si>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</si>
  <si>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</si>
  <si>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</si>
  <si>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</si>
  <si>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</si>
  <si>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</si>
  <si>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</si>
  <si>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</si>
  <si>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</si>
  <si>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</si>
  <si>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</si>
  <si>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Marlon Ceasar Marasigan &lt;mmmarasigan@philkoei.com.ph&gt;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</si>
  <si>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</si>
  <si>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</si>
  <si>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</si>
  <si>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</si>
  <si>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</si>
  <si>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</si>
  <si>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</si>
  <si>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</si>
  <si>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</si>
  <si>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</si>
  <si>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</si>
  <si>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</si>
  <si>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</si>
  <si>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</si>
  <si>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Mitzi Angela Politico &lt;mppolitico@philkoei.com.ph&gt;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</si>
  <si>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</si>
  <si>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</si>
  <si>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</si>
  <si>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</si>
  <si>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</si>
  <si>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</si>
  <si>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</si>
  <si>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</si>
  <si>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</si>
  <si>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</si>
  <si>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</si>
  <si>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</si>
  <si>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</si>
  <si>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</si>
  <si>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</si>
  <si>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</si>
  <si>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</si>
  <si>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</si>
  <si>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</si>
  <si>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</si>
  <si>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</si>
  <si>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</si>
  <si>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</si>
  <si>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</si>
  <si>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</si>
  <si>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</si>
  <si>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</si>
  <si>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</si>
  <si>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</si>
  <si>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</si>
  <si>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</si>
  <si>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</si>
  <si>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</si>
  <si>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</si>
  <si>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</si>
  <si>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</si>
  <si>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</si>
  <si>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</si>
  <si>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</si>
  <si>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</si>
  <si>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</si>
  <si>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</si>
  <si>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</si>
  <si>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</si>
  <si>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</si>
  <si>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</si>
  <si>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</si>
  <si>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</si>
  <si>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</si>
  <si>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</si>
  <si>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</si>
  <si>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</si>
  <si>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</si>
  <si>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</si>
  <si>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</si>
  <si>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</si>
  <si>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</si>
  <si>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</si>
  <si>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</si>
  <si>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</si>
  <si>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</si>
  <si>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</si>
  <si>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</si>
  <si>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</si>
  <si>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</si>
  <si>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</si>
  <si>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</si>
  <si>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</si>
  <si>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</si>
  <si>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Delia Bernardez &lt;deliabernardez@yahoo.com&gt;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</si>
  <si>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</si>
  <si>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</si>
  <si>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</si>
  <si>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</si>
  <si>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</si>
  <si>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</si>
  <si>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</si>
  <si>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</si>
  <si>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</si>
  <si>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</si>
  <si>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</si>
  <si>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</si>
  <si>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</si>
  <si>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</si>
  <si>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</si>
  <si>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</si>
  <si>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agisala.architect@gmail.com</t>
  </si>
  <si>
    <t>Gisala</t>
  </si>
  <si>
    <t>Ariel</t>
  </si>
  <si>
    <t>nodalo_janice@yahoo.com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</si>
  <si>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</si>
  <si>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</si>
  <si>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</si>
  <si>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</si>
  <si>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</si>
  <si>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</si>
  <si>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</si>
  <si>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</si>
  <si>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</si>
  <si>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</si>
  <si>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</si>
  <si>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</si>
  <si>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</si>
  <si>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</si>
  <si>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</si>
  <si>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</si>
  <si>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</si>
  <si>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</si>
  <si>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</si>
  <si>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</si>
  <si>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</si>
  <si>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</si>
  <si>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</si>
  <si>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</si>
  <si>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</si>
  <si>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Mari</t>
  </si>
  <si>
    <t>Okamura</t>
  </si>
  <si>
    <t>nakai-kt@n-koei.jp</t>
  </si>
  <si>
    <t>Keita</t>
  </si>
  <si>
    <t>Nakai</t>
  </si>
  <si>
    <t>remolejona@philkoei.com.ph</t>
  </si>
  <si>
    <t>Molejona</t>
  </si>
  <si>
    <t>Randy</t>
  </si>
  <si>
    <t>rblingamen@philkoei.com.ph</t>
  </si>
  <si>
    <t>Lingamen</t>
  </si>
  <si>
    <t>Renz Brixter</t>
  </si>
  <si>
    <t>saito-sj@n-koei.jp</t>
  </si>
  <si>
    <t>Shoji</t>
  </si>
  <si>
    <t>kasahara_kei@tamano.co.jp</t>
  </si>
  <si>
    <t>Kasahara</t>
  </si>
  <si>
    <t>Kei</t>
  </si>
  <si>
    <t>a6814@n-koei.co.jp</t>
  </si>
  <si>
    <t>Yamasaki</t>
  </si>
  <si>
    <t>Shogo</t>
  </si>
  <si>
    <t>matsuhita-hd@n-koei.jp</t>
  </si>
  <si>
    <t>Hidetoshi</t>
  </si>
  <si>
    <t>Matsushita</t>
  </si>
  <si>
    <t>ueno-sm@n-koei.jp</t>
  </si>
  <si>
    <t>Ueno</t>
  </si>
  <si>
    <t>Satomi</t>
  </si>
  <si>
    <t>a9151@n-koei.co.jp</t>
  </si>
  <si>
    <t>Watabe</t>
  </si>
  <si>
    <t>Naochika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</si>
</sst>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18" fillId="0" borderId="0"/>
    <xf numFmtId="0" fontId="12" fillId="0" borderId="0"/>
    <xf numFmtId="0" fontId="5" fillId="0" borderId="0"/>
  </cellStyleXfs>
  <cellXfs count="61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1" xfId="0" applyFont="1" applyBorder="1" applyAlignment="1"/>
    <xf numFmtId="0" fontId="3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/>
    <xf numFmtId="0" fontId="7" fillId="3" borderId="1" xfId="1" applyFont="1" applyFill="1" applyBorder="1" applyAlignment="1">
      <alignment vertical="top" wrapText="1"/>
    </xf>
    <xf numFmtId="0" fontId="7" fillId="3" borderId="2" xfId="1" applyFont="1" applyFill="1" applyBorder="1" applyAlignment="1">
      <alignment vertical="top" wrapText="1"/>
    </xf>
    <xf numFmtId="14" fontId="7" fillId="3" borderId="1" xfId="1" applyNumberFormat="1" applyFont="1" applyFill="1" applyBorder="1" applyAlignment="1">
      <alignment horizontal="left" vertical="top" wrapText="1"/>
    </xf>
    <xf numFmtId="0" fontId="6" fillId="0" borderId="0" xfId="2" applyFont="1"/>
    <xf numFmtId="0" fontId="1" fillId="0" borderId="0" xfId="2"/>
    <xf numFmtId="0" fontId="8" fillId="3" borderId="1" xfId="3" applyFill="1" applyBorder="1" applyAlignment="1">
      <alignment vertical="top" wrapText="1"/>
    </xf>
    <xf numFmtId="0" fontId="9" fillId="3" borderId="1" xfId="1" applyFont="1" applyFill="1" applyBorder="1" applyAlignment="1">
      <alignment vertical="top" wrapText="1"/>
    </xf>
    <xf numFmtId="0" fontId="8" fillId="3" borderId="3" xfId="3" applyFill="1" applyBorder="1" applyAlignment="1">
      <alignment vertical="top" wrapText="1"/>
    </xf>
    <xf numFmtId="0" fontId="9" fillId="3" borderId="3" xfId="1" applyFont="1" applyFill="1" applyBorder="1" applyAlignment="1">
      <alignment vertical="top" wrapText="1"/>
    </xf>
    <xf numFmtId="0" fontId="8" fillId="3" borderId="4" xfId="3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8" fillId="3" borderId="5" xfId="3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9" fillId="3" borderId="3" xfId="1" applyFont="1" applyFill="1" applyBorder="1" applyAlignment="1">
      <alignment vertical="top" wrapText="1"/>
    </xf>
    <xf numFmtId="0" fontId="9" fillId="3" borderId="4" xfId="1" applyFont="1" applyFill="1" applyBorder="1" applyAlignment="1">
      <alignment vertical="top" wrapText="1"/>
    </xf>
    <xf numFmtId="0" fontId="9" fillId="3" borderId="5" xfId="1" applyFont="1" applyFill="1" applyBorder="1" applyAlignment="1">
      <alignment vertical="top" wrapText="1"/>
    </xf>
    <xf numFmtId="0" fontId="8" fillId="3" borderId="3" xfId="3" applyFill="1" applyBorder="1" applyAlignment="1">
      <alignment vertical="top" wrapText="1"/>
    </xf>
    <xf numFmtId="0" fontId="8" fillId="3" borderId="5" xfId="3" applyFill="1" applyBorder="1" applyAlignment="1">
      <alignment vertical="top" wrapText="1"/>
    </xf>
    <xf numFmtId="0" fontId="8" fillId="3" borderId="4" xfId="3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11" fillId="0" borderId="0" xfId="2" applyFont="1"/>
    <xf numFmtId="0" fontId="13" fillId="0" borderId="0" xfId="4" applyFont="1" applyAlignment="1">
      <alignment horizontal="center"/>
    </xf>
    <xf numFmtId="0" fontId="11" fillId="0" borderId="0" xfId="2" applyFont="1" applyAlignment="1">
      <alignment horizontal="center"/>
    </xf>
    <xf numFmtId="16" fontId="13" fillId="0" borderId="0" xfId="4" applyNumberFormat="1" applyFont="1" applyAlignment="1">
      <alignment horizontal="center"/>
    </xf>
    <xf numFmtId="0" fontId="15" fillId="0" borderId="0" xfId="5" applyFont="1" applyBorder="1"/>
    <xf numFmtId="49" fontId="11" fillId="0" borderId="0" xfId="2" applyNumberFormat="1" applyFont="1" applyAlignment="1">
      <alignment horizontal="center"/>
    </xf>
    <xf numFmtId="0" fontId="11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Alignment="1">
      <alignment horizontal="left" vertical="center"/>
    </xf>
    <xf numFmtId="0" fontId="16" fillId="0" borderId="0" xfId="2" applyFont="1"/>
    <xf numFmtId="49" fontId="15" fillId="0" borderId="0" xfId="2" applyNumberFormat="1" applyFont="1" applyAlignment="1">
      <alignment horizontal="center"/>
    </xf>
    <xf numFmtId="0" fontId="19" fillId="0" borderId="0" xfId="6" applyFont="1"/>
    <xf numFmtId="0" fontId="15" fillId="0" borderId="0" xfId="2" applyFont="1"/>
    <xf numFmtId="0" fontId="13" fillId="0" borderId="0" xfId="7" applyFont="1" applyAlignment="1">
      <alignment horizontal="left"/>
    </xf>
    <xf numFmtId="0" fontId="13" fillId="0" borderId="0" xfId="7" applyFont="1" applyAlignment="1">
      <alignment horizontal="center"/>
    </xf>
    <xf numFmtId="0" fontId="13" fillId="0" borderId="0" xfId="7" applyFont="1"/>
    <xf numFmtId="0" fontId="15" fillId="0" borderId="0" xfId="2" applyFont="1" applyAlignment="1">
      <alignment horizontal="left"/>
    </xf>
    <xf numFmtId="0" fontId="15" fillId="0" borderId="0" xfId="4" applyFont="1" applyAlignment="1">
      <alignment horizontal="left"/>
    </xf>
    <xf numFmtId="0" fontId="20" fillId="0" borderId="0" xfId="8" applyFont="1"/>
  </cellXfs>
  <cellStyles count="9">
    <cellStyle name="Hyperlink 2" xfId="3" xr:uid="{65E0C8FC-8970-474C-9954-E5FFD48C36DD}"/>
    <cellStyle name="Hyperlink 2 2" xfId="5" xr:uid="{0377E527-791E-47BB-9CF8-BAAD218E3871}"/>
    <cellStyle name="Normal" xfId="0" builtinId="0"/>
    <cellStyle name="Normal 2" xfId="1" xr:uid="{D2844608-7078-4CA4-AED7-3F2551843FC5}"/>
    <cellStyle name="Normal 2 2" xfId="2" xr:uid="{F48C2231-85F9-43A5-86CF-8222021E9A5A}"/>
    <cellStyle name="Normal 2 3" xfId="6" xr:uid="{823E532A-CD4B-4CD5-8CF2-40A7F2C803DB}"/>
    <cellStyle name="Normal 3" xfId="4" xr:uid="{C7948EC1-6EED-457A-8FB0-EDC15C93A4D1}"/>
    <cellStyle name="Normal 4" xfId="7" xr:uid="{2770B3C5-3B94-419D-8835-DD2BBB8FD076}"/>
    <cellStyle name="Normal 5" xfId="8" xr:uid="{C15CDD8D-03EF-444E-8895-BAD3339BE1F5}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617C72D7-085C-48F1-9896-58909B98458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A055D83-29A4-4B6B-B2B6-ECA87681E31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CA67E046-E54C-4895-845A-052F41C410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135E781B-D764-43D9-850E-EAF81D2A71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664F0867-E99C-4BA8-837D-A8A3DBF2C32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A1270928-1F1C-4CE1-9CB2-E42AC115C2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710B41F8-5ADB-4402-ACC9-BB0B3F9FF5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8C8E71FF-50C2-42CE-8E94-EA680060C67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40867DBA-00A6-4580-A093-3A06F9FEE51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26F624F2-3244-42EA-B11D-8406212070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206E40D6-321B-4D3A-BC36-9441EA4EA05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E5EDDBBC-180E-4080-80FC-BEE6C13CDE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E8BD7CF-1912-4F78-AFEA-0F5C83B048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6C0EFA4C-80C4-46B6-A471-14542E0D7A91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276162D3-C779-4C21-86C2-48FD420CCF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24EA6268-6889-4400-8E9F-D305AC94A8D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A2B6AE31-3522-48BC-8220-9E5A9DB3F5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980C21F5-6401-43DF-8A32-ABB16C6441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E852AF32-FF4F-4D3F-9579-CDFD98DE6A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2F9FAEC8-DDCA-45AE-A1BE-FEEBE54DAE7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CE526991-24D1-48A6-9A6F-289BE06916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E86A4C99-226E-4AD5-A6A2-D5A8BBA2B4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1C466717-184D-4DBD-BE79-6239246807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A1DB65DF-01AE-43CC-92E7-FED88FF16F1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4CACD71D-5ED5-431E-A7E0-CFD85D614A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7F3830ED-7235-406C-9B3F-096282B6D28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C0FA9242-0B24-4938-9150-4DEFD49F6B1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E5685FCC-7F69-4CA0-A713-45FF9096BEF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4412EAC9-6B76-4E28-BD4A-047544760D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6EA7FA96-479B-4197-A7B5-DC60386974E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0FF65F96-8F13-4A87-9E93-C010293AF32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E2953BE5-1BEB-44D3-96FE-0D9838FBFA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516D84A2-BA9B-4A8A-AFAE-42FB5BECE9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9C754CAE-44EE-4BDA-96F5-214A113D99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0EF2DEA9-FF81-4F95-AD4E-2F85773592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7295A350-0E81-4D06-9817-C7A110CB7B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DCD603F8-B286-41B2-9223-40DB3B60CEAC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7141E1B-1443-4D3B-9DEE-5010E88C21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EC0B53C9-A490-4DF3-80C3-51DFC0B071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1BB4DC48-8F43-4D67-8272-B4267E5E4B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C2875A6E-836C-4428-AE2A-4251607E318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DBAC9700-D9E7-4EFB-9451-A686156554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B21E6562-E2BF-4516-8E8C-F768CE40BB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544162F5-0A53-4032-B53F-A06902F0539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723B9CFD-22FA-4CCB-BBA0-EA9BDD906F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683D724F-167E-4E31-A980-056D330AFC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D50C91AA-907B-49EA-A650-077DF34EC5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A29BD4AC-4828-43E4-914B-42B42E736F1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91FA75AB-2BAB-4741-A987-87C622DD136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8CCB336-5B9C-47BE-A324-35DEBBBB50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D0ECB9FE-3A95-4B82-B174-C0D7720614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E9E0F086-8737-40A3-BE48-6740589D8B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BFAF452A-3833-43A0-A0A2-CD26548974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0CCFDB4F-E8E5-44DB-B905-8EEBE00249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F4B3F970-C780-4989-9B2C-6A0BAE88181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842E5BFB-3163-4E2F-B77B-3FA15A4500C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2931D064-610E-4DF6-ACBA-8F21A6BE91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6AB33177-70DF-4CBE-BAF4-7D48DD317A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83A58A9B-D447-4E09-AB79-03E73101C3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B5AB4F32-009D-4F71-943F-FBAFEE2D73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A7E67CBE-16D6-4DC5-92FD-B9D33F76840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B6BB6458-E828-4DBE-ACEE-88076713BB0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6F7ECADA-FDA0-49E4-97F4-61B29EEAA5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5E75E18E-1EC6-47AC-8843-42AA9E525F9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7C2E837E-719B-4933-93B6-6ACBA3DBA39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D18D7EAB-5871-44C3-A741-115D422D1277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1BE53335-8A54-42AB-95F3-650C457AE3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ABC9F006-51B5-408B-9657-F40BC350CF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BC35A7CE-40CD-4851-B825-F99ED14838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D201D8F2-8A58-42C1-9024-D282E10FD0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87377D70-B25D-486E-89CE-8971FE08E4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4A7F4516-DA61-4E67-B39E-9E308AEA3F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B819FA77-C83D-43D7-9875-4616262FA8D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05F87B0D-A73A-4A74-93DB-2152ECB558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7CC82183-5FF9-4A19-A009-E3D2634F839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9581C657-A1B7-44B7-A254-2FB653CAE3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2DB488B0-0E95-4ED7-A184-888A0584692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1F1AF488-D468-4591-8083-4FCAC0FC01D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6B02B392-A35A-4217-898D-1A30C0A35C1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86ADD760-AF0A-4A2A-8812-DFAA908B1F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26300CFE-844B-4138-9AEB-F2316CB9CEC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ED475B25-A1ED-46FA-805D-C504D158C9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C3520D85-9DF1-42DC-B6BF-638218E7988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7DFEF0D9-0A50-4718-ADC4-1BB9CF53D7C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299F53AC-1CFE-48A0-8D46-BAEDCB12F1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7D0CCEC1-6597-4C80-9584-5ABABE9A78A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811CD231-619E-4E2F-B25A-0FC65DC0DDDE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85202238-7C08-4E8D-9A1E-98C12FD7A36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0943398F-46D4-42D5-AEEF-AF4DDEBAE14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24D5B322-8A65-40EA-97E6-E36FE80DB50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9D678237-2C5D-48AE-91CC-50C489E6E3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9150366E-DA6E-4C92-8EB0-E85AD3E4F2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7BE3C90B-714E-44C1-9C9A-804876623E7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34350E9F-57FA-45C9-BC23-289632B47D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531754B5-8B0B-48C4-BCC1-F86A2E62CE0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DE0EB868-1ABB-47A8-91AC-6E39747AFE5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B4126E9-2451-4486-8E2E-F409C050D5C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EF4C128F-B7CF-4EB9-8D6C-A325B709950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DF8CB1FF-88CD-4C78-B239-7B196318A3A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E4F03EA5-36A3-4D77-BD7C-1378D77F45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8506AC87-AEED-47D0-A306-C312669D28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859B467D-D853-47F9-9313-8945D54E109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7D4E36DD-74F6-4D75-BFBE-031F866588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399" Type="http://schemas.openxmlformats.org/officeDocument/2006/relationships/drawing" Target="../drawings/drawing1.xm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mailto:gcpelagio@yahoo.com;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D026-EF92-4672-BD53-C714264A1DD3}">
  <dimension ref="A1:W510"/>
  <sheetViews>
    <sheetView workbookViewId="0">
      <selection activeCell="N3" sqref="N3"/>
    </sheetView>
  </sheetViews>
  <sheetFormatPr defaultRowHeight="14.25" x14ac:dyDescent="0.2"/>
  <cols>
    <col min="1" max="1" width="37" style="23" customWidth="1"/>
    <col min="2" max="2" width="9.140625" style="40"/>
    <col min="3" max="3" width="23.42578125" style="41" customWidth="1"/>
    <col min="4" max="5" width="9.140625" style="23"/>
    <col min="6" max="6" width="19.140625" style="23" customWidth="1"/>
    <col min="7" max="7" width="13.42578125" style="23" customWidth="1"/>
    <col min="8" max="16384" width="9.140625" style="23"/>
  </cols>
  <sheetData>
    <row r="1" spans="1:23" ht="30" x14ac:dyDescent="0.25">
      <c r="A1" s="19" t="s">
        <v>411</v>
      </c>
      <c r="B1" s="19" t="s">
        <v>412</v>
      </c>
      <c r="C1" s="20" t="s">
        <v>4</v>
      </c>
      <c r="D1" s="20" t="s">
        <v>6</v>
      </c>
      <c r="E1" s="20" t="s">
        <v>5</v>
      </c>
      <c r="F1" s="21"/>
      <c r="G1" s="21"/>
      <c r="H1" s="21"/>
      <c r="I1" s="21"/>
      <c r="J1" s="21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4" t="s">
        <v>413</v>
      </c>
      <c r="B2" s="25">
        <v>1</v>
      </c>
      <c r="C2" s="25">
        <v>53</v>
      </c>
      <c r="D2" s="25" t="s">
        <v>414</v>
      </c>
      <c r="E2" s="25" t="s">
        <v>415</v>
      </c>
      <c r="F2" s="25"/>
    </row>
    <row r="3" spans="1:23" x14ac:dyDescent="0.2">
      <c r="A3" s="24" t="s">
        <v>416</v>
      </c>
      <c r="B3" s="25">
        <v>2</v>
      </c>
      <c r="C3" s="25" t="s">
        <v>417</v>
      </c>
      <c r="D3" s="25" t="s">
        <v>418</v>
      </c>
      <c r="E3" s="25" t="s">
        <v>419</v>
      </c>
      <c r="F3" s="25"/>
    </row>
    <row r="4" spans="1:23" x14ac:dyDescent="0.2">
      <c r="A4" s="26" t="s">
        <v>420</v>
      </c>
      <c r="B4" s="27">
        <v>3</v>
      </c>
      <c r="C4" s="27" t="s">
        <v>421</v>
      </c>
      <c r="D4" s="27" t="s">
        <v>422</v>
      </c>
      <c r="E4" s="27" t="s">
        <v>423</v>
      </c>
      <c r="F4" s="25"/>
    </row>
    <row r="5" spans="1:23" x14ac:dyDescent="0.2">
      <c r="A5" s="28" t="s">
        <v>424</v>
      </c>
      <c r="B5" s="29"/>
      <c r="C5" s="29"/>
      <c r="D5" s="29"/>
      <c r="E5" s="29"/>
      <c r="F5" s="25"/>
    </row>
    <row r="6" spans="1:23" x14ac:dyDescent="0.2">
      <c r="A6" s="30"/>
      <c r="B6" s="31"/>
      <c r="C6" s="31"/>
      <c r="D6" s="31"/>
      <c r="E6" s="31"/>
      <c r="F6" s="25"/>
    </row>
    <row r="7" spans="1:23" ht="69.75" customHeight="1" x14ac:dyDescent="0.2">
      <c r="A7" s="26" t="s">
        <v>425</v>
      </c>
      <c r="B7" s="27">
        <v>4</v>
      </c>
      <c r="C7" s="27" t="s">
        <v>426</v>
      </c>
      <c r="D7" s="27" t="s">
        <v>427</v>
      </c>
      <c r="E7" s="27" t="s">
        <v>428</v>
      </c>
      <c r="F7" s="25"/>
    </row>
    <row r="8" spans="1:23" x14ac:dyDescent="0.2">
      <c r="A8" s="32" t="s">
        <v>429</v>
      </c>
      <c r="B8" s="31"/>
      <c r="C8" s="31"/>
      <c r="D8" s="31"/>
      <c r="E8" s="31"/>
      <c r="F8" s="25"/>
    </row>
    <row r="9" spans="1:23" x14ac:dyDescent="0.2">
      <c r="A9" s="25"/>
      <c r="B9" s="25">
        <v>5</v>
      </c>
      <c r="C9" s="25">
        <v>785</v>
      </c>
      <c r="D9" s="25" t="s">
        <v>430</v>
      </c>
      <c r="E9" s="25" t="s">
        <v>431</v>
      </c>
      <c r="F9" s="25"/>
    </row>
    <row r="10" spans="1:23" x14ac:dyDescent="0.2">
      <c r="A10" s="26" t="s">
        <v>432</v>
      </c>
      <c r="B10" s="27">
        <v>6</v>
      </c>
      <c r="C10" s="27">
        <v>767</v>
      </c>
      <c r="D10" s="27" t="s">
        <v>433</v>
      </c>
      <c r="E10" s="27" t="s">
        <v>434</v>
      </c>
      <c r="F10" s="25"/>
    </row>
    <row r="11" spans="1:23" ht="57" customHeight="1" x14ac:dyDescent="0.2">
      <c r="A11" s="32" t="s">
        <v>435</v>
      </c>
      <c r="B11" s="31"/>
      <c r="C11" s="31"/>
      <c r="D11" s="31"/>
      <c r="E11" s="31"/>
      <c r="F11" s="25"/>
    </row>
    <row r="12" spans="1:23" x14ac:dyDescent="0.2">
      <c r="A12" s="26" t="s">
        <v>436</v>
      </c>
      <c r="B12" s="27">
        <v>7</v>
      </c>
      <c r="C12" s="27" t="s">
        <v>437</v>
      </c>
      <c r="D12" s="27" t="s">
        <v>438</v>
      </c>
      <c r="E12" s="27" t="s">
        <v>439</v>
      </c>
      <c r="F12" s="25"/>
    </row>
    <row r="13" spans="1:23" x14ac:dyDescent="0.2">
      <c r="A13" s="32" t="s">
        <v>440</v>
      </c>
      <c r="B13" s="31"/>
      <c r="C13" s="31"/>
      <c r="D13" s="31"/>
      <c r="E13" s="31"/>
      <c r="F13" s="25"/>
    </row>
    <row r="14" spans="1:23" ht="82.5" customHeight="1" x14ac:dyDescent="0.2">
      <c r="A14" s="24" t="s">
        <v>441</v>
      </c>
      <c r="B14" s="25">
        <v>8</v>
      </c>
      <c r="C14" s="25" t="s">
        <v>442</v>
      </c>
      <c r="D14" s="25" t="s">
        <v>443</v>
      </c>
      <c r="E14" s="25" t="s">
        <v>444</v>
      </c>
      <c r="F14" s="25"/>
    </row>
    <row r="15" spans="1:23" ht="15" customHeight="1" x14ac:dyDescent="0.2">
      <c r="A15" s="26" t="s">
        <v>445</v>
      </c>
      <c r="B15" s="27">
        <v>9</v>
      </c>
      <c r="C15" s="27">
        <v>591</v>
      </c>
      <c r="D15" s="27" t="s">
        <v>446</v>
      </c>
      <c r="E15" s="27" t="s">
        <v>447</v>
      </c>
      <c r="F15" s="25"/>
    </row>
    <row r="16" spans="1:23" x14ac:dyDescent="0.2">
      <c r="A16" s="28" t="s">
        <v>448</v>
      </c>
      <c r="B16" s="29"/>
      <c r="C16" s="29"/>
      <c r="D16" s="29"/>
      <c r="E16" s="29"/>
      <c r="F16" s="25"/>
    </row>
    <row r="17" spans="1:6" x14ac:dyDescent="0.2">
      <c r="A17" s="30"/>
      <c r="B17" s="31"/>
      <c r="C17" s="31"/>
      <c r="D17" s="31"/>
      <c r="E17" s="31"/>
      <c r="F17" s="25"/>
    </row>
    <row r="18" spans="1:6" ht="87" customHeight="1" x14ac:dyDescent="0.2">
      <c r="A18" s="24" t="s">
        <v>449</v>
      </c>
      <c r="B18" s="25">
        <v>10</v>
      </c>
      <c r="C18" s="25">
        <v>486</v>
      </c>
      <c r="D18" s="25" t="s">
        <v>450</v>
      </c>
      <c r="E18" s="25" t="s">
        <v>451</v>
      </c>
      <c r="F18" s="25"/>
    </row>
    <row r="19" spans="1:6" x14ac:dyDescent="0.2">
      <c r="A19" s="26" t="s">
        <v>452</v>
      </c>
      <c r="B19" s="27">
        <v>11</v>
      </c>
      <c r="C19" s="27">
        <v>462</v>
      </c>
      <c r="D19" s="27" t="s">
        <v>453</v>
      </c>
      <c r="E19" s="27" t="s">
        <v>454</v>
      </c>
      <c r="F19" s="25"/>
    </row>
    <row r="20" spans="1:6" x14ac:dyDescent="0.2">
      <c r="A20" s="28"/>
      <c r="B20" s="29"/>
      <c r="C20" s="29"/>
      <c r="D20" s="29"/>
      <c r="E20" s="29"/>
      <c r="F20" s="25"/>
    </row>
    <row r="21" spans="1:6" ht="80.25" customHeight="1" x14ac:dyDescent="0.2">
      <c r="A21" s="32"/>
      <c r="B21" s="31"/>
      <c r="C21" s="31"/>
      <c r="D21" s="31"/>
      <c r="E21" s="31"/>
      <c r="F21" s="25"/>
    </row>
    <row r="22" spans="1:6" ht="25.5" x14ac:dyDescent="0.2">
      <c r="A22" s="24" t="s">
        <v>455</v>
      </c>
      <c r="B22" s="25">
        <v>12</v>
      </c>
      <c r="C22" s="25" t="s">
        <v>456</v>
      </c>
      <c r="D22" s="25" t="s">
        <v>457</v>
      </c>
      <c r="E22" s="25" t="s">
        <v>458</v>
      </c>
      <c r="F22" s="25"/>
    </row>
    <row r="23" spans="1:6" ht="15" customHeight="1" x14ac:dyDescent="0.2">
      <c r="A23" s="26" t="s">
        <v>459</v>
      </c>
      <c r="B23" s="27">
        <v>13</v>
      </c>
      <c r="C23" s="27">
        <v>650</v>
      </c>
      <c r="D23" s="27" t="s">
        <v>460</v>
      </c>
      <c r="E23" s="27" t="s">
        <v>461</v>
      </c>
      <c r="F23" s="25"/>
    </row>
    <row r="24" spans="1:6" x14ac:dyDescent="0.2">
      <c r="A24" s="33"/>
      <c r="B24" s="29"/>
      <c r="C24" s="29"/>
      <c r="D24" s="29"/>
      <c r="E24" s="29"/>
      <c r="F24" s="25"/>
    </row>
    <row r="25" spans="1:6" x14ac:dyDescent="0.2">
      <c r="A25" s="32" t="s">
        <v>462</v>
      </c>
      <c r="B25" s="31"/>
      <c r="C25" s="31"/>
      <c r="D25" s="31"/>
      <c r="E25" s="31"/>
      <c r="F25" s="25"/>
    </row>
    <row r="26" spans="1:6" x14ac:dyDescent="0.2">
      <c r="A26" s="24" t="s">
        <v>463</v>
      </c>
      <c r="B26" s="25">
        <v>14</v>
      </c>
      <c r="C26" s="25" t="s">
        <v>464</v>
      </c>
      <c r="D26" s="25" t="s">
        <v>465</v>
      </c>
      <c r="E26" s="25" t="s">
        <v>466</v>
      </c>
      <c r="F26" s="25"/>
    </row>
    <row r="27" spans="1:6" x14ac:dyDescent="0.2">
      <c r="A27" s="24" t="s">
        <v>467</v>
      </c>
      <c r="B27" s="25">
        <v>15</v>
      </c>
      <c r="C27" s="25" t="s">
        <v>468</v>
      </c>
      <c r="D27" s="25" t="s">
        <v>469</v>
      </c>
      <c r="E27" s="25" t="s">
        <v>470</v>
      </c>
      <c r="F27" s="25"/>
    </row>
    <row r="28" spans="1:6" ht="25.5" x14ac:dyDescent="0.2">
      <c r="A28" s="24" t="s">
        <v>471</v>
      </c>
      <c r="B28" s="25">
        <v>16</v>
      </c>
      <c r="C28" s="25">
        <v>732</v>
      </c>
      <c r="D28" s="25" t="s">
        <v>472</v>
      </c>
      <c r="E28" s="25" t="s">
        <v>473</v>
      </c>
      <c r="F28" s="25"/>
    </row>
    <row r="29" spans="1:6" x14ac:dyDescent="0.2">
      <c r="A29" s="26" t="s">
        <v>474</v>
      </c>
      <c r="B29" s="27">
        <v>17</v>
      </c>
      <c r="C29" s="27" t="s">
        <v>475</v>
      </c>
      <c r="D29" s="27" t="s">
        <v>476</v>
      </c>
      <c r="E29" s="27" t="s">
        <v>384</v>
      </c>
      <c r="F29" s="25"/>
    </row>
    <row r="30" spans="1:6" x14ac:dyDescent="0.2">
      <c r="A30" s="28"/>
      <c r="B30" s="29"/>
      <c r="C30" s="29"/>
      <c r="D30" s="29"/>
      <c r="E30" s="29"/>
      <c r="F30" s="25"/>
    </row>
    <row r="31" spans="1:6" x14ac:dyDescent="0.2">
      <c r="A31" s="32"/>
      <c r="B31" s="31"/>
      <c r="C31" s="31"/>
      <c r="D31" s="31"/>
      <c r="E31" s="31"/>
      <c r="F31" s="25"/>
    </row>
    <row r="32" spans="1:6" x14ac:dyDescent="0.2">
      <c r="A32" s="26" t="s">
        <v>477</v>
      </c>
      <c r="B32" s="27">
        <v>18</v>
      </c>
      <c r="C32" s="27" t="s">
        <v>478</v>
      </c>
      <c r="D32" s="27" t="s">
        <v>479</v>
      </c>
      <c r="E32" s="27" t="s">
        <v>480</v>
      </c>
      <c r="F32" s="25"/>
    </row>
    <row r="33" spans="1:6" x14ac:dyDescent="0.2">
      <c r="A33" s="32" t="s">
        <v>481</v>
      </c>
      <c r="B33" s="31"/>
      <c r="C33" s="31"/>
      <c r="D33" s="31"/>
      <c r="E33" s="31"/>
      <c r="F33" s="25"/>
    </row>
    <row r="34" spans="1:6" x14ac:dyDescent="0.2">
      <c r="A34" s="24" t="s">
        <v>482</v>
      </c>
      <c r="B34" s="25">
        <v>19</v>
      </c>
      <c r="C34" s="25" t="s">
        <v>483</v>
      </c>
      <c r="D34" s="25" t="s">
        <v>479</v>
      </c>
      <c r="E34" s="25" t="s">
        <v>484</v>
      </c>
      <c r="F34" s="25"/>
    </row>
    <row r="35" spans="1:6" ht="80.25" customHeight="1" x14ac:dyDescent="0.2">
      <c r="A35" s="24" t="s">
        <v>485</v>
      </c>
      <c r="B35" s="25">
        <v>20</v>
      </c>
      <c r="C35" s="25" t="s">
        <v>235</v>
      </c>
      <c r="D35" s="25" t="s">
        <v>486</v>
      </c>
      <c r="E35" s="25" t="s">
        <v>487</v>
      </c>
      <c r="F35" s="25"/>
    </row>
    <row r="36" spans="1:6" x14ac:dyDescent="0.2">
      <c r="A36" s="26" t="s">
        <v>488</v>
      </c>
      <c r="B36" s="27">
        <v>21</v>
      </c>
      <c r="C36" s="27">
        <v>701</v>
      </c>
      <c r="D36" s="27" t="s">
        <v>486</v>
      </c>
      <c r="E36" s="27" t="s">
        <v>489</v>
      </c>
      <c r="F36" s="25"/>
    </row>
    <row r="37" spans="1:6" x14ac:dyDescent="0.2">
      <c r="A37" s="33"/>
      <c r="B37" s="29"/>
      <c r="C37" s="29"/>
      <c r="D37" s="29"/>
      <c r="E37" s="29"/>
      <c r="F37" s="25"/>
    </row>
    <row r="38" spans="1:6" x14ac:dyDescent="0.2">
      <c r="A38" s="32" t="s">
        <v>490</v>
      </c>
      <c r="B38" s="31"/>
      <c r="C38" s="31"/>
      <c r="D38" s="31"/>
      <c r="E38" s="31"/>
      <c r="F38" s="25"/>
    </row>
    <row r="39" spans="1:6" x14ac:dyDescent="0.2">
      <c r="A39" s="26" t="s">
        <v>491</v>
      </c>
      <c r="B39" s="27">
        <v>22</v>
      </c>
      <c r="C39" s="27">
        <v>782</v>
      </c>
      <c r="D39" s="27" t="s">
        <v>492</v>
      </c>
      <c r="E39" s="27" t="s">
        <v>493</v>
      </c>
      <c r="F39" s="25"/>
    </row>
    <row r="40" spans="1:6" x14ac:dyDescent="0.2">
      <c r="A40" s="32" t="s">
        <v>494</v>
      </c>
      <c r="B40" s="31"/>
      <c r="C40" s="31"/>
      <c r="D40" s="31"/>
      <c r="E40" s="31"/>
      <c r="F40" s="25"/>
    </row>
    <row r="41" spans="1:6" ht="25.5" x14ac:dyDescent="0.2">
      <c r="A41" s="24" t="s">
        <v>495</v>
      </c>
      <c r="B41" s="25">
        <v>23</v>
      </c>
      <c r="C41" s="25" t="s">
        <v>496</v>
      </c>
      <c r="D41" s="25" t="s">
        <v>497</v>
      </c>
      <c r="E41" s="25" t="s">
        <v>498</v>
      </c>
      <c r="F41" s="25"/>
    </row>
    <row r="42" spans="1:6" x14ac:dyDescent="0.2">
      <c r="A42" s="26" t="s">
        <v>499</v>
      </c>
      <c r="B42" s="27">
        <v>24</v>
      </c>
      <c r="C42" s="27" t="s">
        <v>500</v>
      </c>
      <c r="D42" s="27" t="s">
        <v>501</v>
      </c>
      <c r="E42" s="27" t="s">
        <v>502</v>
      </c>
      <c r="F42" s="25"/>
    </row>
    <row r="43" spans="1:6" x14ac:dyDescent="0.2">
      <c r="A43" s="28"/>
      <c r="B43" s="29"/>
      <c r="C43" s="29"/>
      <c r="D43" s="29"/>
      <c r="E43" s="29"/>
      <c r="F43" s="25"/>
    </row>
    <row r="44" spans="1:6" hidden="1" x14ac:dyDescent="0.2">
      <c r="A44" s="32"/>
      <c r="B44" s="31"/>
      <c r="C44" s="31"/>
      <c r="D44" s="31"/>
      <c r="E44" s="31"/>
      <c r="F44" s="25"/>
    </row>
    <row r="45" spans="1:6" hidden="1" x14ac:dyDescent="0.2">
      <c r="A45" s="24" t="s">
        <v>503</v>
      </c>
      <c r="B45" s="25">
        <v>25</v>
      </c>
      <c r="C45" s="25" t="s">
        <v>504</v>
      </c>
      <c r="D45" s="25" t="s">
        <v>505</v>
      </c>
      <c r="E45" s="25" t="s">
        <v>506</v>
      </c>
      <c r="F45" s="25"/>
    </row>
    <row r="46" spans="1:6" ht="15" customHeight="1" x14ac:dyDescent="0.2">
      <c r="A46" s="26" t="s">
        <v>507</v>
      </c>
      <c r="B46" s="27">
        <v>26</v>
      </c>
      <c r="C46" s="27">
        <v>771</v>
      </c>
      <c r="D46" s="27" t="s">
        <v>508</v>
      </c>
      <c r="E46" s="27" t="s">
        <v>509</v>
      </c>
      <c r="F46" s="25"/>
    </row>
    <row r="47" spans="1:6" ht="112.5" customHeight="1" x14ac:dyDescent="0.2">
      <c r="A47" s="32" t="s">
        <v>510</v>
      </c>
      <c r="B47" s="31"/>
      <c r="C47" s="31"/>
      <c r="D47" s="31"/>
      <c r="E47" s="31"/>
      <c r="F47" s="25"/>
    </row>
    <row r="48" spans="1:6" x14ac:dyDescent="0.2">
      <c r="A48" s="24" t="s">
        <v>511</v>
      </c>
      <c r="B48" s="25">
        <v>27</v>
      </c>
      <c r="C48" s="25" t="s">
        <v>512</v>
      </c>
      <c r="D48" s="25" t="s">
        <v>513</v>
      </c>
      <c r="E48" s="25" t="s">
        <v>514</v>
      </c>
      <c r="F48" s="25"/>
    </row>
    <row r="49" spans="1:6" x14ac:dyDescent="0.2">
      <c r="A49" s="24" t="s">
        <v>515</v>
      </c>
      <c r="B49" s="25">
        <v>28</v>
      </c>
      <c r="C49" s="25" t="s">
        <v>516</v>
      </c>
      <c r="D49" s="25" t="s">
        <v>517</v>
      </c>
      <c r="E49" s="25" t="s">
        <v>518</v>
      </c>
      <c r="F49" s="25"/>
    </row>
    <row r="50" spans="1:6" ht="25.5" x14ac:dyDescent="0.2">
      <c r="A50" s="24" t="s">
        <v>519</v>
      </c>
      <c r="B50" s="25">
        <v>29</v>
      </c>
      <c r="C50" s="25">
        <v>451</v>
      </c>
      <c r="D50" s="25" t="s">
        <v>520</v>
      </c>
      <c r="E50" s="25" t="s">
        <v>521</v>
      </c>
      <c r="F50" s="25"/>
    </row>
    <row r="51" spans="1:6" ht="15" customHeight="1" x14ac:dyDescent="0.2">
      <c r="A51" s="26" t="s">
        <v>522</v>
      </c>
      <c r="B51" s="27">
        <v>30</v>
      </c>
      <c r="C51" s="27">
        <v>763</v>
      </c>
      <c r="D51" s="27" t="s">
        <v>523</v>
      </c>
      <c r="E51" s="27" t="s">
        <v>524</v>
      </c>
      <c r="F51" s="25"/>
    </row>
    <row r="52" spans="1:6" x14ac:dyDescent="0.2">
      <c r="A52" s="28"/>
      <c r="B52" s="29"/>
      <c r="C52" s="29"/>
      <c r="D52" s="29"/>
      <c r="E52" s="29"/>
      <c r="F52" s="25"/>
    </row>
    <row r="53" spans="1:6" x14ac:dyDescent="0.2">
      <c r="A53" s="32"/>
      <c r="B53" s="31"/>
      <c r="C53" s="31"/>
      <c r="D53" s="31"/>
      <c r="E53" s="31"/>
      <c r="F53" s="25"/>
    </row>
    <row r="54" spans="1:6" x14ac:dyDescent="0.2">
      <c r="A54" s="24" t="s">
        <v>525</v>
      </c>
      <c r="B54" s="25">
        <v>31</v>
      </c>
      <c r="C54" s="25">
        <v>772</v>
      </c>
      <c r="D54" s="25" t="s">
        <v>526</v>
      </c>
      <c r="E54" s="25" t="s">
        <v>527</v>
      </c>
      <c r="F54" s="25"/>
    </row>
    <row r="55" spans="1:6" x14ac:dyDescent="0.2">
      <c r="A55" s="24" t="s">
        <v>528</v>
      </c>
      <c r="B55" s="25">
        <v>32</v>
      </c>
      <c r="C55" s="25" t="s">
        <v>529</v>
      </c>
      <c r="D55" s="25" t="s">
        <v>530</v>
      </c>
      <c r="E55" s="25" t="s">
        <v>531</v>
      </c>
      <c r="F55" s="25"/>
    </row>
    <row r="56" spans="1:6" ht="25.5" x14ac:dyDescent="0.2">
      <c r="A56" s="24" t="s">
        <v>532</v>
      </c>
      <c r="B56" s="25">
        <v>33</v>
      </c>
      <c r="C56" s="25" t="s">
        <v>533</v>
      </c>
      <c r="D56" s="25" t="s">
        <v>534</v>
      </c>
      <c r="E56" s="25" t="s">
        <v>535</v>
      </c>
      <c r="F56" s="25"/>
    </row>
    <row r="57" spans="1:6" x14ac:dyDescent="0.2">
      <c r="A57" s="26" t="s">
        <v>536</v>
      </c>
      <c r="B57" s="27">
        <v>34</v>
      </c>
      <c r="C57" s="27" t="s">
        <v>537</v>
      </c>
      <c r="D57" s="27" t="s">
        <v>538</v>
      </c>
      <c r="E57" s="27" t="s">
        <v>539</v>
      </c>
      <c r="F57" s="25"/>
    </row>
    <row r="58" spans="1:6" x14ac:dyDescent="0.2">
      <c r="A58" s="32" t="s">
        <v>540</v>
      </c>
      <c r="B58" s="31"/>
      <c r="C58" s="31"/>
      <c r="D58" s="31"/>
      <c r="E58" s="31"/>
      <c r="F58" s="25"/>
    </row>
    <row r="59" spans="1:6" x14ac:dyDescent="0.2">
      <c r="A59" s="24" t="s">
        <v>541</v>
      </c>
      <c r="B59" s="25">
        <v>35</v>
      </c>
      <c r="C59" s="25">
        <v>113</v>
      </c>
      <c r="D59" s="25" t="s">
        <v>542</v>
      </c>
      <c r="E59" s="25" t="s">
        <v>439</v>
      </c>
      <c r="F59" s="25"/>
    </row>
    <row r="60" spans="1:6" ht="38.25" x14ac:dyDescent="0.2">
      <c r="A60" s="24" t="s">
        <v>543</v>
      </c>
      <c r="B60" s="25">
        <v>36</v>
      </c>
      <c r="C60" s="25" t="s">
        <v>544</v>
      </c>
      <c r="D60" s="25" t="s">
        <v>542</v>
      </c>
      <c r="E60" s="25" t="s">
        <v>545</v>
      </c>
      <c r="F60" s="25"/>
    </row>
    <row r="61" spans="1:6" hidden="1" x14ac:dyDescent="0.2">
      <c r="A61" s="24" t="s">
        <v>546</v>
      </c>
      <c r="B61" s="25">
        <v>37</v>
      </c>
      <c r="C61" s="25">
        <v>186</v>
      </c>
      <c r="D61" s="25" t="s">
        <v>547</v>
      </c>
      <c r="E61" s="25" t="s">
        <v>548</v>
      </c>
      <c r="F61" s="25"/>
    </row>
    <row r="62" spans="1:6" ht="15" customHeight="1" x14ac:dyDescent="0.2">
      <c r="A62" s="26" t="s">
        <v>549</v>
      </c>
      <c r="B62" s="27">
        <v>38</v>
      </c>
      <c r="C62" s="27">
        <v>112</v>
      </c>
      <c r="D62" s="27" t="s">
        <v>550</v>
      </c>
      <c r="E62" s="27" t="s">
        <v>551</v>
      </c>
      <c r="F62" s="25"/>
    </row>
    <row r="63" spans="1:6" x14ac:dyDescent="0.2">
      <c r="A63" s="33"/>
      <c r="B63" s="29"/>
      <c r="C63" s="29"/>
      <c r="D63" s="29"/>
      <c r="E63" s="29"/>
      <c r="F63" s="25"/>
    </row>
    <row r="64" spans="1:6" x14ac:dyDescent="0.2">
      <c r="A64" s="32" t="s">
        <v>552</v>
      </c>
      <c r="B64" s="31"/>
      <c r="C64" s="31"/>
      <c r="D64" s="31"/>
      <c r="E64" s="31"/>
      <c r="F64" s="25"/>
    </row>
    <row r="65" spans="1:6" ht="25.5" x14ac:dyDescent="0.2">
      <c r="A65" s="24" t="s">
        <v>553</v>
      </c>
      <c r="B65" s="25">
        <v>39</v>
      </c>
      <c r="C65" s="25" t="s">
        <v>554</v>
      </c>
      <c r="D65" s="25" t="s">
        <v>555</v>
      </c>
      <c r="E65" s="25" t="s">
        <v>556</v>
      </c>
      <c r="F65" s="25"/>
    </row>
    <row r="66" spans="1:6" ht="25.5" x14ac:dyDescent="0.2">
      <c r="A66" s="24" t="s">
        <v>557</v>
      </c>
      <c r="B66" s="25">
        <v>40</v>
      </c>
      <c r="C66" s="25">
        <v>681</v>
      </c>
      <c r="D66" s="25" t="s">
        <v>558</v>
      </c>
      <c r="E66" s="25" t="s">
        <v>559</v>
      </c>
      <c r="F66" s="25"/>
    </row>
    <row r="67" spans="1:6" ht="25.5" x14ac:dyDescent="0.2">
      <c r="A67" s="24" t="s">
        <v>560</v>
      </c>
      <c r="B67" s="25">
        <v>41</v>
      </c>
      <c r="C67" s="25">
        <v>140</v>
      </c>
      <c r="D67" s="25" t="s">
        <v>561</v>
      </c>
      <c r="E67" s="25" t="s">
        <v>562</v>
      </c>
      <c r="F67" s="25"/>
    </row>
    <row r="68" spans="1:6" x14ac:dyDescent="0.2">
      <c r="A68" s="24" t="s">
        <v>563</v>
      </c>
      <c r="B68" s="25">
        <v>42</v>
      </c>
      <c r="C68" s="25">
        <v>660</v>
      </c>
      <c r="D68" s="25" t="s">
        <v>564</v>
      </c>
      <c r="E68" s="25" t="s">
        <v>565</v>
      </c>
      <c r="F68" s="25"/>
    </row>
    <row r="69" spans="1:6" x14ac:dyDescent="0.2">
      <c r="A69" s="24" t="s">
        <v>566</v>
      </c>
      <c r="B69" s="25">
        <v>43</v>
      </c>
      <c r="C69" s="25" t="s">
        <v>567</v>
      </c>
      <c r="D69" s="25" t="s">
        <v>568</v>
      </c>
      <c r="E69" s="25" t="s">
        <v>569</v>
      </c>
      <c r="F69" s="25"/>
    </row>
    <row r="70" spans="1:6" x14ac:dyDescent="0.2">
      <c r="A70" s="24" t="s">
        <v>570</v>
      </c>
      <c r="B70" s="25">
        <v>44</v>
      </c>
      <c r="C70" s="25" t="s">
        <v>571</v>
      </c>
      <c r="D70" s="25" t="s">
        <v>572</v>
      </c>
      <c r="E70" s="25" t="s">
        <v>78</v>
      </c>
      <c r="F70" s="25"/>
    </row>
    <row r="71" spans="1:6" ht="15" customHeight="1" x14ac:dyDescent="0.2">
      <c r="A71" s="26" t="s">
        <v>573</v>
      </c>
      <c r="B71" s="27">
        <v>45</v>
      </c>
      <c r="C71" s="27">
        <v>698</v>
      </c>
      <c r="D71" s="27" t="s">
        <v>574</v>
      </c>
      <c r="E71" s="27" t="s">
        <v>575</v>
      </c>
      <c r="F71" s="25"/>
    </row>
    <row r="72" spans="1:6" x14ac:dyDescent="0.2">
      <c r="A72" s="33"/>
      <c r="B72" s="29"/>
      <c r="C72" s="29"/>
      <c r="D72" s="29"/>
      <c r="E72" s="29"/>
      <c r="F72" s="25"/>
    </row>
    <row r="73" spans="1:6" x14ac:dyDescent="0.2">
      <c r="A73" s="32" t="s">
        <v>576</v>
      </c>
      <c r="B73" s="31"/>
      <c r="C73" s="31"/>
      <c r="D73" s="31"/>
      <c r="E73" s="31"/>
      <c r="F73" s="25"/>
    </row>
    <row r="74" spans="1:6" x14ac:dyDescent="0.2">
      <c r="A74" s="24" t="s">
        <v>577</v>
      </c>
      <c r="B74" s="25">
        <v>46</v>
      </c>
      <c r="C74" s="25" t="s">
        <v>578</v>
      </c>
      <c r="D74" s="25" t="s">
        <v>579</v>
      </c>
      <c r="E74" s="25" t="s">
        <v>580</v>
      </c>
      <c r="F74" s="25"/>
    </row>
    <row r="75" spans="1:6" ht="15" customHeight="1" x14ac:dyDescent="0.2">
      <c r="A75" s="26" t="s">
        <v>581</v>
      </c>
      <c r="B75" s="27">
        <v>47</v>
      </c>
      <c r="C75" s="27">
        <v>723</v>
      </c>
      <c r="D75" s="27" t="s">
        <v>582</v>
      </c>
      <c r="E75" s="27" t="s">
        <v>583</v>
      </c>
      <c r="F75" s="25"/>
    </row>
    <row r="76" spans="1:6" ht="54.75" customHeight="1" x14ac:dyDescent="0.2">
      <c r="A76" s="33"/>
      <c r="B76" s="29"/>
      <c r="C76" s="29"/>
      <c r="D76" s="29"/>
      <c r="E76" s="29"/>
      <c r="F76" s="25"/>
    </row>
    <row r="77" spans="1:6" x14ac:dyDescent="0.2">
      <c r="A77" s="32" t="s">
        <v>584</v>
      </c>
      <c r="B77" s="31"/>
      <c r="C77" s="31"/>
      <c r="D77" s="31"/>
      <c r="E77" s="31"/>
      <c r="F77" s="25"/>
    </row>
    <row r="78" spans="1:6" ht="25.5" x14ac:dyDescent="0.2">
      <c r="A78" s="24" t="s">
        <v>585</v>
      </c>
      <c r="B78" s="25">
        <v>48</v>
      </c>
      <c r="C78" s="25">
        <v>747</v>
      </c>
      <c r="D78" s="25" t="s">
        <v>586</v>
      </c>
      <c r="E78" s="25" t="s">
        <v>587</v>
      </c>
      <c r="F78" s="25"/>
    </row>
    <row r="79" spans="1:6" x14ac:dyDescent="0.2">
      <c r="A79" s="26" t="s">
        <v>588</v>
      </c>
      <c r="B79" s="27">
        <v>49</v>
      </c>
      <c r="C79" s="27" t="s">
        <v>149</v>
      </c>
      <c r="D79" s="27" t="s">
        <v>589</v>
      </c>
      <c r="E79" s="27" t="s">
        <v>590</v>
      </c>
      <c r="F79" s="25"/>
    </row>
    <row r="80" spans="1:6" x14ac:dyDescent="0.2">
      <c r="A80" s="32" t="s">
        <v>591</v>
      </c>
      <c r="B80" s="31"/>
      <c r="C80" s="31"/>
      <c r="D80" s="31"/>
      <c r="E80" s="31"/>
      <c r="F80" s="25"/>
    </row>
    <row r="81" spans="1:6" ht="15" customHeight="1" x14ac:dyDescent="0.2">
      <c r="A81" s="26" t="s">
        <v>592</v>
      </c>
      <c r="B81" s="27">
        <v>50</v>
      </c>
      <c r="C81" s="27">
        <v>744</v>
      </c>
      <c r="D81" s="27" t="s">
        <v>593</v>
      </c>
      <c r="E81" s="27" t="s">
        <v>594</v>
      </c>
      <c r="F81" s="25"/>
    </row>
    <row r="82" spans="1:6" x14ac:dyDescent="0.2">
      <c r="A82" s="32" t="s">
        <v>595</v>
      </c>
      <c r="B82" s="31"/>
      <c r="C82" s="31"/>
      <c r="D82" s="31"/>
      <c r="E82" s="31"/>
      <c r="F82" s="25"/>
    </row>
    <row r="83" spans="1:6" ht="25.5" x14ac:dyDescent="0.2">
      <c r="A83" s="24" t="s">
        <v>596</v>
      </c>
      <c r="B83" s="25">
        <v>51</v>
      </c>
      <c r="C83" s="25" t="s">
        <v>597</v>
      </c>
      <c r="D83" s="25" t="s">
        <v>598</v>
      </c>
      <c r="E83" s="25" t="s">
        <v>599</v>
      </c>
      <c r="F83" s="25"/>
    </row>
    <row r="84" spans="1:6" x14ac:dyDescent="0.2">
      <c r="A84" s="24" t="s">
        <v>600</v>
      </c>
      <c r="B84" s="25">
        <v>52</v>
      </c>
      <c r="C84" s="25" t="s">
        <v>601</v>
      </c>
      <c r="D84" s="25" t="s">
        <v>602</v>
      </c>
      <c r="E84" s="25" t="s">
        <v>603</v>
      </c>
      <c r="F84" s="25"/>
    </row>
    <row r="85" spans="1:6" x14ac:dyDescent="0.2">
      <c r="A85" s="26" t="s">
        <v>604</v>
      </c>
      <c r="B85" s="27">
        <v>53</v>
      </c>
      <c r="C85" s="27" t="s">
        <v>605</v>
      </c>
      <c r="D85" s="27" t="s">
        <v>606</v>
      </c>
      <c r="E85" s="27" t="s">
        <v>607</v>
      </c>
      <c r="F85" s="25"/>
    </row>
    <row r="86" spans="1:6" x14ac:dyDescent="0.2">
      <c r="A86" s="32"/>
      <c r="B86" s="31"/>
      <c r="C86" s="31"/>
      <c r="D86" s="31"/>
      <c r="E86" s="31"/>
      <c r="F86" s="25"/>
    </row>
    <row r="87" spans="1:6" x14ac:dyDescent="0.2">
      <c r="A87" s="24" t="s">
        <v>608</v>
      </c>
      <c r="B87" s="25">
        <v>54</v>
      </c>
      <c r="C87" s="25">
        <v>673</v>
      </c>
      <c r="D87" s="25" t="s">
        <v>609</v>
      </c>
      <c r="E87" s="25" t="s">
        <v>610</v>
      </c>
      <c r="F87" s="25"/>
    </row>
    <row r="88" spans="1:6" ht="25.5" x14ac:dyDescent="0.2">
      <c r="A88" s="24" t="s">
        <v>611</v>
      </c>
      <c r="B88" s="25">
        <v>55</v>
      </c>
      <c r="C88" s="25">
        <v>616</v>
      </c>
      <c r="D88" s="25" t="s">
        <v>612</v>
      </c>
      <c r="E88" s="25" t="s">
        <v>613</v>
      </c>
      <c r="F88" s="25"/>
    </row>
    <row r="89" spans="1:6" ht="15" customHeight="1" x14ac:dyDescent="0.2">
      <c r="A89" s="26" t="s">
        <v>614</v>
      </c>
      <c r="B89" s="27">
        <v>56</v>
      </c>
      <c r="C89" s="27">
        <v>269</v>
      </c>
      <c r="D89" s="27" t="s">
        <v>615</v>
      </c>
      <c r="E89" s="27" t="s">
        <v>559</v>
      </c>
      <c r="F89" s="25"/>
    </row>
    <row r="90" spans="1:6" x14ac:dyDescent="0.2">
      <c r="A90" s="33"/>
      <c r="B90" s="29"/>
      <c r="C90" s="29"/>
      <c r="D90" s="29"/>
      <c r="E90" s="29"/>
      <c r="F90" s="25"/>
    </row>
    <row r="91" spans="1:6" x14ac:dyDescent="0.2">
      <c r="A91" s="32" t="s">
        <v>616</v>
      </c>
      <c r="B91" s="31"/>
      <c r="C91" s="31"/>
      <c r="D91" s="31"/>
      <c r="E91" s="31"/>
      <c r="F91" s="25"/>
    </row>
    <row r="92" spans="1:6" ht="25.5" x14ac:dyDescent="0.2">
      <c r="A92" s="25"/>
      <c r="B92" s="25">
        <v>57</v>
      </c>
      <c r="C92" s="25" t="s">
        <v>617</v>
      </c>
      <c r="D92" s="25" t="s">
        <v>618</v>
      </c>
      <c r="E92" s="25" t="s">
        <v>619</v>
      </c>
      <c r="F92" s="25"/>
    </row>
    <row r="93" spans="1:6" ht="15" customHeight="1" x14ac:dyDescent="0.2">
      <c r="A93" s="26" t="s">
        <v>620</v>
      </c>
      <c r="B93" s="27">
        <v>58</v>
      </c>
      <c r="C93" s="27">
        <v>152</v>
      </c>
      <c r="D93" s="27" t="s">
        <v>621</v>
      </c>
      <c r="E93" s="27" t="s">
        <v>622</v>
      </c>
      <c r="F93" s="25"/>
    </row>
    <row r="94" spans="1:6" x14ac:dyDescent="0.2">
      <c r="A94" s="33"/>
      <c r="B94" s="29"/>
      <c r="C94" s="29"/>
      <c r="D94" s="29"/>
      <c r="E94" s="29"/>
      <c r="F94" s="25"/>
    </row>
    <row r="95" spans="1:6" x14ac:dyDescent="0.2">
      <c r="A95" s="32" t="s">
        <v>623</v>
      </c>
      <c r="B95" s="31"/>
      <c r="C95" s="31"/>
      <c r="D95" s="31"/>
      <c r="E95" s="31"/>
      <c r="F95" s="25"/>
    </row>
    <row r="96" spans="1:6" x14ac:dyDescent="0.2">
      <c r="A96" s="26" t="s">
        <v>624</v>
      </c>
      <c r="B96" s="27">
        <v>59</v>
      </c>
      <c r="C96" s="27">
        <v>373</v>
      </c>
      <c r="D96" s="27" t="s">
        <v>625</v>
      </c>
      <c r="E96" s="27" t="s">
        <v>626</v>
      </c>
      <c r="F96" s="25"/>
    </row>
    <row r="97" spans="1:6" x14ac:dyDescent="0.2">
      <c r="A97" s="33"/>
      <c r="B97" s="29"/>
      <c r="C97" s="29"/>
      <c r="D97" s="29"/>
      <c r="E97" s="29"/>
      <c r="F97" s="25"/>
    </row>
    <row r="98" spans="1:6" x14ac:dyDescent="0.2">
      <c r="A98" s="32" t="s">
        <v>627</v>
      </c>
      <c r="B98" s="31"/>
      <c r="C98" s="31"/>
      <c r="D98" s="31"/>
      <c r="E98" s="31"/>
      <c r="F98" s="25"/>
    </row>
    <row r="99" spans="1:6" ht="25.5" x14ac:dyDescent="0.2">
      <c r="A99" s="24" t="s">
        <v>628</v>
      </c>
      <c r="B99" s="25">
        <v>60</v>
      </c>
      <c r="C99" s="25" t="s">
        <v>629</v>
      </c>
      <c r="D99" s="25" t="s">
        <v>630</v>
      </c>
      <c r="E99" s="25" t="s">
        <v>631</v>
      </c>
      <c r="F99" s="25"/>
    </row>
    <row r="100" spans="1:6" x14ac:dyDescent="0.2">
      <c r="A100" s="24" t="s">
        <v>632</v>
      </c>
      <c r="B100" s="25">
        <v>61</v>
      </c>
      <c r="C100" s="25">
        <v>769</v>
      </c>
      <c r="D100" s="25" t="s">
        <v>399</v>
      </c>
      <c r="E100" s="25" t="s">
        <v>279</v>
      </c>
      <c r="F100" s="25"/>
    </row>
    <row r="101" spans="1:6" x14ac:dyDescent="0.2">
      <c r="A101" s="26" t="s">
        <v>633</v>
      </c>
      <c r="B101" s="27">
        <v>62</v>
      </c>
      <c r="C101" s="27" t="s">
        <v>634</v>
      </c>
      <c r="D101" s="27" t="s">
        <v>635</v>
      </c>
      <c r="E101" s="27" t="s">
        <v>479</v>
      </c>
      <c r="F101" s="25"/>
    </row>
    <row r="102" spans="1:6" x14ac:dyDescent="0.2">
      <c r="A102" s="32" t="s">
        <v>636</v>
      </c>
      <c r="B102" s="31"/>
      <c r="C102" s="31"/>
      <c r="D102" s="31"/>
      <c r="E102" s="31"/>
      <c r="F102" s="25"/>
    </row>
    <row r="103" spans="1:6" x14ac:dyDescent="0.2">
      <c r="A103" s="24" t="s">
        <v>637</v>
      </c>
      <c r="B103" s="25">
        <v>63</v>
      </c>
      <c r="C103" s="25" t="s">
        <v>638</v>
      </c>
      <c r="D103" s="25" t="s">
        <v>639</v>
      </c>
      <c r="E103" s="25" t="s">
        <v>640</v>
      </c>
      <c r="F103" s="25"/>
    </row>
    <row r="104" spans="1:6" ht="120.75" customHeight="1" x14ac:dyDescent="0.2">
      <c r="A104" s="26" t="s">
        <v>641</v>
      </c>
      <c r="B104" s="27">
        <v>64</v>
      </c>
      <c r="C104" s="27">
        <v>722</v>
      </c>
      <c r="D104" s="27" t="s">
        <v>642</v>
      </c>
      <c r="E104" s="27" t="s">
        <v>643</v>
      </c>
      <c r="F104" s="25"/>
    </row>
    <row r="105" spans="1:6" x14ac:dyDescent="0.2">
      <c r="A105" s="33"/>
      <c r="B105" s="29"/>
      <c r="C105" s="29"/>
      <c r="D105" s="29"/>
      <c r="E105" s="29"/>
      <c r="F105" s="25"/>
    </row>
    <row r="106" spans="1:6" x14ac:dyDescent="0.2">
      <c r="A106" s="32" t="s">
        <v>644</v>
      </c>
      <c r="B106" s="31"/>
      <c r="C106" s="31"/>
      <c r="D106" s="31"/>
      <c r="E106" s="31"/>
      <c r="F106" s="25"/>
    </row>
    <row r="107" spans="1:6" x14ac:dyDescent="0.2">
      <c r="A107" s="26" t="s">
        <v>645</v>
      </c>
      <c r="B107" s="27">
        <v>65</v>
      </c>
      <c r="C107" s="27">
        <v>585</v>
      </c>
      <c r="D107" s="27" t="s">
        <v>646</v>
      </c>
      <c r="E107" s="27" t="s">
        <v>647</v>
      </c>
      <c r="F107" s="25"/>
    </row>
    <row r="108" spans="1:6" x14ac:dyDescent="0.2">
      <c r="A108" s="33"/>
      <c r="B108" s="29"/>
      <c r="C108" s="29"/>
      <c r="D108" s="29"/>
      <c r="E108" s="29"/>
      <c r="F108" s="25"/>
    </row>
    <row r="109" spans="1:6" ht="69.75" customHeight="1" x14ac:dyDescent="0.2">
      <c r="A109" s="32" t="s">
        <v>648</v>
      </c>
      <c r="B109" s="31"/>
      <c r="C109" s="31"/>
      <c r="D109" s="31"/>
      <c r="E109" s="31"/>
      <c r="F109" s="25"/>
    </row>
    <row r="110" spans="1:6" ht="15" customHeight="1" x14ac:dyDescent="0.2">
      <c r="A110" s="26" t="s">
        <v>649</v>
      </c>
      <c r="B110" s="27">
        <v>66</v>
      </c>
      <c r="C110" s="27" t="s">
        <v>650</v>
      </c>
      <c r="D110" s="27" t="s">
        <v>651</v>
      </c>
      <c r="E110" s="27" t="s">
        <v>652</v>
      </c>
      <c r="F110" s="25"/>
    </row>
    <row r="111" spans="1:6" x14ac:dyDescent="0.2">
      <c r="A111" s="32" t="s">
        <v>653</v>
      </c>
      <c r="B111" s="31"/>
      <c r="C111" s="31"/>
      <c r="D111" s="31"/>
      <c r="E111" s="31"/>
      <c r="F111" s="25"/>
    </row>
    <row r="112" spans="1:6" x14ac:dyDescent="0.2">
      <c r="A112" s="26" t="s">
        <v>654</v>
      </c>
      <c r="B112" s="27">
        <v>67</v>
      </c>
      <c r="C112" s="27">
        <v>663</v>
      </c>
      <c r="D112" s="27" t="s">
        <v>655</v>
      </c>
      <c r="E112" s="27" t="s">
        <v>656</v>
      </c>
      <c r="F112" s="25"/>
    </row>
    <row r="113" spans="1:6" x14ac:dyDescent="0.2">
      <c r="A113" s="33"/>
      <c r="B113" s="29"/>
      <c r="C113" s="29"/>
      <c r="D113" s="29"/>
      <c r="E113" s="29"/>
      <c r="F113" s="25"/>
    </row>
    <row r="114" spans="1:6" x14ac:dyDescent="0.2">
      <c r="A114" s="32" t="s">
        <v>657</v>
      </c>
      <c r="B114" s="31"/>
      <c r="C114" s="31"/>
      <c r="D114" s="31"/>
      <c r="E114" s="31"/>
      <c r="F114" s="25"/>
    </row>
    <row r="115" spans="1:6" x14ac:dyDescent="0.2">
      <c r="A115" s="26" t="s">
        <v>658</v>
      </c>
      <c r="B115" s="27">
        <v>68</v>
      </c>
      <c r="C115" s="27" t="s">
        <v>659</v>
      </c>
      <c r="D115" s="27" t="s">
        <v>230</v>
      </c>
      <c r="E115" s="27" t="s">
        <v>660</v>
      </c>
      <c r="F115" s="25"/>
    </row>
    <row r="116" spans="1:6" x14ac:dyDescent="0.2">
      <c r="A116" s="32" t="s">
        <v>661</v>
      </c>
      <c r="B116" s="31"/>
      <c r="C116" s="31"/>
      <c r="D116" s="31"/>
      <c r="E116" s="31"/>
      <c r="F116" s="25"/>
    </row>
    <row r="117" spans="1:6" x14ac:dyDescent="0.2">
      <c r="A117" s="26" t="s">
        <v>662</v>
      </c>
      <c r="B117" s="27">
        <v>69</v>
      </c>
      <c r="C117" s="27">
        <v>546</v>
      </c>
      <c r="D117" s="27" t="s">
        <v>663</v>
      </c>
      <c r="E117" s="27" t="s">
        <v>664</v>
      </c>
      <c r="F117" s="25"/>
    </row>
    <row r="118" spans="1:6" x14ac:dyDescent="0.2">
      <c r="A118" s="33"/>
      <c r="B118" s="29"/>
      <c r="C118" s="29"/>
      <c r="D118" s="29"/>
      <c r="E118" s="29"/>
      <c r="F118" s="25"/>
    </row>
    <row r="119" spans="1:6" x14ac:dyDescent="0.2">
      <c r="A119" s="32" t="s">
        <v>665</v>
      </c>
      <c r="B119" s="31"/>
      <c r="C119" s="31"/>
      <c r="D119" s="31"/>
      <c r="E119" s="31"/>
      <c r="F119" s="25"/>
    </row>
    <row r="120" spans="1:6" x14ac:dyDescent="0.2">
      <c r="A120" s="26" t="s">
        <v>666</v>
      </c>
      <c r="B120" s="27">
        <v>70</v>
      </c>
      <c r="C120" s="27">
        <v>638</v>
      </c>
      <c r="D120" s="27" t="s">
        <v>663</v>
      </c>
      <c r="E120" s="27" t="s">
        <v>667</v>
      </c>
      <c r="F120" s="25"/>
    </row>
    <row r="121" spans="1:6" x14ac:dyDescent="0.2">
      <c r="A121" s="32" t="s">
        <v>668</v>
      </c>
      <c r="B121" s="31"/>
      <c r="C121" s="31"/>
      <c r="D121" s="31"/>
      <c r="E121" s="31"/>
      <c r="F121" s="25"/>
    </row>
    <row r="122" spans="1:6" x14ac:dyDescent="0.2">
      <c r="A122" s="24" t="s">
        <v>669</v>
      </c>
      <c r="B122" s="25">
        <v>71</v>
      </c>
      <c r="C122" s="25">
        <v>248</v>
      </c>
      <c r="D122" s="25" t="s">
        <v>663</v>
      </c>
      <c r="E122" s="25" t="s">
        <v>670</v>
      </c>
      <c r="F122" s="25"/>
    </row>
    <row r="123" spans="1:6" ht="15" customHeight="1" x14ac:dyDescent="0.2">
      <c r="A123" s="26" t="s">
        <v>671</v>
      </c>
      <c r="B123" s="27">
        <v>72</v>
      </c>
      <c r="C123" s="27" t="s">
        <v>672</v>
      </c>
      <c r="D123" s="27" t="s">
        <v>673</v>
      </c>
      <c r="E123" s="27" t="s">
        <v>674</v>
      </c>
      <c r="F123" s="25"/>
    </row>
    <row r="124" spans="1:6" x14ac:dyDescent="0.2">
      <c r="A124" s="28" t="s">
        <v>675</v>
      </c>
      <c r="B124" s="29"/>
      <c r="C124" s="29"/>
      <c r="D124" s="29"/>
      <c r="E124" s="29"/>
      <c r="F124" s="25"/>
    </row>
    <row r="125" spans="1:6" x14ac:dyDescent="0.2">
      <c r="A125" s="30"/>
      <c r="B125" s="31"/>
      <c r="C125" s="31"/>
      <c r="D125" s="31"/>
      <c r="E125" s="31"/>
      <c r="F125" s="25"/>
    </row>
    <row r="126" spans="1:6" x14ac:dyDescent="0.2">
      <c r="A126" s="24" t="s">
        <v>676</v>
      </c>
      <c r="B126" s="25">
        <v>73</v>
      </c>
      <c r="C126" s="25">
        <v>719</v>
      </c>
      <c r="D126" s="25" t="s">
        <v>677</v>
      </c>
      <c r="E126" s="25" t="s">
        <v>678</v>
      </c>
      <c r="F126" s="25"/>
    </row>
    <row r="127" spans="1:6" x14ac:dyDescent="0.2">
      <c r="A127" s="26" t="s">
        <v>679</v>
      </c>
      <c r="B127" s="27">
        <v>74</v>
      </c>
      <c r="C127" s="27">
        <v>529</v>
      </c>
      <c r="D127" s="27" t="s">
        <v>223</v>
      </c>
      <c r="E127" s="27" t="s">
        <v>222</v>
      </c>
      <c r="F127" s="25"/>
    </row>
    <row r="128" spans="1:6" x14ac:dyDescent="0.2">
      <c r="A128" s="33"/>
      <c r="B128" s="29"/>
      <c r="C128" s="29"/>
      <c r="D128" s="29"/>
      <c r="E128" s="29"/>
      <c r="F128" s="25"/>
    </row>
    <row r="129" spans="1:6" x14ac:dyDescent="0.2">
      <c r="A129" s="32" t="s">
        <v>680</v>
      </c>
      <c r="B129" s="31"/>
      <c r="C129" s="31"/>
      <c r="D129" s="31"/>
      <c r="E129" s="31"/>
      <c r="F129" s="25"/>
    </row>
    <row r="130" spans="1:6" x14ac:dyDescent="0.2">
      <c r="A130" s="26" t="s">
        <v>681</v>
      </c>
      <c r="B130" s="27">
        <v>75</v>
      </c>
      <c r="C130" s="27">
        <v>696</v>
      </c>
      <c r="D130" s="27" t="s">
        <v>682</v>
      </c>
      <c r="E130" s="27" t="s">
        <v>664</v>
      </c>
      <c r="F130" s="25"/>
    </row>
    <row r="131" spans="1:6" x14ac:dyDescent="0.2">
      <c r="A131" s="32" t="s">
        <v>683</v>
      </c>
      <c r="B131" s="31"/>
      <c r="C131" s="31"/>
      <c r="D131" s="31"/>
      <c r="E131" s="31"/>
      <c r="F131" s="25"/>
    </row>
    <row r="132" spans="1:6" ht="25.5" x14ac:dyDescent="0.2">
      <c r="A132" s="24" t="s">
        <v>684</v>
      </c>
      <c r="B132" s="25">
        <v>76</v>
      </c>
      <c r="C132" s="25">
        <v>514</v>
      </c>
      <c r="D132" s="25" t="s">
        <v>119</v>
      </c>
      <c r="E132" s="25" t="s">
        <v>118</v>
      </c>
      <c r="F132" s="25"/>
    </row>
    <row r="133" spans="1:6" ht="15" customHeight="1" x14ac:dyDescent="0.2">
      <c r="A133" s="26" t="s">
        <v>685</v>
      </c>
      <c r="B133" s="27">
        <v>77</v>
      </c>
      <c r="C133" s="27">
        <v>721</v>
      </c>
      <c r="D133" s="27" t="s">
        <v>686</v>
      </c>
      <c r="E133" s="27" t="s">
        <v>687</v>
      </c>
      <c r="F133" s="25"/>
    </row>
    <row r="134" spans="1:6" x14ac:dyDescent="0.2">
      <c r="A134" s="28" t="s">
        <v>688</v>
      </c>
      <c r="B134" s="29"/>
      <c r="C134" s="29"/>
      <c r="D134" s="29"/>
      <c r="E134" s="29"/>
      <c r="F134" s="25"/>
    </row>
    <row r="135" spans="1:6" x14ac:dyDescent="0.2">
      <c r="A135" s="30"/>
      <c r="B135" s="31"/>
      <c r="C135" s="31"/>
      <c r="D135" s="31"/>
      <c r="E135" s="31"/>
      <c r="F135" s="25"/>
    </row>
    <row r="136" spans="1:6" ht="15" customHeight="1" x14ac:dyDescent="0.2">
      <c r="A136" s="26" t="s">
        <v>689</v>
      </c>
      <c r="B136" s="27">
        <v>78</v>
      </c>
      <c r="C136" s="27">
        <v>783</v>
      </c>
      <c r="D136" s="27" t="s">
        <v>690</v>
      </c>
      <c r="E136" s="27" t="s">
        <v>691</v>
      </c>
      <c r="F136" s="25"/>
    </row>
    <row r="137" spans="1:6" ht="61.5" customHeight="1" x14ac:dyDescent="0.2">
      <c r="A137" s="32" t="s">
        <v>692</v>
      </c>
      <c r="B137" s="31"/>
      <c r="C137" s="31"/>
      <c r="D137" s="31"/>
      <c r="E137" s="31"/>
      <c r="F137" s="25"/>
    </row>
    <row r="138" spans="1:6" ht="15" customHeight="1" x14ac:dyDescent="0.2">
      <c r="A138" s="26" t="s">
        <v>693</v>
      </c>
      <c r="B138" s="27">
        <v>79</v>
      </c>
      <c r="C138" s="27">
        <v>724</v>
      </c>
      <c r="D138" s="27" t="s">
        <v>694</v>
      </c>
      <c r="E138" s="27" t="s">
        <v>695</v>
      </c>
      <c r="F138" s="25"/>
    </row>
    <row r="139" spans="1:6" x14ac:dyDescent="0.2">
      <c r="A139" s="32" t="s">
        <v>696</v>
      </c>
      <c r="B139" s="31"/>
      <c r="C139" s="31"/>
      <c r="D139" s="31"/>
      <c r="E139" s="31"/>
      <c r="F139" s="25"/>
    </row>
    <row r="140" spans="1:6" ht="82.5" customHeight="1" x14ac:dyDescent="0.2">
      <c r="A140" s="24" t="s">
        <v>697</v>
      </c>
      <c r="B140" s="25">
        <v>80</v>
      </c>
      <c r="C140" s="25" t="s">
        <v>698</v>
      </c>
      <c r="D140" s="25" t="s">
        <v>699</v>
      </c>
      <c r="E140" s="25" t="s">
        <v>700</v>
      </c>
      <c r="F140" s="25"/>
    </row>
    <row r="141" spans="1:6" x14ac:dyDescent="0.2">
      <c r="A141" s="24" t="s">
        <v>701</v>
      </c>
      <c r="B141" s="25">
        <v>81</v>
      </c>
      <c r="C141" s="25" t="s">
        <v>702</v>
      </c>
      <c r="D141" s="25" t="s">
        <v>699</v>
      </c>
      <c r="E141" s="25" t="s">
        <v>703</v>
      </c>
      <c r="F141" s="25"/>
    </row>
    <row r="142" spans="1:6" x14ac:dyDescent="0.2">
      <c r="A142" s="24" t="s">
        <v>704</v>
      </c>
      <c r="B142" s="25">
        <v>82</v>
      </c>
      <c r="C142" s="25" t="s">
        <v>705</v>
      </c>
      <c r="D142" s="25" t="s">
        <v>699</v>
      </c>
      <c r="E142" s="25" t="s">
        <v>706</v>
      </c>
      <c r="F142" s="25"/>
    </row>
    <row r="143" spans="1:6" ht="25.5" x14ac:dyDescent="0.2">
      <c r="A143" s="24" t="s">
        <v>707</v>
      </c>
      <c r="B143" s="25">
        <v>83</v>
      </c>
      <c r="C143" s="25" t="s">
        <v>708</v>
      </c>
      <c r="D143" s="25" t="s">
        <v>709</v>
      </c>
      <c r="E143" s="25" t="s">
        <v>710</v>
      </c>
      <c r="F143" s="25"/>
    </row>
    <row r="144" spans="1:6" ht="15" customHeight="1" x14ac:dyDescent="0.2">
      <c r="A144" s="26" t="s">
        <v>711</v>
      </c>
      <c r="B144" s="27">
        <v>84</v>
      </c>
      <c r="C144" s="27">
        <v>766</v>
      </c>
      <c r="D144" s="27" t="s">
        <v>712</v>
      </c>
      <c r="E144" s="27" t="s">
        <v>713</v>
      </c>
      <c r="F144" s="25"/>
    </row>
    <row r="145" spans="1:6" x14ac:dyDescent="0.2">
      <c r="A145" s="32" t="s">
        <v>714</v>
      </c>
      <c r="B145" s="31"/>
      <c r="C145" s="31"/>
      <c r="D145" s="31"/>
      <c r="E145" s="31"/>
      <c r="F145" s="25"/>
    </row>
    <row r="146" spans="1:6" ht="15" customHeight="1" x14ac:dyDescent="0.2">
      <c r="A146" s="26" t="s">
        <v>715</v>
      </c>
      <c r="B146" s="27">
        <v>85</v>
      </c>
      <c r="C146" s="27">
        <v>144</v>
      </c>
      <c r="D146" s="27" t="s">
        <v>716</v>
      </c>
      <c r="E146" s="27" t="s">
        <v>717</v>
      </c>
      <c r="F146" s="25"/>
    </row>
    <row r="147" spans="1:6" x14ac:dyDescent="0.2">
      <c r="A147" s="28"/>
      <c r="B147" s="29"/>
      <c r="C147" s="29"/>
      <c r="D147" s="29"/>
      <c r="E147" s="29"/>
      <c r="F147" s="25"/>
    </row>
    <row r="148" spans="1:6" x14ac:dyDescent="0.2">
      <c r="A148" s="32"/>
      <c r="B148" s="31"/>
      <c r="C148" s="31"/>
      <c r="D148" s="31"/>
      <c r="E148" s="31"/>
      <c r="F148" s="25"/>
    </row>
    <row r="149" spans="1:6" ht="15" customHeight="1" x14ac:dyDescent="0.2">
      <c r="A149" s="26" t="s">
        <v>718</v>
      </c>
      <c r="B149" s="27">
        <v>86</v>
      </c>
      <c r="C149" s="27">
        <v>749</v>
      </c>
      <c r="D149" s="27" t="s">
        <v>719</v>
      </c>
      <c r="E149" s="27" t="s">
        <v>720</v>
      </c>
      <c r="F149" s="25"/>
    </row>
    <row r="150" spans="1:6" x14ac:dyDescent="0.2">
      <c r="A150" s="32" t="s">
        <v>721</v>
      </c>
      <c r="B150" s="31"/>
      <c r="C150" s="31"/>
      <c r="D150" s="31"/>
      <c r="E150" s="31"/>
      <c r="F150" s="25"/>
    </row>
    <row r="151" spans="1:6" x14ac:dyDescent="0.2">
      <c r="A151" s="24" t="s">
        <v>722</v>
      </c>
      <c r="B151" s="25">
        <v>87</v>
      </c>
      <c r="C151" s="25" t="s">
        <v>723</v>
      </c>
      <c r="D151" s="25" t="s">
        <v>724</v>
      </c>
      <c r="E151" s="25" t="s">
        <v>725</v>
      </c>
      <c r="F151" s="25"/>
    </row>
    <row r="152" spans="1:6" ht="25.5" x14ac:dyDescent="0.2">
      <c r="A152" s="24" t="s">
        <v>726</v>
      </c>
      <c r="B152" s="25">
        <v>88</v>
      </c>
      <c r="C152" s="25" t="s">
        <v>727</v>
      </c>
      <c r="D152" s="25" t="s">
        <v>128</v>
      </c>
      <c r="E152" s="25" t="s">
        <v>127</v>
      </c>
      <c r="F152" s="25"/>
    </row>
    <row r="153" spans="1:6" x14ac:dyDescent="0.2">
      <c r="A153" s="24" t="s">
        <v>728</v>
      </c>
      <c r="B153" s="25">
        <v>89</v>
      </c>
      <c r="C153" s="25" t="s">
        <v>729</v>
      </c>
      <c r="D153" s="25" t="s">
        <v>730</v>
      </c>
      <c r="E153" s="25" t="s">
        <v>731</v>
      </c>
      <c r="F153" s="25"/>
    </row>
    <row r="154" spans="1:6" ht="15" customHeight="1" x14ac:dyDescent="0.2">
      <c r="A154" s="26" t="s">
        <v>732</v>
      </c>
      <c r="B154" s="27">
        <v>90</v>
      </c>
      <c r="C154" s="27">
        <v>768</v>
      </c>
      <c r="D154" s="27" t="s">
        <v>733</v>
      </c>
      <c r="E154" s="27" t="s">
        <v>734</v>
      </c>
      <c r="F154" s="25"/>
    </row>
    <row r="155" spans="1:6" x14ac:dyDescent="0.2">
      <c r="A155" s="32" t="s">
        <v>735</v>
      </c>
      <c r="B155" s="31"/>
      <c r="C155" s="31"/>
      <c r="D155" s="31"/>
      <c r="E155" s="31"/>
      <c r="F155" s="25"/>
    </row>
    <row r="156" spans="1:6" x14ac:dyDescent="0.2">
      <c r="A156" s="26" t="s">
        <v>736</v>
      </c>
      <c r="B156" s="27">
        <v>91</v>
      </c>
      <c r="C156" s="27" t="s">
        <v>737</v>
      </c>
      <c r="D156" s="27" t="s">
        <v>738</v>
      </c>
      <c r="E156" s="27" t="s">
        <v>739</v>
      </c>
      <c r="F156" s="25"/>
    </row>
    <row r="157" spans="1:6" x14ac:dyDescent="0.2">
      <c r="A157" s="32" t="s">
        <v>740</v>
      </c>
      <c r="B157" s="31"/>
      <c r="C157" s="31"/>
      <c r="D157" s="31"/>
      <c r="E157" s="31"/>
      <c r="F157" s="25"/>
    </row>
    <row r="158" spans="1:6" x14ac:dyDescent="0.2">
      <c r="A158" s="24" t="s">
        <v>741</v>
      </c>
      <c r="B158" s="25">
        <v>92</v>
      </c>
      <c r="C158" s="25">
        <v>311</v>
      </c>
      <c r="D158" s="25" t="s">
        <v>742</v>
      </c>
      <c r="E158" s="25" t="s">
        <v>743</v>
      </c>
      <c r="F158" s="25"/>
    </row>
    <row r="159" spans="1:6" ht="67.5" customHeight="1" x14ac:dyDescent="0.2">
      <c r="A159" s="25"/>
      <c r="B159" s="25">
        <v>93</v>
      </c>
      <c r="C159" s="25" t="s">
        <v>744</v>
      </c>
      <c r="D159" s="25" t="s">
        <v>745</v>
      </c>
      <c r="E159" s="25" t="s">
        <v>746</v>
      </c>
      <c r="F159" s="25"/>
    </row>
    <row r="160" spans="1:6" ht="15" customHeight="1" x14ac:dyDescent="0.2">
      <c r="A160" s="26" t="s">
        <v>747</v>
      </c>
      <c r="B160" s="27">
        <v>94</v>
      </c>
      <c r="C160" s="27">
        <v>750</v>
      </c>
      <c r="D160" s="27" t="s">
        <v>748</v>
      </c>
      <c r="E160" s="27" t="s">
        <v>749</v>
      </c>
      <c r="F160" s="25"/>
    </row>
    <row r="161" spans="1:6" x14ac:dyDescent="0.2">
      <c r="A161" s="33"/>
      <c r="B161" s="29"/>
      <c r="C161" s="29"/>
      <c r="D161" s="29"/>
      <c r="E161" s="29"/>
      <c r="F161" s="25"/>
    </row>
    <row r="162" spans="1:6" ht="114.75" customHeight="1" x14ac:dyDescent="0.2">
      <c r="A162" s="32" t="s">
        <v>750</v>
      </c>
      <c r="B162" s="31"/>
      <c r="C162" s="31"/>
      <c r="D162" s="31"/>
      <c r="E162" s="31"/>
      <c r="F162" s="25"/>
    </row>
    <row r="163" spans="1:6" ht="25.5" x14ac:dyDescent="0.2">
      <c r="A163" s="24" t="s">
        <v>751</v>
      </c>
      <c r="B163" s="25">
        <v>95</v>
      </c>
      <c r="C163" s="25" t="s">
        <v>752</v>
      </c>
      <c r="D163" s="25" t="s">
        <v>753</v>
      </c>
      <c r="E163" s="25" t="s">
        <v>754</v>
      </c>
      <c r="F163" s="25"/>
    </row>
    <row r="164" spans="1:6" ht="25.5" x14ac:dyDescent="0.2">
      <c r="A164" s="24" t="s">
        <v>755</v>
      </c>
      <c r="B164" s="25">
        <v>96</v>
      </c>
      <c r="C164" s="25" t="s">
        <v>756</v>
      </c>
      <c r="D164" s="25" t="s">
        <v>757</v>
      </c>
      <c r="E164" s="25" t="s">
        <v>758</v>
      </c>
      <c r="F164" s="25"/>
    </row>
    <row r="165" spans="1:6" x14ac:dyDescent="0.2">
      <c r="A165" s="24" t="s">
        <v>759</v>
      </c>
      <c r="B165" s="25">
        <v>97</v>
      </c>
      <c r="C165" s="25" t="s">
        <v>760</v>
      </c>
      <c r="D165" s="25" t="s">
        <v>761</v>
      </c>
      <c r="E165" s="25" t="s">
        <v>762</v>
      </c>
      <c r="F165" s="25"/>
    </row>
    <row r="166" spans="1:6" x14ac:dyDescent="0.2">
      <c r="A166" s="26" t="s">
        <v>763</v>
      </c>
      <c r="B166" s="27">
        <v>98</v>
      </c>
      <c r="C166" s="27">
        <v>734</v>
      </c>
      <c r="D166" s="27" t="s">
        <v>764</v>
      </c>
      <c r="E166" s="27" t="s">
        <v>765</v>
      </c>
      <c r="F166" s="25"/>
    </row>
    <row r="167" spans="1:6" x14ac:dyDescent="0.2">
      <c r="A167" s="33"/>
      <c r="B167" s="29"/>
      <c r="C167" s="29"/>
      <c r="D167" s="29"/>
      <c r="E167" s="29"/>
      <c r="F167" s="25"/>
    </row>
    <row r="168" spans="1:6" x14ac:dyDescent="0.2">
      <c r="A168" s="32" t="s">
        <v>766</v>
      </c>
      <c r="B168" s="31"/>
      <c r="C168" s="31"/>
      <c r="D168" s="31"/>
      <c r="E168" s="31"/>
      <c r="F168" s="25"/>
    </row>
    <row r="169" spans="1:6" ht="15" customHeight="1" x14ac:dyDescent="0.2">
      <c r="A169" s="26" t="s">
        <v>767</v>
      </c>
      <c r="B169" s="27">
        <v>99</v>
      </c>
      <c r="C169" s="27" t="s">
        <v>768</v>
      </c>
      <c r="D169" s="27" t="s">
        <v>769</v>
      </c>
      <c r="E169" s="27" t="s">
        <v>770</v>
      </c>
      <c r="F169" s="25"/>
    </row>
    <row r="170" spans="1:6" ht="52.5" customHeight="1" x14ac:dyDescent="0.2">
      <c r="A170" s="32" t="s">
        <v>771</v>
      </c>
      <c r="B170" s="31"/>
      <c r="C170" s="31"/>
      <c r="D170" s="31"/>
      <c r="E170" s="31"/>
      <c r="F170" s="25"/>
    </row>
    <row r="171" spans="1:6" x14ac:dyDescent="0.2">
      <c r="A171" s="24" t="s">
        <v>772</v>
      </c>
      <c r="B171" s="25">
        <v>100</v>
      </c>
      <c r="C171" s="25" t="s">
        <v>773</v>
      </c>
      <c r="D171" s="25" t="s">
        <v>774</v>
      </c>
      <c r="E171" s="25" t="s">
        <v>775</v>
      </c>
      <c r="F171" s="25"/>
    </row>
    <row r="172" spans="1:6" ht="15" customHeight="1" x14ac:dyDescent="0.2">
      <c r="A172" s="26" t="s">
        <v>776</v>
      </c>
      <c r="B172" s="27">
        <v>101</v>
      </c>
      <c r="C172" s="27">
        <v>779</v>
      </c>
      <c r="D172" s="27" t="s">
        <v>777</v>
      </c>
      <c r="E172" s="27" t="s">
        <v>778</v>
      </c>
      <c r="F172" s="25"/>
    </row>
    <row r="173" spans="1:6" x14ac:dyDescent="0.2">
      <c r="A173" s="32" t="s">
        <v>779</v>
      </c>
      <c r="B173" s="31"/>
      <c r="C173" s="31"/>
      <c r="D173" s="31"/>
      <c r="E173" s="31"/>
      <c r="F173" s="25"/>
    </row>
    <row r="174" spans="1:6" x14ac:dyDescent="0.2">
      <c r="A174" s="26" t="s">
        <v>780</v>
      </c>
      <c r="B174" s="27">
        <v>102</v>
      </c>
      <c r="C174" s="27">
        <v>552</v>
      </c>
      <c r="D174" s="27" t="s">
        <v>781</v>
      </c>
      <c r="E174" s="27" t="s">
        <v>782</v>
      </c>
      <c r="F174" s="25"/>
    </row>
    <row r="175" spans="1:6" x14ac:dyDescent="0.2">
      <c r="A175" s="33"/>
      <c r="B175" s="29"/>
      <c r="C175" s="29"/>
      <c r="D175" s="29"/>
      <c r="E175" s="29"/>
      <c r="F175" s="25"/>
    </row>
    <row r="176" spans="1:6" x14ac:dyDescent="0.2">
      <c r="A176" s="32" t="s">
        <v>783</v>
      </c>
      <c r="B176" s="31"/>
      <c r="C176" s="31"/>
      <c r="D176" s="31"/>
      <c r="E176" s="31"/>
      <c r="F176" s="25"/>
    </row>
    <row r="177" spans="1:6" ht="25.5" x14ac:dyDescent="0.2">
      <c r="A177" s="24" t="s">
        <v>784</v>
      </c>
      <c r="B177" s="25">
        <v>103</v>
      </c>
      <c r="C177" s="25" t="s">
        <v>785</v>
      </c>
      <c r="D177" s="25" t="s">
        <v>781</v>
      </c>
      <c r="E177" s="25" t="s">
        <v>786</v>
      </c>
      <c r="F177" s="25"/>
    </row>
    <row r="178" spans="1:6" x14ac:dyDescent="0.2">
      <c r="A178" s="26" t="s">
        <v>787</v>
      </c>
      <c r="B178" s="27">
        <v>104</v>
      </c>
      <c r="C178" s="27" t="s">
        <v>788</v>
      </c>
      <c r="D178" s="27" t="s">
        <v>789</v>
      </c>
      <c r="E178" s="27" t="s">
        <v>790</v>
      </c>
      <c r="F178" s="25"/>
    </row>
    <row r="179" spans="1:6" x14ac:dyDescent="0.2">
      <c r="A179" s="33"/>
      <c r="B179" s="29"/>
      <c r="C179" s="29"/>
      <c r="D179" s="29"/>
      <c r="E179" s="29"/>
      <c r="F179" s="25"/>
    </row>
    <row r="180" spans="1:6" x14ac:dyDescent="0.2">
      <c r="A180" s="32" t="s">
        <v>791</v>
      </c>
      <c r="B180" s="31"/>
      <c r="C180" s="31"/>
      <c r="D180" s="31"/>
      <c r="E180" s="31"/>
      <c r="F180" s="25"/>
    </row>
    <row r="181" spans="1:6" ht="25.5" x14ac:dyDescent="0.2">
      <c r="A181" s="24" t="s">
        <v>792</v>
      </c>
      <c r="B181" s="25">
        <v>105</v>
      </c>
      <c r="C181" s="25">
        <v>422</v>
      </c>
      <c r="D181" s="25" t="s">
        <v>91</v>
      </c>
      <c r="E181" s="25" t="s">
        <v>90</v>
      </c>
      <c r="F181" s="25"/>
    </row>
    <row r="182" spans="1:6" ht="25.5" x14ac:dyDescent="0.2">
      <c r="A182" s="24" t="s">
        <v>793</v>
      </c>
      <c r="B182" s="25">
        <v>106</v>
      </c>
      <c r="C182" s="25">
        <v>649</v>
      </c>
      <c r="D182" s="25" t="s">
        <v>794</v>
      </c>
      <c r="E182" s="25" t="s">
        <v>795</v>
      </c>
      <c r="F182" s="25"/>
    </row>
    <row r="183" spans="1:6" ht="99.75" customHeight="1" x14ac:dyDescent="0.2">
      <c r="A183" s="24" t="s">
        <v>796</v>
      </c>
      <c r="B183" s="25">
        <v>107</v>
      </c>
      <c r="C183" s="25" t="s">
        <v>40</v>
      </c>
      <c r="D183" s="25" t="s">
        <v>797</v>
      </c>
      <c r="E183" s="25" t="s">
        <v>798</v>
      </c>
      <c r="F183" s="25"/>
    </row>
    <row r="184" spans="1:6" x14ac:dyDescent="0.2">
      <c r="A184" s="26" t="s">
        <v>799</v>
      </c>
      <c r="B184" s="27">
        <v>108</v>
      </c>
      <c r="C184" s="27">
        <v>678</v>
      </c>
      <c r="D184" s="27" t="s">
        <v>800</v>
      </c>
      <c r="E184" s="27" t="s">
        <v>801</v>
      </c>
      <c r="F184" s="25"/>
    </row>
    <row r="185" spans="1:6" x14ac:dyDescent="0.2">
      <c r="A185" s="33"/>
      <c r="B185" s="29"/>
      <c r="C185" s="29"/>
      <c r="D185" s="29"/>
      <c r="E185" s="29"/>
      <c r="F185" s="25"/>
    </row>
    <row r="186" spans="1:6" x14ac:dyDescent="0.2">
      <c r="A186" s="32" t="s">
        <v>802</v>
      </c>
      <c r="B186" s="31"/>
      <c r="C186" s="31"/>
      <c r="D186" s="31"/>
      <c r="E186" s="31"/>
      <c r="F186" s="25"/>
    </row>
    <row r="187" spans="1:6" x14ac:dyDescent="0.2">
      <c r="A187" s="24" t="s">
        <v>803</v>
      </c>
      <c r="B187" s="25">
        <v>109</v>
      </c>
      <c r="C187" s="25" t="s">
        <v>804</v>
      </c>
      <c r="D187" s="25" t="s">
        <v>805</v>
      </c>
      <c r="E187" s="25" t="s">
        <v>797</v>
      </c>
      <c r="F187" s="25"/>
    </row>
    <row r="188" spans="1:6" ht="25.5" x14ac:dyDescent="0.2">
      <c r="A188" s="24" t="s">
        <v>806</v>
      </c>
      <c r="B188" s="25">
        <v>110</v>
      </c>
      <c r="C188" s="25">
        <v>748</v>
      </c>
      <c r="D188" s="25" t="s">
        <v>32</v>
      </c>
      <c r="E188" s="25" t="s">
        <v>31</v>
      </c>
      <c r="F188" s="25"/>
    </row>
    <row r="189" spans="1:6" x14ac:dyDescent="0.2">
      <c r="A189" s="26" t="s">
        <v>807</v>
      </c>
      <c r="B189" s="27">
        <v>111</v>
      </c>
      <c r="C189" s="27">
        <v>668</v>
      </c>
      <c r="D189" s="27" t="s">
        <v>808</v>
      </c>
      <c r="E189" s="27" t="s">
        <v>809</v>
      </c>
      <c r="F189" s="25"/>
    </row>
    <row r="190" spans="1:6" x14ac:dyDescent="0.2">
      <c r="A190" s="33"/>
      <c r="B190" s="29"/>
      <c r="C190" s="29"/>
      <c r="D190" s="29"/>
      <c r="E190" s="29"/>
      <c r="F190" s="25"/>
    </row>
    <row r="191" spans="1:6" x14ac:dyDescent="0.2">
      <c r="A191" s="32" t="s">
        <v>810</v>
      </c>
      <c r="B191" s="31"/>
      <c r="C191" s="31"/>
      <c r="D191" s="31"/>
      <c r="E191" s="31"/>
      <c r="F191" s="25"/>
    </row>
    <row r="192" spans="1:6" x14ac:dyDescent="0.2">
      <c r="A192" s="26" t="s">
        <v>811</v>
      </c>
      <c r="B192" s="27">
        <v>112</v>
      </c>
      <c r="C192" s="27" t="s">
        <v>812</v>
      </c>
      <c r="D192" s="27" t="s">
        <v>813</v>
      </c>
      <c r="E192" s="27" t="s">
        <v>814</v>
      </c>
      <c r="F192" s="25"/>
    </row>
    <row r="193" spans="1:6" x14ac:dyDescent="0.2">
      <c r="A193" s="32"/>
      <c r="B193" s="31"/>
      <c r="C193" s="31"/>
      <c r="D193" s="31"/>
      <c r="E193" s="31"/>
      <c r="F193" s="25"/>
    </row>
    <row r="194" spans="1:6" x14ac:dyDescent="0.2">
      <c r="A194" s="24" t="s">
        <v>815</v>
      </c>
      <c r="B194" s="25">
        <v>113</v>
      </c>
      <c r="C194" s="25" t="s">
        <v>816</v>
      </c>
      <c r="D194" s="25" t="s">
        <v>817</v>
      </c>
      <c r="E194" s="25" t="s">
        <v>818</v>
      </c>
      <c r="F194" s="25"/>
    </row>
    <row r="195" spans="1:6" ht="34.5" customHeight="1" x14ac:dyDescent="0.2">
      <c r="A195" s="24" t="s">
        <v>819</v>
      </c>
      <c r="B195" s="25">
        <v>114</v>
      </c>
      <c r="C195" s="25" t="s">
        <v>820</v>
      </c>
      <c r="D195" s="25" t="s">
        <v>821</v>
      </c>
      <c r="E195" s="25" t="s">
        <v>822</v>
      </c>
      <c r="F195" s="25"/>
    </row>
    <row r="196" spans="1:6" x14ac:dyDescent="0.2">
      <c r="A196" s="24" t="s">
        <v>823</v>
      </c>
      <c r="B196" s="25">
        <v>115</v>
      </c>
      <c r="C196" s="25" t="s">
        <v>824</v>
      </c>
      <c r="D196" s="25" t="s">
        <v>825</v>
      </c>
      <c r="E196" s="25" t="s">
        <v>826</v>
      </c>
      <c r="F196" s="25"/>
    </row>
    <row r="197" spans="1:6" x14ac:dyDescent="0.2">
      <c r="A197" s="26" t="s">
        <v>827</v>
      </c>
      <c r="B197" s="27">
        <v>116</v>
      </c>
      <c r="C197" s="27" t="s">
        <v>828</v>
      </c>
      <c r="D197" s="27" t="s">
        <v>829</v>
      </c>
      <c r="E197" s="27" t="s">
        <v>830</v>
      </c>
      <c r="F197" s="25"/>
    </row>
    <row r="198" spans="1:6" x14ac:dyDescent="0.2">
      <c r="A198" s="32" t="s">
        <v>831</v>
      </c>
      <c r="B198" s="31"/>
      <c r="C198" s="31"/>
      <c r="D198" s="31"/>
      <c r="E198" s="31"/>
      <c r="F198" s="25"/>
    </row>
    <row r="199" spans="1:6" ht="25.5" x14ac:dyDescent="0.2">
      <c r="A199" s="24" t="s">
        <v>832</v>
      </c>
      <c r="B199" s="25">
        <v>117</v>
      </c>
      <c r="C199" s="25" t="s">
        <v>833</v>
      </c>
      <c r="D199" s="25" t="s">
        <v>834</v>
      </c>
      <c r="E199" s="25" t="s">
        <v>835</v>
      </c>
      <c r="F199" s="25"/>
    </row>
    <row r="200" spans="1:6" ht="38.25" customHeight="1" x14ac:dyDescent="0.2">
      <c r="A200" s="24" t="s">
        <v>836</v>
      </c>
      <c r="B200" s="25">
        <v>118</v>
      </c>
      <c r="C200" s="25" t="s">
        <v>837</v>
      </c>
      <c r="D200" s="25" t="s">
        <v>838</v>
      </c>
      <c r="E200" s="25" t="s">
        <v>839</v>
      </c>
      <c r="F200" s="25"/>
    </row>
    <row r="201" spans="1:6" x14ac:dyDescent="0.2">
      <c r="A201" s="24" t="s">
        <v>840</v>
      </c>
      <c r="B201" s="25">
        <v>119</v>
      </c>
      <c r="C201" s="25" t="s">
        <v>841</v>
      </c>
      <c r="D201" s="25" t="s">
        <v>842</v>
      </c>
      <c r="E201" s="25" t="s">
        <v>843</v>
      </c>
      <c r="F201" s="25"/>
    </row>
    <row r="202" spans="1:6" ht="25.5" x14ac:dyDescent="0.2">
      <c r="A202" s="24" t="s">
        <v>844</v>
      </c>
      <c r="B202" s="25">
        <v>120</v>
      </c>
      <c r="C202" s="25" t="s">
        <v>274</v>
      </c>
      <c r="D202" s="25" t="s">
        <v>845</v>
      </c>
      <c r="E202" s="25" t="s">
        <v>846</v>
      </c>
      <c r="F202" s="25"/>
    </row>
    <row r="203" spans="1:6" x14ac:dyDescent="0.2">
      <c r="A203" s="26" t="s">
        <v>847</v>
      </c>
      <c r="B203" s="27">
        <v>121</v>
      </c>
      <c r="C203" s="27" t="s">
        <v>848</v>
      </c>
      <c r="D203" s="27" t="s">
        <v>849</v>
      </c>
      <c r="E203" s="27" t="s">
        <v>830</v>
      </c>
      <c r="F203" s="25"/>
    </row>
    <row r="204" spans="1:6" x14ac:dyDescent="0.2">
      <c r="A204" s="28"/>
      <c r="B204" s="29"/>
      <c r="C204" s="29"/>
      <c r="D204" s="29"/>
      <c r="E204" s="29"/>
      <c r="F204" s="25"/>
    </row>
    <row r="205" spans="1:6" x14ac:dyDescent="0.2">
      <c r="A205" s="32"/>
      <c r="B205" s="31"/>
      <c r="C205" s="31"/>
      <c r="D205" s="31"/>
      <c r="E205" s="31"/>
      <c r="F205" s="25"/>
    </row>
    <row r="206" spans="1:6" ht="69.75" customHeight="1" x14ac:dyDescent="0.2">
      <c r="A206" s="26" t="s">
        <v>850</v>
      </c>
      <c r="B206" s="27">
        <v>122</v>
      </c>
      <c r="C206" s="27">
        <v>762</v>
      </c>
      <c r="D206" s="27" t="s">
        <v>851</v>
      </c>
      <c r="E206" s="27" t="s">
        <v>852</v>
      </c>
      <c r="F206" s="25"/>
    </row>
    <row r="207" spans="1:6" x14ac:dyDescent="0.2">
      <c r="A207" s="32" t="s">
        <v>853</v>
      </c>
      <c r="B207" s="31"/>
      <c r="C207" s="31"/>
      <c r="D207" s="31"/>
      <c r="E207" s="31"/>
      <c r="F207" s="25"/>
    </row>
    <row r="208" spans="1:6" ht="78" customHeight="1" x14ac:dyDescent="0.2">
      <c r="A208" s="24" t="s">
        <v>854</v>
      </c>
      <c r="B208" s="25">
        <v>123</v>
      </c>
      <c r="C208" s="25" t="s">
        <v>855</v>
      </c>
      <c r="D208" s="25" t="s">
        <v>856</v>
      </c>
      <c r="E208" s="25" t="s">
        <v>857</v>
      </c>
      <c r="F208" s="25"/>
    </row>
    <row r="209" spans="1:6" ht="25.5" x14ac:dyDescent="0.2">
      <c r="A209" s="24" t="s">
        <v>858</v>
      </c>
      <c r="B209" s="25">
        <v>124</v>
      </c>
      <c r="C209" s="25" t="s">
        <v>859</v>
      </c>
      <c r="D209" s="25" t="s">
        <v>860</v>
      </c>
      <c r="E209" s="25" t="s">
        <v>861</v>
      </c>
      <c r="F209" s="25"/>
    </row>
    <row r="210" spans="1:6" x14ac:dyDescent="0.2">
      <c r="A210" s="26" t="s">
        <v>862</v>
      </c>
      <c r="B210" s="27">
        <v>125</v>
      </c>
      <c r="C210" s="27" t="s">
        <v>863</v>
      </c>
      <c r="D210" s="27" t="s">
        <v>864</v>
      </c>
      <c r="E210" s="27" t="s">
        <v>731</v>
      </c>
      <c r="F210" s="25"/>
    </row>
    <row r="211" spans="1:6" x14ac:dyDescent="0.2">
      <c r="A211" s="28"/>
      <c r="B211" s="29"/>
      <c r="C211" s="29"/>
      <c r="D211" s="29"/>
      <c r="E211" s="29"/>
      <c r="F211" s="25"/>
    </row>
    <row r="212" spans="1:6" x14ac:dyDescent="0.2">
      <c r="A212" s="32"/>
      <c r="B212" s="31"/>
      <c r="C212" s="31"/>
      <c r="D212" s="31"/>
      <c r="E212" s="31"/>
      <c r="F212" s="25"/>
    </row>
    <row r="213" spans="1:6" ht="25.5" x14ac:dyDescent="0.2">
      <c r="A213" s="24" t="s">
        <v>865</v>
      </c>
      <c r="B213" s="25">
        <v>126</v>
      </c>
      <c r="C213" s="25" t="s">
        <v>866</v>
      </c>
      <c r="D213" s="25" t="s">
        <v>867</v>
      </c>
      <c r="E213" s="25" t="s">
        <v>868</v>
      </c>
      <c r="F213" s="25"/>
    </row>
    <row r="214" spans="1:6" ht="15" customHeight="1" x14ac:dyDescent="0.2">
      <c r="A214" s="26" t="s">
        <v>869</v>
      </c>
      <c r="B214" s="27">
        <v>127</v>
      </c>
      <c r="C214" s="27">
        <v>778</v>
      </c>
      <c r="D214" s="27" t="s">
        <v>867</v>
      </c>
      <c r="E214" s="27" t="s">
        <v>870</v>
      </c>
      <c r="F214" s="25"/>
    </row>
    <row r="215" spans="1:6" ht="76.5" customHeight="1" x14ac:dyDescent="0.2">
      <c r="A215" s="32" t="s">
        <v>871</v>
      </c>
      <c r="B215" s="31"/>
      <c r="C215" s="31"/>
      <c r="D215" s="31"/>
      <c r="E215" s="31"/>
      <c r="F215" s="25"/>
    </row>
    <row r="216" spans="1:6" ht="25.5" x14ac:dyDescent="0.2">
      <c r="A216" s="24" t="s">
        <v>872</v>
      </c>
      <c r="B216" s="25">
        <v>128</v>
      </c>
      <c r="C216" s="25">
        <v>250</v>
      </c>
      <c r="D216" s="25" t="s">
        <v>873</v>
      </c>
      <c r="E216" s="25" t="s">
        <v>874</v>
      </c>
      <c r="F216" s="25"/>
    </row>
    <row r="217" spans="1:6" ht="15" customHeight="1" x14ac:dyDescent="0.2">
      <c r="A217" s="26" t="s">
        <v>875</v>
      </c>
      <c r="B217" s="27">
        <v>129</v>
      </c>
      <c r="C217" s="27">
        <v>764</v>
      </c>
      <c r="D217" s="27" t="s">
        <v>876</v>
      </c>
      <c r="E217" s="27" t="s">
        <v>877</v>
      </c>
      <c r="F217" s="25"/>
    </row>
    <row r="218" spans="1:6" x14ac:dyDescent="0.2">
      <c r="A218" s="32" t="s">
        <v>878</v>
      </c>
      <c r="B218" s="31"/>
      <c r="C218" s="31"/>
      <c r="D218" s="31"/>
      <c r="E218" s="31"/>
      <c r="F218" s="25"/>
    </row>
    <row r="219" spans="1:6" x14ac:dyDescent="0.2">
      <c r="A219" s="26" t="s">
        <v>879</v>
      </c>
      <c r="B219" s="27">
        <v>130</v>
      </c>
      <c r="C219" s="27">
        <v>676</v>
      </c>
      <c r="D219" s="27" t="s">
        <v>880</v>
      </c>
      <c r="E219" s="27" t="s">
        <v>881</v>
      </c>
      <c r="F219" s="25"/>
    </row>
    <row r="220" spans="1:6" x14ac:dyDescent="0.2">
      <c r="A220" s="33"/>
      <c r="B220" s="29"/>
      <c r="C220" s="29"/>
      <c r="D220" s="29"/>
      <c r="E220" s="29"/>
      <c r="F220" s="25"/>
    </row>
    <row r="221" spans="1:6" ht="163.5" customHeight="1" x14ac:dyDescent="0.2">
      <c r="A221" s="32" t="s">
        <v>882</v>
      </c>
      <c r="B221" s="31"/>
      <c r="C221" s="31"/>
      <c r="D221" s="31"/>
      <c r="E221" s="31"/>
      <c r="F221" s="25"/>
    </row>
    <row r="222" spans="1:6" x14ac:dyDescent="0.2">
      <c r="A222" s="26" t="s">
        <v>883</v>
      </c>
      <c r="B222" s="27">
        <v>131</v>
      </c>
      <c r="C222" s="27" t="s">
        <v>884</v>
      </c>
      <c r="D222" s="27" t="s">
        <v>885</v>
      </c>
      <c r="E222" s="27" t="s">
        <v>886</v>
      </c>
      <c r="F222" s="25"/>
    </row>
    <row r="223" spans="1:6" x14ac:dyDescent="0.2">
      <c r="A223" s="32" t="s">
        <v>887</v>
      </c>
      <c r="B223" s="31"/>
      <c r="C223" s="31"/>
      <c r="D223" s="31"/>
      <c r="E223" s="31"/>
      <c r="F223" s="25"/>
    </row>
    <row r="224" spans="1:6" ht="15" customHeight="1" x14ac:dyDescent="0.2">
      <c r="A224" s="26" t="s">
        <v>888</v>
      </c>
      <c r="B224" s="27">
        <v>132</v>
      </c>
      <c r="C224" s="27">
        <v>571</v>
      </c>
      <c r="D224" s="27" t="s">
        <v>889</v>
      </c>
      <c r="E224" s="27" t="s">
        <v>890</v>
      </c>
      <c r="F224" s="25"/>
    </row>
    <row r="225" spans="1:6" x14ac:dyDescent="0.2">
      <c r="A225" s="33"/>
      <c r="B225" s="29"/>
      <c r="C225" s="29"/>
      <c r="D225" s="29"/>
      <c r="E225" s="29"/>
      <c r="F225" s="25"/>
    </row>
    <row r="226" spans="1:6" x14ac:dyDescent="0.2">
      <c r="A226" s="32" t="s">
        <v>891</v>
      </c>
      <c r="B226" s="31"/>
      <c r="C226" s="31"/>
      <c r="D226" s="31"/>
      <c r="E226" s="31"/>
      <c r="F226" s="25"/>
    </row>
    <row r="227" spans="1:6" ht="25.5" x14ac:dyDescent="0.2">
      <c r="A227" s="24" t="s">
        <v>892</v>
      </c>
      <c r="B227" s="25">
        <v>133</v>
      </c>
      <c r="C227" s="25" t="s">
        <v>893</v>
      </c>
      <c r="D227" s="25" t="s">
        <v>894</v>
      </c>
      <c r="E227" s="25" t="s">
        <v>895</v>
      </c>
      <c r="F227" s="25"/>
    </row>
    <row r="228" spans="1:6" x14ac:dyDescent="0.2">
      <c r="A228" s="26" t="s">
        <v>896</v>
      </c>
      <c r="B228" s="27">
        <v>134</v>
      </c>
      <c r="C228" s="27" t="s">
        <v>897</v>
      </c>
      <c r="D228" s="27" t="s">
        <v>898</v>
      </c>
      <c r="E228" s="27" t="s">
        <v>899</v>
      </c>
      <c r="F228" s="25"/>
    </row>
    <row r="229" spans="1:6" x14ac:dyDescent="0.2">
      <c r="A229" s="32" t="s">
        <v>900</v>
      </c>
      <c r="B229" s="31"/>
      <c r="C229" s="31"/>
      <c r="D229" s="31"/>
      <c r="E229" s="31"/>
      <c r="F229" s="25"/>
    </row>
    <row r="230" spans="1:6" x14ac:dyDescent="0.2">
      <c r="A230" s="26" t="s">
        <v>901</v>
      </c>
      <c r="B230" s="27">
        <v>135</v>
      </c>
      <c r="C230" s="27" t="s">
        <v>902</v>
      </c>
      <c r="D230" s="27" t="s">
        <v>903</v>
      </c>
      <c r="E230" s="27" t="s">
        <v>904</v>
      </c>
      <c r="F230" s="25"/>
    </row>
    <row r="231" spans="1:6" x14ac:dyDescent="0.2">
      <c r="A231" s="32"/>
      <c r="B231" s="31"/>
      <c r="C231" s="31"/>
      <c r="D231" s="31"/>
      <c r="E231" s="31"/>
      <c r="F231" s="25"/>
    </row>
    <row r="232" spans="1:6" x14ac:dyDescent="0.2">
      <c r="A232" s="26" t="s">
        <v>905</v>
      </c>
      <c r="B232" s="27">
        <v>136</v>
      </c>
      <c r="C232" s="27">
        <v>736</v>
      </c>
      <c r="D232" s="27" t="s">
        <v>906</v>
      </c>
      <c r="E232" s="27" t="s">
        <v>434</v>
      </c>
      <c r="F232" s="25"/>
    </row>
    <row r="233" spans="1:6" x14ac:dyDescent="0.2">
      <c r="A233" s="33"/>
      <c r="B233" s="29"/>
      <c r="C233" s="29"/>
      <c r="D233" s="29"/>
      <c r="E233" s="29"/>
      <c r="F233" s="25"/>
    </row>
    <row r="234" spans="1:6" x14ac:dyDescent="0.2">
      <c r="A234" s="32" t="s">
        <v>907</v>
      </c>
      <c r="B234" s="31"/>
      <c r="C234" s="31"/>
      <c r="D234" s="31"/>
      <c r="E234" s="31"/>
      <c r="F234" s="25"/>
    </row>
    <row r="235" spans="1:6" ht="65.25" customHeight="1" x14ac:dyDescent="0.2">
      <c r="A235" s="24" t="s">
        <v>908</v>
      </c>
      <c r="B235" s="25">
        <v>137</v>
      </c>
      <c r="C235" s="25" t="s">
        <v>909</v>
      </c>
      <c r="D235" s="25" t="s">
        <v>910</v>
      </c>
      <c r="E235" s="25" t="s">
        <v>911</v>
      </c>
      <c r="F235" s="25"/>
    </row>
    <row r="236" spans="1:6" x14ac:dyDescent="0.2">
      <c r="A236" s="26" t="s">
        <v>912</v>
      </c>
      <c r="B236" s="27">
        <v>138</v>
      </c>
      <c r="C236" s="27" t="s">
        <v>913</v>
      </c>
      <c r="D236" s="27" t="s">
        <v>914</v>
      </c>
      <c r="E236" s="27" t="s">
        <v>915</v>
      </c>
      <c r="F236" s="25"/>
    </row>
    <row r="237" spans="1:6" x14ac:dyDescent="0.2">
      <c r="A237" s="28"/>
      <c r="B237" s="29"/>
      <c r="C237" s="29"/>
      <c r="D237" s="29"/>
      <c r="E237" s="29"/>
      <c r="F237" s="25"/>
    </row>
    <row r="238" spans="1:6" x14ac:dyDescent="0.2">
      <c r="A238" s="32"/>
      <c r="B238" s="31"/>
      <c r="C238" s="31"/>
      <c r="D238" s="31"/>
      <c r="E238" s="31"/>
      <c r="F238" s="25"/>
    </row>
    <row r="239" spans="1:6" x14ac:dyDescent="0.2">
      <c r="A239" s="26" t="s">
        <v>916</v>
      </c>
      <c r="B239" s="27">
        <v>139</v>
      </c>
      <c r="C239" s="27" t="s">
        <v>917</v>
      </c>
      <c r="D239" s="27" t="s">
        <v>918</v>
      </c>
      <c r="E239" s="27" t="s">
        <v>204</v>
      </c>
      <c r="F239" s="25"/>
    </row>
    <row r="240" spans="1:6" x14ac:dyDescent="0.2">
      <c r="A240" s="32" t="s">
        <v>919</v>
      </c>
      <c r="B240" s="31"/>
      <c r="C240" s="31"/>
      <c r="D240" s="31"/>
      <c r="E240" s="31"/>
      <c r="F240" s="25"/>
    </row>
    <row r="241" spans="1:6" x14ac:dyDescent="0.2">
      <c r="A241" s="26" t="s">
        <v>920</v>
      </c>
      <c r="B241" s="27">
        <v>140</v>
      </c>
      <c r="C241" s="27">
        <v>619</v>
      </c>
      <c r="D241" s="27" t="s">
        <v>921</v>
      </c>
      <c r="E241" s="27" t="s">
        <v>922</v>
      </c>
      <c r="F241" s="25"/>
    </row>
    <row r="242" spans="1:6" x14ac:dyDescent="0.2">
      <c r="A242" s="33"/>
      <c r="B242" s="29"/>
      <c r="C242" s="29"/>
      <c r="D242" s="29"/>
      <c r="E242" s="29"/>
      <c r="F242" s="25"/>
    </row>
    <row r="243" spans="1:6" x14ac:dyDescent="0.2">
      <c r="A243" s="32" t="s">
        <v>923</v>
      </c>
      <c r="B243" s="31"/>
      <c r="C243" s="31"/>
      <c r="D243" s="31"/>
      <c r="E243" s="31"/>
      <c r="F243" s="25"/>
    </row>
    <row r="244" spans="1:6" ht="25.5" x14ac:dyDescent="0.2">
      <c r="A244" s="24" t="s">
        <v>924</v>
      </c>
      <c r="B244" s="25">
        <v>141</v>
      </c>
      <c r="C244" s="25">
        <v>325</v>
      </c>
      <c r="D244" s="25" t="s">
        <v>925</v>
      </c>
      <c r="E244" s="25" t="s">
        <v>926</v>
      </c>
      <c r="F244" s="25"/>
    </row>
    <row r="245" spans="1:6" x14ac:dyDescent="0.2">
      <c r="A245" s="26" t="s">
        <v>927</v>
      </c>
      <c r="B245" s="27">
        <v>142</v>
      </c>
      <c r="C245" s="27" t="s">
        <v>928</v>
      </c>
      <c r="D245" s="27" t="s">
        <v>929</v>
      </c>
      <c r="E245" s="27" t="s">
        <v>930</v>
      </c>
      <c r="F245" s="25"/>
    </row>
    <row r="246" spans="1:6" x14ac:dyDescent="0.2">
      <c r="A246" s="33"/>
      <c r="B246" s="29"/>
      <c r="C246" s="29"/>
      <c r="D246" s="29"/>
      <c r="E246" s="29"/>
      <c r="F246" s="25"/>
    </row>
    <row r="247" spans="1:6" x14ac:dyDescent="0.2">
      <c r="A247" s="32" t="s">
        <v>931</v>
      </c>
      <c r="B247" s="31"/>
      <c r="C247" s="31"/>
      <c r="D247" s="31"/>
      <c r="E247" s="31"/>
      <c r="F247" s="25"/>
    </row>
    <row r="248" spans="1:6" x14ac:dyDescent="0.2">
      <c r="A248" s="26" t="s">
        <v>931</v>
      </c>
      <c r="B248" s="27">
        <v>143</v>
      </c>
      <c r="C248" s="27" t="s">
        <v>932</v>
      </c>
      <c r="D248" s="27" t="s">
        <v>929</v>
      </c>
      <c r="E248" s="27" t="s">
        <v>933</v>
      </c>
      <c r="F248" s="25"/>
    </row>
    <row r="249" spans="1:6" x14ac:dyDescent="0.2">
      <c r="A249" s="32"/>
      <c r="B249" s="31"/>
      <c r="C249" s="31"/>
      <c r="D249" s="31"/>
      <c r="E249" s="31"/>
      <c r="F249" s="25"/>
    </row>
    <row r="250" spans="1:6" x14ac:dyDescent="0.2">
      <c r="A250" s="26" t="s">
        <v>934</v>
      </c>
      <c r="B250" s="27">
        <v>144</v>
      </c>
      <c r="C250" s="27" t="s">
        <v>935</v>
      </c>
      <c r="D250" s="27" t="s">
        <v>936</v>
      </c>
      <c r="E250" s="27" t="s">
        <v>660</v>
      </c>
      <c r="F250" s="25"/>
    </row>
    <row r="251" spans="1:6" x14ac:dyDescent="0.2">
      <c r="A251" s="33"/>
      <c r="B251" s="29"/>
      <c r="C251" s="29"/>
      <c r="D251" s="29"/>
      <c r="E251" s="29"/>
      <c r="F251" s="25"/>
    </row>
    <row r="252" spans="1:6" x14ac:dyDescent="0.2">
      <c r="A252" s="32" t="s">
        <v>937</v>
      </c>
      <c r="B252" s="31"/>
      <c r="C252" s="31"/>
      <c r="D252" s="31"/>
      <c r="E252" s="31"/>
      <c r="F252" s="31"/>
    </row>
    <row r="253" spans="1:6" x14ac:dyDescent="0.2">
      <c r="A253" s="24" t="s">
        <v>938</v>
      </c>
      <c r="B253" s="25">
        <v>145</v>
      </c>
      <c r="C253" s="25" t="s">
        <v>939</v>
      </c>
      <c r="D253" s="25" t="s">
        <v>186</v>
      </c>
      <c r="E253" s="25" t="s">
        <v>185</v>
      </c>
      <c r="F253" s="25"/>
    </row>
    <row r="254" spans="1:6" x14ac:dyDescent="0.2">
      <c r="A254" s="24" t="s">
        <v>940</v>
      </c>
      <c r="B254" s="25">
        <v>146</v>
      </c>
      <c r="C254" s="25">
        <v>657</v>
      </c>
      <c r="D254" s="25" t="s">
        <v>941</v>
      </c>
      <c r="E254" s="25" t="s">
        <v>942</v>
      </c>
      <c r="F254" s="25"/>
    </row>
    <row r="255" spans="1:6" x14ac:dyDescent="0.2">
      <c r="A255" s="26" t="s">
        <v>943</v>
      </c>
      <c r="B255" s="34">
        <v>147</v>
      </c>
      <c r="C255" s="34" t="s">
        <v>944</v>
      </c>
      <c r="D255" s="34" t="s">
        <v>945</v>
      </c>
      <c r="E255" s="34" t="s">
        <v>946</v>
      </c>
      <c r="F255" s="34"/>
    </row>
    <row r="256" spans="1:6" x14ac:dyDescent="0.2">
      <c r="A256" s="33"/>
      <c r="B256" s="35"/>
      <c r="C256" s="35"/>
      <c r="D256" s="35"/>
      <c r="E256" s="35"/>
      <c r="F256" s="35"/>
    </row>
    <row r="257" spans="1:6" x14ac:dyDescent="0.2">
      <c r="A257" s="32" t="s">
        <v>947</v>
      </c>
      <c r="B257" s="36"/>
      <c r="C257" s="36"/>
      <c r="D257" s="36"/>
      <c r="E257" s="36"/>
      <c r="F257" s="36"/>
    </row>
    <row r="258" spans="1:6" ht="76.5" customHeight="1" x14ac:dyDescent="0.2">
      <c r="A258" s="24" t="s">
        <v>948</v>
      </c>
      <c r="B258" s="25">
        <v>148</v>
      </c>
      <c r="C258" s="25">
        <v>578</v>
      </c>
      <c r="D258" s="25" t="s">
        <v>949</v>
      </c>
      <c r="E258" s="25" t="s">
        <v>950</v>
      </c>
      <c r="F258" s="25"/>
    </row>
    <row r="259" spans="1:6" x14ac:dyDescent="0.2">
      <c r="A259" s="24" t="s">
        <v>951</v>
      </c>
      <c r="B259" s="25">
        <v>149</v>
      </c>
      <c r="C259" s="25" t="s">
        <v>952</v>
      </c>
      <c r="D259" s="25" t="s">
        <v>953</v>
      </c>
      <c r="E259" s="25" t="s">
        <v>660</v>
      </c>
      <c r="F259" s="25"/>
    </row>
    <row r="260" spans="1:6" x14ac:dyDescent="0.2">
      <c r="A260" s="26" t="s">
        <v>954</v>
      </c>
      <c r="B260" s="34">
        <v>150</v>
      </c>
      <c r="C260" s="34">
        <v>711</v>
      </c>
      <c r="D260" s="34" t="s">
        <v>955</v>
      </c>
      <c r="E260" s="34" t="s">
        <v>956</v>
      </c>
      <c r="F260" s="34"/>
    </row>
    <row r="261" spans="1:6" x14ac:dyDescent="0.2">
      <c r="A261" s="33"/>
      <c r="B261" s="35"/>
      <c r="C261" s="35"/>
      <c r="D261" s="35"/>
      <c r="E261" s="35"/>
      <c r="F261" s="35"/>
    </row>
    <row r="262" spans="1:6" x14ac:dyDescent="0.2">
      <c r="A262" s="32" t="s">
        <v>957</v>
      </c>
      <c r="B262" s="36"/>
      <c r="C262" s="36"/>
      <c r="D262" s="36"/>
      <c r="E262" s="36"/>
      <c r="F262" s="36"/>
    </row>
    <row r="263" spans="1:6" ht="25.5" x14ac:dyDescent="0.2">
      <c r="A263" s="24" t="s">
        <v>958</v>
      </c>
      <c r="B263" s="25">
        <v>151</v>
      </c>
      <c r="C263" s="25">
        <v>597</v>
      </c>
      <c r="D263" s="25" t="s">
        <v>221</v>
      </c>
      <c r="E263" s="25" t="s">
        <v>959</v>
      </c>
      <c r="F263" s="25"/>
    </row>
    <row r="264" spans="1:6" x14ac:dyDescent="0.2">
      <c r="A264" s="26" t="s">
        <v>960</v>
      </c>
      <c r="B264" s="34">
        <v>152</v>
      </c>
      <c r="C264" s="34">
        <v>407</v>
      </c>
      <c r="D264" s="34" t="s">
        <v>221</v>
      </c>
      <c r="E264" s="34" t="s">
        <v>961</v>
      </c>
      <c r="F264" s="34"/>
    </row>
    <row r="265" spans="1:6" x14ac:dyDescent="0.2">
      <c r="A265" s="28" t="s">
        <v>962</v>
      </c>
      <c r="B265" s="35"/>
      <c r="C265" s="35"/>
      <c r="D265" s="35"/>
      <c r="E265" s="35"/>
      <c r="F265" s="35"/>
    </row>
    <row r="266" spans="1:6" x14ac:dyDescent="0.2">
      <c r="A266" s="30"/>
      <c r="B266" s="36"/>
      <c r="C266" s="36"/>
      <c r="D266" s="36"/>
      <c r="E266" s="36"/>
      <c r="F266" s="36"/>
    </row>
    <row r="267" spans="1:6" x14ac:dyDescent="0.2">
      <c r="A267" s="26" t="s">
        <v>963</v>
      </c>
      <c r="B267" s="34">
        <v>153</v>
      </c>
      <c r="C267" s="34">
        <v>443</v>
      </c>
      <c r="D267" s="34" t="s">
        <v>964</v>
      </c>
      <c r="E267" s="34" t="s">
        <v>965</v>
      </c>
      <c r="F267" s="34"/>
    </row>
    <row r="268" spans="1:6" x14ac:dyDescent="0.2">
      <c r="A268" s="33"/>
      <c r="B268" s="35"/>
      <c r="C268" s="35"/>
      <c r="D268" s="35"/>
      <c r="E268" s="35"/>
      <c r="F268" s="35"/>
    </row>
    <row r="269" spans="1:6" x14ac:dyDescent="0.2">
      <c r="A269" s="32" t="s">
        <v>966</v>
      </c>
      <c r="B269" s="36"/>
      <c r="C269" s="36"/>
      <c r="D269" s="36"/>
      <c r="E269" s="36"/>
      <c r="F269" s="36"/>
    </row>
    <row r="270" spans="1:6" ht="25.5" x14ac:dyDescent="0.2">
      <c r="A270" s="24" t="s">
        <v>967</v>
      </c>
      <c r="B270" s="25">
        <v>154</v>
      </c>
      <c r="C270" s="25" t="s">
        <v>968</v>
      </c>
      <c r="D270" s="25" t="s">
        <v>969</v>
      </c>
      <c r="E270" s="25" t="s">
        <v>970</v>
      </c>
      <c r="F270" s="25"/>
    </row>
    <row r="271" spans="1:6" ht="25.5" x14ac:dyDescent="0.2">
      <c r="A271" s="25"/>
      <c r="B271" s="25">
        <v>155</v>
      </c>
      <c r="C271" s="25">
        <v>787</v>
      </c>
      <c r="D271" s="25" t="s">
        <v>284</v>
      </c>
      <c r="E271" s="25" t="s">
        <v>971</v>
      </c>
      <c r="F271" s="25"/>
    </row>
    <row r="272" spans="1:6" x14ac:dyDescent="0.2">
      <c r="A272" s="26" t="s">
        <v>972</v>
      </c>
      <c r="B272" s="34">
        <v>156</v>
      </c>
      <c r="C272" s="34">
        <v>612</v>
      </c>
      <c r="D272" s="34" t="s">
        <v>284</v>
      </c>
      <c r="E272" s="34" t="s">
        <v>973</v>
      </c>
      <c r="F272" s="34"/>
    </row>
    <row r="273" spans="1:6" x14ac:dyDescent="0.2">
      <c r="A273" s="33"/>
      <c r="B273" s="35"/>
      <c r="C273" s="35"/>
      <c r="D273" s="35"/>
      <c r="E273" s="35"/>
      <c r="F273" s="35"/>
    </row>
    <row r="274" spans="1:6" x14ac:dyDescent="0.2">
      <c r="A274" s="32" t="s">
        <v>974</v>
      </c>
      <c r="B274" s="36"/>
      <c r="C274" s="36"/>
      <c r="D274" s="36"/>
      <c r="E274" s="36"/>
      <c r="F274" s="36"/>
    </row>
    <row r="275" spans="1:6" x14ac:dyDescent="0.2">
      <c r="A275" s="25"/>
      <c r="B275" s="25">
        <v>157</v>
      </c>
      <c r="C275" s="25">
        <v>786</v>
      </c>
      <c r="D275" s="25" t="s">
        <v>284</v>
      </c>
      <c r="E275" s="25" t="s">
        <v>975</v>
      </c>
      <c r="F275" s="25"/>
    </row>
    <row r="276" spans="1:6" x14ac:dyDescent="0.2">
      <c r="A276" s="26" t="s">
        <v>976</v>
      </c>
      <c r="B276" s="34">
        <v>158</v>
      </c>
      <c r="C276" s="34">
        <v>445</v>
      </c>
      <c r="D276" s="34" t="s">
        <v>977</v>
      </c>
      <c r="E276" s="34" t="s">
        <v>978</v>
      </c>
      <c r="F276" s="34"/>
    </row>
    <row r="277" spans="1:6" x14ac:dyDescent="0.2">
      <c r="A277" s="33"/>
      <c r="B277" s="35"/>
      <c r="C277" s="35"/>
      <c r="D277" s="35"/>
      <c r="E277" s="35"/>
      <c r="F277" s="35"/>
    </row>
    <row r="278" spans="1:6" x14ac:dyDescent="0.2">
      <c r="A278" s="32" t="s">
        <v>979</v>
      </c>
      <c r="B278" s="36"/>
      <c r="C278" s="36"/>
      <c r="D278" s="36"/>
      <c r="E278" s="36"/>
      <c r="F278" s="36"/>
    </row>
    <row r="279" spans="1:6" x14ac:dyDescent="0.2">
      <c r="A279" s="24" t="s">
        <v>980</v>
      </c>
      <c r="B279" s="25">
        <v>159</v>
      </c>
      <c r="C279" s="25" t="s">
        <v>981</v>
      </c>
      <c r="D279" s="25" t="s">
        <v>982</v>
      </c>
      <c r="E279" s="25" t="s">
        <v>983</v>
      </c>
      <c r="F279" s="25"/>
    </row>
    <row r="280" spans="1:6" x14ac:dyDescent="0.2">
      <c r="A280" s="37" t="s">
        <v>984</v>
      </c>
      <c r="B280" s="34">
        <v>160</v>
      </c>
      <c r="C280" s="34" t="s">
        <v>985</v>
      </c>
      <c r="D280" s="34" t="s">
        <v>986</v>
      </c>
      <c r="E280" s="34" t="s">
        <v>987</v>
      </c>
      <c r="F280" s="27"/>
    </row>
    <row r="281" spans="1:6" x14ac:dyDescent="0.2">
      <c r="A281" s="38"/>
      <c r="B281" s="36"/>
      <c r="C281" s="36"/>
      <c r="D281" s="36"/>
      <c r="E281" s="36"/>
      <c r="F281" s="31"/>
    </row>
    <row r="282" spans="1:6" ht="25.5" x14ac:dyDescent="0.2">
      <c r="A282" s="24" t="s">
        <v>988</v>
      </c>
      <c r="B282" s="25">
        <v>161</v>
      </c>
      <c r="C282" s="25" t="s">
        <v>989</v>
      </c>
      <c r="D282" s="25" t="s">
        <v>990</v>
      </c>
      <c r="E282" s="25" t="s">
        <v>991</v>
      </c>
      <c r="F282" s="25"/>
    </row>
    <row r="283" spans="1:6" ht="25.5" x14ac:dyDescent="0.2">
      <c r="A283" s="24" t="s">
        <v>992</v>
      </c>
      <c r="B283" s="25">
        <v>162</v>
      </c>
      <c r="C283" s="25" t="s">
        <v>993</v>
      </c>
      <c r="D283" s="25" t="s">
        <v>990</v>
      </c>
      <c r="E283" s="25" t="s">
        <v>994</v>
      </c>
      <c r="F283" s="25"/>
    </row>
    <row r="284" spans="1:6" x14ac:dyDescent="0.2">
      <c r="A284" s="24" t="s">
        <v>995</v>
      </c>
      <c r="B284" s="25">
        <v>163</v>
      </c>
      <c r="C284" s="25" t="s">
        <v>996</v>
      </c>
      <c r="D284" s="25" t="s">
        <v>997</v>
      </c>
      <c r="E284" s="25" t="s">
        <v>998</v>
      </c>
      <c r="F284" s="25"/>
    </row>
    <row r="285" spans="1:6" ht="38.25" x14ac:dyDescent="0.2">
      <c r="A285" s="24" t="s">
        <v>999</v>
      </c>
      <c r="B285" s="25">
        <v>164</v>
      </c>
      <c r="C285" s="25" t="s">
        <v>1000</v>
      </c>
      <c r="D285" s="25" t="s">
        <v>997</v>
      </c>
      <c r="E285" s="25" t="s">
        <v>1001</v>
      </c>
      <c r="F285" s="25"/>
    </row>
    <row r="286" spans="1:6" x14ac:dyDescent="0.2">
      <c r="A286" s="24" t="s">
        <v>1002</v>
      </c>
      <c r="B286" s="25">
        <v>165</v>
      </c>
      <c r="C286" s="25" t="s">
        <v>1003</v>
      </c>
      <c r="D286" s="25" t="s">
        <v>1004</v>
      </c>
      <c r="E286" s="25" t="s">
        <v>918</v>
      </c>
      <c r="F286" s="25"/>
    </row>
    <row r="287" spans="1:6" ht="25.5" x14ac:dyDescent="0.2">
      <c r="A287" s="24" t="s">
        <v>1005</v>
      </c>
      <c r="B287" s="25">
        <v>166</v>
      </c>
      <c r="C287" s="25">
        <v>709</v>
      </c>
      <c r="D287" s="25" t="s">
        <v>1006</v>
      </c>
      <c r="E287" s="25" t="s">
        <v>1007</v>
      </c>
      <c r="F287" s="25"/>
    </row>
    <row r="288" spans="1:6" ht="25.5" x14ac:dyDescent="0.2">
      <c r="A288" s="24" t="s">
        <v>1008</v>
      </c>
      <c r="B288" s="25">
        <v>167</v>
      </c>
      <c r="C288" s="25" t="s">
        <v>1009</v>
      </c>
      <c r="D288" s="25" t="s">
        <v>1010</v>
      </c>
      <c r="E288" s="25" t="s">
        <v>1011</v>
      </c>
      <c r="F288" s="25"/>
    </row>
    <row r="289" spans="1:6" x14ac:dyDescent="0.2">
      <c r="A289" s="26" t="s">
        <v>1012</v>
      </c>
      <c r="B289" s="34">
        <v>168</v>
      </c>
      <c r="C289" s="34">
        <v>777</v>
      </c>
      <c r="D289" s="34" t="s">
        <v>1013</v>
      </c>
      <c r="E289" s="34" t="s">
        <v>1014</v>
      </c>
      <c r="F289" s="34"/>
    </row>
    <row r="290" spans="1:6" x14ac:dyDescent="0.2">
      <c r="A290" s="33"/>
      <c r="B290" s="35"/>
      <c r="C290" s="35"/>
      <c r="D290" s="35"/>
      <c r="E290" s="35"/>
      <c r="F290" s="35"/>
    </row>
    <row r="291" spans="1:6" x14ac:dyDescent="0.2">
      <c r="A291" s="32" t="s">
        <v>1015</v>
      </c>
      <c r="B291" s="36"/>
      <c r="C291" s="36"/>
      <c r="D291" s="36"/>
      <c r="E291" s="36"/>
      <c r="F291" s="36"/>
    </row>
    <row r="292" spans="1:6" x14ac:dyDescent="0.2">
      <c r="A292" s="26" t="s">
        <v>1016</v>
      </c>
      <c r="B292" s="34">
        <v>169</v>
      </c>
      <c r="C292" s="34">
        <v>695</v>
      </c>
      <c r="D292" s="34" t="s">
        <v>1017</v>
      </c>
      <c r="E292" s="34" t="s">
        <v>1018</v>
      </c>
      <c r="F292" s="34"/>
    </row>
    <row r="293" spans="1:6" x14ac:dyDescent="0.2">
      <c r="A293" s="33"/>
      <c r="B293" s="35"/>
      <c r="C293" s="35"/>
      <c r="D293" s="35"/>
      <c r="E293" s="35"/>
      <c r="F293" s="35"/>
    </row>
    <row r="294" spans="1:6" x14ac:dyDescent="0.2">
      <c r="A294" s="32" t="s">
        <v>1019</v>
      </c>
      <c r="B294" s="36"/>
      <c r="C294" s="36"/>
      <c r="D294" s="36"/>
      <c r="E294" s="36"/>
      <c r="F294" s="36"/>
    </row>
    <row r="295" spans="1:6" x14ac:dyDescent="0.2">
      <c r="A295" s="26" t="s">
        <v>1020</v>
      </c>
      <c r="B295" s="34">
        <v>170</v>
      </c>
      <c r="C295" s="34">
        <v>596</v>
      </c>
      <c r="D295" s="34" t="s">
        <v>1021</v>
      </c>
      <c r="E295" s="34" t="s">
        <v>1022</v>
      </c>
      <c r="F295" s="27"/>
    </row>
    <row r="296" spans="1:6" x14ac:dyDescent="0.2">
      <c r="A296" s="28" t="s">
        <v>1023</v>
      </c>
      <c r="B296" s="35"/>
      <c r="C296" s="35"/>
      <c r="D296" s="35"/>
      <c r="E296" s="35"/>
      <c r="F296" s="29"/>
    </row>
    <row r="297" spans="1:6" x14ac:dyDescent="0.2">
      <c r="A297" s="30"/>
      <c r="B297" s="36"/>
      <c r="C297" s="36"/>
      <c r="D297" s="36"/>
      <c r="E297" s="36"/>
      <c r="F297" s="31"/>
    </row>
    <row r="298" spans="1:6" x14ac:dyDescent="0.2">
      <c r="A298" s="24" t="s">
        <v>1024</v>
      </c>
      <c r="B298" s="25">
        <v>171</v>
      </c>
      <c r="C298" s="25">
        <v>671</v>
      </c>
      <c r="D298" s="25" t="s">
        <v>1025</v>
      </c>
      <c r="E298" s="25" t="s">
        <v>1026</v>
      </c>
      <c r="F298" s="25"/>
    </row>
    <row r="299" spans="1:6" x14ac:dyDescent="0.2">
      <c r="A299" s="25"/>
      <c r="B299" s="25">
        <v>172</v>
      </c>
      <c r="C299" s="25" t="s">
        <v>1027</v>
      </c>
      <c r="D299" s="25" t="s">
        <v>1028</v>
      </c>
      <c r="E299" s="25" t="s">
        <v>762</v>
      </c>
      <c r="F299" s="25"/>
    </row>
    <row r="300" spans="1:6" ht="57" customHeight="1" x14ac:dyDescent="0.2">
      <c r="A300" s="24" t="s">
        <v>1029</v>
      </c>
      <c r="B300" s="25">
        <v>173</v>
      </c>
      <c r="C300" s="25" t="s">
        <v>1030</v>
      </c>
      <c r="D300" s="25" t="s">
        <v>1031</v>
      </c>
      <c r="E300" s="25" t="s">
        <v>1032</v>
      </c>
      <c r="F300" s="25"/>
    </row>
    <row r="301" spans="1:6" ht="25.5" x14ac:dyDescent="0.2">
      <c r="A301" s="24" t="s">
        <v>1033</v>
      </c>
      <c r="B301" s="25">
        <v>174</v>
      </c>
      <c r="C301" s="25">
        <v>758</v>
      </c>
      <c r="D301" s="25" t="s">
        <v>1034</v>
      </c>
      <c r="E301" s="25" t="s">
        <v>1035</v>
      </c>
      <c r="F301" s="25"/>
    </row>
    <row r="302" spans="1:6" x14ac:dyDescent="0.2">
      <c r="A302" s="24" t="s">
        <v>1036</v>
      </c>
      <c r="B302" s="25">
        <v>175</v>
      </c>
      <c r="C302" s="25" t="s">
        <v>1037</v>
      </c>
      <c r="D302" s="25" t="s">
        <v>1038</v>
      </c>
      <c r="E302" s="25" t="s">
        <v>1039</v>
      </c>
      <c r="F302" s="25"/>
    </row>
    <row r="303" spans="1:6" x14ac:dyDescent="0.2">
      <c r="A303" s="24" t="s">
        <v>1040</v>
      </c>
      <c r="B303" s="25">
        <v>176</v>
      </c>
      <c r="C303" s="25" t="s">
        <v>1041</v>
      </c>
      <c r="D303" s="25" t="s">
        <v>1042</v>
      </c>
      <c r="E303" s="25" t="s">
        <v>1043</v>
      </c>
      <c r="F303" s="25"/>
    </row>
    <row r="304" spans="1:6" ht="25.5" x14ac:dyDescent="0.2">
      <c r="A304" s="24" t="s">
        <v>1044</v>
      </c>
      <c r="B304" s="25">
        <v>177</v>
      </c>
      <c r="C304" s="25" t="s">
        <v>1045</v>
      </c>
      <c r="D304" s="25" t="s">
        <v>1046</v>
      </c>
      <c r="E304" s="25" t="s">
        <v>1047</v>
      </c>
      <c r="F304" s="25"/>
    </row>
    <row r="305" spans="1:6" x14ac:dyDescent="0.2">
      <c r="A305" s="26" t="s">
        <v>1048</v>
      </c>
      <c r="B305" s="34">
        <v>178</v>
      </c>
      <c r="C305" s="34" t="s">
        <v>1049</v>
      </c>
      <c r="D305" s="34" t="s">
        <v>1050</v>
      </c>
      <c r="E305" s="34" t="s">
        <v>1051</v>
      </c>
      <c r="F305" s="34"/>
    </row>
    <row r="306" spans="1:6" x14ac:dyDescent="0.2">
      <c r="A306" s="33"/>
      <c r="B306" s="35"/>
      <c r="C306" s="35"/>
      <c r="D306" s="35"/>
      <c r="E306" s="35"/>
      <c r="F306" s="35"/>
    </row>
    <row r="307" spans="1:6" x14ac:dyDescent="0.2">
      <c r="A307" s="32" t="s">
        <v>1052</v>
      </c>
      <c r="B307" s="36"/>
      <c r="C307" s="36"/>
      <c r="D307" s="36"/>
      <c r="E307" s="36"/>
      <c r="F307" s="36"/>
    </row>
    <row r="308" spans="1:6" x14ac:dyDescent="0.2">
      <c r="A308" s="26" t="s">
        <v>1053</v>
      </c>
      <c r="B308" s="34">
        <v>179</v>
      </c>
      <c r="C308" s="34">
        <v>675</v>
      </c>
      <c r="D308" s="34" t="s">
        <v>1054</v>
      </c>
      <c r="E308" s="34" t="s">
        <v>1055</v>
      </c>
      <c r="F308" s="34"/>
    </row>
    <row r="309" spans="1:6" x14ac:dyDescent="0.2">
      <c r="A309" s="33"/>
      <c r="B309" s="35"/>
      <c r="C309" s="35"/>
      <c r="D309" s="35"/>
      <c r="E309" s="35"/>
      <c r="F309" s="35"/>
    </row>
    <row r="310" spans="1:6" ht="103.5" customHeight="1" x14ac:dyDescent="0.2">
      <c r="A310" s="32" t="s">
        <v>1056</v>
      </c>
      <c r="B310" s="36"/>
      <c r="C310" s="36"/>
      <c r="D310" s="36"/>
      <c r="E310" s="36"/>
      <c r="F310" s="36"/>
    </row>
    <row r="311" spans="1:6" x14ac:dyDescent="0.2">
      <c r="A311" s="24" t="s">
        <v>1057</v>
      </c>
      <c r="B311" s="25">
        <v>180</v>
      </c>
      <c r="C311" s="25">
        <v>505</v>
      </c>
      <c r="D311" s="25" t="s">
        <v>1058</v>
      </c>
      <c r="E311" s="25" t="s">
        <v>1059</v>
      </c>
      <c r="F311" s="25"/>
    </row>
    <row r="312" spans="1:6" ht="25.5" x14ac:dyDescent="0.2">
      <c r="A312" s="24" t="s">
        <v>1060</v>
      </c>
      <c r="B312" s="25">
        <v>181</v>
      </c>
      <c r="C312" s="25" t="s">
        <v>1061</v>
      </c>
      <c r="D312" s="25" t="s">
        <v>1062</v>
      </c>
      <c r="E312" s="25" t="s">
        <v>1063</v>
      </c>
      <c r="F312" s="25"/>
    </row>
    <row r="313" spans="1:6" x14ac:dyDescent="0.2">
      <c r="A313" s="26" t="s">
        <v>1064</v>
      </c>
      <c r="B313" s="34">
        <v>182</v>
      </c>
      <c r="C313" s="34" t="s">
        <v>1065</v>
      </c>
      <c r="D313" s="34" t="s">
        <v>1066</v>
      </c>
      <c r="E313" s="34" t="s">
        <v>1067</v>
      </c>
      <c r="F313" s="27"/>
    </row>
    <row r="314" spans="1:6" ht="67.5" customHeight="1" x14ac:dyDescent="0.2">
      <c r="A314" s="28" t="s">
        <v>1068</v>
      </c>
      <c r="B314" s="35"/>
      <c r="C314" s="35"/>
      <c r="D314" s="35"/>
      <c r="E314" s="35"/>
      <c r="F314" s="29"/>
    </row>
    <row r="315" spans="1:6" x14ac:dyDescent="0.2">
      <c r="A315" s="30"/>
      <c r="B315" s="36"/>
      <c r="C315" s="36"/>
      <c r="D315" s="36"/>
      <c r="E315" s="36"/>
      <c r="F315" s="31"/>
    </row>
    <row r="316" spans="1:6" x14ac:dyDescent="0.2">
      <c r="A316" s="24" t="s">
        <v>1069</v>
      </c>
      <c r="B316" s="25">
        <v>183</v>
      </c>
      <c r="C316" s="25" t="s">
        <v>1070</v>
      </c>
      <c r="D316" s="25" t="s">
        <v>1071</v>
      </c>
      <c r="E316" s="25" t="s">
        <v>1072</v>
      </c>
      <c r="F316" s="25"/>
    </row>
    <row r="317" spans="1:6" ht="102" customHeight="1" x14ac:dyDescent="0.2">
      <c r="A317" s="26" t="s">
        <v>1073</v>
      </c>
      <c r="B317" s="34">
        <v>184</v>
      </c>
      <c r="C317" s="34" t="s">
        <v>1074</v>
      </c>
      <c r="D317" s="34" t="s">
        <v>1075</v>
      </c>
      <c r="E317" s="34" t="s">
        <v>1076</v>
      </c>
      <c r="F317" s="34"/>
    </row>
    <row r="318" spans="1:6" x14ac:dyDescent="0.2">
      <c r="A318" s="33"/>
      <c r="B318" s="35"/>
      <c r="C318" s="35"/>
      <c r="D318" s="35"/>
      <c r="E318" s="35"/>
      <c r="F318" s="35"/>
    </row>
    <row r="319" spans="1:6" x14ac:dyDescent="0.2">
      <c r="A319" s="32" t="s">
        <v>1077</v>
      </c>
      <c r="B319" s="36"/>
      <c r="C319" s="36"/>
      <c r="D319" s="36"/>
      <c r="E319" s="36"/>
      <c r="F319" s="36"/>
    </row>
    <row r="320" spans="1:6" ht="25.5" x14ac:dyDescent="0.2">
      <c r="A320" s="24" t="s">
        <v>1078</v>
      </c>
      <c r="B320" s="25">
        <v>185</v>
      </c>
      <c r="C320" s="25" t="s">
        <v>1079</v>
      </c>
      <c r="D320" s="25" t="s">
        <v>1080</v>
      </c>
      <c r="E320" s="25" t="s">
        <v>1081</v>
      </c>
      <c r="F320" s="25"/>
    </row>
    <row r="321" spans="1:6" x14ac:dyDescent="0.2">
      <c r="A321" s="24" t="s">
        <v>1082</v>
      </c>
      <c r="B321" s="25">
        <v>186</v>
      </c>
      <c r="C321" s="25" t="s">
        <v>1083</v>
      </c>
      <c r="D321" s="25" t="s">
        <v>1084</v>
      </c>
      <c r="E321" s="25" t="s">
        <v>1085</v>
      </c>
      <c r="F321" s="25"/>
    </row>
    <row r="322" spans="1:6" x14ac:dyDescent="0.2">
      <c r="A322" s="24" t="s">
        <v>1086</v>
      </c>
      <c r="B322" s="25">
        <v>187</v>
      </c>
      <c r="C322" s="25">
        <v>143</v>
      </c>
      <c r="D322" s="25" t="s">
        <v>1087</v>
      </c>
      <c r="E322" s="25" t="s">
        <v>1088</v>
      </c>
      <c r="F322" s="25"/>
    </row>
    <row r="323" spans="1:6" x14ac:dyDescent="0.2">
      <c r="A323" s="24" t="s">
        <v>1089</v>
      </c>
      <c r="B323" s="25">
        <v>188</v>
      </c>
      <c r="C323" s="25" t="s">
        <v>1090</v>
      </c>
      <c r="D323" s="25" t="s">
        <v>1091</v>
      </c>
      <c r="E323" s="25" t="s">
        <v>439</v>
      </c>
      <c r="F323" s="25"/>
    </row>
    <row r="324" spans="1:6" x14ac:dyDescent="0.2">
      <c r="A324" s="26" t="s">
        <v>1092</v>
      </c>
      <c r="B324" s="34">
        <v>189</v>
      </c>
      <c r="C324" s="34">
        <v>640</v>
      </c>
      <c r="D324" s="34" t="s">
        <v>1093</v>
      </c>
      <c r="E324" s="34" t="s">
        <v>1094</v>
      </c>
      <c r="F324" s="27"/>
    </row>
    <row r="325" spans="1:6" x14ac:dyDescent="0.2">
      <c r="A325" s="28" t="s">
        <v>1095</v>
      </c>
      <c r="B325" s="35"/>
      <c r="C325" s="35"/>
      <c r="D325" s="35"/>
      <c r="E325" s="35"/>
      <c r="F325" s="29"/>
    </row>
    <row r="326" spans="1:6" x14ac:dyDescent="0.2">
      <c r="A326" s="30"/>
      <c r="B326" s="36"/>
      <c r="C326" s="36"/>
      <c r="D326" s="36"/>
      <c r="E326" s="36"/>
      <c r="F326" s="31"/>
    </row>
    <row r="327" spans="1:6" x14ac:dyDescent="0.2">
      <c r="A327" s="24" t="s">
        <v>1096</v>
      </c>
      <c r="B327" s="25">
        <v>190</v>
      </c>
      <c r="C327" s="25" t="s">
        <v>1097</v>
      </c>
      <c r="D327" s="25" t="s">
        <v>1098</v>
      </c>
      <c r="E327" s="25" t="s">
        <v>1099</v>
      </c>
      <c r="F327" s="25"/>
    </row>
    <row r="328" spans="1:6" ht="69.75" customHeight="1" x14ac:dyDescent="0.2">
      <c r="A328" s="26" t="s">
        <v>1100</v>
      </c>
      <c r="B328" s="34">
        <v>191</v>
      </c>
      <c r="C328" s="34">
        <v>661</v>
      </c>
      <c r="D328" s="34" t="s">
        <v>1101</v>
      </c>
      <c r="E328" s="34" t="s">
        <v>1102</v>
      </c>
      <c r="F328" s="34"/>
    </row>
    <row r="329" spans="1:6" x14ac:dyDescent="0.2">
      <c r="A329" s="33"/>
      <c r="B329" s="35"/>
      <c r="C329" s="35"/>
      <c r="D329" s="35"/>
      <c r="E329" s="35"/>
      <c r="F329" s="35"/>
    </row>
    <row r="330" spans="1:6" ht="118.5" customHeight="1" x14ac:dyDescent="0.2">
      <c r="A330" s="32" t="s">
        <v>1103</v>
      </c>
      <c r="B330" s="36"/>
      <c r="C330" s="36"/>
      <c r="D330" s="36"/>
      <c r="E330" s="36"/>
      <c r="F330" s="36"/>
    </row>
    <row r="331" spans="1:6" x14ac:dyDescent="0.2">
      <c r="A331" s="24" t="s">
        <v>1104</v>
      </c>
      <c r="B331" s="25">
        <v>192</v>
      </c>
      <c r="C331" s="25" t="s">
        <v>1105</v>
      </c>
      <c r="D331" s="25" t="s">
        <v>1106</v>
      </c>
      <c r="E331" s="25" t="s">
        <v>1107</v>
      </c>
      <c r="F331" s="25"/>
    </row>
    <row r="332" spans="1:6" x14ac:dyDescent="0.2">
      <c r="A332" s="26" t="s">
        <v>1108</v>
      </c>
      <c r="B332" s="34">
        <v>193</v>
      </c>
      <c r="C332" s="34" t="s">
        <v>1109</v>
      </c>
      <c r="D332" s="34" t="s">
        <v>1106</v>
      </c>
      <c r="E332" s="34" t="s">
        <v>1110</v>
      </c>
      <c r="F332" s="34"/>
    </row>
    <row r="333" spans="1:6" x14ac:dyDescent="0.2">
      <c r="A333" s="32" t="s">
        <v>1111</v>
      </c>
      <c r="B333" s="36"/>
      <c r="C333" s="36"/>
      <c r="D333" s="36"/>
      <c r="E333" s="36"/>
      <c r="F333" s="36"/>
    </row>
    <row r="334" spans="1:6" x14ac:dyDescent="0.2">
      <c r="A334" s="24" t="s">
        <v>1112</v>
      </c>
      <c r="B334" s="25">
        <v>194</v>
      </c>
      <c r="C334" s="25" t="s">
        <v>1113</v>
      </c>
      <c r="D334" s="25" t="s">
        <v>1114</v>
      </c>
      <c r="E334" s="25" t="s">
        <v>1115</v>
      </c>
      <c r="F334" s="25"/>
    </row>
    <row r="335" spans="1:6" x14ac:dyDescent="0.2">
      <c r="A335" s="26" t="s">
        <v>1116</v>
      </c>
      <c r="B335" s="34">
        <v>195</v>
      </c>
      <c r="C335" s="34">
        <v>558</v>
      </c>
      <c r="D335" s="34" t="s">
        <v>1117</v>
      </c>
      <c r="E335" s="34" t="s">
        <v>1118</v>
      </c>
      <c r="F335" s="34"/>
    </row>
    <row r="336" spans="1:6" x14ac:dyDescent="0.2">
      <c r="A336" s="33"/>
      <c r="B336" s="35"/>
      <c r="C336" s="35"/>
      <c r="D336" s="35"/>
      <c r="E336" s="35"/>
      <c r="F336" s="35"/>
    </row>
    <row r="337" spans="1:6" x14ac:dyDescent="0.2">
      <c r="A337" s="32" t="s">
        <v>1119</v>
      </c>
      <c r="B337" s="36"/>
      <c r="C337" s="36"/>
      <c r="D337" s="36"/>
      <c r="E337" s="36"/>
      <c r="F337" s="36"/>
    </row>
    <row r="338" spans="1:6" x14ac:dyDescent="0.2">
      <c r="A338" s="24" t="s">
        <v>1120</v>
      </c>
      <c r="B338" s="25">
        <v>196</v>
      </c>
      <c r="C338" s="25" t="s">
        <v>1121</v>
      </c>
      <c r="D338" s="25" t="s">
        <v>1122</v>
      </c>
      <c r="E338" s="25" t="s">
        <v>1123</v>
      </c>
      <c r="F338" s="25"/>
    </row>
    <row r="339" spans="1:6" x14ac:dyDescent="0.2">
      <c r="A339" s="26" t="s">
        <v>1124</v>
      </c>
      <c r="B339" s="34">
        <v>197</v>
      </c>
      <c r="C339" s="34">
        <v>532</v>
      </c>
      <c r="D339" s="34" t="s">
        <v>145</v>
      </c>
      <c r="E339" s="34" t="s">
        <v>144</v>
      </c>
      <c r="F339" s="34"/>
    </row>
    <row r="340" spans="1:6" x14ac:dyDescent="0.2">
      <c r="A340" s="33"/>
      <c r="B340" s="35"/>
      <c r="C340" s="35"/>
      <c r="D340" s="35"/>
      <c r="E340" s="35"/>
      <c r="F340" s="35"/>
    </row>
    <row r="341" spans="1:6" x14ac:dyDescent="0.2">
      <c r="A341" s="32" t="s">
        <v>1125</v>
      </c>
      <c r="B341" s="36"/>
      <c r="C341" s="36"/>
      <c r="D341" s="36"/>
      <c r="E341" s="36"/>
      <c r="F341" s="36"/>
    </row>
    <row r="342" spans="1:6" x14ac:dyDescent="0.2">
      <c r="A342" s="26" t="s">
        <v>1126</v>
      </c>
      <c r="B342" s="34">
        <v>198</v>
      </c>
      <c r="C342" s="34">
        <v>566</v>
      </c>
      <c r="D342" s="34" t="s">
        <v>1127</v>
      </c>
      <c r="E342" s="34" t="s">
        <v>1128</v>
      </c>
      <c r="F342" s="34"/>
    </row>
    <row r="343" spans="1:6" ht="76.5" customHeight="1" x14ac:dyDescent="0.2">
      <c r="A343" s="33"/>
      <c r="B343" s="35"/>
      <c r="C343" s="35"/>
      <c r="D343" s="35"/>
      <c r="E343" s="35"/>
      <c r="F343" s="35"/>
    </row>
    <row r="344" spans="1:6" x14ac:dyDescent="0.2">
      <c r="A344" s="32" t="s">
        <v>1129</v>
      </c>
      <c r="B344" s="36"/>
      <c r="C344" s="36"/>
      <c r="D344" s="36"/>
      <c r="E344" s="36"/>
      <c r="F344" s="36"/>
    </row>
    <row r="345" spans="1:6" x14ac:dyDescent="0.2">
      <c r="A345" s="24" t="s">
        <v>1130</v>
      </c>
      <c r="B345" s="25">
        <v>199</v>
      </c>
      <c r="C345" s="25" t="s">
        <v>1131</v>
      </c>
      <c r="D345" s="25" t="s">
        <v>1132</v>
      </c>
      <c r="E345" s="25" t="s">
        <v>1133</v>
      </c>
      <c r="F345" s="25"/>
    </row>
    <row r="346" spans="1:6" x14ac:dyDescent="0.2">
      <c r="A346" s="26" t="s">
        <v>1134</v>
      </c>
      <c r="B346" s="34">
        <v>200</v>
      </c>
      <c r="C346" s="34">
        <v>580</v>
      </c>
      <c r="D346" s="34" t="s">
        <v>1135</v>
      </c>
      <c r="E346" s="34" t="s">
        <v>1136</v>
      </c>
      <c r="F346" s="34"/>
    </row>
    <row r="347" spans="1:6" x14ac:dyDescent="0.2">
      <c r="A347" s="33"/>
      <c r="B347" s="35"/>
      <c r="C347" s="35"/>
      <c r="D347" s="35"/>
      <c r="E347" s="35"/>
      <c r="F347" s="35"/>
    </row>
    <row r="348" spans="1:6" x14ac:dyDescent="0.2">
      <c r="A348" s="32" t="s">
        <v>1137</v>
      </c>
      <c r="B348" s="36"/>
      <c r="C348" s="36"/>
      <c r="D348" s="36"/>
      <c r="E348" s="36"/>
      <c r="F348" s="36"/>
    </row>
    <row r="349" spans="1:6" x14ac:dyDescent="0.2">
      <c r="A349" s="37" t="s">
        <v>1138</v>
      </c>
      <c r="B349" s="34">
        <v>201</v>
      </c>
      <c r="C349" s="34" t="s">
        <v>1139</v>
      </c>
      <c r="D349" s="34" t="s">
        <v>1140</v>
      </c>
      <c r="E349" s="34" t="s">
        <v>1141</v>
      </c>
      <c r="F349" s="27"/>
    </row>
    <row r="350" spans="1:6" x14ac:dyDescent="0.2">
      <c r="A350" s="38"/>
      <c r="B350" s="36"/>
      <c r="C350" s="36"/>
      <c r="D350" s="36"/>
      <c r="E350" s="36"/>
      <c r="F350" s="31"/>
    </row>
    <row r="351" spans="1:6" x14ac:dyDescent="0.2">
      <c r="A351" s="24" t="s">
        <v>1142</v>
      </c>
      <c r="B351" s="25">
        <v>202</v>
      </c>
      <c r="C351" s="25">
        <v>189</v>
      </c>
      <c r="D351" s="25" t="s">
        <v>1143</v>
      </c>
      <c r="E351" s="25" t="s">
        <v>1144</v>
      </c>
      <c r="F351" s="25"/>
    </row>
    <row r="352" spans="1:6" x14ac:dyDescent="0.2">
      <c r="A352" s="26" t="s">
        <v>1145</v>
      </c>
      <c r="B352" s="34">
        <v>203</v>
      </c>
      <c r="C352" s="34">
        <v>773</v>
      </c>
      <c r="D352" s="34" t="s">
        <v>1146</v>
      </c>
      <c r="E352" s="34" t="s">
        <v>1147</v>
      </c>
      <c r="F352" s="34"/>
    </row>
    <row r="353" spans="1:6" x14ac:dyDescent="0.2">
      <c r="A353" s="33"/>
      <c r="B353" s="35"/>
      <c r="C353" s="35"/>
      <c r="D353" s="35"/>
      <c r="E353" s="35"/>
      <c r="F353" s="35"/>
    </row>
    <row r="354" spans="1:6" x14ac:dyDescent="0.2">
      <c r="A354" s="32" t="s">
        <v>1148</v>
      </c>
      <c r="B354" s="36"/>
      <c r="C354" s="36"/>
      <c r="D354" s="36"/>
      <c r="E354" s="36"/>
      <c r="F354" s="36"/>
    </row>
    <row r="355" spans="1:6" x14ac:dyDescent="0.2">
      <c r="A355" s="37" t="s">
        <v>1149</v>
      </c>
      <c r="B355" s="34">
        <v>204</v>
      </c>
      <c r="C355" s="34" t="s">
        <v>1150</v>
      </c>
      <c r="D355" s="34" t="s">
        <v>1151</v>
      </c>
      <c r="E355" s="34" t="s">
        <v>1152</v>
      </c>
      <c r="F355" s="27"/>
    </row>
    <row r="356" spans="1:6" x14ac:dyDescent="0.2">
      <c r="A356" s="38"/>
      <c r="B356" s="36"/>
      <c r="C356" s="36"/>
      <c r="D356" s="36"/>
      <c r="E356" s="36"/>
      <c r="F356" s="31"/>
    </row>
    <row r="357" spans="1:6" x14ac:dyDescent="0.2">
      <c r="A357" s="26" t="s">
        <v>1153</v>
      </c>
      <c r="B357" s="34">
        <v>205</v>
      </c>
      <c r="C357" s="34">
        <v>667</v>
      </c>
      <c r="D357" s="34" t="s">
        <v>1154</v>
      </c>
      <c r="E357" s="34" t="s">
        <v>1155</v>
      </c>
      <c r="F357" s="34"/>
    </row>
    <row r="358" spans="1:6" x14ac:dyDescent="0.2">
      <c r="A358" s="28" t="s">
        <v>1156</v>
      </c>
      <c r="B358" s="35"/>
      <c r="C358" s="35"/>
      <c r="D358" s="35"/>
      <c r="E358" s="35"/>
      <c r="F358" s="35"/>
    </row>
    <row r="359" spans="1:6" ht="67.5" customHeight="1" x14ac:dyDescent="0.2">
      <c r="A359" s="30"/>
      <c r="B359" s="36"/>
      <c r="C359" s="36"/>
      <c r="D359" s="36"/>
      <c r="E359" s="36"/>
      <c r="F359" s="36"/>
    </row>
    <row r="360" spans="1:6" x14ac:dyDescent="0.2">
      <c r="A360" s="37" t="s">
        <v>1157</v>
      </c>
      <c r="B360" s="34">
        <v>206</v>
      </c>
      <c r="C360" s="34" t="s">
        <v>1158</v>
      </c>
      <c r="D360" s="34" t="s">
        <v>1154</v>
      </c>
      <c r="E360" s="34" t="s">
        <v>1159</v>
      </c>
      <c r="F360" s="27"/>
    </row>
    <row r="361" spans="1:6" ht="67.5" customHeight="1" x14ac:dyDescent="0.2">
      <c r="A361" s="38"/>
      <c r="B361" s="36"/>
      <c r="C361" s="36"/>
      <c r="D361" s="36"/>
      <c r="E361" s="36"/>
      <c r="F361" s="31"/>
    </row>
    <row r="362" spans="1:6" ht="28.5" x14ac:dyDescent="0.2">
      <c r="A362" s="24" t="s">
        <v>1160</v>
      </c>
      <c r="B362" s="25">
        <v>207</v>
      </c>
      <c r="C362" s="25" t="s">
        <v>1161</v>
      </c>
      <c r="D362" s="25" t="s">
        <v>1162</v>
      </c>
      <c r="E362" s="25" t="s">
        <v>1163</v>
      </c>
      <c r="F362" s="25"/>
    </row>
    <row r="363" spans="1:6" ht="25.5" x14ac:dyDescent="0.2">
      <c r="A363" s="24" t="s">
        <v>1164</v>
      </c>
      <c r="B363" s="25">
        <v>208</v>
      </c>
      <c r="C363" s="25" t="s">
        <v>1165</v>
      </c>
      <c r="D363" s="25" t="s">
        <v>1166</v>
      </c>
      <c r="E363" s="25" t="s">
        <v>1167</v>
      </c>
      <c r="F363" s="25"/>
    </row>
    <row r="364" spans="1:6" ht="108" customHeight="1" x14ac:dyDescent="0.2">
      <c r="A364" s="24" t="s">
        <v>1168</v>
      </c>
      <c r="B364" s="25">
        <v>209</v>
      </c>
      <c r="C364" s="25" t="s">
        <v>1169</v>
      </c>
      <c r="D364" s="25" t="s">
        <v>1166</v>
      </c>
      <c r="E364" s="25" t="s">
        <v>1170</v>
      </c>
      <c r="F364" s="25"/>
    </row>
    <row r="365" spans="1:6" x14ac:dyDescent="0.2">
      <c r="A365" s="24" t="s">
        <v>1171</v>
      </c>
      <c r="B365" s="25">
        <v>210</v>
      </c>
      <c r="C365" s="25" t="s">
        <v>1172</v>
      </c>
      <c r="D365" s="25" t="s">
        <v>1173</v>
      </c>
      <c r="E365" s="25" t="s">
        <v>1174</v>
      </c>
      <c r="F365" s="25"/>
    </row>
    <row r="366" spans="1:6" ht="69.75" customHeight="1" x14ac:dyDescent="0.2">
      <c r="A366" s="24" t="s">
        <v>1175</v>
      </c>
      <c r="B366" s="25">
        <v>211</v>
      </c>
      <c r="C366" s="25" t="s">
        <v>1176</v>
      </c>
      <c r="D366" s="25" t="s">
        <v>1177</v>
      </c>
      <c r="E366" s="25" t="s">
        <v>1178</v>
      </c>
      <c r="F366" s="25"/>
    </row>
    <row r="367" spans="1:6" x14ac:dyDescent="0.2">
      <c r="A367" s="26" t="s">
        <v>1179</v>
      </c>
      <c r="B367" s="34">
        <v>212</v>
      </c>
      <c r="C367" s="34">
        <v>700</v>
      </c>
      <c r="D367" s="34" t="s">
        <v>1180</v>
      </c>
      <c r="E367" s="34" t="s">
        <v>1181</v>
      </c>
      <c r="F367" s="34"/>
    </row>
    <row r="368" spans="1:6" x14ac:dyDescent="0.2">
      <c r="A368" s="33"/>
      <c r="B368" s="35"/>
      <c r="C368" s="35"/>
      <c r="D368" s="35"/>
      <c r="E368" s="35"/>
      <c r="F368" s="35"/>
    </row>
    <row r="369" spans="1:6" ht="105.75" customHeight="1" x14ac:dyDescent="0.2">
      <c r="A369" s="32" t="s">
        <v>1182</v>
      </c>
      <c r="B369" s="36"/>
      <c r="C369" s="36"/>
      <c r="D369" s="36"/>
      <c r="E369" s="36"/>
      <c r="F369" s="36"/>
    </row>
    <row r="370" spans="1:6" x14ac:dyDescent="0.2">
      <c r="A370" s="26" t="s">
        <v>1183</v>
      </c>
      <c r="B370" s="34">
        <v>213</v>
      </c>
      <c r="C370" s="34">
        <v>544</v>
      </c>
      <c r="D370" s="34" t="s">
        <v>1184</v>
      </c>
      <c r="E370" s="34" t="s">
        <v>222</v>
      </c>
      <c r="F370" s="34"/>
    </row>
    <row r="371" spans="1:6" x14ac:dyDescent="0.2">
      <c r="A371" s="33"/>
      <c r="B371" s="35"/>
      <c r="C371" s="35"/>
      <c r="D371" s="35"/>
      <c r="E371" s="35"/>
      <c r="F371" s="35"/>
    </row>
    <row r="372" spans="1:6" x14ac:dyDescent="0.2">
      <c r="A372" s="32" t="s">
        <v>1185</v>
      </c>
      <c r="B372" s="36"/>
      <c r="C372" s="36"/>
      <c r="D372" s="36"/>
      <c r="E372" s="36"/>
      <c r="F372" s="36"/>
    </row>
    <row r="373" spans="1:6" x14ac:dyDescent="0.2">
      <c r="A373" s="26" t="s">
        <v>1186</v>
      </c>
      <c r="B373" s="34">
        <v>214</v>
      </c>
      <c r="C373" s="34">
        <v>731</v>
      </c>
      <c r="D373" s="34" t="s">
        <v>1187</v>
      </c>
      <c r="E373" s="34" t="s">
        <v>1188</v>
      </c>
      <c r="F373" s="34"/>
    </row>
    <row r="374" spans="1:6" x14ac:dyDescent="0.2">
      <c r="A374" s="33"/>
      <c r="B374" s="35"/>
      <c r="C374" s="35"/>
      <c r="D374" s="35"/>
      <c r="E374" s="35"/>
      <c r="F374" s="35"/>
    </row>
    <row r="375" spans="1:6" ht="89.25" customHeight="1" x14ac:dyDescent="0.2">
      <c r="A375" s="32" t="s">
        <v>1189</v>
      </c>
      <c r="B375" s="36"/>
      <c r="C375" s="36"/>
      <c r="D375" s="36"/>
      <c r="E375" s="36"/>
      <c r="F375" s="36"/>
    </row>
    <row r="376" spans="1:6" x14ac:dyDescent="0.2">
      <c r="A376" s="26" t="s">
        <v>1190</v>
      </c>
      <c r="B376" s="34">
        <v>215</v>
      </c>
      <c r="C376" s="34">
        <v>627</v>
      </c>
      <c r="D376" s="34" t="s">
        <v>1191</v>
      </c>
      <c r="E376" s="34" t="s">
        <v>1192</v>
      </c>
      <c r="F376" s="34"/>
    </row>
    <row r="377" spans="1:6" x14ac:dyDescent="0.2">
      <c r="A377" s="32" t="s">
        <v>1193</v>
      </c>
      <c r="B377" s="36"/>
      <c r="C377" s="36"/>
      <c r="D377" s="36"/>
      <c r="E377" s="36"/>
      <c r="F377" s="36"/>
    </row>
    <row r="378" spans="1:6" x14ac:dyDescent="0.2">
      <c r="A378" s="24" t="s">
        <v>1194</v>
      </c>
      <c r="B378" s="25">
        <v>216</v>
      </c>
      <c r="C378" s="25">
        <v>788</v>
      </c>
      <c r="D378" s="25" t="s">
        <v>1191</v>
      </c>
      <c r="E378" s="25" t="s">
        <v>1195</v>
      </c>
      <c r="F378" s="25"/>
    </row>
    <row r="379" spans="1:6" x14ac:dyDescent="0.2">
      <c r="A379" s="24" t="s">
        <v>1196</v>
      </c>
      <c r="B379" s="25">
        <v>217</v>
      </c>
      <c r="C379" s="25" t="s">
        <v>1197</v>
      </c>
      <c r="D379" s="25" t="s">
        <v>247</v>
      </c>
      <c r="E379" s="25" t="s">
        <v>246</v>
      </c>
      <c r="F379" s="25"/>
    </row>
    <row r="380" spans="1:6" x14ac:dyDescent="0.2">
      <c r="A380" s="24" t="s">
        <v>1198</v>
      </c>
      <c r="B380" s="25">
        <v>218</v>
      </c>
      <c r="C380" s="25" t="s">
        <v>1199</v>
      </c>
      <c r="D380" s="25" t="s">
        <v>1200</v>
      </c>
      <c r="E380" s="25" t="s">
        <v>1201</v>
      </c>
      <c r="F380" s="25"/>
    </row>
    <row r="381" spans="1:6" x14ac:dyDescent="0.2">
      <c r="A381" s="37" t="s">
        <v>1202</v>
      </c>
      <c r="B381" s="34">
        <v>219</v>
      </c>
      <c r="C381" s="34" t="s">
        <v>1203</v>
      </c>
      <c r="D381" s="34" t="s">
        <v>1204</v>
      </c>
      <c r="E381" s="34" t="s">
        <v>1152</v>
      </c>
      <c r="F381" s="27"/>
    </row>
    <row r="382" spans="1:6" x14ac:dyDescent="0.2">
      <c r="A382" s="38"/>
      <c r="B382" s="36"/>
      <c r="C382" s="36"/>
      <c r="D382" s="36"/>
      <c r="E382" s="36"/>
      <c r="F382" s="31"/>
    </row>
    <row r="383" spans="1:6" x14ac:dyDescent="0.2">
      <c r="A383" s="26" t="s">
        <v>1205</v>
      </c>
      <c r="B383" s="34">
        <v>220</v>
      </c>
      <c r="C383" s="34">
        <v>765</v>
      </c>
      <c r="D383" s="34" t="s">
        <v>1204</v>
      </c>
      <c r="E383" s="34" t="s">
        <v>1206</v>
      </c>
      <c r="F383" s="34"/>
    </row>
    <row r="384" spans="1:6" x14ac:dyDescent="0.2">
      <c r="A384" s="32" t="s">
        <v>1207</v>
      </c>
      <c r="B384" s="36"/>
      <c r="C384" s="36"/>
      <c r="D384" s="36"/>
      <c r="E384" s="36"/>
      <c r="F384" s="36"/>
    </row>
    <row r="385" spans="1:6" x14ac:dyDescent="0.2">
      <c r="A385" s="26" t="s">
        <v>1208</v>
      </c>
      <c r="B385" s="34">
        <v>221</v>
      </c>
      <c r="C385" s="34">
        <v>567</v>
      </c>
      <c r="D385" s="34" t="s">
        <v>1209</v>
      </c>
      <c r="E385" s="34" t="s">
        <v>1210</v>
      </c>
      <c r="F385" s="34"/>
    </row>
    <row r="386" spans="1:6" x14ac:dyDescent="0.2">
      <c r="A386" s="33"/>
      <c r="B386" s="35"/>
      <c r="C386" s="35"/>
      <c r="D386" s="35"/>
      <c r="E386" s="35"/>
      <c r="F386" s="35"/>
    </row>
    <row r="387" spans="1:6" x14ac:dyDescent="0.2">
      <c r="A387" s="32" t="s">
        <v>1211</v>
      </c>
      <c r="B387" s="36"/>
      <c r="C387" s="36"/>
      <c r="D387" s="36"/>
      <c r="E387" s="36"/>
      <c r="F387" s="36"/>
    </row>
    <row r="388" spans="1:6" x14ac:dyDescent="0.2">
      <c r="A388" s="26" t="s">
        <v>1212</v>
      </c>
      <c r="B388" s="34">
        <v>222</v>
      </c>
      <c r="C388" s="34">
        <v>733</v>
      </c>
      <c r="D388" s="34" t="s">
        <v>1209</v>
      </c>
      <c r="E388" s="34" t="s">
        <v>1213</v>
      </c>
      <c r="F388" s="34"/>
    </row>
    <row r="389" spans="1:6" x14ac:dyDescent="0.2">
      <c r="A389" s="33"/>
      <c r="B389" s="35"/>
      <c r="C389" s="35"/>
      <c r="D389" s="35"/>
      <c r="E389" s="35"/>
      <c r="F389" s="35"/>
    </row>
    <row r="390" spans="1:6" x14ac:dyDescent="0.2">
      <c r="A390" s="32" t="s">
        <v>1214</v>
      </c>
      <c r="B390" s="36"/>
      <c r="C390" s="36"/>
      <c r="D390" s="36"/>
      <c r="E390" s="36"/>
      <c r="F390" s="36"/>
    </row>
    <row r="391" spans="1:6" x14ac:dyDescent="0.2">
      <c r="A391" s="26" t="s">
        <v>1215</v>
      </c>
      <c r="B391" s="34">
        <v>223</v>
      </c>
      <c r="C391" s="34">
        <v>775</v>
      </c>
      <c r="D391" s="34" t="s">
        <v>1209</v>
      </c>
      <c r="E391" s="34" t="s">
        <v>1216</v>
      </c>
      <c r="F391" s="34"/>
    </row>
    <row r="392" spans="1:6" x14ac:dyDescent="0.2">
      <c r="A392" s="32" t="s">
        <v>1217</v>
      </c>
      <c r="B392" s="36"/>
      <c r="C392" s="36"/>
      <c r="D392" s="36"/>
      <c r="E392" s="36"/>
      <c r="F392" s="36"/>
    </row>
    <row r="393" spans="1:6" x14ac:dyDescent="0.2">
      <c r="A393" s="24" t="s">
        <v>1218</v>
      </c>
      <c r="B393" s="25">
        <v>224</v>
      </c>
      <c r="C393" s="25" t="s">
        <v>1219</v>
      </c>
      <c r="D393" s="25" t="s">
        <v>1220</v>
      </c>
      <c r="E393" s="25" t="s">
        <v>1221</v>
      </c>
      <c r="F393" s="25"/>
    </row>
    <row r="394" spans="1:6" x14ac:dyDescent="0.2">
      <c r="A394" s="24" t="s">
        <v>1222</v>
      </c>
      <c r="B394" s="25">
        <v>225</v>
      </c>
      <c r="C394" s="25" t="s">
        <v>1223</v>
      </c>
      <c r="D394" s="25" t="s">
        <v>1224</v>
      </c>
      <c r="E394" s="25" t="s">
        <v>1225</v>
      </c>
      <c r="F394" s="25"/>
    </row>
    <row r="395" spans="1:6" x14ac:dyDescent="0.2">
      <c r="A395" s="24" t="s">
        <v>1226</v>
      </c>
      <c r="B395" s="25">
        <v>226</v>
      </c>
      <c r="C395" s="25" t="s">
        <v>1227</v>
      </c>
      <c r="D395" s="25" t="s">
        <v>1228</v>
      </c>
      <c r="E395" s="25" t="s">
        <v>1229</v>
      </c>
      <c r="F395" s="25"/>
    </row>
    <row r="396" spans="1:6" x14ac:dyDescent="0.2">
      <c r="A396" s="26" t="s">
        <v>1230</v>
      </c>
      <c r="B396" s="34">
        <v>227</v>
      </c>
      <c r="C396" s="34" t="s">
        <v>1231</v>
      </c>
      <c r="D396" s="34" t="s">
        <v>79</v>
      </c>
      <c r="E396" s="34" t="s">
        <v>78</v>
      </c>
      <c r="F396" s="34"/>
    </row>
    <row r="397" spans="1:6" x14ac:dyDescent="0.2">
      <c r="A397" s="32" t="s">
        <v>1232</v>
      </c>
      <c r="B397" s="36"/>
      <c r="C397" s="36"/>
      <c r="D397" s="36"/>
      <c r="E397" s="36"/>
      <c r="F397" s="36"/>
    </row>
    <row r="398" spans="1:6" x14ac:dyDescent="0.2">
      <c r="A398" s="24" t="s">
        <v>1233</v>
      </c>
      <c r="B398" s="25">
        <v>228</v>
      </c>
      <c r="C398" s="25" t="s">
        <v>1234</v>
      </c>
      <c r="D398" s="25" t="s">
        <v>1235</v>
      </c>
      <c r="E398" s="25" t="s">
        <v>1236</v>
      </c>
      <c r="F398" s="25"/>
    </row>
    <row r="399" spans="1:6" x14ac:dyDescent="0.2">
      <c r="A399" s="26" t="s">
        <v>1237</v>
      </c>
      <c r="B399" s="34">
        <v>229</v>
      </c>
      <c r="C399" s="34" t="s">
        <v>1238</v>
      </c>
      <c r="D399" s="34" t="s">
        <v>1235</v>
      </c>
      <c r="E399" s="34" t="s">
        <v>1239</v>
      </c>
      <c r="F399" s="34"/>
    </row>
    <row r="400" spans="1:6" x14ac:dyDescent="0.2">
      <c r="A400" s="32" t="s">
        <v>1240</v>
      </c>
      <c r="B400" s="36"/>
      <c r="C400" s="36"/>
      <c r="D400" s="36"/>
      <c r="E400" s="36"/>
      <c r="F400" s="36"/>
    </row>
    <row r="401" spans="1:6" ht="74.25" customHeight="1" x14ac:dyDescent="0.2">
      <c r="A401" s="26" t="s">
        <v>1241</v>
      </c>
      <c r="B401" s="34">
        <v>230</v>
      </c>
      <c r="C401" s="34">
        <v>685</v>
      </c>
      <c r="D401" s="34" t="s">
        <v>1242</v>
      </c>
      <c r="E401" s="34" t="s">
        <v>1243</v>
      </c>
      <c r="F401" s="34"/>
    </row>
    <row r="402" spans="1:6" x14ac:dyDescent="0.2">
      <c r="A402" s="33"/>
      <c r="B402" s="35"/>
      <c r="C402" s="35"/>
      <c r="D402" s="35"/>
      <c r="E402" s="35"/>
      <c r="F402" s="35"/>
    </row>
    <row r="403" spans="1:6" x14ac:dyDescent="0.2">
      <c r="A403" s="32" t="s">
        <v>1244</v>
      </c>
      <c r="B403" s="36"/>
      <c r="C403" s="36"/>
      <c r="D403" s="36"/>
      <c r="E403" s="36"/>
      <c r="F403" s="36"/>
    </row>
    <row r="404" spans="1:6" x14ac:dyDescent="0.2">
      <c r="A404" s="26" t="s">
        <v>1245</v>
      </c>
      <c r="B404" s="34">
        <v>231</v>
      </c>
      <c r="C404" s="34" t="s">
        <v>1246</v>
      </c>
      <c r="D404" s="34" t="s">
        <v>1247</v>
      </c>
      <c r="E404" s="34" t="s">
        <v>119</v>
      </c>
      <c r="F404" s="34"/>
    </row>
    <row r="405" spans="1:6" x14ac:dyDescent="0.2">
      <c r="A405" s="32" t="s">
        <v>1248</v>
      </c>
      <c r="B405" s="36"/>
      <c r="C405" s="36"/>
      <c r="D405" s="36"/>
      <c r="E405" s="36"/>
      <c r="F405" s="36"/>
    </row>
    <row r="406" spans="1:6" x14ac:dyDescent="0.2">
      <c r="A406" s="26" t="s">
        <v>1249</v>
      </c>
      <c r="B406" s="34">
        <v>232</v>
      </c>
      <c r="C406" s="34" t="s">
        <v>1250</v>
      </c>
      <c r="D406" s="34" t="s">
        <v>1251</v>
      </c>
      <c r="E406" s="34" t="s">
        <v>1252</v>
      </c>
      <c r="F406" s="34"/>
    </row>
    <row r="407" spans="1:6" x14ac:dyDescent="0.2">
      <c r="A407" s="32" t="s">
        <v>1253</v>
      </c>
      <c r="B407" s="36"/>
      <c r="C407" s="36"/>
      <c r="D407" s="36"/>
      <c r="E407" s="36"/>
      <c r="F407" s="36"/>
    </row>
    <row r="408" spans="1:6" x14ac:dyDescent="0.2">
      <c r="A408" s="24" t="s">
        <v>1254</v>
      </c>
      <c r="B408" s="25">
        <v>233</v>
      </c>
      <c r="C408" s="25" t="s">
        <v>1255</v>
      </c>
      <c r="D408" s="25" t="s">
        <v>1256</v>
      </c>
      <c r="E408" s="25" t="s">
        <v>1257</v>
      </c>
      <c r="F408" s="25"/>
    </row>
    <row r="409" spans="1:6" x14ac:dyDescent="0.2">
      <c r="A409" s="26" t="s">
        <v>1258</v>
      </c>
      <c r="B409" s="34">
        <v>234</v>
      </c>
      <c r="C409" s="34">
        <v>35</v>
      </c>
      <c r="D409" s="34" t="s">
        <v>1259</v>
      </c>
      <c r="E409" s="34" t="s">
        <v>1260</v>
      </c>
      <c r="F409" s="34"/>
    </row>
    <row r="410" spans="1:6" x14ac:dyDescent="0.2">
      <c r="A410" s="33"/>
      <c r="B410" s="35"/>
      <c r="C410" s="35"/>
      <c r="D410" s="35"/>
      <c r="E410" s="35"/>
      <c r="F410" s="35"/>
    </row>
    <row r="411" spans="1:6" x14ac:dyDescent="0.2">
      <c r="A411" s="32" t="s">
        <v>1261</v>
      </c>
      <c r="B411" s="36"/>
      <c r="C411" s="36"/>
      <c r="D411" s="36"/>
      <c r="E411" s="36"/>
      <c r="F411" s="36"/>
    </row>
    <row r="412" spans="1:6" x14ac:dyDescent="0.2">
      <c r="A412" s="26" t="s">
        <v>1262</v>
      </c>
      <c r="B412" s="34">
        <v>235</v>
      </c>
      <c r="C412" s="34">
        <v>636</v>
      </c>
      <c r="D412" s="34" t="s">
        <v>1263</v>
      </c>
      <c r="E412" s="34" t="s">
        <v>1007</v>
      </c>
      <c r="F412" s="34"/>
    </row>
    <row r="413" spans="1:6" ht="93" customHeight="1" x14ac:dyDescent="0.2">
      <c r="A413" s="33"/>
      <c r="B413" s="35"/>
      <c r="C413" s="35"/>
      <c r="D413" s="35"/>
      <c r="E413" s="35"/>
      <c r="F413" s="35"/>
    </row>
    <row r="414" spans="1:6" x14ac:dyDescent="0.2">
      <c r="A414" s="32" t="s">
        <v>1264</v>
      </c>
      <c r="B414" s="36"/>
      <c r="C414" s="36"/>
      <c r="D414" s="36"/>
      <c r="E414" s="36"/>
      <c r="F414" s="36"/>
    </row>
    <row r="415" spans="1:6" x14ac:dyDescent="0.2">
      <c r="A415" s="37" t="s">
        <v>1265</v>
      </c>
      <c r="B415" s="34">
        <v>236</v>
      </c>
      <c r="C415" s="34" t="s">
        <v>1266</v>
      </c>
      <c r="D415" s="34" t="s">
        <v>1267</v>
      </c>
      <c r="E415" s="34" t="s">
        <v>1268</v>
      </c>
      <c r="F415" s="27"/>
    </row>
    <row r="416" spans="1:6" x14ac:dyDescent="0.2">
      <c r="A416" s="38"/>
      <c r="B416" s="36"/>
      <c r="C416" s="36"/>
      <c r="D416" s="36"/>
      <c r="E416" s="36"/>
      <c r="F416" s="31"/>
    </row>
    <row r="417" spans="1:6" x14ac:dyDescent="0.2">
      <c r="A417" s="24" t="s">
        <v>1269</v>
      </c>
      <c r="B417" s="25">
        <v>237</v>
      </c>
      <c r="C417" s="25" t="s">
        <v>1270</v>
      </c>
      <c r="D417" s="25" t="s">
        <v>1271</v>
      </c>
      <c r="E417" s="25" t="s">
        <v>1272</v>
      </c>
      <c r="F417" s="25"/>
    </row>
    <row r="418" spans="1:6" x14ac:dyDescent="0.2">
      <c r="A418" s="26" t="s">
        <v>1273</v>
      </c>
      <c r="B418" s="34">
        <v>238</v>
      </c>
      <c r="C418" s="34">
        <v>483</v>
      </c>
      <c r="D418" s="34" t="s">
        <v>1274</v>
      </c>
      <c r="E418" s="34" t="s">
        <v>1275</v>
      </c>
      <c r="F418" s="34"/>
    </row>
    <row r="419" spans="1:6" x14ac:dyDescent="0.2">
      <c r="A419" s="33"/>
      <c r="B419" s="35"/>
      <c r="C419" s="35"/>
      <c r="D419" s="35"/>
      <c r="E419" s="35"/>
      <c r="F419" s="35"/>
    </row>
    <row r="420" spans="1:6" x14ac:dyDescent="0.2">
      <c r="A420" s="32" t="s">
        <v>1276</v>
      </c>
      <c r="B420" s="36"/>
      <c r="C420" s="36"/>
      <c r="D420" s="36"/>
      <c r="E420" s="36"/>
      <c r="F420" s="36"/>
    </row>
    <row r="421" spans="1:6" x14ac:dyDescent="0.2">
      <c r="A421" s="24" t="s">
        <v>1277</v>
      </c>
      <c r="B421" s="25">
        <v>239</v>
      </c>
      <c r="C421" s="25">
        <v>776</v>
      </c>
      <c r="D421" s="25" t="s">
        <v>1278</v>
      </c>
      <c r="E421" s="25" t="s">
        <v>1279</v>
      </c>
      <c r="F421" s="25"/>
    </row>
    <row r="422" spans="1:6" x14ac:dyDescent="0.2">
      <c r="A422" s="26" t="s">
        <v>1280</v>
      </c>
      <c r="B422" s="34">
        <v>240</v>
      </c>
      <c r="C422" s="34">
        <v>774</v>
      </c>
      <c r="D422" s="34" t="s">
        <v>1281</v>
      </c>
      <c r="E422" s="34" t="s">
        <v>1282</v>
      </c>
      <c r="F422" s="34"/>
    </row>
    <row r="423" spans="1:6" x14ac:dyDescent="0.2">
      <c r="A423" s="32" t="s">
        <v>1283</v>
      </c>
      <c r="B423" s="36"/>
      <c r="C423" s="36"/>
      <c r="D423" s="36"/>
      <c r="E423" s="36"/>
      <c r="F423" s="36"/>
    </row>
    <row r="424" spans="1:6" x14ac:dyDescent="0.2">
      <c r="A424" s="26" t="s">
        <v>1284</v>
      </c>
      <c r="B424" s="34">
        <v>241</v>
      </c>
      <c r="C424" s="34">
        <v>784</v>
      </c>
      <c r="D424" s="34" t="s">
        <v>1285</v>
      </c>
      <c r="E424" s="34" t="s">
        <v>1286</v>
      </c>
      <c r="F424" s="34"/>
    </row>
    <row r="425" spans="1:6" ht="67.5" customHeight="1" x14ac:dyDescent="0.2">
      <c r="A425" s="32" t="s">
        <v>1287</v>
      </c>
      <c r="B425" s="36"/>
      <c r="C425" s="36"/>
      <c r="D425" s="36"/>
      <c r="E425" s="36"/>
      <c r="F425" s="36"/>
    </row>
    <row r="426" spans="1:6" x14ac:dyDescent="0.2">
      <c r="A426" s="26" t="s">
        <v>1288</v>
      </c>
      <c r="B426" s="34">
        <v>242</v>
      </c>
      <c r="C426" s="34">
        <v>670</v>
      </c>
      <c r="D426" s="34" t="s">
        <v>1289</v>
      </c>
      <c r="E426" s="34" t="s">
        <v>1290</v>
      </c>
      <c r="F426" s="34"/>
    </row>
    <row r="427" spans="1:6" x14ac:dyDescent="0.2">
      <c r="A427" s="33"/>
      <c r="B427" s="35"/>
      <c r="C427" s="35"/>
      <c r="D427" s="35"/>
      <c r="E427" s="35"/>
      <c r="F427" s="35"/>
    </row>
    <row r="428" spans="1:6" x14ac:dyDescent="0.2">
      <c r="A428" s="32" t="s">
        <v>1291</v>
      </c>
      <c r="B428" s="36"/>
      <c r="C428" s="36"/>
      <c r="D428" s="36"/>
      <c r="E428" s="36"/>
      <c r="F428" s="36"/>
    </row>
    <row r="429" spans="1:6" ht="57" customHeight="1" x14ac:dyDescent="0.2">
      <c r="A429" s="24" t="s">
        <v>1292</v>
      </c>
      <c r="B429" s="25">
        <v>243</v>
      </c>
      <c r="C429" s="25">
        <v>11</v>
      </c>
      <c r="D429" s="25" t="s">
        <v>1293</v>
      </c>
      <c r="E429" s="25" t="s">
        <v>470</v>
      </c>
      <c r="F429" s="25"/>
    </row>
    <row r="430" spans="1:6" x14ac:dyDescent="0.2">
      <c r="A430" s="26" t="s">
        <v>1294</v>
      </c>
      <c r="B430" s="34">
        <v>244</v>
      </c>
      <c r="C430" s="34">
        <v>757</v>
      </c>
      <c r="D430" s="34" t="s">
        <v>1295</v>
      </c>
      <c r="E430" s="34" t="s">
        <v>1229</v>
      </c>
      <c r="F430" s="34"/>
    </row>
    <row r="431" spans="1:6" x14ac:dyDescent="0.2">
      <c r="A431" s="33"/>
      <c r="B431" s="35"/>
      <c r="C431" s="35"/>
      <c r="D431" s="35"/>
      <c r="E431" s="35"/>
      <c r="F431" s="35"/>
    </row>
    <row r="432" spans="1:6" x14ac:dyDescent="0.2">
      <c r="A432" s="32" t="s">
        <v>1296</v>
      </c>
      <c r="B432" s="36"/>
      <c r="C432" s="36"/>
      <c r="D432" s="36"/>
      <c r="E432" s="36"/>
      <c r="F432" s="36"/>
    </row>
    <row r="433" spans="1:6" ht="25.5" x14ac:dyDescent="0.2">
      <c r="A433" s="24" t="s">
        <v>1297</v>
      </c>
      <c r="B433" s="25">
        <v>245</v>
      </c>
      <c r="C433" s="25">
        <v>268</v>
      </c>
      <c r="D433" s="25" t="s">
        <v>1298</v>
      </c>
      <c r="E433" s="25" t="s">
        <v>1299</v>
      </c>
      <c r="F433" s="25"/>
    </row>
    <row r="434" spans="1:6" x14ac:dyDescent="0.2">
      <c r="A434" s="26" t="s">
        <v>1300</v>
      </c>
      <c r="B434" s="34">
        <v>246</v>
      </c>
      <c r="C434" s="34">
        <v>652</v>
      </c>
      <c r="D434" s="34" t="s">
        <v>1301</v>
      </c>
      <c r="E434" s="34" t="s">
        <v>1302</v>
      </c>
      <c r="F434" s="34"/>
    </row>
    <row r="435" spans="1:6" ht="87" customHeight="1" x14ac:dyDescent="0.2">
      <c r="A435" s="33"/>
      <c r="B435" s="35"/>
      <c r="C435" s="35"/>
      <c r="D435" s="35"/>
      <c r="E435" s="35"/>
      <c r="F435" s="35"/>
    </row>
    <row r="436" spans="1:6" x14ac:dyDescent="0.2">
      <c r="A436" s="32" t="s">
        <v>1303</v>
      </c>
      <c r="B436" s="36"/>
      <c r="C436" s="36"/>
      <c r="D436" s="36"/>
      <c r="E436" s="36"/>
      <c r="F436" s="36"/>
    </row>
    <row r="437" spans="1:6" x14ac:dyDescent="0.2">
      <c r="A437" s="26" t="s">
        <v>1304</v>
      </c>
      <c r="B437" s="34">
        <v>247</v>
      </c>
      <c r="C437" s="34" t="s">
        <v>211</v>
      </c>
      <c r="D437" s="34" t="s">
        <v>1305</v>
      </c>
      <c r="E437" s="34" t="s">
        <v>384</v>
      </c>
      <c r="F437" s="34"/>
    </row>
    <row r="438" spans="1:6" x14ac:dyDescent="0.2">
      <c r="A438" s="32" t="s">
        <v>1306</v>
      </c>
      <c r="B438" s="36"/>
      <c r="C438" s="36"/>
      <c r="D438" s="36"/>
      <c r="E438" s="36"/>
      <c r="F438" s="36"/>
    </row>
    <row r="439" spans="1:6" x14ac:dyDescent="0.2">
      <c r="A439" s="37" t="s">
        <v>1307</v>
      </c>
      <c r="B439" s="34">
        <v>248</v>
      </c>
      <c r="C439" s="34" t="s">
        <v>1308</v>
      </c>
      <c r="D439" s="34" t="s">
        <v>1309</v>
      </c>
      <c r="E439" s="34" t="s">
        <v>1310</v>
      </c>
      <c r="F439" s="34"/>
    </row>
    <row r="440" spans="1:6" x14ac:dyDescent="0.2">
      <c r="A440" s="38"/>
      <c r="B440" s="36"/>
      <c r="C440" s="36"/>
      <c r="D440" s="36"/>
      <c r="E440" s="36"/>
      <c r="F440" s="36"/>
    </row>
    <row r="441" spans="1:6" ht="69.75" customHeight="1" x14ac:dyDescent="0.2">
      <c r="A441" s="24" t="s">
        <v>1311</v>
      </c>
      <c r="B441" s="25">
        <v>249</v>
      </c>
      <c r="C441" s="25">
        <v>153</v>
      </c>
      <c r="D441" s="25" t="s">
        <v>1309</v>
      </c>
      <c r="E441" s="25" t="s">
        <v>1312</v>
      </c>
      <c r="F441" s="25"/>
    </row>
    <row r="442" spans="1:6" x14ac:dyDescent="0.2">
      <c r="A442" s="26" t="s">
        <v>1313</v>
      </c>
      <c r="B442" s="34">
        <v>250</v>
      </c>
      <c r="C442" s="34">
        <v>480</v>
      </c>
      <c r="D442" s="34" t="s">
        <v>1314</v>
      </c>
      <c r="E442" s="34" t="s">
        <v>1315</v>
      </c>
      <c r="F442" s="34"/>
    </row>
    <row r="443" spans="1:6" x14ac:dyDescent="0.2">
      <c r="A443" s="33"/>
      <c r="B443" s="35"/>
      <c r="C443" s="35"/>
      <c r="D443" s="35"/>
      <c r="E443" s="35"/>
      <c r="F443" s="35"/>
    </row>
    <row r="444" spans="1:6" x14ac:dyDescent="0.2">
      <c r="A444" s="32" t="s">
        <v>1316</v>
      </c>
      <c r="B444" s="36"/>
      <c r="C444" s="36"/>
      <c r="D444" s="36"/>
      <c r="E444" s="36"/>
      <c r="F444" s="36"/>
    </row>
    <row r="445" spans="1:6" x14ac:dyDescent="0.2">
      <c r="A445" s="26" t="s">
        <v>1317</v>
      </c>
      <c r="B445" s="34">
        <v>251</v>
      </c>
      <c r="C445" s="34">
        <v>761</v>
      </c>
      <c r="D445" s="34" t="s">
        <v>1318</v>
      </c>
      <c r="E445" s="34" t="s">
        <v>1319</v>
      </c>
      <c r="F445" s="34"/>
    </row>
    <row r="446" spans="1:6" x14ac:dyDescent="0.2">
      <c r="A446" s="32" t="s">
        <v>1320</v>
      </c>
      <c r="B446" s="36"/>
      <c r="C446" s="36"/>
      <c r="D446" s="36"/>
      <c r="E446" s="36"/>
      <c r="F446" s="36"/>
    </row>
    <row r="447" spans="1:6" ht="25.5" x14ac:dyDescent="0.2">
      <c r="A447" s="24" t="s">
        <v>1321</v>
      </c>
      <c r="B447" s="25">
        <v>252</v>
      </c>
      <c r="C447" s="25">
        <v>647</v>
      </c>
      <c r="D447" s="25" t="s">
        <v>1322</v>
      </c>
      <c r="E447" s="25" t="s">
        <v>1323</v>
      </c>
      <c r="F447" s="25"/>
    </row>
    <row r="448" spans="1:6" x14ac:dyDescent="0.2">
      <c r="A448" s="26" t="s">
        <v>1324</v>
      </c>
      <c r="B448" s="34">
        <v>253</v>
      </c>
      <c r="C448" s="34">
        <v>752</v>
      </c>
      <c r="D448" s="34" t="s">
        <v>1325</v>
      </c>
      <c r="E448" s="34" t="s">
        <v>1326</v>
      </c>
      <c r="F448" s="34"/>
    </row>
    <row r="449" spans="1:6" x14ac:dyDescent="0.2">
      <c r="A449" s="33"/>
      <c r="B449" s="35"/>
      <c r="C449" s="35"/>
      <c r="D449" s="35"/>
      <c r="E449" s="35"/>
      <c r="F449" s="35"/>
    </row>
    <row r="450" spans="1:6" x14ac:dyDescent="0.2">
      <c r="A450" s="32" t="s">
        <v>1327</v>
      </c>
      <c r="B450" s="36"/>
      <c r="C450" s="36"/>
      <c r="D450" s="36"/>
      <c r="E450" s="36"/>
      <c r="F450" s="36"/>
    </row>
    <row r="451" spans="1:6" x14ac:dyDescent="0.2">
      <c r="A451" s="24" t="s">
        <v>1328</v>
      </c>
      <c r="B451" s="25">
        <v>254</v>
      </c>
      <c r="C451" s="25" t="s">
        <v>1329</v>
      </c>
      <c r="D451" s="25" t="s">
        <v>1325</v>
      </c>
      <c r="E451" s="25" t="s">
        <v>1330</v>
      </c>
      <c r="F451" s="25"/>
    </row>
    <row r="452" spans="1:6" x14ac:dyDescent="0.2">
      <c r="A452" s="24" t="s">
        <v>1331</v>
      </c>
      <c r="B452" s="25">
        <v>255</v>
      </c>
      <c r="C452" s="25" t="s">
        <v>1332</v>
      </c>
      <c r="D452" s="25" t="s">
        <v>1333</v>
      </c>
      <c r="E452" s="25" t="s">
        <v>1334</v>
      </c>
      <c r="F452" s="25"/>
    </row>
    <row r="453" spans="1:6" x14ac:dyDescent="0.2">
      <c r="A453" s="26" t="s">
        <v>1335</v>
      </c>
      <c r="B453" s="34">
        <v>256</v>
      </c>
      <c r="C453" s="34">
        <v>727</v>
      </c>
      <c r="D453" s="34" t="s">
        <v>1336</v>
      </c>
      <c r="E453" s="34" t="s">
        <v>1337</v>
      </c>
      <c r="F453" s="34"/>
    </row>
    <row r="454" spans="1:6" x14ac:dyDescent="0.2">
      <c r="A454" s="33"/>
      <c r="B454" s="35"/>
      <c r="C454" s="35"/>
      <c r="D454" s="35"/>
      <c r="E454" s="35"/>
      <c r="F454" s="35"/>
    </row>
    <row r="455" spans="1:6" x14ac:dyDescent="0.2">
      <c r="A455" s="32" t="s">
        <v>1338</v>
      </c>
      <c r="B455" s="36"/>
      <c r="C455" s="36"/>
      <c r="D455" s="36"/>
      <c r="E455" s="36"/>
      <c r="F455" s="36"/>
    </row>
    <row r="456" spans="1:6" x14ac:dyDescent="0.2">
      <c r="A456" s="26" t="s">
        <v>1339</v>
      </c>
      <c r="B456" s="34">
        <v>257</v>
      </c>
      <c r="C456" s="34" t="s">
        <v>1340</v>
      </c>
      <c r="D456" s="34" t="s">
        <v>1341</v>
      </c>
      <c r="E456" s="34" t="s">
        <v>1342</v>
      </c>
      <c r="F456" s="34"/>
    </row>
    <row r="457" spans="1:6" ht="110.25" customHeight="1" x14ac:dyDescent="0.2">
      <c r="A457" s="32" t="s">
        <v>1343</v>
      </c>
      <c r="B457" s="36"/>
      <c r="C457" s="36"/>
      <c r="D457" s="36"/>
      <c r="E457" s="36"/>
      <c r="F457" s="36"/>
    </row>
    <row r="458" spans="1:6" ht="25.5" x14ac:dyDescent="0.2">
      <c r="A458" s="24" t="s">
        <v>1344</v>
      </c>
      <c r="B458" s="25">
        <v>258</v>
      </c>
      <c r="C458" s="25" t="s">
        <v>1345</v>
      </c>
      <c r="D458" s="25" t="s">
        <v>1346</v>
      </c>
      <c r="E458" s="25" t="s">
        <v>1347</v>
      </c>
      <c r="F458" s="25"/>
    </row>
    <row r="459" spans="1:6" x14ac:dyDescent="0.2">
      <c r="A459" s="26" t="s">
        <v>1348</v>
      </c>
      <c r="B459" s="34">
        <v>259</v>
      </c>
      <c r="C459" s="34" t="s">
        <v>1349</v>
      </c>
      <c r="D459" s="34" t="s">
        <v>205</v>
      </c>
      <c r="E459" s="34" t="s">
        <v>204</v>
      </c>
      <c r="F459" s="34"/>
    </row>
    <row r="460" spans="1:6" x14ac:dyDescent="0.2">
      <c r="A460" s="32" t="s">
        <v>1350</v>
      </c>
      <c r="B460" s="36"/>
      <c r="C460" s="36"/>
      <c r="D460" s="36"/>
      <c r="E460" s="36"/>
      <c r="F460" s="36"/>
    </row>
    <row r="461" spans="1:6" x14ac:dyDescent="0.2">
      <c r="A461" s="26" t="s">
        <v>1351</v>
      </c>
      <c r="B461" s="34">
        <v>260</v>
      </c>
      <c r="C461" s="34">
        <v>635</v>
      </c>
      <c r="D461" s="34" t="s">
        <v>1352</v>
      </c>
      <c r="E461" s="34" t="s">
        <v>1353</v>
      </c>
      <c r="F461" s="34"/>
    </row>
    <row r="462" spans="1:6" x14ac:dyDescent="0.2">
      <c r="A462" s="33"/>
      <c r="B462" s="35"/>
      <c r="C462" s="35"/>
      <c r="D462" s="35"/>
      <c r="E462" s="35"/>
      <c r="F462" s="35"/>
    </row>
    <row r="463" spans="1:6" x14ac:dyDescent="0.2">
      <c r="A463" s="32" t="s">
        <v>1354</v>
      </c>
      <c r="B463" s="36"/>
      <c r="C463" s="36"/>
      <c r="D463" s="36"/>
      <c r="E463" s="36"/>
      <c r="F463" s="36"/>
    </row>
    <row r="464" spans="1:6" ht="25.5" x14ac:dyDescent="0.2">
      <c r="A464" s="24" t="s">
        <v>1355</v>
      </c>
      <c r="B464" s="25">
        <v>261</v>
      </c>
      <c r="C464" s="25" t="s">
        <v>1356</v>
      </c>
      <c r="D464" s="25" t="s">
        <v>1357</v>
      </c>
      <c r="E464" s="25" t="s">
        <v>1358</v>
      </c>
      <c r="F464" s="25"/>
    </row>
    <row r="465" spans="1:6" x14ac:dyDescent="0.2">
      <c r="A465" s="26" t="s">
        <v>1359</v>
      </c>
      <c r="B465" s="34">
        <v>262</v>
      </c>
      <c r="C465" s="34" t="s">
        <v>1360</v>
      </c>
      <c r="D465" s="34" t="s">
        <v>1361</v>
      </c>
      <c r="E465" s="34" t="s">
        <v>1362</v>
      </c>
      <c r="F465" s="34"/>
    </row>
    <row r="466" spans="1:6" x14ac:dyDescent="0.2">
      <c r="A466" s="32" t="s">
        <v>1363</v>
      </c>
      <c r="B466" s="36"/>
      <c r="C466" s="36"/>
      <c r="D466" s="36"/>
      <c r="E466" s="36"/>
      <c r="F466" s="36"/>
    </row>
    <row r="467" spans="1:6" x14ac:dyDescent="0.2">
      <c r="A467" s="26" t="s">
        <v>1364</v>
      </c>
      <c r="B467" s="34">
        <v>263</v>
      </c>
      <c r="C467" s="34">
        <v>756</v>
      </c>
      <c r="D467" s="34" t="s">
        <v>1365</v>
      </c>
      <c r="E467" s="34" t="s">
        <v>1366</v>
      </c>
      <c r="F467" s="34"/>
    </row>
    <row r="468" spans="1:6" ht="156.75" customHeight="1" x14ac:dyDescent="0.2">
      <c r="A468" s="32" t="s">
        <v>1367</v>
      </c>
      <c r="B468" s="36"/>
      <c r="C468" s="36"/>
      <c r="D468" s="36"/>
      <c r="E468" s="36"/>
      <c r="F468" s="36"/>
    </row>
    <row r="469" spans="1:6" x14ac:dyDescent="0.2">
      <c r="A469" s="24" t="s">
        <v>1368</v>
      </c>
      <c r="B469" s="25">
        <v>264</v>
      </c>
      <c r="C469" s="25" t="s">
        <v>176</v>
      </c>
      <c r="D469" s="25" t="s">
        <v>1369</v>
      </c>
      <c r="E469" s="25" t="s">
        <v>1370</v>
      </c>
      <c r="F469" s="25"/>
    </row>
    <row r="470" spans="1:6" x14ac:dyDescent="0.2">
      <c r="A470" s="24" t="s">
        <v>1371</v>
      </c>
      <c r="B470" s="25">
        <v>265</v>
      </c>
      <c r="C470" s="25">
        <v>87</v>
      </c>
      <c r="D470" s="25" t="s">
        <v>1369</v>
      </c>
      <c r="E470" s="25" t="s">
        <v>961</v>
      </c>
      <c r="F470" s="25"/>
    </row>
    <row r="471" spans="1:6" ht="54.75" customHeight="1" x14ac:dyDescent="0.2">
      <c r="A471" s="37" t="s">
        <v>1372</v>
      </c>
      <c r="B471" s="34">
        <v>266</v>
      </c>
      <c r="C471" s="34" t="s">
        <v>1373</v>
      </c>
      <c r="D471" s="34" t="s">
        <v>1374</v>
      </c>
      <c r="E471" s="34" t="s">
        <v>1375</v>
      </c>
      <c r="F471" s="27"/>
    </row>
    <row r="472" spans="1:6" x14ac:dyDescent="0.2">
      <c r="A472" s="39"/>
      <c r="B472" s="35"/>
      <c r="C472" s="35"/>
      <c r="D472" s="35"/>
      <c r="E472" s="35"/>
      <c r="F472" s="29"/>
    </row>
    <row r="473" spans="1:6" x14ac:dyDescent="0.2">
      <c r="A473" s="38"/>
      <c r="B473" s="36"/>
      <c r="C473" s="36"/>
      <c r="D473" s="36"/>
      <c r="E473" s="36"/>
      <c r="F473" s="31"/>
    </row>
    <row r="474" spans="1:6" ht="25.5" x14ac:dyDescent="0.2">
      <c r="A474" s="24" t="s">
        <v>1376</v>
      </c>
      <c r="B474" s="25">
        <v>267</v>
      </c>
      <c r="C474" s="25">
        <v>789</v>
      </c>
      <c r="D474" s="25" t="s">
        <v>1315</v>
      </c>
      <c r="E474" s="25" t="s">
        <v>1377</v>
      </c>
      <c r="F474" s="25"/>
    </row>
    <row r="475" spans="1:6" x14ac:dyDescent="0.2">
      <c r="A475" s="24" t="s">
        <v>1378</v>
      </c>
      <c r="B475" s="25">
        <v>268</v>
      </c>
      <c r="C475" s="25">
        <v>554</v>
      </c>
      <c r="D475" s="25" t="s">
        <v>1315</v>
      </c>
      <c r="E475" s="25" t="s">
        <v>1379</v>
      </c>
      <c r="F475" s="25"/>
    </row>
    <row r="476" spans="1:6" x14ac:dyDescent="0.2">
      <c r="A476" s="24" t="s">
        <v>1380</v>
      </c>
      <c r="B476" s="25">
        <v>269</v>
      </c>
      <c r="C476" s="25" t="s">
        <v>1381</v>
      </c>
      <c r="D476" s="25" t="s">
        <v>1382</v>
      </c>
      <c r="E476" s="25" t="s">
        <v>466</v>
      </c>
      <c r="F476" s="25"/>
    </row>
    <row r="477" spans="1:6" x14ac:dyDescent="0.2">
      <c r="A477" s="24" t="s">
        <v>1383</v>
      </c>
      <c r="B477" s="25">
        <v>270</v>
      </c>
      <c r="C477" s="25" t="s">
        <v>1384</v>
      </c>
      <c r="D477" s="25" t="s">
        <v>1385</v>
      </c>
      <c r="E477" s="25" t="s">
        <v>1386</v>
      </c>
      <c r="F477" s="25"/>
    </row>
    <row r="478" spans="1:6" x14ac:dyDescent="0.2">
      <c r="A478" s="26" t="s">
        <v>1387</v>
      </c>
      <c r="B478" s="34">
        <v>271</v>
      </c>
      <c r="C478" s="34">
        <v>669</v>
      </c>
      <c r="D478" s="34" t="s">
        <v>1388</v>
      </c>
      <c r="E478" s="34" t="s">
        <v>782</v>
      </c>
      <c r="F478" s="27"/>
    </row>
    <row r="479" spans="1:6" x14ac:dyDescent="0.2">
      <c r="A479" s="28" t="s">
        <v>1389</v>
      </c>
      <c r="B479" s="35"/>
      <c r="C479" s="35"/>
      <c r="D479" s="35"/>
      <c r="E479" s="35"/>
      <c r="F479" s="29"/>
    </row>
    <row r="480" spans="1:6" x14ac:dyDescent="0.2">
      <c r="A480" s="30"/>
      <c r="B480" s="36"/>
      <c r="C480" s="36"/>
      <c r="D480" s="36"/>
      <c r="E480" s="36"/>
      <c r="F480" s="31"/>
    </row>
    <row r="481" spans="1:6" x14ac:dyDescent="0.2">
      <c r="A481" s="26" t="s">
        <v>1390</v>
      </c>
      <c r="B481" s="34">
        <v>272</v>
      </c>
      <c r="C481" s="34" t="s">
        <v>225</v>
      </c>
      <c r="D481" s="34" t="s">
        <v>1391</v>
      </c>
      <c r="E481" s="34" t="s">
        <v>1392</v>
      </c>
      <c r="F481" s="34"/>
    </row>
    <row r="482" spans="1:6" x14ac:dyDescent="0.2">
      <c r="A482" s="33"/>
      <c r="B482" s="35"/>
      <c r="C482" s="35"/>
      <c r="D482" s="35"/>
      <c r="E482" s="35"/>
      <c r="F482" s="35"/>
    </row>
    <row r="483" spans="1:6" x14ac:dyDescent="0.2">
      <c r="A483" s="32" t="s">
        <v>1393</v>
      </c>
      <c r="B483" s="36"/>
      <c r="C483" s="36"/>
      <c r="D483" s="36"/>
      <c r="E483" s="36"/>
      <c r="F483" s="36"/>
    </row>
    <row r="484" spans="1:6" x14ac:dyDescent="0.2">
      <c r="A484" s="24" t="s">
        <v>1394</v>
      </c>
      <c r="B484" s="25">
        <v>273</v>
      </c>
      <c r="C484" s="25" t="s">
        <v>1395</v>
      </c>
      <c r="D484" s="25" t="s">
        <v>1396</v>
      </c>
      <c r="E484" s="25" t="s">
        <v>1397</v>
      </c>
      <c r="F484" s="25"/>
    </row>
    <row r="485" spans="1:6" ht="25.5" x14ac:dyDescent="0.2">
      <c r="A485" s="24" t="s">
        <v>1398</v>
      </c>
      <c r="B485" s="25">
        <v>274</v>
      </c>
      <c r="C485" s="25" t="s">
        <v>237</v>
      </c>
      <c r="D485" s="25" t="s">
        <v>1399</v>
      </c>
      <c r="E485" s="25" t="s">
        <v>535</v>
      </c>
      <c r="F485" s="25"/>
    </row>
    <row r="486" spans="1:6" x14ac:dyDescent="0.2">
      <c r="A486" s="26" t="s">
        <v>1400</v>
      </c>
      <c r="B486" s="34">
        <v>275</v>
      </c>
      <c r="C486" s="34">
        <v>651</v>
      </c>
      <c r="D486" s="34" t="s">
        <v>1401</v>
      </c>
      <c r="E486" s="34" t="s">
        <v>1402</v>
      </c>
      <c r="F486" s="34"/>
    </row>
    <row r="487" spans="1:6" x14ac:dyDescent="0.2">
      <c r="A487" s="33"/>
      <c r="B487" s="35"/>
      <c r="C487" s="35"/>
      <c r="D487" s="35"/>
      <c r="E487" s="35"/>
      <c r="F487" s="35"/>
    </row>
    <row r="488" spans="1:6" x14ac:dyDescent="0.2">
      <c r="A488" s="32" t="s">
        <v>1403</v>
      </c>
      <c r="B488" s="36"/>
      <c r="C488" s="36"/>
      <c r="D488" s="36"/>
      <c r="E488" s="36"/>
      <c r="F488" s="36"/>
    </row>
    <row r="489" spans="1:6" x14ac:dyDescent="0.2">
      <c r="A489" s="26" t="s">
        <v>1404</v>
      </c>
      <c r="B489" s="34">
        <v>276</v>
      </c>
      <c r="C489" s="34">
        <v>247</v>
      </c>
      <c r="D489" s="34" t="s">
        <v>1405</v>
      </c>
      <c r="E489" s="34" t="s">
        <v>1406</v>
      </c>
      <c r="F489" s="34"/>
    </row>
    <row r="490" spans="1:6" x14ac:dyDescent="0.2">
      <c r="A490" s="33"/>
      <c r="B490" s="35"/>
      <c r="C490" s="35"/>
      <c r="D490" s="35"/>
      <c r="E490" s="35"/>
      <c r="F490" s="35"/>
    </row>
    <row r="491" spans="1:6" x14ac:dyDescent="0.2">
      <c r="A491" s="32" t="s">
        <v>1407</v>
      </c>
      <c r="B491" s="36"/>
      <c r="C491" s="36"/>
      <c r="D491" s="36"/>
      <c r="E491" s="36"/>
      <c r="F491" s="36"/>
    </row>
    <row r="492" spans="1:6" x14ac:dyDescent="0.2">
      <c r="A492" s="37" t="s">
        <v>1408</v>
      </c>
      <c r="B492" s="34">
        <v>277</v>
      </c>
      <c r="C492" s="34">
        <v>508</v>
      </c>
      <c r="D492" s="34" t="s">
        <v>1409</v>
      </c>
      <c r="E492" s="34" t="s">
        <v>1410</v>
      </c>
      <c r="F492" s="27"/>
    </row>
    <row r="493" spans="1:6" x14ac:dyDescent="0.2">
      <c r="A493" s="39"/>
      <c r="B493" s="35"/>
      <c r="C493" s="35"/>
      <c r="D493" s="35"/>
      <c r="E493" s="35"/>
      <c r="F493" s="29"/>
    </row>
    <row r="494" spans="1:6" x14ac:dyDescent="0.2">
      <c r="A494" s="38"/>
      <c r="B494" s="36"/>
      <c r="C494" s="36"/>
      <c r="D494" s="36"/>
      <c r="E494" s="36"/>
      <c r="F494" s="31"/>
    </row>
    <row r="495" spans="1:6" x14ac:dyDescent="0.2">
      <c r="A495" s="26" t="s">
        <v>1411</v>
      </c>
      <c r="B495" s="34">
        <v>278</v>
      </c>
      <c r="C495" s="34">
        <v>656</v>
      </c>
      <c r="D495" s="34" t="s">
        <v>1412</v>
      </c>
      <c r="E495" s="34" t="s">
        <v>1413</v>
      </c>
      <c r="F495" s="34"/>
    </row>
    <row r="496" spans="1:6" x14ac:dyDescent="0.2">
      <c r="A496" s="33"/>
      <c r="B496" s="35"/>
      <c r="C496" s="35"/>
      <c r="D496" s="35"/>
      <c r="E496" s="35"/>
      <c r="F496" s="35"/>
    </row>
    <row r="497" spans="1:6" x14ac:dyDescent="0.2">
      <c r="A497" s="32" t="s">
        <v>1414</v>
      </c>
      <c r="B497" s="36"/>
      <c r="C497" s="36"/>
      <c r="D497" s="36"/>
      <c r="E497" s="36"/>
      <c r="F497" s="36"/>
    </row>
    <row r="498" spans="1:6" x14ac:dyDescent="0.2">
      <c r="A498" s="26" t="s">
        <v>1415</v>
      </c>
      <c r="B498" s="34">
        <v>279</v>
      </c>
      <c r="C498" s="34">
        <v>662</v>
      </c>
      <c r="D498" s="34" t="s">
        <v>1416</v>
      </c>
      <c r="E498" s="34" t="s">
        <v>1417</v>
      </c>
      <c r="F498" s="34"/>
    </row>
    <row r="499" spans="1:6" x14ac:dyDescent="0.2">
      <c r="A499" s="33"/>
      <c r="B499" s="35"/>
      <c r="C499" s="35"/>
      <c r="D499" s="35"/>
      <c r="E499" s="35"/>
      <c r="F499" s="35"/>
    </row>
    <row r="500" spans="1:6" x14ac:dyDescent="0.2">
      <c r="A500" s="32" t="s">
        <v>1418</v>
      </c>
      <c r="B500" s="36"/>
      <c r="C500" s="36"/>
      <c r="D500" s="36"/>
      <c r="E500" s="36"/>
      <c r="F500" s="36"/>
    </row>
    <row r="501" spans="1:6" x14ac:dyDescent="0.2">
      <c r="A501" s="26" t="s">
        <v>1419</v>
      </c>
      <c r="B501" s="34">
        <v>280</v>
      </c>
      <c r="C501" s="34">
        <v>427</v>
      </c>
      <c r="D501" s="34" t="s">
        <v>1420</v>
      </c>
      <c r="E501" s="34" t="s">
        <v>1421</v>
      </c>
      <c r="F501" s="34"/>
    </row>
    <row r="502" spans="1:6" x14ac:dyDescent="0.2">
      <c r="A502" s="32" t="s">
        <v>1422</v>
      </c>
      <c r="B502" s="36"/>
      <c r="C502" s="36"/>
      <c r="D502" s="36"/>
      <c r="E502" s="36"/>
      <c r="F502" s="36"/>
    </row>
    <row r="503" spans="1:6" x14ac:dyDescent="0.2">
      <c r="A503" s="26" t="s">
        <v>1423</v>
      </c>
      <c r="B503" s="34">
        <v>281</v>
      </c>
      <c r="C503" s="34">
        <v>458</v>
      </c>
      <c r="D503" s="34" t="s">
        <v>1424</v>
      </c>
      <c r="E503" s="34" t="s">
        <v>1425</v>
      </c>
      <c r="F503" s="34"/>
    </row>
    <row r="504" spans="1:6" x14ac:dyDescent="0.2">
      <c r="A504" s="28" t="s">
        <v>1426</v>
      </c>
      <c r="B504" s="35"/>
      <c r="C504" s="35"/>
      <c r="D504" s="35"/>
      <c r="E504" s="35"/>
      <c r="F504" s="35"/>
    </row>
    <row r="505" spans="1:6" x14ac:dyDescent="0.2">
      <c r="A505" s="30"/>
      <c r="B505" s="36"/>
      <c r="C505" s="36"/>
      <c r="D505" s="36"/>
      <c r="E505" s="36"/>
      <c r="F505" s="36"/>
    </row>
    <row r="506" spans="1:6" x14ac:dyDescent="0.2">
      <c r="A506" s="26" t="s">
        <v>1427</v>
      </c>
      <c r="B506" s="34">
        <v>282</v>
      </c>
      <c r="C506" s="34">
        <v>674</v>
      </c>
      <c r="D506" s="34" t="s">
        <v>1428</v>
      </c>
      <c r="E506" s="34" t="s">
        <v>1429</v>
      </c>
      <c r="F506" s="34"/>
    </row>
    <row r="507" spans="1:6" x14ac:dyDescent="0.2">
      <c r="A507" s="33"/>
      <c r="B507" s="35"/>
      <c r="C507" s="35"/>
      <c r="D507" s="35"/>
      <c r="E507" s="35"/>
      <c r="F507" s="35"/>
    </row>
    <row r="508" spans="1:6" x14ac:dyDescent="0.2">
      <c r="A508" s="32" t="s">
        <v>1430</v>
      </c>
      <c r="B508" s="36"/>
      <c r="C508" s="36"/>
      <c r="D508" s="36"/>
      <c r="E508" s="36"/>
      <c r="F508" s="36"/>
    </row>
    <row r="509" spans="1:6" x14ac:dyDescent="0.2">
      <c r="A509" s="24" t="s">
        <v>1431</v>
      </c>
      <c r="B509" s="25">
        <v>283</v>
      </c>
      <c r="C509" s="25">
        <v>279</v>
      </c>
      <c r="D509" s="25" t="s">
        <v>1432</v>
      </c>
      <c r="E509" s="25" t="s">
        <v>1433</v>
      </c>
      <c r="F509" s="25"/>
    </row>
    <row r="510" spans="1:6" x14ac:dyDescent="0.2">
      <c r="A510" s="24" t="s">
        <v>1434</v>
      </c>
      <c r="B510" s="25">
        <v>284</v>
      </c>
      <c r="C510" s="25" t="s">
        <v>1435</v>
      </c>
      <c r="D510" s="25" t="s">
        <v>1436</v>
      </c>
      <c r="E510" s="25" t="s">
        <v>1437</v>
      </c>
      <c r="F510" s="25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AD7F82B5-5932-47A2-9C69-ABAD42BF2327}"/>
    <hyperlink ref="A3" r:id="rId2" display="mailto:jovyabellera@yahoo.com" xr:uid="{8F476100-260C-4CD2-B412-EA96F22F2C92}"/>
    <hyperlink ref="A4" r:id="rId3" display="mailto:mrcl_abing@yahoo.com" xr:uid="{C729BC5D-8032-4385-AD51-AB82EC6F042C}"/>
    <hyperlink ref="A5" r:id="rId4" display="mailto:meabing@philkoei.com.ph" xr:uid="{C1A00744-559D-410B-B2EA-67DDAD3A72D4}"/>
    <hyperlink ref="A7" r:id="rId5" display="mailto:fsabrigo@yahoo.com" xr:uid="{C3E349A0-B9A0-4673-B529-495237FB8199}"/>
    <hyperlink ref="A8" r:id="rId6" display="mailto:fsabrigo@gmail.com" xr:uid="{C30C8596-EDEE-49AF-99FD-FCD5EDD838EB}"/>
    <hyperlink ref="A10" r:id="rId7" display="mailto:jaagripa@philkoei.com.ph" xr:uid="{0938A59C-92A9-4538-B550-A60312EAAC0B}"/>
    <hyperlink ref="A11" r:id="rId8" display="mailto:agripajudyann022891@gmail.com" xr:uid="{2510EDD8-AEF8-4501-9965-FF8BDA715A64}"/>
    <hyperlink ref="A12" r:id="rId9" display="mailto:grace.aguilos@yahoo.com" xr:uid="{DF888506-0EF9-46C9-A0DF-B22718EDBF56}"/>
    <hyperlink ref="A13" r:id="rId10" display="mailto:graceaguilos@gmail.com" xr:uid="{92AF7936-1D5B-420C-BE98-AEC270B7BD1F}"/>
    <hyperlink ref="A14" r:id="rId11" display="mailto:alcalanelita@gmail.com" xr:uid="{211F0761-3184-45B7-AD13-1BFF898B72FF}"/>
    <hyperlink ref="A15" r:id="rId12" display="mailto:sjdaliling@philkoei.com.ph" xr:uid="{694BB97F-3982-463C-A525-0CF0A2689074}"/>
    <hyperlink ref="A16" r:id="rId13" display="mailto:anasus_00007@yahoo.com" xr:uid="{C41709D6-6D61-4275-A247-0858828CDE4A}"/>
    <hyperlink ref="A18" r:id="rId14" display="mailto:alindajao_roberto1@yahoo.com" xr:uid="{04921D67-1329-4044-9415-B053519642EF}"/>
    <hyperlink ref="A19" r:id="rId15" display="mailto:erick.pkii@yahoo.com" xr:uid="{CB71327B-3B9B-41FD-ADA7-6A72D0B17796}"/>
    <hyperlink ref="A22" r:id="rId16" display="mailto:mailto:jmalmaida@yahoo.com" xr:uid="{30CAD821-FEEC-4900-94F3-E3A75159A9B9}"/>
    <hyperlink ref="A23" r:id="rId17" display="mailto:joaltomea@philkoei.com.ph" xr:uid="{8A2E110F-DA91-40CF-9829-442984442BDE}"/>
    <hyperlink ref="A25" r:id="rId18" display="mailto:jroaltomea@gmail.com" xr:uid="{464B494D-41D7-4C4D-AE4F-0724CE8422AB}"/>
    <hyperlink ref="A26" r:id="rId19" display="mailto:naa811@gmail.com" xr:uid="{FF0D592A-7E39-4E45-8450-BD98848FE918}"/>
    <hyperlink ref="A27" r:id="rId20" display="mailto:peterandos05@gmail.com" xr:uid="{3E784103-B274-490E-A605-62CB822F1C0C}"/>
    <hyperlink ref="A28" r:id="rId21" display="mailto:ldsrojhan@gmail.com" xr:uid="{6A360953-4D2E-4658-A7DD-35B403785630}"/>
    <hyperlink ref="A29" r:id="rId22" display="mailto:rsantolin55@yahoo.com" xr:uid="{A52F8F45-2DD6-4BD0-AE8E-1E9ED5EF82FE}"/>
    <hyperlink ref="A32" r:id="rId23" display="mailto:enp.antonio@gmail.com" xr:uid="{C771EEF0-A6D5-4A46-BC0F-B0495058E6BF}"/>
    <hyperlink ref="A33" r:id="rId24" display="mailto:antonio@gmail.com" xr:uid="{26FA6E4B-986A-4B1B-9E9E-BAFA71438F7D}"/>
    <hyperlink ref="A34" r:id="rId25" display="mailto:maidahantonio@yahoo.com" xr:uid="{C061890C-EACB-4D34-9001-A741DCA6BCAC}"/>
    <hyperlink ref="A35" r:id="rId26" display="mailto:mbaquino@philkoei.com.ph" xr:uid="{C92CA7AF-97AD-4956-9711-E8152D05379B}"/>
    <hyperlink ref="A36" r:id="rId27" display="mailto:rmaquino@philkoei.com.ph" xr:uid="{4868A8B1-3A78-41D6-9B11-DF1598E040AD}"/>
    <hyperlink ref="A38" r:id="rId28" display="mailto:rmaquino.1996@gmail.com" xr:uid="{9CDE5A22-357C-4D30-8F7D-485615443A06}"/>
    <hyperlink ref="A39" r:id="rId29" display="mailto:moatendido@philkoei.com.ph" xr:uid="{5DB5A9B0-A243-4E50-8DFD-FDD1408F28F1}"/>
    <hyperlink ref="A40" r:id="rId30" display="mailto:atendido.maricar@gmail.com" xr:uid="{8466B2C3-CAD2-4F1F-AC82-6D7A65DF6A5C}"/>
    <hyperlink ref="A41" r:id="rId31" display="mailto:autidajoyceanne@gmail.com" xr:uid="{6859ED60-1FFB-4118-83DE-2D08A3F713AB}"/>
    <hyperlink ref="A42" r:id="rId32" display="mailto:tino.avis1@gmail.com" xr:uid="{F06F34A7-EDF8-42B6-849C-AC0DEFA87B21}"/>
    <hyperlink ref="A45" r:id="rId33" display="mailto:lmbaccol2004@yahoo.com" xr:uid="{04145A3B-FD2E-4707-8E34-2BDB7C85F52A}"/>
    <hyperlink ref="A46" r:id="rId34" display="mailto:jpbaculanlan@philkoei.com.ph" xr:uid="{8A94E68E-4751-4B1D-BF05-504E978B1B15}"/>
    <hyperlink ref="A47" r:id="rId35" display="mailto:jhen7491@gmail.com" xr:uid="{1F0344D0-F4B3-4C8F-90C3-EEC24C3666A1}"/>
    <hyperlink ref="A48" r:id="rId36" display="mailto:edwardbailon137@gmail.com" xr:uid="{7FE48EF1-29E8-4D3C-986C-63BE4DB2EA3D}"/>
    <hyperlink ref="A49" r:id="rId37" display="mailto:lito_baldisimo@yahoo.com" xr:uid="{8A6E22EC-862B-42E5-8E63-A623D6135873}"/>
    <hyperlink ref="A50" r:id="rId38" display="mailto:fbbaltazar@philkoei.com.ph" xr:uid="{B8ADACB1-F30D-4AE8-94E0-4794C16343AD}"/>
    <hyperlink ref="A51" r:id="rId39" display="mailto:arisabamba@yahoo.com" xr:uid="{78C78475-78BA-4922-A6F2-BDE823D4788E}"/>
    <hyperlink ref="A54" r:id="rId40" display="mailto:jhoventolentino005@gmail.com" xr:uid="{C06E61FB-0971-4882-87EE-C30FA631BCC4}"/>
    <hyperlink ref="A55" r:id="rId41" display="mailto:carolmbatac26@yahoo.com" xr:uid="{56365169-6BDE-441D-9B51-B90B310CB904}"/>
    <hyperlink ref="A56" r:id="rId42" display="mailto:mannybate@yahoo.com" xr:uid="{19C6491A-438E-4017-AE58-497349CC3508}"/>
    <hyperlink ref="A57" r:id="rId43" display="mailto:cuevasaser@gmail.com" xr:uid="{E0750BAD-D6CD-4DB3-A269-20DF2097AD17}"/>
    <hyperlink ref="A58" r:id="rId44" display="mailto:acbellen@philkoei.com.ph" xr:uid="{FF96FF7E-39E9-4013-9A12-67C830B21CB9}"/>
    <hyperlink ref="A59" r:id="rId45" display="mailto:gnbenitez@philkoei.com.ph" xr:uid="{6E3C961A-F707-406C-926C-B736F6CEBA9A}"/>
    <hyperlink ref="A60" r:id="rId46" display="mailto:julesbenitez@gmail.com" xr:uid="{07E47B1A-9834-487C-A952-B5F1020BF90A}"/>
    <hyperlink ref="A61" r:id="rId47" display="mailto:gvberdin@philkoei.com.ph" xr:uid="{EF881E75-85C1-4328-A6FD-DD209A1FCD54}"/>
    <hyperlink ref="A62" r:id="rId48" display="mailto:jacberinguela@yahoo.com" xr:uid="{F8C4A3C4-621E-440C-9C03-A798AD0BB45F}"/>
    <hyperlink ref="A64" r:id="rId49" display="mailto:jacberinguela@philkoei.com.ph" xr:uid="{349F9DDC-8CF8-4A7F-A45B-FC9180336360}"/>
    <hyperlink ref="A65" r:id="rId50" display="mailto:deliabernardez@yahoo.com" xr:uid="{9BB434A0-0CFE-4A82-844C-E945BD7F900A}"/>
    <hyperlink ref="A66" r:id="rId51" display="mailto:chris_bern08@yahoo.com" xr:uid="{3260BA85-D66D-4FE7-88E8-CFEDF81EBDFE}"/>
    <hyperlink ref="A67" r:id="rId52" display="mailto:fpbersalona@philkoei.com.ph" xr:uid="{3C24D2EA-DAEE-4086-ADF4-AD73AF274CEF}"/>
    <hyperlink ref="A68" r:id="rId53" display="mailto:bibatlito2@gmail.com" xr:uid="{93BFAE24-A3DF-4BFC-9406-1F58F87B6FA3}"/>
    <hyperlink ref="A69" r:id="rId54" display="mailto:jazziebitco@yahoo.com" xr:uid="{B497049D-E28D-4532-96C2-02A97E3C3257}"/>
    <hyperlink ref="A70" r:id="rId55" display="mailto:jerdag_2010@yahoo.com" xr:uid="{9F586772-4A3D-4FB1-A946-FFED6DBD2C1B}"/>
    <hyperlink ref="A71" r:id="rId56" display="mailto:acbonete@philkoei.com.ph" xr:uid="{C59389CF-3C1C-4986-B0F5-33EF72AD44A1}"/>
    <hyperlink ref="A73" r:id="rId57" display="mailto:bonete.abernard@yahoo.com" xr:uid="{22556F14-E7C4-418E-B866-7B1DACF38DE7}"/>
    <hyperlink ref="A74" r:id="rId58" display="mailto:ianborja@gmail.com" xr:uid="{4C937DD0-0636-46DC-B622-B2BEAFBA6E09}"/>
    <hyperlink ref="A75" r:id="rId59" display="mailto:mpbrucal@philkoei.com.ph" xr:uid="{01B9FAD1-4A5B-468C-9BBB-DF744B7F7FEC}"/>
    <hyperlink ref="A77" r:id="rId60" display="mailto:marlonbrucal@ymail.com" xr:uid="{C16BB736-4C95-4EF9-BBAE-F72D3F57ED30}"/>
    <hyperlink ref="A78" r:id="rId61" display="mailto:jessiee.bulatao@yahoo.com" xr:uid="{DF0B87F1-BC67-4113-AF4D-F3FAB223B4D8}"/>
    <hyperlink ref="A79" r:id="rId62" display="mailto:bmc_mjpw1@yahoo.com" xr:uid="{B8E883E8-010D-40E8-9213-B2519B0A38A9}"/>
    <hyperlink ref="A80" r:id="rId63" display="mailto:bmcanizar@philkoei.com.ph" xr:uid="{A8CAD21F-070F-4165-849D-B872D5B56518}"/>
    <hyperlink ref="A81" r:id="rId64" display="mailto:jmcabangunay@philkoei.com.ph" xr:uid="{F47D41B7-F923-475E-99F7-45CA9A34F097}"/>
    <hyperlink ref="A82" r:id="rId65" display="mailto:joyveekim@gmail.com" xr:uid="{B2922327-9E24-441F-BCCC-81A9E9B1FCA2}"/>
    <hyperlink ref="A83" r:id="rId66" display="mailto:rscajr@yahoo.com" xr:uid="{7EFA29F9-87CE-44C6-A1C6-D07774210383}"/>
    <hyperlink ref="A84" r:id="rId67" display="mailto:abelle_cajita@yahoo.com" xr:uid="{B24C27CC-43BA-4682-ABE9-C6D314F27081}"/>
    <hyperlink ref="A85" r:id="rId68" display="mailto:sccalipes@yahoo.com" xr:uid="{017F4A5D-C329-4320-BD60-7EC3AA95B3D1}"/>
    <hyperlink ref="A87" r:id="rId69" display="mailto:rlcao1025@yahoo.com" xr:uid="{915B486B-14BD-444B-8BC9-21927D4C8FF8}"/>
    <hyperlink ref="A88" r:id="rId70" display="mailto:mmcarpio@philkoei.com.ph" xr:uid="{EB4508E7-936A-45D4-A1F5-AF98AFE9047A}"/>
    <hyperlink ref="A89" r:id="rId71" display="mailto:rcartera@philkoei.com.ph" xr:uid="{796C87BA-E2BA-4F99-8DAA-4289E5F3C563}"/>
    <hyperlink ref="A91" r:id="rId72" display="mailto:rexcartera2@yahoo.com" xr:uid="{D0DD2483-95A5-48AF-8B71-CB8CC0ED4E11}"/>
    <hyperlink ref="A93" r:id="rId73" display="mailto:mccastanares@philkoei.com.ph" xr:uid="{8071F7EC-1682-4686-8CC7-E37BF66791BC}"/>
    <hyperlink ref="A95" r:id="rId74" display="mailto:meann68me@gmail.com" xr:uid="{C8291C9A-2AB4-4747-9320-B1B6A9CAE68A}"/>
    <hyperlink ref="A96" r:id="rId75" display="mailto:robethlyzgian@gmail.com" xr:uid="{AEEAEBB2-4BC2-4A0D-BECF-348805F39BA7}"/>
    <hyperlink ref="A98" r:id="rId76" display="mailto:rgcastillo@philkoei.com.ph" xr:uid="{8D26D4EA-87CC-4CA0-AA1E-CD5813509314}"/>
    <hyperlink ref="A99" r:id="rId77" display="mailto:mitheanncastro@gmail.com" xr:uid="{E737F7AD-F89C-4147-9554-510421BE349D}"/>
    <hyperlink ref="A100" r:id="rId78" display="mailto:ericcea2020@gmail.com" xr:uid="{874433A1-0633-44AE-B455-B534606DE957}"/>
    <hyperlink ref="A101" r:id="rId79" display="mailto:adchew@gmail.com" xr:uid="{8783600E-69BA-4960-8F8E-B32685DCD176}"/>
    <hyperlink ref="A102" r:id="rId80" display="mailto:adchew@philkoei.com.ph" xr:uid="{ED3793C6-A8BA-4B32-BF7C-A92591CDF86A}"/>
    <hyperlink ref="A103" r:id="rId81" display="mailto:regie_chua@yahoo.com" xr:uid="{F0FCE0B0-7D1B-45B4-866F-322510B90C8B}"/>
    <hyperlink ref="A104" r:id="rId82" display="mailto:jjchuaquico@philkoei.com.ph" xr:uid="{1A3ED7EC-36F9-41C3-8144-37D4B3B01C20}"/>
    <hyperlink ref="A106" r:id="rId83" display="mailto:jc50907@yahoo.com" xr:uid="{D925DC38-E343-4E64-9D46-355743A28CFD}"/>
    <hyperlink ref="A107" r:id="rId84" display="mailto:jhadecolis@yahoo.com" xr:uid="{E0BD6783-F210-46A9-B29D-0FBC19F3BA7B}"/>
    <hyperlink ref="A109" r:id="rId85" display="mailto:jacolis@philkoei.com.ph" xr:uid="{B4A279CE-5A6C-406D-B846-92364B69353B}"/>
    <hyperlink ref="A110" r:id="rId86" display="mailto:mcbandril@gmail.com" xr:uid="{4EB048B3-8DAC-461D-9CC5-9A953D59472B}"/>
    <hyperlink ref="A111" r:id="rId87" display="mailto:mcbandril@yahoo.com" xr:uid="{1F5FFD70-29EE-49B8-85C0-991DB0E63E89}"/>
    <hyperlink ref="A112" r:id="rId88" display="mailto:jdcortez@philkoei.com.ph" xr:uid="{458B81B8-9F33-4517-BD9C-9F8F43E5D7B1}"/>
    <hyperlink ref="A114" r:id="rId89" display="mailto:julianedcortez@gmail.com" xr:uid="{9677E254-B3D5-4DE7-91F8-27D3D7CD4264}"/>
    <hyperlink ref="A115" r:id="rId90" display="mailto:ddcris@philkoei.com.ph" xr:uid="{E1E96ABA-EFB1-4104-9203-29B2ECC3686D}"/>
    <hyperlink ref="A116" r:id="rId91" display="mailto:dannyjcris@engineer.com" xr:uid="{8B42F537-0065-4D7E-B9A2-057B028FF184}"/>
    <hyperlink ref="A117" r:id="rId92" display="mailto:rhcruz@philkoei.com.ph" xr:uid="{A80A7423-9721-409C-A8DC-09BAD955816D}"/>
    <hyperlink ref="A119" r:id="rId93" display="mailto:jmie_reese@yahoo.com" xr:uid="{57086436-A7D3-45B7-BD80-D136702F97E2}"/>
    <hyperlink ref="A120" r:id="rId94" display="mailto:mccruz@philkoei.com.ph" xr:uid="{48F4F3E2-DE86-43F4-9B87-4E79704EFC20}"/>
    <hyperlink ref="A121" r:id="rId95" display="mailto:millardcorreacruz@yahoo.com" xr:uid="{9F18B809-1DDC-45CE-AA8B-973442A6E2AE}"/>
    <hyperlink ref="A122" r:id="rId96" display="mailto:kbcruz@philkoei.com.ph" xr:uid="{0C298568-62A8-4384-83A8-2038748E0F52}"/>
    <hyperlink ref="A123" r:id="rId97" display="mailto:gcuerpo46@yahoo.com" xr:uid="{8F634310-25E9-4B2A-9B63-32B510EE94DD}"/>
    <hyperlink ref="A124" r:id="rId98" display="mailto:gcuerpo1005@gmail.com" xr:uid="{BC53ABAF-66EF-4BB7-A882-AF18344876EC}"/>
    <hyperlink ref="A126" r:id="rId99" display="mailto:rldabasol@philkoei.com.ph" xr:uid="{58E63BCC-7969-4C10-A15D-7F246DFE7C5D}"/>
    <hyperlink ref="A127" r:id="rId100" display="mailto:aodacasin@philkoei.com.ph" xr:uid="{49E353CC-2A2D-43DE-BC01-77EE0608FD12}"/>
    <hyperlink ref="A129" r:id="rId101" display="mailto:noniedacasin@yahoo.com.ph" xr:uid="{E60E62D0-981C-414B-ACB6-AF04801E69AF}"/>
    <hyperlink ref="A130" r:id="rId102" display="mailto:rqdanguilan@philkoei.com.ph" xr:uid="{749685A9-5E75-48B5-960B-D54211E04226}"/>
    <hyperlink ref="A131" r:id="rId103" display="mailto:rizalina_danguilan@yahoo.com" xr:uid="{1A96BC8F-8C5C-467A-A99C-0FA0C88DD928}"/>
    <hyperlink ref="A132" r:id="rId104" display="mailto:lsdavid@philkoei.com.ph" xr:uid="{EA05EEFE-7F11-4D7B-BF02-D640781DDEA9}"/>
    <hyperlink ref="A133" r:id="rId105" display="mailto:jsdejesus@philkoei.com.ph" xr:uid="{B15B3A4F-B0BF-4445-8A59-918BA1F160A9}"/>
    <hyperlink ref="A134" r:id="rId106" display="mailto:joshuajhay01@gmail.com" xr:uid="{8FFD844F-2F53-45BF-8181-DD548911AF9B}"/>
    <hyperlink ref="A136" r:id="rId107" display="mailto:rpdeleon@philkoei.com.ph" xr:uid="{64246ADD-E87B-4EE0-820B-5637B244B85A}"/>
    <hyperlink ref="A137" r:id="rId108" display="mailto:ranzelruthdeleon@gmail.com" xr:uid="{8799D734-7DCC-4CBC-9FA7-6B12A8F26894}"/>
    <hyperlink ref="A138" r:id="rId109" display="mailto:jbdesanjose@philkoei.com.ph" xr:uid="{71D947B4-DCCF-417B-9A0B-843714D437D1}"/>
    <hyperlink ref="A139" r:id="rId110" display="mailto:reidesanjose@yahoo.com" xr:uid="{73F35C0F-E170-459E-8E42-B10AE9AEE9B9}"/>
    <hyperlink ref="A140" r:id="rId111" display="mailto:renante90504@yahoo.com" xr:uid="{21D8DD6B-5E00-49E8-96D8-28A78E92201C}"/>
    <hyperlink ref="A141" r:id="rId112" display="mailto:napdelacruzsr@yahoo.com.ph" xr:uid="{6B3748A4-515A-4E7E-9F64-FEBAC4381356}"/>
    <hyperlink ref="A142" r:id="rId113" display="mailto:charlzdelacruz@gmail.com" xr:uid="{DAC3F588-AEF0-41E4-A568-D17EDB54D6C8}"/>
    <hyperlink ref="A143" r:id="rId114" display="mailto:dpgia@yahoo.com" xr:uid="{4CEE7895-6258-400A-B207-38404473C619}"/>
    <hyperlink ref="A144" r:id="rId115" display="mailto:rcdelarama@philkoei.com.ph" xr:uid="{081D33AA-FC78-417E-BC9F-95B880902FF9}"/>
    <hyperlink ref="A145" r:id="rId116" display="mailto:raymond.delarama@yahoo.com" xr:uid="{19C81582-926B-4C7C-84BF-9C50726906A0}"/>
    <hyperlink ref="A146" r:id="rId117" display="mailto:aadelatorre@philkoei.com.ph" xr:uid="{368522CA-C383-472D-9730-7DC986AD1EEF}"/>
    <hyperlink ref="A149" r:id="rId118" display="mailto:radiaz@philkoei.com.ph" xr:uid="{C6455543-7D58-4238-AC9A-054B23230E1F}"/>
    <hyperlink ref="A150" r:id="rId119" display="mailto:ryanvirgeld13@gmail.com" xr:uid="{F3C798E2-2B31-4C45-BAD4-3D5141366FF3}"/>
    <hyperlink ref="A151" r:id="rId120" display="mailto:gzdiego@yahoo.com" xr:uid="{3393CB36-63CA-46B4-BAA8-A178AC572ACA}"/>
    <hyperlink ref="A152" r:id="rId121" display="mailto:helendifuntorum@yahoo.com" xr:uid="{B67D7E3A-49A1-41A7-9F45-8DAE5DD0729C}"/>
    <hyperlink ref="A153" r:id="rId122" display="mailto:orlydima@yahoo.com" xr:uid="{B04E5B23-7C3D-449E-935D-53B733FBACF1}"/>
    <hyperlink ref="A154" r:id="rId123" display="mailto:sidizon@philkoei.com.ph" xr:uid="{08E429AE-41D3-44A9-8AC8-BFBF4C122E8A}"/>
    <hyperlink ref="A155" r:id="rId124" display="mailto:steffanydizon22@gmail.com" xr:uid="{EBA7574A-07AF-4A04-9909-0F12001D9A6F}"/>
    <hyperlink ref="A156" r:id="rId125" display="mailto:olivedumaya05@yahoo.com" xr:uid="{AD5BC324-B484-4A53-90C8-AF2B96CF37D1}"/>
    <hyperlink ref="A157" r:id="rId126" display="mailto:odumaya11@gmail.com" xr:uid="{09997C3A-AC47-4045-855D-41662F316267}"/>
    <hyperlink ref="A158" r:id="rId127" display="mailto:tndungca@philkoei.com.ph" xr:uid="{6727B7CD-BDFD-40D0-BF63-13E3F2F634BE}"/>
    <hyperlink ref="A160" r:id="rId128" display="mailto:christsaacesmilla@gmail.com" xr:uid="{D77D063A-D946-4BFC-AC8D-7F9580478B57}"/>
    <hyperlink ref="A162" r:id="rId129" display="mailto:cresmilla@philkoei.com.ph" xr:uid="{FE96DCEF-F19D-4C7B-AE59-A6D25C0817D1}"/>
    <hyperlink ref="A163" r:id="rId130" display="mailto:cpeenggsvcs@gmail.com" xr:uid="{058B9D39-873D-4877-B6AF-1B9106911806}"/>
    <hyperlink ref="A164" r:id="rId131" display="mailto:mimiestaris@yahoo.com" xr:uid="{67533336-BDDF-4758-A865-155E08EA59FE}"/>
    <hyperlink ref="A165" r:id="rId132" display="mailto:monesto888@gmail.com" xr:uid="{E7DACD90-1E22-4675-9F8E-BE74287C0CC7}"/>
    <hyperlink ref="A166" r:id="rId133" display="mailto:rtestrada@philkoei.com.ph" xr:uid="{58EF6D94-E8CD-465F-923F-46990B31D828}"/>
    <hyperlink ref="A168" r:id="rId134" display="mailto:rosalieestrada03@yahoo.com" xr:uid="{82149E44-8DEB-49A5-B764-8B32FA41AD5E}"/>
    <hyperlink ref="A169" r:id="rId135" display="mailto:marioestremera@yahoo.com.ph" xr:uid="{499667C2-019B-4B90-A78E-1103F837346D}"/>
    <hyperlink ref="A170" r:id="rId136" display="mailto:meestremera@philkoei.com.ph" xr:uid="{DF8AFAA9-0564-4F6E-BBA7-6D66F227B06F}"/>
    <hyperlink ref="A171" r:id="rId137" display="mailto:bellafajarda@yahoo.com" xr:uid="{EF2CBCF8-0739-4760-AFEA-B4114AFDA278}"/>
    <hyperlink ref="A172" r:id="rId138" display="mailto:jmfernandez@philkoei.com.ph" xr:uid="{F444EBC2-CCF1-486A-80BE-BB1DE739D6F2}"/>
    <hyperlink ref="A173" r:id="rId139" display="mailto:jeroldjfernandez@gmail.com" xr:uid="{56CBE138-6D07-4BA5-A7A2-5428BF18038F}"/>
    <hyperlink ref="A174" r:id="rId140" display="mailto:amferrer@philkoei.com.ph" xr:uid="{BB760A5D-6EB1-4AB6-9A96-20AB47F3C2DD}"/>
    <hyperlink ref="A176" r:id="rId141" display="mailto:arlenefer007@gmail.com" xr:uid="{96DF6AB0-88AE-45E7-A579-7923879F2F96}"/>
    <hyperlink ref="A177" r:id="rId142" display="mailto:vikkiferrer2@yahoo.com" xr:uid="{06B8EAAE-4A2E-4C8A-8A3E-94D2CC3FC49B}"/>
    <hyperlink ref="A178" r:id="rId143" display="mailto:renflord@yahoo.com.ph" xr:uid="{723A4262-A86B-48BB-B606-2A73074E03A7}"/>
    <hyperlink ref="A180" r:id="rId144" display="mailto:rrflordeliz@philkoei.com.ph" xr:uid="{EC764F6F-3711-49B5-863C-6A7BA2B2BF24}"/>
    <hyperlink ref="A181" r:id="rId145" display="mailto:aeflores@philkoei.com.ph" xr:uid="{A70FAD25-82B3-463A-9722-36727DCD3CF9}"/>
    <hyperlink ref="A182" r:id="rId146" display="mailto:brfuertes@philkoei.com.ph" xr:uid="{CD047139-8598-41C2-8F00-C74A7DBCEEA0}"/>
    <hyperlink ref="A183" r:id="rId147" display="mailto:v.michaelgabriel@gmail.com" xr:uid="{BAE447B5-09D0-45D6-ACF4-698EA4B1CF64}"/>
    <hyperlink ref="A184" r:id="rId148" display="mailto:sheilagagno@gmail.com" xr:uid="{D7C24B51-E7AD-4667-8212-AA6D8FB3166F}"/>
    <hyperlink ref="A186" r:id="rId149" display="mailto:svgagno@philkoei.com.ph" xr:uid="{B5EA512B-53E3-4B34-B5FD-801ED7FCBC6A}"/>
    <hyperlink ref="A187" r:id="rId150" display="mailto:archgabrielgalang@gmail.com" xr:uid="{97121DD6-6BAD-492A-9A82-F57602BA9398}"/>
    <hyperlink ref="A188" r:id="rId151" display="mailto:bebotgalima67@gmail.com" xr:uid="{C8FF4A5C-4FEE-4E69-BCD6-A72C6C89D713}"/>
    <hyperlink ref="A189" r:id="rId152" display="mailto:rjgallemit@philkoei.com.ph" xr:uid="{87E0E919-BBC4-4702-8ADF-495802E38417}"/>
    <hyperlink ref="A191" r:id="rId153" display="mailto:ronilagallemit@gmail.com" xr:uid="{29D62A1D-82A9-4590-88A9-7D0B5A8D14C1}"/>
    <hyperlink ref="A192" r:id="rId154" display="mailto:rollie_galvez@yahoo.com" xr:uid="{1CEEB7A4-F83F-44CD-9005-66800E14C826}"/>
    <hyperlink ref="A194" r:id="rId155" display="mailto:renatosgamboa@gmail.com" xr:uid="{DD654537-1060-44C2-B834-6CAD16ACFCE1}"/>
    <hyperlink ref="A195" r:id="rId156" display="mailto:gilbert_garchitorena@yahoo.com" xr:uid="{7C47BCF2-5CFE-4021-9D8D-31B3A6875DD2}"/>
    <hyperlink ref="A196" r:id="rId157" display="mailto:raymundggo@gmail.com" xr:uid="{08A7D9A7-BFF2-4B97-ACB3-5B6281790E52}"/>
    <hyperlink ref="A197" r:id="rId158" display="mailto:ed1002gomez@yahoo.com.ph" xr:uid="{72644727-738B-4D0E-99BF-A93EE6BD01F3}"/>
    <hyperlink ref="A198" r:id="rId159" display="mailto:maged1128@yahoo.com" xr:uid="{7138BE57-827F-4547-99AE-5DFA4068CE65}"/>
    <hyperlink ref="A199" r:id="rId160" display="mailto:oca_gomez@yahoo.com" xr:uid="{8E723500-00B5-4ADD-AEA9-49689BE99B5D}"/>
    <hyperlink ref="A200" r:id="rId161" display="mailto:gonzalesjohnramil@gmail.com" xr:uid="{C165CB9B-8F7B-4547-82AE-745DB96AB0BC}"/>
    <hyperlink ref="A201" r:id="rId162" display="mailto:rrgonzalvo@yahoo.com" xr:uid="{C200F2F9-DA35-46E9-8982-626839CC9451}"/>
    <hyperlink ref="A202" r:id="rId163" display="mailto:engr.mars_prints@yahoo.com" xr:uid="{DAEAF687-CB96-4A27-9BB3-55C745D93890}"/>
    <hyperlink ref="A203" r:id="rId164" display="mailto:edmundo.guazon@gmail.com" xr:uid="{3024BF5F-6A0E-44C5-B55D-11E98265538B}"/>
    <hyperlink ref="A206" r:id="rId165" display="mailto:jlgueco@philkoei.com.ph" xr:uid="{C04AB4ED-BA3F-4A38-8241-B6AA4EB8D851}"/>
    <hyperlink ref="A207" r:id="rId166" display="mailto:jamaica_rose27@yahoo.com" xr:uid="{7332F70F-0620-4838-B660-54D311FD1E0A}"/>
    <hyperlink ref="A208" r:id="rId167" display="mailto:darguerrsr@gmail.com" xr:uid="{14ABE430-AD65-4046-964A-E3278154882B}"/>
    <hyperlink ref="A209" r:id="rId168" display="mailto:waguieb@yahoo.com" xr:uid="{F6C15975-CFB2-4F58-86C0-7C6B1BC00296}"/>
    <hyperlink ref="A210" r:id="rId169" display="mailto:ogulinao@yahoo.com" xr:uid="{BD2A52D2-2981-4191-BC9C-9DC14544207E}"/>
    <hyperlink ref="A213" r:id="rId170" display="mailto:ivy.hernandez524@gmail.com" xr:uid="{7EBEE03B-6BC0-4584-AB45-5CAE11333920}"/>
    <hyperlink ref="A214" r:id="rId171" display="mailto:pzhernandez@philkoei.com.ph" xr:uid="{1B8C08D3-204C-429B-903A-38E8E4BED07A}"/>
    <hyperlink ref="A215" r:id="rId172" display="mailto:phoebe07_hernandez@yahoo.com" xr:uid="{DB0E88CB-5DF1-42E7-9165-23E45F5F702E}"/>
    <hyperlink ref="A216" r:id="rId173" display="mailto:joicelhernando@yahoo.com" xr:uid="{A03F8886-1B2F-4346-AF58-2F483076A98B}"/>
    <hyperlink ref="A217" r:id="rId174" display="mailto:avhinolan@philkoei.com.ph" xr:uid="{E702FF75-A893-4D12-A100-FD02153B462B}"/>
    <hyperlink ref="A218" r:id="rId175" display="mailto:maan.hinolan@gmail.com" xr:uid="{1368F090-8DBA-4350-9527-A00771BEC9B7}"/>
    <hyperlink ref="A219" r:id="rId176" display="mailto:jnmonson@philkoei.com.ph" xr:uid="{8C3F3410-DC45-4D95-8F6C-9B986CFA83DA}"/>
    <hyperlink ref="A221" r:id="rId177" display="mailto:jhennilyn_monson@yahoo.com" xr:uid="{B452D2C8-5660-43E5-BD81-4F32B9D5CAB2}"/>
    <hyperlink ref="A222" r:id="rId178" display="mailto:jam.tr4environment@gmail.com" xr:uid="{AB8A9187-D754-4034-820E-1F5E0643AE8B}"/>
    <hyperlink ref="A223" r:id="rId179" display="mailto:jamel.ilagan@agp.ph" xr:uid="{9A03705A-2F17-4A83-BEBC-03BAA2422566}"/>
    <hyperlink ref="A224" r:id="rId180" display="mailto:kimberlyclaireinso@yahoo.com" xr:uid="{B9CD98D2-8113-40EA-B4CF-C801F1FF5390}"/>
    <hyperlink ref="A226" r:id="rId181" display="mailto:kginso@philkoei.com.ph" xr:uid="{12BF8FFA-25E1-4E5C-878C-DF8A21B9967A}"/>
    <hyperlink ref="A227" r:id="rId182" display="mailto:psirapta@up.edu.ph" xr:uid="{0DEB3398-C894-4B27-8E4B-D2CD34CDCE2B}"/>
    <hyperlink ref="A228" r:id="rId183" display="mailto:vicjar_26@yahoo.com.ph" xr:uid="{8C901C8E-E5C7-48C1-AF62-A85961EA5694}"/>
    <hyperlink ref="A229" r:id="rId184" display="mailto:jarabavicky26@gmail.com" xr:uid="{CBBBD898-26E6-49DB-AEDA-2AF9E2CEE3BC}"/>
    <hyperlink ref="A230" r:id="rId185" display="mailto:ronaldjariel@yahoo.com" xr:uid="{F751B371-E179-4AAB-8E71-B86F5052A0B3}"/>
    <hyperlink ref="A232" r:id="rId186" display="mailto:jsjarolan@philkoei.com.ph" xr:uid="{BC67A6C0-7F7B-42AD-8658-3B184FF360D5}"/>
    <hyperlink ref="A234" r:id="rId187" display="mailto:anndyjarolan@gmail.com" xr:uid="{8E1054A0-BD54-4B78-A9FB-123CC7B8BC4D}"/>
    <hyperlink ref="A235" r:id="rId188" display="mailto:john.aristeo.jasmin@gmail.com" xr:uid="{812A711A-C120-44EE-B5FE-C7C6EA1887B2}"/>
    <hyperlink ref="A236" r:id="rId189" display="mailto:arj32157@yahoo.com" xr:uid="{F42147AA-8204-4F1D-A6EB-53AED496E3FB}"/>
    <hyperlink ref="A239" r:id="rId190" display="mailto:joselitoneciojose@gmail.com" xr:uid="{DEB2A51C-35E8-4E2D-9051-AAB2F9D3FD41}"/>
    <hyperlink ref="A240" r:id="rId191" display="mailto:joel-jose@yahoo.com" xr:uid="{9CE78628-3EAC-4A7C-8211-90DAB1801B43}"/>
    <hyperlink ref="A241" r:id="rId192" display="mailto:millieannvale@yahoo.com" xr:uid="{B659CC6E-0450-473E-883F-07D9E5917358}"/>
    <hyperlink ref="A243" r:id="rId193" display="mailto:mrvale@philkoei.com.ph" xr:uid="{09B6718B-4522-4D62-BA1E-9A726976E915}"/>
    <hyperlink ref="A244" r:id="rId194" display="mailto:amkojima@philkoei.com.ph" xr:uid="{F6DF1FD8-A5CE-4A6A-9BA5-A1E92922B3A2}"/>
    <hyperlink ref="A245" r:id="rId195" display="mailto:bobotlagmay@gmail.com" xr:uid="{C6D8D695-C1FB-4AC1-925D-7067C65BB29C}"/>
    <hyperlink ref="A247" r:id="rId196" display="mailto:lagmaydjo@yahoo.com" xr:uid="{BF73ADEB-CA71-4C2C-A934-6E82234F4A93}"/>
    <hyperlink ref="A248" r:id="rId197" display="mailto:lagmaydjo@yahoo.com" xr:uid="{A52E7894-EFC1-4416-A93A-8DFA539912BF}"/>
    <hyperlink ref="A250" r:id="rId198" display="mailto:nesmal@yahoo.com" xr:uid="{1FCC00AA-D5C0-4372-B50F-927796F89E10}"/>
    <hyperlink ref="A252" r:id="rId199" display="mailto:danilo.lamsen@gmail.com" xr:uid="{50517D1A-33F1-4A46-A771-28B1EA5BFDE4}"/>
    <hyperlink ref="A253" r:id="rId200" display="mailto:tyreensl@yahoo.com" xr:uid="{8FB86972-F6F6-405B-BA52-7C037E78139F}"/>
    <hyperlink ref="A254" r:id="rId201" display="mailto:jennardliboon06@gmail.com" xr:uid="{78067C88-5C87-4948-B689-321F73352CE6}"/>
    <hyperlink ref="A255" r:id="rId202" display="mailto:surtalicito@yahoo.com" xr:uid="{67232E1A-CB48-4136-A865-AA35541CF5D3}"/>
    <hyperlink ref="A257" r:id="rId203" display="mailto:scliquido@philkoei.com.ph" xr:uid="{B2237C55-1AF7-45B4-8FAE-32D9642B3322}"/>
    <hyperlink ref="A258" r:id="rId204" display="mailto:sonnyguardian@yahoo.com" xr:uid="{3521DE64-9D1C-4FAE-96DE-F6712CD47E88}"/>
    <hyperlink ref="A259" r:id="rId205" display="mailto:dan.lizardo@gmail.com" xr:uid="{08E0A648-8DDB-4B5A-91B1-CBC58225DC96}"/>
    <hyperlink ref="A260" r:id="rId206" display="mailto:jllontoc@philkoei.com.ph" xr:uid="{0AAD3110-219A-4906-BEBF-65F18E8330C8}"/>
    <hyperlink ref="A262" r:id="rId207" display="mailto:jamieannelontoc22@gmail.com" xr:uid="{FEEC012B-599D-4400-87A5-FED1961AF60D}"/>
    <hyperlink ref="A263" r:id="rId208" display="mailto:loricamarkjoseph@yahoo.com.ph" xr:uid="{DE071B1F-7ED4-446D-A970-0735BEBF8650}"/>
    <hyperlink ref="A264" r:id="rId209" display="mailto:anteng_acirol@yahoo.com" xr:uid="{C8C9AB6B-B56C-438C-985E-21A929A663EB}"/>
    <hyperlink ref="A265" r:id="rId210" display="mailto:ralorica@philkoei.com.ph" xr:uid="{21D9AD99-1FBB-482D-896F-C91B250A21EB}"/>
    <hyperlink ref="A267" r:id="rId211" display="mailto:volucasia@philkoei.com.ph" xr:uid="{BBD7E113-E31D-4405-9760-2CC1C85E85F2}"/>
    <hyperlink ref="A269" r:id="rId212" display="mailto:mavictorialucasia@gmail.com" xr:uid="{DDDC334D-AD1B-49D8-B13A-7066BB6DAB76}"/>
    <hyperlink ref="A270" r:id="rId213" display="mailto:justinelustre@gmail.com" xr:uid="{3D12C2F7-CEF7-4040-B5F1-1E7839C57C1E}"/>
    <hyperlink ref="A272" r:id="rId214" display="mailto:donnieluzon@yahoo.com" xr:uid="{A532084F-8567-4014-BE49-0E3A7A264379}"/>
    <hyperlink ref="A274" r:id="rId215" display="mailto:donnieluzon_18@yahoo.com" xr:uid="{029DB5B2-BF46-4940-86BD-E75BF2761A3C}"/>
    <hyperlink ref="A276" r:id="rId216" display="mailto:fdmanacop@philkoei.com.ph" xr:uid="{792C0085-75C5-447D-98B7-EE26F2B0793D}"/>
    <hyperlink ref="A278" r:id="rId217" display="mailto:felicity031881@yahoo.com" xr:uid="{6EF590FD-2998-4363-8A4C-F52AE7889569}"/>
    <hyperlink ref="A279" r:id="rId218" display="mailto:heidelenem@gmail.com" xr:uid="{17A5913D-2E6B-4DC7-B011-DFA2DE678A5D}"/>
    <hyperlink ref="A280" r:id="rId219" display="mailto:madambareygie@gmail.com" xr:uid="{35FD32F7-8537-4ACF-B4C2-4AB3A7E56839}"/>
    <hyperlink ref="A282" r:id="rId220" display="mailto:raulmaglalang@yahoo.com" xr:uid="{D8E24067-73EB-434A-94B2-C58873752D61}"/>
    <hyperlink ref="A283" r:id="rId221" display="mailto:momaglalang@yahoo.com" xr:uid="{DCCFA61C-E457-484C-8F03-3F9C6F127293}"/>
    <hyperlink ref="A284" r:id="rId222" display="mailto:reubenmallare@yahoo.com" xr:uid="{9050B21A-1DDF-49A2-A6B7-49A5DAC8E755}"/>
    <hyperlink ref="A285" r:id="rId223" display="mailto:nbmallare@up.edu.ph" xr:uid="{B0DF8E1C-C361-4CD6-8F75-6524381BE218}"/>
    <hyperlink ref="A286" r:id="rId224" display="mailto:manaloto.joe53@yahoo.com" xr:uid="{5AEEA31F-751D-4BC0-9BAD-55570CA2DAD0}"/>
    <hyperlink ref="A287" r:id="rId225" display="mailto:jmmanaysay@philkoei.com.ph" xr:uid="{AB77D29B-1ECC-4EA1-9D08-250DA0C27EFE}"/>
    <hyperlink ref="A288" r:id="rId226" display="mailto:melodycmanliguez@gmail.com" xr:uid="{99BBF21A-6826-4C30-AA23-7807C378C550}"/>
    <hyperlink ref="A289" r:id="rId227" display="mailto:famapili@philkoei.com.ph" xr:uid="{C4018835-B880-4F1D-813A-DC905F83A1F9}"/>
    <hyperlink ref="A291" r:id="rId228" display="mailto:mapili.freshagracea@gmail.com" xr:uid="{4E3AAC2A-E624-4D8F-A818-BE2E8F890C34}"/>
    <hyperlink ref="A292" r:id="rId229" display="mailto:marlon.cmm07@gmail.com" xr:uid="{0FDD5428-9F0B-4299-BDA1-9F66E1C71440}"/>
    <hyperlink ref="A294" r:id="rId230" display="mailto:mmmarasigan@philkoei.com.ph" xr:uid="{6BB38837-098D-4F11-8A0E-C057CA29EA72}"/>
    <hyperlink ref="A295" r:id="rId231" display="mailto:jabmartin@philkoei.com.ph" xr:uid="{85564DBD-7A32-45BB-903E-91595DF8008C}"/>
    <hyperlink ref="A296" r:id="rId232" display="mailto:mjohannaangela@yahoo.com" xr:uid="{2F52D5BC-DDEE-4C49-9FD9-0F493D742A72}"/>
    <hyperlink ref="A298" r:id="rId233" display="mailto:eamatinao21@gmail.com" xr:uid="{7E5E6F3A-DF6C-4965-89BE-F98C72DC4ED6}"/>
    <hyperlink ref="A300" r:id="rId234" display="mailto:arch.ishkamejia@gmail.com" xr:uid="{4226B142-D243-415A-8B9B-9E58C374C5EC}"/>
    <hyperlink ref="A301" r:id="rId235" display="mailto:camendiola@philkoei.com.ph" xr:uid="{4E47F7F2-5487-45E0-BA2E-3B9F442295C7}"/>
    <hyperlink ref="A302" r:id="rId236" display="mailto:anil.azodnem@gmail.com" xr:uid="{C283D972-A234-4B1B-939F-61B11373BE1D}"/>
    <hyperlink ref="A303" r:id="rId237" display="mailto:dzmercado@yahoo.com" xr:uid="{B25FF934-D9F1-42D4-9847-74F131F07916}"/>
    <hyperlink ref="A304" r:id="rId238" display="mailto:csmesoza@yahoo.com" xr:uid="{CBD55B6B-9366-4527-AE38-5827434BB6FF}"/>
    <hyperlink ref="A305" r:id="rId239" display="mailto:bridge1214@hotmail.com" xr:uid="{E41FC075-4447-425B-BF63-F6CAB8961962}"/>
    <hyperlink ref="A307" r:id="rId240" display="mailto:metts_6314@yahoo.com" xr:uid="{082AFF22-744E-471B-9BE3-503C3C535033}"/>
    <hyperlink ref="A308" r:id="rId241" display="mailto:yammy.miculob@gmail.com" xr:uid="{CF092A20-9588-411F-B9B0-A22ECCFCC54C}"/>
    <hyperlink ref="A310" r:id="rId242" display="mailto:iamz_amburai@yahoo.com" xr:uid="{5D2D759C-9012-43FE-A09D-5F54EC605010}"/>
    <hyperlink ref="A311" r:id="rId243" display="mailto:gfmijares@philkoei.com.ph" xr:uid="{7E87AEB8-8235-4808-B4C7-E82F70C88A22}"/>
    <hyperlink ref="A312" r:id="rId244" display="mailto:syl.monasterial08@gmail.com" xr:uid="{0D419F16-C5CC-4D3D-96C6-AFFF05725677}"/>
    <hyperlink ref="A313" r:id="rId245" location="yahoo.com" display="mailto:mcjmor8 - yahoo.com" xr:uid="{406DF1F2-DD42-4EE9-810C-8572EF27AF3B}"/>
    <hyperlink ref="A314" r:id="rId246" display="mailto:consultantlm2.3@gmail.com" xr:uid="{B41AF721-A441-4C51-AE82-3C1326EF000D}"/>
    <hyperlink ref="A316" r:id="rId247" display="mailto:jabworks101@yahoo.com" xr:uid="{9DAE1DB9-3CC7-42B8-9B82-20651B92C733}"/>
    <hyperlink ref="A317" r:id="rId248" display="mailto:along_mumar@yahoo.com.ph" xr:uid="{E1F16069-38D3-438F-A88C-8FC42FB24B87}"/>
    <hyperlink ref="A319" r:id="rId249" display="mailto:amumar38@gmail.com" xr:uid="{977B1EC2-E9E0-42B8-A16D-6BAF4756F949}"/>
    <hyperlink ref="A320" r:id="rId250" display="mailto:ccnjr3@yahoo.com" xr:uid="{E68CF1ED-986D-445D-97DA-D023E536B528}"/>
    <hyperlink ref="A321" r:id="rId251" display="mailto:rizananas30@yahoo.com.ph" xr:uid="{D0ED9CBD-1E1B-4270-BC70-E4D1751BD2BC}"/>
    <hyperlink ref="A322" r:id="rId252" display="mailto:rmnarte@philkoei.com.ph" xr:uid="{B75702EE-FEF9-42FB-AB3A-5C1441445350}"/>
    <hyperlink ref="A323" r:id="rId253" display="mailto:ace_orgs@yahoo.com" xr:uid="{BADBB8F6-CDBE-434F-B5CD-6D6E769C92CB}"/>
    <hyperlink ref="A324" r:id="rId254" display="mailto:ejnunez@philkoei.com.ph" xr:uid="{91F8DA3A-D704-4C90-8350-0580B643CC7E}"/>
    <hyperlink ref="A325" r:id="rId255" display="mailto:elizakarlajn@gmail.com" xr:uid="{C1F202A9-D5C6-423A-8D69-C2E78127CA0B}"/>
    <hyperlink ref="A327" r:id="rId256" display="mailto:nysai.yoeun@gmail.com" xr:uid="{6E51093C-C51E-4644-AC75-E9CB25CDAD2B}"/>
    <hyperlink ref="A328" r:id="rId257" display="mailto:omortiz@philkoei.com.ph" xr:uid="{B9CE0C92-B963-48B8-A4D9-0177AA8E3A73}"/>
    <hyperlink ref="A330" r:id="rId258" display="mailto:oliverjohnortiz@rocketmail.com" xr:uid="{82FF0BDE-D9D6-4067-8F3C-196717E5B339}"/>
    <hyperlink ref="A331" r:id="rId259" display="mailto:henryosea@yahoo.com" xr:uid="{0FC4C4AE-EEA8-4309-A9DE-DE4F2F5C89A0}"/>
    <hyperlink ref="A332" r:id="rId260" display="mailto:jrosea@philkoei.com.ph" xr:uid="{2E3AD9D2-54DA-4F09-8AA4-D6171984E106}"/>
    <hyperlink ref="A333" r:id="rId261" display="mailto:john.osea.83@gmail.com" xr:uid="{88D94E65-8910-4E80-9B94-5E399375E23F}"/>
    <hyperlink ref="A334" r:id="rId262" display="mailto:pabinesaaron@yahoo.com" xr:uid="{58252F44-A611-4C62-B230-381CECC575DD}"/>
    <hyperlink ref="A335" r:id="rId263" display="mailto:dmpadilla@philkoei.com.ph" xr:uid="{8433227E-B7C2-42D6-990B-964BE71F75BD}"/>
    <hyperlink ref="A337" r:id="rId264" display="mailto:mae_padilla@yahoo.com" xr:uid="{DBF14DA6-61EB-4585-BEAA-CD07F7B3CC1A}"/>
    <hyperlink ref="A338" r:id="rId265" display="mailto:ab_palacio@yahoo.com.ph" xr:uid="{0184A4E9-B4E3-4951-97D5-8F510B1DCD64}"/>
    <hyperlink ref="A339" r:id="rId266" display="mailto:fmpalomique@yahoo.com" xr:uid="{2E11F619-545A-40D2-8FFC-926ECAA6C95E}"/>
    <hyperlink ref="A341" r:id="rId267" display="mailto:fmpalomique@philkoei.com.ph" xr:uid="{7E7269A9-EC0C-4607-B108-8481D9D67AC4}"/>
    <hyperlink ref="A342" r:id="rId268" display="mailto:jmpamintuan@philkoei.com.ph" xr:uid="{B54F7607-79D8-4C46-B8AF-BF3EE0592140}"/>
    <hyperlink ref="A344" r:id="rId269" display="mailto:junalynnemunar@yahoo.com" xr:uid="{255EF876-2531-49F9-B5DD-9EA982892DB1}"/>
    <hyperlink ref="A345" r:id="rId270" display="mailto:jhulhy_1987@yahoo.com" xr:uid="{0DB71E3E-3813-442A-BE94-FFBDCFB2E41C}"/>
    <hyperlink ref="A346" r:id="rId271" display="mailto:krpangan@philkoei.com.ph" xr:uid="{E0FA06DB-C8AE-4588-A8CB-64D261267CCD}"/>
    <hyperlink ref="A348" r:id="rId272" display="mailto:karlpangan@gmail.com" xr:uid="{C4CA0893-F974-46A5-A8C1-71007FDAE6D1}"/>
    <hyperlink ref="A349" r:id="rId273" display="mailto:cppante@hotmail.com" xr:uid="{CB70F7AD-EC9D-4140-AB0E-8C9F6E8F2B1C}"/>
    <hyperlink ref="A351" r:id="rId274" display="mailto:rppantino@philkoei.com.ph" xr:uid="{1F63CEA2-F297-4FC6-BB46-59D36D78F80C}"/>
    <hyperlink ref="A352" r:id="rId275" display="mailto:xeparrenas@philkoei.com.ph" xr:uid="{CA9DB3CA-B681-4B3B-96A1-2CA5CD96A00B}"/>
    <hyperlink ref="A354" r:id="rId276" display="mailto:xdeparrenas@gmail.com" xr:uid="{D92197C6-9D18-475E-A8C2-B8F707D89821}"/>
    <hyperlink ref="A355" r:id="rId277" display="mailto:reynaldo_payot@yahoo.com" xr:uid="{766B0D42-440E-4B74-B273-2BD7DF7B9967}"/>
    <hyperlink ref="A357" r:id="rId278" display="mailto:mlpenalosa@philkoei.com.ph" xr:uid="{3373995D-ACB2-425E-B0EC-F84BF1173C4F}"/>
    <hyperlink ref="A358" r:id="rId279" display="mailto:Melai_1119@yahoo.com" xr:uid="{D8934310-D4BE-40E1-9518-9D90071D00AF}"/>
    <hyperlink ref="A360" r:id="rId280" display="mailto:jamesgodardpenalosa@gmail.com" xr:uid="{4DB36643-FCF3-42FB-B61B-65251D82220E}"/>
    <hyperlink ref="A362" r:id="rId281" display="mailto:gcpelagio@yahoo.com;" xr:uid="{89241EDE-B565-48CF-965F-736F702F8D60}"/>
    <hyperlink ref="A363" r:id="rId282" display="mailto:rudiperez@gmail.com" xr:uid="{EF46595D-BFAE-46E6-AE73-9295F9E7DB98}"/>
    <hyperlink ref="A364" r:id="rId283" display="mailto:marlonperez_58@yahoo.com" xr:uid="{59167C09-E744-4D80-BC31-E9CEBF6FD402}"/>
    <hyperlink ref="A365" r:id="rId284" display="mailto:angelito_permison@yahoo.com" xr:uid="{1D1941DB-8E41-4D78-99B3-E3AF829F74A7}"/>
    <hyperlink ref="A366" r:id="rId285" display="mailto:reynon.gpb@gmail.com" xr:uid="{AB46378C-D37F-4F5E-B7B6-C1E85981E78E}"/>
    <hyperlink ref="A367" r:id="rId286" display="mailto:mppolitico@philkoei.com.ph" xr:uid="{63242AB6-F83C-4D5A-BFFF-DDC7746C9F9A}"/>
    <hyperlink ref="A369" r:id="rId287" display="mailto:mappolitico@gmail.com" xr:uid="{0047DFB6-88A0-4D65-948A-C7C837F7F29C}"/>
    <hyperlink ref="A370" r:id="rId288" display="mailto:acquejado@philkoei.com.ph" xr:uid="{3894113D-46BD-422D-80BD-5CBDF9653D29}"/>
    <hyperlink ref="A372" r:id="rId289" display="mailto:ac_quejado@yahoo.com.ph" xr:uid="{797E54FF-3AA5-455D-8C0C-5069F4B400E3}"/>
    <hyperlink ref="A373" r:id="rId290" display="mailto:ddquiaoit@philkoei.com.ph" xr:uid="{397CD1A0-87B5-4144-A052-3D5884BBF6E2}"/>
    <hyperlink ref="A375" r:id="rId291" display="mailto:danquiaoit@gmail.com" xr:uid="{1EC5EA3D-2371-469C-8CB6-922E8B512FDC}"/>
    <hyperlink ref="A376" r:id="rId292" display="mailto:rosanoquillain1970@gmail.com" xr:uid="{BB291310-2B99-4769-97D0-90D247892BD9}"/>
    <hyperlink ref="A377" r:id="rId293" display="mailto:quillainsonny@yahoo.com" xr:uid="{EC5743A5-11FF-418E-8937-28EBF77687AE}"/>
    <hyperlink ref="A378" r:id="rId294" display="mailto:jaysonquillain@gmail.com" xr:uid="{9296940A-FA32-4625-A49E-60D6374C7529}"/>
    <hyperlink ref="A379" r:id="rId295" display="mailto:rose.quiocho@gmail.com" xr:uid="{18DD8CBA-6B08-4AE7-8B7F-CF64A6C8B6DD}"/>
    <hyperlink ref="A380" r:id="rId296" display="mailto:joybitcoramas@yahoo.com" xr:uid="{E217B5CE-F1AF-43EA-92EB-9D94DD6EA031}"/>
    <hyperlink ref="A381" r:id="rId297" display="mailto:rpramirezph@yahoo.com" xr:uid="{9A8E65F8-D6A5-4E12-8D55-F9E285A1E5D4}"/>
    <hyperlink ref="A383" r:id="rId298" display="mailto:cbramirez@philkoei.com.ph" xr:uid="{92FC3CB9-9B71-4CAF-975B-49CA7B2AECF4}"/>
    <hyperlink ref="A384" r:id="rId299" display="mailto:camille.nelmie@yahoo.com.ph" xr:uid="{E1525AB7-0E19-4DFD-8D44-E8BF3ED235E1}"/>
    <hyperlink ref="A385" r:id="rId300" display="mailto:pjrramos@philkoei.com.ph" xr:uid="{FA1E62DB-DD42-4F81-8384-5A906FECCCDA}"/>
    <hyperlink ref="A387" r:id="rId301" display="mailto:pjrramos@ph-koei.com" xr:uid="{4C5AB5B3-542F-40AA-830B-7CC7F787AAAD}"/>
    <hyperlink ref="A388" r:id="rId302" display="mailto:drramos@philkoei.com.ph" xr:uid="{729226D2-37B0-480B-8A27-4C134BE2CC36}"/>
    <hyperlink ref="A390" r:id="rId303" display="mailto:hectoraphio@gmail.com" xr:uid="{06122632-7081-4BA8-9EE6-D538689ECD96}"/>
    <hyperlink ref="A391" r:id="rId304" display="mailto:cmramos@philkoei.com.ph" xr:uid="{B4852F9A-2DC8-4C7F-B1F1-5B6FC2A30CE0}"/>
    <hyperlink ref="A392" r:id="rId305" display="mailto:ramos.christelle@yahoo.com" xr:uid="{D06320F4-35B0-4108-9EA8-FA3DFB4D7F25}"/>
    <hyperlink ref="A393" r:id="rId306" display="mailto:joer55555@yahoo.com" xr:uid="{6EA788EE-7CD5-420A-A52D-CC9B39D035D9}"/>
    <hyperlink ref="A394" r:id="rId307" display="mailto:clremorta@gmail.com" xr:uid="{9410E800-B413-4A62-AAB4-765CA3CA19B1}"/>
    <hyperlink ref="A395" r:id="rId308" display="mailto:joanne_rica40@yahoo.com" xr:uid="{883284FC-4BED-4340-ACA3-80412EAA8782}"/>
    <hyperlink ref="A396" r:id="rId309" display="mailto:jerry.rita1102@gmail.com" xr:uid="{79D1DAEE-7EDA-4873-AF13-C8BD3DF87BDB}"/>
    <hyperlink ref="A397" r:id="rId310" display="mailto:jeritzie@yahoo.com" xr:uid="{BEA8D9E1-79ED-40EE-B5E1-FF6BA3588362}"/>
    <hyperlink ref="A398" r:id="rId311" display="mailto:pcrivera@gmail.com" xr:uid="{D1B6003C-E4F5-467B-93EF-6CB595038835}"/>
    <hyperlink ref="A399" r:id="rId312" display="mailto:chebrivera@yahoo.com" xr:uid="{0ED72197-AFAD-4C97-9DA7-3BACAC5BDD7E}"/>
    <hyperlink ref="A400" r:id="rId313" display="mailto:crivera.consultant@adb.org" xr:uid="{D43A64E9-2FB5-4DAC-8C3B-7E3892B5E67B}"/>
    <hyperlink ref="A401" r:id="rId314" display="mailto:jbbodano@philkoei.com.ph" xr:uid="{296C64FE-C6A9-4A9A-896C-612C5328743E}"/>
    <hyperlink ref="A403" r:id="rId315" display="mailto:jessabebida@yahoo.com" xr:uid="{F4D3CF06-9DBE-4CD6-B7E9-F6735F133DEA}"/>
    <hyperlink ref="A404" r:id="rId316" display="mailto:benrojas59@yahoo.com" xr:uid="{AD2657E2-A5C4-43A3-9EF7-190191A89206}"/>
    <hyperlink ref="A405" r:id="rId317" display="mailto:benrojas59@gmail.com" xr:uid="{0465F0CA-D668-4817-AF2C-C037E7774661}"/>
    <hyperlink ref="A406" r:id="rId318" display="mailto:reynar_rollan@yahoo.com" xr:uid="{CBD3E3CC-14A8-4C6B-BD88-DAC97D827396}"/>
    <hyperlink ref="A407" r:id="rId319" display="mailto:reynarrollan@gmail.com" xr:uid="{48371AF1-BB84-4502-8A07-F699ED41A3B0}"/>
    <hyperlink ref="A408" r:id="rId320" display="mailto:mildroll@yahoo.com" xr:uid="{9E41BC8C-1799-45CC-ACB8-D438D730EC48}"/>
    <hyperlink ref="A409" r:id="rId321" display="mailto:aaroque@philkoei.com.ph" xr:uid="{4BBD034E-F6AE-4C92-A5C7-41D8E9D6A46D}"/>
    <hyperlink ref="A411" r:id="rId322" display="mailto:jg_0327@yahoo.com" xr:uid="{9BA0A827-842F-4531-9BC5-45476705B43A}"/>
    <hyperlink ref="A412" r:id="rId323" display="mailto:jbsacayan@philkoei.com.ph" xr:uid="{56673A4C-7649-4F41-8803-22F9A028041B}"/>
    <hyperlink ref="A414" r:id="rId324" display="mailto:jeffsac_1968@yahoo.com" xr:uid="{7669D2E2-463A-41B6-AF80-5C0E8D20177B}"/>
    <hyperlink ref="A415" r:id="rId325" display="mailto:nikkamariesales@gmail.com" xr:uid="{98C15189-903D-4E59-A685-AEDF69AF4E67}"/>
    <hyperlink ref="A417" r:id="rId326" display="mailto:dinahsaligue@gmail.com" xr:uid="{F46649C0-D4C1-4082-83F1-DDEA726ED2B6}"/>
    <hyperlink ref="A418" r:id="rId327" display="mailto:bbsaligumba@yahoo.com" xr:uid="{BAC3F774-1941-4218-9E6F-56DA9F538002}"/>
    <hyperlink ref="A420" r:id="rId328" display="mailto:bbsaligumba@philkoei.com.ph" xr:uid="{83F1149B-13E0-45F3-AB88-59277AC4F4B2}"/>
    <hyperlink ref="A421" r:id="rId329" display="mailto:salmorinbonnie2@gmail.com" xr:uid="{6F4D5584-9590-474E-8EB1-DCA6261F2A95}"/>
    <hyperlink ref="A422" r:id="rId330" display="mailto:pdsalvador@philkoei.com.ph" xr:uid="{F16A8FA8-C610-4610-8750-AAEC8B9D67DE}"/>
    <hyperlink ref="A423" r:id="rId331" display="mailto:spatrickowenn@gmail.com" xr:uid="{76987F0D-B6DC-403B-821F-04A43BEAC165}"/>
    <hyperlink ref="A424" r:id="rId332" display="mailto:aasalvatierra@philkoei.com.ph" xr:uid="{0CC86E7E-34F6-4994-80E9-75D377CF9B5D}"/>
    <hyperlink ref="A425" r:id="rId333" display="mailto:arthursalvatierra17@gmail.com" xr:uid="{75134681-1F18-4FA5-9353-B625BF4EF51A}"/>
    <hyperlink ref="A426" r:id="rId334" display="mailto:aosamonte@philkoei.com.ph" xr:uid="{D5BBAC68-FEC7-43A3-81D6-27107BC1FB23}"/>
    <hyperlink ref="A428" r:id="rId335" display="mailto:samonte_ava88@yahoo.com" xr:uid="{DA977E3B-6EDB-4F03-9A6B-9B8F71B24763}"/>
    <hyperlink ref="A429" r:id="rId336" display="mailto:psamoza@philkoei.com.ph" xr:uid="{4B1F7488-D6E5-4D29-87FC-85589B503AE8}"/>
    <hyperlink ref="A430" r:id="rId337" display="mailto:jrsanjuan@philkoei.com.ph" xr:uid="{C881AC38-A8AB-4FBD-AD1F-D2A298E7A305}"/>
    <hyperlink ref="A432" r:id="rId338" display="mailto:joanne_sanjuan@yahoo.com" xr:uid="{3434652F-D3B7-4FE4-A8F7-1B0F9AC991C0}"/>
    <hyperlink ref="A433" r:id="rId339" display="mailto:gesanmiguel@philkoei.com.ph" xr:uid="{4D129D41-91E3-48E3-A45E-52370F381FBD}"/>
    <hyperlink ref="A434" r:id="rId340" display="mailto:papalouiesanchez@gmail.com" xr:uid="{C2A28C68-5C10-4C94-8E3E-2CAF6882C4E7}"/>
    <hyperlink ref="A436" r:id="rId341" display="mailto:lbsanchez@philkoei.com.ph" xr:uid="{611FAA2C-33CC-44B2-A4D2-D22348792E1A}"/>
    <hyperlink ref="A437" r:id="rId342" display="mailto:arkimonsantelices@gmail.com" xr:uid="{1CE9ACA3-FAEA-42F1-8E32-B0F0FAF9F4FB}"/>
    <hyperlink ref="A438" r:id="rId343" display="mailto:rmsantelices@philkoei.com.ph" xr:uid="{AE3212B2-B346-4E75-95A4-DA745CD243A1}"/>
    <hyperlink ref="A439" r:id="rId344" display="mailto:mmsantos@philkoei.com.ph" xr:uid="{C5768B54-C6E2-431F-859D-FC51F9AF804E}"/>
    <hyperlink ref="A441" r:id="rId345" display="mailto:rgsantos@philkoei.com.ph" xr:uid="{2B239873-A6C9-4CC6-B6D1-E20140727543}"/>
    <hyperlink ref="A442" r:id="rId346" display="mailto:onarrestito8@gmail.com" xr:uid="{0759DE20-F3F1-4783-A812-3E3B7CEE4E6A}"/>
    <hyperlink ref="A444" r:id="rId347" display="mailto:ttserrano@philkoei.com.ph" xr:uid="{348DC575-FE25-408A-9E70-617B17CEBE2F}"/>
    <hyperlink ref="A445" r:id="rId348" display="mailto:ccsimpao@philkoei.com.ph" xr:uid="{BAC9E6E0-69D8-4C30-8E74-3C4259EDBB67}"/>
    <hyperlink ref="A446" r:id="rId349" display="mailto:stephensimpao95@gmail.com" xr:uid="{6E1553BC-DC3E-4CBB-937E-6BBFB6C67FE8}"/>
    <hyperlink ref="A447" r:id="rId350" display="mailto:cbsinda@philkoei.com.ph" xr:uid="{E655DE8E-6CFD-494B-BE6A-A9E809A5F026}"/>
    <hyperlink ref="A448" r:id="rId351" display="mailto:sgsison@philkoei.com.ph" xr:uid="{06CCBC58-B0E3-411D-9443-FE6009995C5C}"/>
    <hyperlink ref="A450" r:id="rId352" display="mailto:symounsison@gmail.com" xr:uid="{2BBB3F95-339D-46F8-9011-952AC35B0BC9}"/>
    <hyperlink ref="A451" r:id="rId353" display="mailto:cesarsison624@yahoo.com" xr:uid="{B93C37A4-A04D-4503-A6EF-86632819800D}"/>
    <hyperlink ref="A452" r:id="rId354" display="mailto:gert.soliva@gmail.com" xr:uid="{D9AEA3B8-AA08-419D-B04F-4802A9404FDD}"/>
    <hyperlink ref="A453" r:id="rId355" display="mailto:rrsosa@philkoei.com.ph" xr:uid="{3D1DE517-A0FD-4EFD-9A1B-7521CC5A2D17}"/>
    <hyperlink ref="A455" r:id="rId356" display="mailto:ronarchidrafts21@yahoo.com" xr:uid="{26E29E10-A676-4129-9E3B-AA47DBE73F9A}"/>
    <hyperlink ref="A456" r:id="rId357" display="mailto:anniejuansd@yahoo.com" xr:uid="{FC36B785-7751-4B7F-9E44-3376FFC386CF}"/>
    <hyperlink ref="A457" r:id="rId358" display="mailto:sandrelita@hotmail.com" xr:uid="{59A6F415-00F9-4C51-B3BB-292F41CD72F7}"/>
    <hyperlink ref="A458" r:id="rId359" display="mailto:jssulapas@up.edu.ph" xr:uid="{8FADA9D7-573D-45AA-9325-59ABB3218C4E}"/>
    <hyperlink ref="A459" r:id="rId360" display="mailto:joselitosupangco@gmail.com" xr:uid="{27741F17-9B95-4D43-A05E-E04B0BC5C699}"/>
    <hyperlink ref="A460" r:id="rId361" display="mailto:jsupangco@yahoo.com" xr:uid="{0D73D423-8D0C-420C-A806-1303718D35D5}"/>
    <hyperlink ref="A461" r:id="rId362" display="mailto:gbtabeta@philkoei.com.ph" xr:uid="{834AB3F0-7B3C-43CA-89E0-D28E20C67E73}"/>
    <hyperlink ref="A463" r:id="rId363" display="mailto:gephtabeta@gmail.com" xr:uid="{08B11A4F-03E3-4DB2-887D-824E8D48B503}"/>
    <hyperlink ref="A464" r:id="rId364" display="mailto:fttagulinao@philkoei.com.ph" xr:uid="{DC764A73-896E-4550-8265-6FFFB09C8998}"/>
    <hyperlink ref="A465" r:id="rId365" display="mailto:imm.esc@gmail.com" xr:uid="{27B654A6-84B9-48A5-B8F0-5644216772D0}"/>
    <hyperlink ref="A466" r:id="rId366" display="mailto:lanjimee@hotmail.com" xr:uid="{DAEB6EDA-05B3-4B1D-91B9-557218274C4F}"/>
    <hyperlink ref="A467" r:id="rId367" display="mailto:jbtee@philkoei.com.ph" xr:uid="{7BEBD484-9C71-4B21-9638-46ED3A60F8EA}"/>
    <hyperlink ref="A468" r:id="rId368" display="mailto:christophertee07@yahoo.com" xr:uid="{1E063836-B513-4988-AE6E-8C9FAC218B43}"/>
    <hyperlink ref="A469" r:id="rId369" display="mailto:tetemplo@yahoo.com.ph" xr:uid="{EDA53407-1F93-4B1F-8A4C-1AFF5C9A4215}"/>
    <hyperlink ref="A470" r:id="rId370" display="mailto:rftemplo@philkoei.com.ph" xr:uid="{190AB774-2588-4A62-B96B-261FE567474A}"/>
    <hyperlink ref="A471" r:id="rId371" display="mailto:remelyn_tisbe@yahoo.com" xr:uid="{2E420852-F81F-4F80-B79A-023F075737A9}"/>
    <hyperlink ref="A474" r:id="rId372" display="mailto:jgtolentino@philkoei.com.ph" xr:uid="{14192449-30B7-4AC2-983C-813ED4DA2FF1}"/>
    <hyperlink ref="A475" r:id="rId373" display="mailto:mdtolentino@philkoei.com.ph" xr:uid="{B9357EC3-6228-4EF3-8C6B-436958222203}"/>
    <hyperlink ref="A476" r:id="rId374" display="mailto:engr_tolledo@yahoo.com" xr:uid="{242C0378-4888-46F4-969F-E1AA5F3A690F}"/>
    <hyperlink ref="A477" r:id="rId375" display="mailto:mvtomeldan1@yahoo.com" xr:uid="{1C573DE0-98BD-4D70-882D-276EB8873352}"/>
    <hyperlink ref="A478" r:id="rId376" display="mailto:attugublimas@philkoei.com.ph" xr:uid="{BC8C4668-63CA-4F20-9504-681467C6853A}"/>
    <hyperlink ref="A479" r:id="rId377" display="mailto:enelra1281@gmail.com" xr:uid="{3A5EF723-6535-402D-87F1-AAE3F243D8B0}"/>
    <hyperlink ref="A481" r:id="rId378" display="mailto:gjurbano@philkoei.com.ph" xr:uid="{F6F0BDFB-AF78-4D64-8EDF-4504BED38965}"/>
    <hyperlink ref="A483" r:id="rId379" display="mailto:genur_1216@yahoo.com" xr:uid="{E378B99B-6141-4312-9A76-CA88A8A961BA}"/>
    <hyperlink ref="A484" r:id="rId380" display="mailto:romyvallo@yahoo.com" xr:uid="{C50D5E14-2726-49BB-B902-54E9D97753A8}"/>
    <hyperlink ref="A485" r:id="rId381" display="mailto:eavargascal@yahoo.com" xr:uid="{89AA7012-6147-4173-89C1-0DF00F5E0E60}"/>
    <hyperlink ref="A486" r:id="rId382" display="mailto:mplitimco@philkoei.com.ph" xr:uid="{98800BDF-6784-48B1-AA2B-C490ABBC58E9}"/>
    <hyperlink ref="A488" r:id="rId383" display="mailto:miracle.litimco@gmail.com" xr:uid="{249F032A-B26E-4C87-B238-9E1F860740B5}"/>
    <hyperlink ref="A489" r:id="rId384" display="mailto:yzvelazco@philkoei.com.ph" xr:uid="{6527C565-A79C-48EF-8A80-54859A0ED170}"/>
    <hyperlink ref="A491" r:id="rId385" display="mailto:yzv1126@yahoo.com.ph" xr:uid="{26D338CC-133A-4CA3-B6C7-399F7A1507FD}"/>
    <hyperlink ref="A492" r:id="rId386" display="mailto:aqvilladiego@philkoei.com.ph" xr:uid="{C48C560B-D94E-4A3B-B756-952B64A0944C}"/>
    <hyperlink ref="A495" r:id="rId387" display="mailto:jpvillamin@philkoei.com.ph" xr:uid="{11508AF2-A3EA-44BB-8686-6DFF9B770D72}"/>
    <hyperlink ref="A497" r:id="rId388" display="mailto:ms.jaimievillamin@gmail.com" xr:uid="{AD66430C-6F17-4417-9E47-5E0BD4B3EE00}"/>
    <hyperlink ref="A498" r:id="rId389" display="mailto:lpvillegas@philkoei.com.ph" xr:uid="{A0F938DE-34E6-4BF1-9388-0FE360B0E27C}"/>
    <hyperlink ref="A500" r:id="rId390" display="mailto:mr.villegas_luis@yahoo.com" xr:uid="{688EBA41-8EB4-4FF3-B40C-D33B981AFC7F}"/>
    <hyperlink ref="A501" r:id="rId391" display="mailto:tsviloria@philkoei.com.ph" xr:uid="{7B517A2B-13C1-4017-9FF8-06A00324A560}"/>
    <hyperlink ref="A502" r:id="rId392" display="mailto:viloriats@yahoo.com" xr:uid="{3AA531AD-0635-46AA-8B3A-3DB99069C1F3}"/>
    <hyperlink ref="A503" r:id="rId393" display="mailto:cdvitug@philkoei.com.ph" xr:uid="{988027DF-6A55-4DCC-9A84-0B6C003AD1D5}"/>
    <hyperlink ref="A504" r:id="rId394" display="mailto:cdvitug@gmail.com" xr:uid="{5148092D-34EB-41EF-9AC9-04C973EE082E}"/>
    <hyperlink ref="A506" r:id="rId395" display="mailto:dfvivar@philkoei.com.ph" xr:uid="{F4C4F738-B65C-4BAF-8FDA-49FD721D735E}"/>
    <hyperlink ref="A508" r:id="rId396" display="mailto:vivarlawrence@gmail.com" xr:uid="{88DC9706-C464-4354-B6AF-61DD3AA4B554}"/>
    <hyperlink ref="A509" r:id="rId397" display="mailto:rmyambot@philkoei.com.ph" xr:uid="{F8741540-678B-4B78-8F5F-7FE498E46453}"/>
    <hyperlink ref="A510" r:id="rId398" display="mailto:royzacarias123@gmail.com" xr:uid="{0143AF95-82F8-42C3-9ECF-E9C87569D74B}"/>
  </hyperlinks>
  <pageMargins left="0.7" right="0.7" top="0.75" bottom="0.75" header="0.3" footer="0.3"/>
  <drawing r:id="rId3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44738.271111111113</v>
      </c>
      <c r="B2" s="3" t="s">
        <v>36</v>
      </c>
      <c r="C2" s="4" t="s">
        <v>22</v>
      </c>
      <c r="D2" s="4" t="s">
        <v>23</v>
      </c>
      <c r="E2" s="4">
        <v>451</v>
      </c>
      <c r="I2" s="4" t="s">
        <v>24</v>
      </c>
      <c r="J2" s="4"/>
      <c r="K2" s="4">
        <v>36.200000000000003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44738.886190590274</v>
      </c>
      <c r="B3" s="3" t="s">
        <v>180</v>
      </c>
      <c r="C3" s="4" t="s">
        <v>22</v>
      </c>
      <c r="D3" s="4" t="s">
        <v>23</v>
      </c>
      <c r="E3" s="4">
        <v>777</v>
      </c>
      <c r="I3" s="4" t="s">
        <v>42</v>
      </c>
      <c r="J3" s="4" t="s">
        <v>26</v>
      </c>
      <c r="K3" s="4">
        <v>36.299999999999997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B37D-C5B2-40DE-BD4B-167BCA3D1C03}">
  <dimension ref="A1:AK180"/>
  <sheetViews>
    <sheetView tabSelected="1" topLeftCell="B1" zoomScaleNormal="100" workbookViewId="0">
      <selection activeCell="I4" sqref="I4"/>
    </sheetView>
  </sheetViews>
  <sheetFormatPr defaultRowHeight="15.75" customHeight="1" x14ac:dyDescent="0.2"/>
  <cols>
    <col min="1" max="1" width="19.28515625" style="42" hidden="1" customWidth="1"/>
    <col min="2" max="2" width="34.85546875" style="42" customWidth="1"/>
    <col min="3" max="3" width="20.85546875" style="43" customWidth="1"/>
    <col min="4" max="4" width="17.7109375" style="42" customWidth="1"/>
    <col min="5" max="5" width="19.7109375" style="42" customWidth="1"/>
    <col min="6" max="6" width="13.7109375" style="49" customWidth="1"/>
    <col min="7" max="12" width="13.7109375" style="42" customWidth="1"/>
    <col min="13" max="13" width="11.85546875" style="44" customWidth="1"/>
    <col min="14" max="14" width="50.5703125" style="42" customWidth="1"/>
    <col min="15" max="16" width="13.7109375" style="42" customWidth="1"/>
    <col min="17" max="17" width="22.28515625" style="42" customWidth="1"/>
    <col min="18" max="34" width="13.7109375" style="42" customWidth="1"/>
    <col min="35" max="35" width="13.7109375" style="49" customWidth="1"/>
    <col min="36" max="36" width="13.7109375" style="42" customWidth="1"/>
    <col min="37" max="37" width="9.140625" style="49"/>
    <col min="38" max="16384" width="9.140625" style="42"/>
  </cols>
  <sheetData>
    <row r="1" spans="1:37" ht="12" customHeight="1" x14ac:dyDescent="0.2">
      <c r="A1" s="42" t="s">
        <v>1438</v>
      </c>
      <c r="C1" s="43" t="s">
        <v>4</v>
      </c>
      <c r="D1" s="44" t="s">
        <v>6</v>
      </c>
      <c r="E1" s="44" t="s">
        <v>5</v>
      </c>
      <c r="F1" s="45">
        <v>44732</v>
      </c>
      <c r="G1" s="45">
        <v>44733</v>
      </c>
      <c r="H1" s="45">
        <v>44734</v>
      </c>
      <c r="I1" s="45">
        <v>44735</v>
      </c>
      <c r="J1" s="45">
        <v>44736</v>
      </c>
      <c r="K1" s="45">
        <v>44737</v>
      </c>
      <c r="L1" s="45">
        <v>44738</v>
      </c>
      <c r="N1" s="45" t="s">
        <v>1439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3"/>
    </row>
    <row r="2" spans="1:37" ht="15.75" customHeight="1" x14ac:dyDescent="0.2">
      <c r="A2" s="42" t="s">
        <v>1440</v>
      </c>
      <c r="B2" s="46" t="s">
        <v>1292</v>
      </c>
      <c r="C2" s="47" t="s">
        <v>130</v>
      </c>
      <c r="D2" s="48" t="s">
        <v>1293</v>
      </c>
      <c r="E2" s="48" t="s">
        <v>470</v>
      </c>
      <c r="F2" s="49" t="str">
        <f>IF(OR(OR(ISNUMBER(MATCH(C2,'June 20'!$E$2:$E$300,0)),ISNUMBER(MATCH(C2,'June 20'!$F$2:$F$300,0))),AND(ISNUMBER(MATCH(D2,'June 20'!$H$2:$H$300,0)),(ISNUMBER(MATCH(E2,'June 20'!$G$2:$G$300,0))))),"Found","Not Found")</f>
        <v>Found</v>
      </c>
      <c r="G2" s="49" t="str">
        <f>IF(OR(OR(ISNUMBER(MATCH(C2,'June 21'!$E$2:$E$300,0)),ISNUMBER(MATCH(C2,'June 21'!$F$2:$F$300,0))),AND(ISNUMBER(MATCH(D2,'June 21'!$H$2:$H$300,0)),(ISNUMBER(MATCH(E2,'June 21'!$G$2:$G$300,0))))),"Found","Not Found")</f>
        <v>Found</v>
      </c>
      <c r="H2" s="42" t="str">
        <f>IF(OR(OR(ISNUMBER(MATCH(C2,'June 22'!$E$2:$E$300,0)),ISNUMBER(MATCH(C2,'June 22'!$F$2:$F$300,0))),AND(ISNUMBER(MATCH(D2,'June 22'!$H$2:$H$300,0)),(ISNUMBER(MATCH(E2,'June 22'!$G$2:$G$300,0))))),"Found","Not Found")</f>
        <v>Found</v>
      </c>
      <c r="I2" s="42" t="str">
        <f>IF(OR(OR(ISNUMBER(MATCH(C2,'June 23'!$E$2:$E$300,0)),ISNUMBER(MATCH(C2,'June 23'!$F$2:$F$300,0))),AND(ISNUMBER(MATCH(D2,'June 23'!$H$2:$H$300,0)),(ISNUMBER(MATCH(E2,'June 23'!$G$2:$G$300,0))))),"Found","Not Found")</f>
        <v>Found</v>
      </c>
      <c r="J2" s="42" t="str">
        <f>IF(OR(OR(ISNUMBER(MATCH(C2,'June 24'!$E$2:$E$300,0)),ISNUMBER(MATCH(C2,'June 24'!$F$2:$F$300,0))),AND(ISNUMBER(MATCH(D2,'June 24'!$H$2:$H$300,0)),(ISNUMBER(MATCH(E2,'June 24'!$G$2:$G$300,0))))),"Found","Not Found")</f>
        <v>Found</v>
      </c>
      <c r="K2" s="42" t="str">
        <f>IF(OR(OR(ISNUMBER(MATCH(C2,'June 25'!$E$2:$E$300,0)),ISNUMBER(MATCH(C2,'June 25'!$F$2:$F$300,0))),AND(ISNUMBER(MATCH(D2,'June 25'!$H$2:$H$300,0)),(ISNUMBER(MATCH(E2,'June 25'!$G$2:$G$300,0))))),"Found","Not Found")</f>
        <v>Not Found</v>
      </c>
      <c r="L2" s="42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44">
        <f t="shared" ref="M2:M65" si="0">COUNTIF(F2:L2,"Found")</f>
        <v>5</v>
      </c>
      <c r="N2" s="4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0"/>
      <c r="P2" s="50"/>
      <c r="Q2" s="50"/>
    </row>
    <row r="3" spans="1:37" ht="15.75" customHeight="1" x14ac:dyDescent="0.2">
      <c r="A3" s="42" t="s">
        <v>1441</v>
      </c>
      <c r="B3" s="46" t="s">
        <v>1258</v>
      </c>
      <c r="C3" s="47" t="s">
        <v>138</v>
      </c>
      <c r="D3" s="48" t="s">
        <v>1259</v>
      </c>
      <c r="E3" s="48" t="s">
        <v>1260</v>
      </c>
      <c r="F3" s="49" t="str">
        <f>IF(OR(OR(ISNUMBER(MATCH(C3,'June 20'!$E$2:$E$300,0)),ISNUMBER(MATCH(C3,'June 20'!$F$2:$F$300,0))),AND(ISNUMBER(MATCH(D3,'June 20'!$H$2:$H$300,0)),(ISNUMBER(MATCH(E3,'June 20'!$G$2:$G$300,0))))),"Found","Not Found")</f>
        <v>Found</v>
      </c>
      <c r="G3" s="49" t="str">
        <f>IF(OR(OR(ISNUMBER(MATCH(C3,'June 21'!$E$2:$E$300,0)),ISNUMBER(MATCH(C3,'June 21'!$F$2:$F$300,0))),AND(ISNUMBER(MATCH(D3,'June 21'!$H$2:$H$300,0)),(ISNUMBER(MATCH(E3,'June 21'!$G$2:$G$300,0))))),"Found","Not Found")</f>
        <v>Not Found</v>
      </c>
      <c r="H3" s="42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42" t="str">
        <f>IF(OR(OR(ISNUMBER(MATCH(C3,'June 23'!$E$2:$E$300,0)),ISNUMBER(MATCH(C3,'June 23'!$F$2:$F$300,0))),AND(ISNUMBER(MATCH(D3,'June 23'!$H$2:$H$300,0)),(ISNUMBER(MATCH(E3,'June 23'!$G$2:$G$300,0))))),"Found","Not Found")</f>
        <v>Found</v>
      </c>
      <c r="J3" s="42" t="str">
        <f>IF(OR(OR(ISNUMBER(MATCH(C3,'June 24'!$E$2:$E$300,0)),ISNUMBER(MATCH(C3,'June 24'!$F$2:$F$300,0))),AND(ISNUMBER(MATCH(D3,'June 24'!$H$2:$H$300,0)),(ISNUMBER(MATCH(E3,'June 24'!$G$2:$G$300,0))))),"Found","Not Found")</f>
        <v>Found</v>
      </c>
      <c r="K3" s="42" t="str">
        <f>IF(OR(OR(ISNUMBER(MATCH(C3,'June 25'!$E$2:$E$300,0)),ISNUMBER(MATCH(C3,'June 25'!$F$2:$F$300,0))),AND(ISNUMBER(MATCH(D3,'June 25'!$H$2:$H$300,0)),(ISNUMBER(MATCH(E3,'June 25'!$G$2:$G$300,0))))),"Found","Not Found")</f>
        <v>Found</v>
      </c>
      <c r="L3" s="42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44">
        <f t="shared" si="0"/>
        <v>4</v>
      </c>
      <c r="N3" s="44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2" t="s">
        <v>1442</v>
      </c>
      <c r="B4" s="46" t="s">
        <v>413</v>
      </c>
      <c r="C4" s="44">
        <v>53</v>
      </c>
      <c r="D4" s="48" t="s">
        <v>414</v>
      </c>
      <c r="E4" s="48" t="s">
        <v>415</v>
      </c>
      <c r="F4" s="49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49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42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42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42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42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42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44">
        <f t="shared" si="0"/>
        <v>0</v>
      </c>
      <c r="N4" s="44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1" t="s">
        <v>1443</v>
      </c>
      <c r="W4" s="51"/>
    </row>
    <row r="5" spans="1:37" ht="15" customHeight="1" x14ac:dyDescent="0.25">
      <c r="A5" s="42" t="s">
        <v>1444</v>
      </c>
      <c r="B5" s="46" t="s">
        <v>1371</v>
      </c>
      <c r="C5" s="52" t="s">
        <v>173</v>
      </c>
      <c r="D5" s="48" t="s">
        <v>1369</v>
      </c>
      <c r="E5" s="48" t="s">
        <v>961</v>
      </c>
      <c r="F5" s="49" t="str">
        <f>IF(OR(OR(ISNUMBER(MATCH(C5,'June 20'!$E$2:$E$300,0)),ISNUMBER(MATCH(C5,'June 20'!$F$2:$F$300,0))),AND(ISNUMBER(MATCH(D5,'June 20'!$H$2:$H$300,0)),(ISNUMBER(MATCH(E5,'June 20'!$G$2:$G$300,0))))),"Found","Not Found")</f>
        <v>Found</v>
      </c>
      <c r="G5" s="49" t="str">
        <f>IF(OR(OR(ISNUMBER(MATCH(C5,'June 21'!$E$2:$E$300,0)),ISNUMBER(MATCH(C5,'June 21'!$F$2:$F$300,0))),AND(ISNUMBER(MATCH(D5,'June 21'!$H$2:$H$300,0)),(ISNUMBER(MATCH(E5,'June 21'!$G$2:$G$300,0))))),"Found","Not Found")</f>
        <v>Found</v>
      </c>
      <c r="H5" s="42" t="str">
        <f>IF(OR(OR(ISNUMBER(MATCH(C5,'June 22'!$E$2:$E$300,0)),ISNUMBER(MATCH(C5,'June 22'!$F$2:$F$300,0))),AND(ISNUMBER(MATCH(D5,'June 22'!$H$2:$H$300,0)),(ISNUMBER(MATCH(E5,'June 22'!$G$2:$G$300,0))))),"Found","Not Found")</f>
        <v>Found</v>
      </c>
      <c r="I5" s="42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42" t="str">
        <f>IF(OR(OR(ISNUMBER(MATCH(C5,'June 24'!$E$2:$E$300,0)),ISNUMBER(MATCH(C5,'June 24'!$F$2:$F$300,0))),AND(ISNUMBER(MATCH(D5,'June 24'!$H$2:$H$300,0)),(ISNUMBER(MATCH(E5,'June 24'!$G$2:$G$300,0))))),"Found","Not Found")</f>
        <v>Not Found</v>
      </c>
      <c r="K5" s="42" t="str">
        <f>IF(OR(OR(ISNUMBER(MATCH(C5,'June 25'!$E$2:$E$300,0)),ISNUMBER(MATCH(C5,'June 25'!$F$2:$F$300,0))),AND(ISNUMBER(MATCH(D5,'June 25'!$H$2:$H$300,0)),(ISNUMBER(MATCH(E5,'June 25'!$G$2:$G$300,0))))),"Found","Not Found")</f>
        <v>Found</v>
      </c>
      <c r="L5" s="42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44">
        <f t="shared" si="0"/>
        <v>5</v>
      </c>
      <c r="N5" s="44" t="str">
        <f t="shared" si="1"/>
        <v>No</v>
      </c>
      <c r="V5" s="51" t="s">
        <v>1445</v>
      </c>
      <c r="W5" s="51"/>
    </row>
    <row r="6" spans="1:37" ht="14.25" customHeight="1" x14ac:dyDescent="0.2">
      <c r="A6" s="42" t="s">
        <v>1446</v>
      </c>
      <c r="B6" s="46" t="s">
        <v>552</v>
      </c>
      <c r="C6" s="44">
        <v>112</v>
      </c>
      <c r="D6" s="48" t="s">
        <v>550</v>
      </c>
      <c r="E6" s="48" t="s">
        <v>551</v>
      </c>
      <c r="F6" s="49" t="str">
        <f>IF(OR(OR(ISNUMBER(MATCH(C6,'June 20'!$E$2:$E$300,0)),ISNUMBER(MATCH(C6,'June 20'!$F$2:$F$300,0))),AND(ISNUMBER(MATCH(D6,'June 20'!$H$2:$H$300,0)),(ISNUMBER(MATCH(E6,'June 20'!$G$2:$G$300,0))))),"Found","Not Found")</f>
        <v>Found</v>
      </c>
      <c r="G6" s="49" t="str">
        <f>IF(OR(OR(ISNUMBER(MATCH(C6,'June 21'!$E$2:$E$300,0)),ISNUMBER(MATCH(C6,'June 21'!$F$2:$F$300,0))),AND(ISNUMBER(MATCH(D6,'June 21'!$H$2:$H$300,0)),(ISNUMBER(MATCH(E6,'June 21'!$G$2:$G$300,0))))),"Found","Not Found")</f>
        <v>Not Found</v>
      </c>
      <c r="H6" s="42" t="str">
        <f>IF(OR(OR(ISNUMBER(MATCH(C6,'June 22'!$E$2:$E$300,0)),ISNUMBER(MATCH(C6,'June 22'!$F$2:$F$300,0))),AND(ISNUMBER(MATCH(D6,'June 22'!$H$2:$H$300,0)),(ISNUMBER(MATCH(E6,'June 22'!$G$2:$G$300,0))))),"Found","Not Found")</f>
        <v>Not Found</v>
      </c>
      <c r="I6" s="42" t="str">
        <f>IF(OR(OR(ISNUMBER(MATCH(C6,'June 23'!$E$2:$E$300,0)),ISNUMBER(MATCH(C6,'June 23'!$F$2:$F$300,0))),AND(ISNUMBER(MATCH(D6,'June 23'!$H$2:$H$300,0)),(ISNUMBER(MATCH(E6,'June 23'!$G$2:$G$300,0))))),"Found","Not Found")</f>
        <v>Not Found</v>
      </c>
      <c r="J6" s="42" t="str">
        <f>IF(OR(OR(ISNUMBER(MATCH(C6,'June 24'!$E$2:$E$300,0)),ISNUMBER(MATCH(C6,'June 24'!$F$2:$F$300,0))),AND(ISNUMBER(MATCH(D6,'June 24'!$H$2:$H$300,0)),(ISNUMBER(MATCH(E6,'June 24'!$G$2:$G$300,0))))),"Found","Not Found")</f>
        <v>Found</v>
      </c>
      <c r="K6" s="42" t="str">
        <f>IF(OR(OR(ISNUMBER(MATCH(C6,'June 25'!$E$2:$E$300,0)),ISNUMBER(MATCH(C6,'June 25'!$F$2:$F$300,0))),AND(ISNUMBER(MATCH(D6,'June 25'!$H$2:$H$300,0)),(ISNUMBER(MATCH(E6,'June 25'!$G$2:$G$300,0))))),"Found","Not Found")</f>
        <v>Not Found</v>
      </c>
      <c r="L6" s="42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44">
        <f t="shared" si="0"/>
        <v>2</v>
      </c>
      <c r="N6" s="44" t="str">
        <f t="shared" si="1"/>
        <v>Yes</v>
      </c>
    </row>
    <row r="7" spans="1:37" ht="15" customHeight="1" x14ac:dyDescent="0.2">
      <c r="A7" s="42" t="s">
        <v>1447</v>
      </c>
      <c r="B7" s="46" t="s">
        <v>541</v>
      </c>
      <c r="C7" s="44">
        <v>113</v>
      </c>
      <c r="D7" s="48" t="s">
        <v>542</v>
      </c>
      <c r="E7" s="48" t="s">
        <v>439</v>
      </c>
      <c r="F7" s="49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49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42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42" t="str">
        <f>IF(OR(OR(ISNUMBER(MATCH(C7,'June 23'!$E$2:$E$300,0)),ISNUMBER(MATCH(C7,'June 23'!$F$2:$F$300,0))),AND(ISNUMBER(MATCH(D7,'June 23'!$H$2:$H$300,0)),(ISNUMBER(MATCH(E7,'June 23'!$G$2:$G$300,0))))),"Found","Not Found")</f>
        <v>Not Found</v>
      </c>
      <c r="J7" s="42" t="str">
        <f>IF(OR(OR(ISNUMBER(MATCH(C7,'June 24'!$E$2:$E$300,0)),ISNUMBER(MATCH(C7,'June 24'!$F$2:$F$300,0))),AND(ISNUMBER(MATCH(D7,'June 24'!$H$2:$H$300,0)),(ISNUMBER(MATCH(E7,'June 24'!$G$2:$G$300,0))))),"Found","Not Found")</f>
        <v>Found</v>
      </c>
      <c r="K7" s="42" t="str">
        <f>IF(OR(OR(ISNUMBER(MATCH(C7,'June 25'!$E$2:$E$300,0)),ISNUMBER(MATCH(C7,'June 25'!$F$2:$F$300,0))),AND(ISNUMBER(MATCH(D7,'June 25'!$H$2:$H$300,0)),(ISNUMBER(MATCH(E7,'June 25'!$G$2:$G$300,0))))),"Found","Not Found")</f>
        <v>Not Found</v>
      </c>
      <c r="L7" s="42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44">
        <f t="shared" si="0"/>
        <v>4</v>
      </c>
      <c r="N7" s="44" t="str">
        <f t="shared" si="1"/>
        <v>No</v>
      </c>
    </row>
    <row r="8" spans="1:37" ht="15.75" customHeight="1" x14ac:dyDescent="0.2">
      <c r="A8" s="42" t="s">
        <v>1448</v>
      </c>
      <c r="B8" s="46" t="s">
        <v>1449</v>
      </c>
      <c r="C8" s="44">
        <v>140</v>
      </c>
      <c r="D8" s="48" t="s">
        <v>561</v>
      </c>
      <c r="E8" s="48" t="s">
        <v>562</v>
      </c>
      <c r="F8" s="49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49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42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42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42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42" t="str">
        <f>IF(OR(OR(ISNUMBER(MATCH(C8,'June 25'!$E$2:$E$300,0)),ISNUMBER(MATCH(C8,'June 25'!$F$2:$F$300,0))),AND(ISNUMBER(MATCH(D8,'June 25'!$H$2:$H$300,0)),(ISNUMBER(MATCH(E8,'June 25'!$G$2:$G$300,0))))),"Found","Not Found")</f>
        <v>Not Found</v>
      </c>
      <c r="L8" s="42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44">
        <f t="shared" si="0"/>
        <v>5</v>
      </c>
      <c r="N8" s="44" t="str">
        <f t="shared" si="1"/>
        <v>No</v>
      </c>
    </row>
    <row r="9" spans="1:37" ht="15.75" customHeight="1" x14ac:dyDescent="0.2">
      <c r="A9" s="42" t="s">
        <v>1450</v>
      </c>
      <c r="B9" s="46" t="s">
        <v>1086</v>
      </c>
      <c r="C9" s="44">
        <v>143</v>
      </c>
      <c r="D9" s="48" t="s">
        <v>1087</v>
      </c>
      <c r="E9" s="48" t="s">
        <v>1088</v>
      </c>
      <c r="F9" s="49" t="str">
        <f>IF(OR(OR(ISNUMBER(MATCH(C9,'June 20'!$E$2:$E$300,0)),ISNUMBER(MATCH(C9,'June 20'!$F$2:$F$300,0))),AND(ISNUMBER(MATCH(D9,'June 20'!$H$2:$H$300,0)),(ISNUMBER(MATCH(E9,'June 20'!$G$2:$G$300,0))))),"Found","Not Found")</f>
        <v>Found</v>
      </c>
      <c r="G9" s="49" t="str">
        <f>IF(OR(OR(ISNUMBER(MATCH(C9,'June 21'!$E$2:$E$300,0)),ISNUMBER(MATCH(C9,'June 21'!$F$2:$F$300,0))),AND(ISNUMBER(MATCH(D9,'June 21'!$H$2:$H$300,0)),(ISNUMBER(MATCH(E9,'June 21'!$G$2:$G$300,0))))),"Found","Not Found")</f>
        <v>Found</v>
      </c>
      <c r="H9" s="42" t="str">
        <f>IF(OR(OR(ISNUMBER(MATCH(C9,'June 22'!$E$2:$E$300,0)),ISNUMBER(MATCH(C9,'June 22'!$F$2:$F$300,0))),AND(ISNUMBER(MATCH(D9,'June 22'!$H$2:$H$300,0)),(ISNUMBER(MATCH(E9,'June 22'!$G$2:$G$300,0))))),"Found","Not Found")</f>
        <v>Not Found</v>
      </c>
      <c r="I9" s="42" t="str">
        <f>IF(OR(OR(ISNUMBER(MATCH(C9,'June 23'!$E$2:$E$300,0)),ISNUMBER(MATCH(C9,'June 23'!$F$2:$F$300,0))),AND(ISNUMBER(MATCH(D9,'June 23'!$H$2:$H$300,0)),(ISNUMBER(MATCH(E9,'June 23'!$G$2:$G$300,0))))),"Found","Not Found")</f>
        <v>Found</v>
      </c>
      <c r="J9" s="42" t="str">
        <f>IF(OR(OR(ISNUMBER(MATCH(C9,'June 24'!$E$2:$E$300,0)),ISNUMBER(MATCH(C9,'June 24'!$F$2:$F$300,0))),AND(ISNUMBER(MATCH(D9,'June 24'!$H$2:$H$300,0)),(ISNUMBER(MATCH(E9,'June 24'!$G$2:$G$300,0))))),"Found","Not Found")</f>
        <v>Found</v>
      </c>
      <c r="K9" s="42" t="str">
        <f>IF(OR(OR(ISNUMBER(MATCH(C9,'June 25'!$E$2:$E$300,0)),ISNUMBER(MATCH(C9,'June 25'!$F$2:$F$300,0))),AND(ISNUMBER(MATCH(D9,'June 25'!$H$2:$H$300,0)),(ISNUMBER(MATCH(E9,'June 25'!$G$2:$G$300,0))))),"Found","Not Found")</f>
        <v>Found</v>
      </c>
      <c r="L9" s="42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44">
        <f t="shared" si="0"/>
        <v>5</v>
      </c>
      <c r="N9" s="44" t="str">
        <f t="shared" si="1"/>
        <v>No</v>
      </c>
    </row>
    <row r="10" spans="1:37" ht="15.75" customHeight="1" x14ac:dyDescent="0.2">
      <c r="A10" s="42" t="s">
        <v>1451</v>
      </c>
      <c r="B10" s="46" t="s">
        <v>715</v>
      </c>
      <c r="C10" s="44">
        <v>144</v>
      </c>
      <c r="D10" s="48" t="s">
        <v>716</v>
      </c>
      <c r="E10" s="48" t="s">
        <v>717</v>
      </c>
      <c r="F10" s="49" t="str">
        <f>IF(OR(OR(ISNUMBER(MATCH(C10,'June 20'!$E$2:$E$300,0)),ISNUMBER(MATCH(C10,'June 20'!$F$2:$F$300,0))),AND(ISNUMBER(MATCH(D10,'June 20'!$H$2:$H$300,0)),(ISNUMBER(MATCH(E10,'June 20'!$G$2:$G$300,0))))),"Found","Not Found")</f>
        <v>Found</v>
      </c>
      <c r="G10" s="49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42" t="str">
        <f>IF(OR(OR(ISNUMBER(MATCH(C10,'June 22'!$E$2:$E$300,0)),ISNUMBER(MATCH(C10,'June 22'!$F$2:$F$300,0))),AND(ISNUMBER(MATCH(D10,'June 22'!$H$2:$H$300,0)),(ISNUMBER(MATCH(E10,'June 22'!$G$2:$G$300,0))))),"Found","Not Found")</f>
        <v>Found</v>
      </c>
      <c r="I10" s="42" t="str">
        <f>IF(OR(OR(ISNUMBER(MATCH(C10,'June 23'!$E$2:$E$300,0)),ISNUMBER(MATCH(C10,'June 23'!$F$2:$F$300,0))),AND(ISNUMBER(MATCH(D10,'June 23'!$H$2:$H$300,0)),(ISNUMBER(MATCH(E10,'June 23'!$G$2:$G$300,0))))),"Found","Not Found")</f>
        <v>Found</v>
      </c>
      <c r="J10" s="42" t="str">
        <f>IF(OR(OR(ISNUMBER(MATCH(C10,'June 24'!$E$2:$E$300,0)),ISNUMBER(MATCH(C10,'June 24'!$F$2:$F$300,0))),AND(ISNUMBER(MATCH(D10,'June 24'!$H$2:$H$300,0)),(ISNUMBER(MATCH(E10,'June 24'!$G$2:$G$300,0))))),"Found","Not Found")</f>
        <v>Not Found</v>
      </c>
      <c r="K10" s="42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42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44">
        <f t="shared" si="0"/>
        <v>5</v>
      </c>
      <c r="N10" s="44" t="str">
        <f t="shared" si="1"/>
        <v>No</v>
      </c>
    </row>
    <row r="11" spans="1:37" ht="15.75" customHeight="1" x14ac:dyDescent="0.2">
      <c r="A11" s="42" t="s">
        <v>1452</v>
      </c>
      <c r="B11" s="46" t="s">
        <v>620</v>
      </c>
      <c r="C11" s="44">
        <v>152</v>
      </c>
      <c r="D11" s="48" t="s">
        <v>621</v>
      </c>
      <c r="E11" s="48" t="s">
        <v>622</v>
      </c>
      <c r="F11" s="49" t="str">
        <f>IF(OR(OR(ISNUMBER(MATCH(C11,'June 20'!$E$2:$E$300,0)),ISNUMBER(MATCH(C11,'June 20'!$F$2:$F$300,0))),AND(ISNUMBER(MATCH(D11,'June 20'!$H$2:$H$300,0)),(ISNUMBER(MATCH(E11,'June 20'!$G$2:$G$300,0))))),"Found","Not Found")</f>
        <v>Found</v>
      </c>
      <c r="G11" s="49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42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42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42" t="str">
        <f>IF(OR(OR(ISNUMBER(MATCH(C11,'June 24'!$E$2:$E$300,0)),ISNUMBER(MATCH(C11,'June 24'!$F$2:$F$300,0))),AND(ISNUMBER(MATCH(D11,'June 24'!$H$2:$H$300,0)),(ISNUMBER(MATCH(E11,'June 24'!$G$2:$G$300,0))))),"Found","Not Found")</f>
        <v>Not Found</v>
      </c>
      <c r="K11" s="42" t="str">
        <f>IF(OR(OR(ISNUMBER(MATCH(C11,'June 25'!$E$2:$E$300,0)),ISNUMBER(MATCH(C11,'June 25'!$F$2:$F$300,0))),AND(ISNUMBER(MATCH(D11,'June 25'!$H$2:$H$300,0)),(ISNUMBER(MATCH(E11,'June 25'!$G$2:$G$300,0))))),"Found","Not Found")</f>
        <v>Not Found</v>
      </c>
      <c r="L11" s="42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44">
        <f t="shared" si="0"/>
        <v>4</v>
      </c>
      <c r="N11" s="44" t="str">
        <f t="shared" si="1"/>
        <v>Yes</v>
      </c>
    </row>
    <row r="12" spans="1:37" ht="15.75" customHeight="1" x14ac:dyDescent="0.2">
      <c r="A12" s="42" t="s">
        <v>1453</v>
      </c>
      <c r="B12" s="46" t="s">
        <v>1311</v>
      </c>
      <c r="C12" s="44">
        <v>153</v>
      </c>
      <c r="D12" s="48" t="s">
        <v>1309</v>
      </c>
      <c r="E12" s="48" t="s">
        <v>1312</v>
      </c>
      <c r="F12" s="49" t="str">
        <f>IF(OR(OR(ISNUMBER(MATCH(C12,'June 20'!$E$2:$E$300,0)),ISNUMBER(MATCH(C12,'June 20'!$F$2:$F$300,0))),AND(ISNUMBER(MATCH(D12,'June 20'!$H$2:$H$300,0)),(ISNUMBER(MATCH(E12,'June 20'!$G$2:$G$300,0))))),"Found","Not Found")</f>
        <v>Found</v>
      </c>
      <c r="G12" s="49" t="str">
        <f>IF(OR(OR(ISNUMBER(MATCH(C12,'June 21'!$E$2:$E$300,0)),ISNUMBER(MATCH(C12,'June 21'!$F$2:$F$300,0))),AND(ISNUMBER(MATCH(D12,'June 21'!$H$2:$H$300,0)),(ISNUMBER(MATCH(E12,'June 21'!$G$2:$G$300,0))))),"Found","Not Found")</f>
        <v>Found</v>
      </c>
      <c r="H12" s="42" t="str">
        <f>IF(OR(OR(ISNUMBER(MATCH(C12,'June 22'!$E$2:$E$300,0)),ISNUMBER(MATCH(C12,'June 22'!$F$2:$F$300,0))),AND(ISNUMBER(MATCH(D12,'June 22'!$H$2:$H$300,0)),(ISNUMBER(MATCH(E12,'June 22'!$G$2:$G$300,0))))),"Found","Not Found")</f>
        <v>Found</v>
      </c>
      <c r="I12" s="42" t="str">
        <f>IF(OR(OR(ISNUMBER(MATCH(C12,'June 23'!$E$2:$E$300,0)),ISNUMBER(MATCH(C12,'June 23'!$F$2:$F$300,0))),AND(ISNUMBER(MATCH(D12,'June 23'!$H$2:$H$300,0)),(ISNUMBER(MATCH(E12,'June 23'!$G$2:$G$300,0))))),"Found","Not Found")</f>
        <v>Found</v>
      </c>
      <c r="J12" s="42" t="str">
        <f>IF(OR(OR(ISNUMBER(MATCH(C12,'June 24'!$E$2:$E$300,0)),ISNUMBER(MATCH(C12,'June 24'!$F$2:$F$300,0))),AND(ISNUMBER(MATCH(D12,'June 24'!$H$2:$H$300,0)),(ISNUMBER(MATCH(E12,'June 24'!$G$2:$G$300,0))))),"Found","Not Found")</f>
        <v>Found</v>
      </c>
      <c r="K12" s="42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42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44">
        <f t="shared" si="0"/>
        <v>5</v>
      </c>
      <c r="N12" s="44" t="str">
        <f t="shared" si="1"/>
        <v>No</v>
      </c>
    </row>
    <row r="13" spans="1:37" ht="15.75" customHeight="1" x14ac:dyDescent="0.2">
      <c r="A13" s="42" t="s">
        <v>1454</v>
      </c>
      <c r="B13" s="46" t="s">
        <v>546</v>
      </c>
      <c r="C13" s="44">
        <v>186</v>
      </c>
      <c r="D13" s="48" t="s">
        <v>547</v>
      </c>
      <c r="E13" s="48" t="s">
        <v>548</v>
      </c>
      <c r="F13" s="49" t="str">
        <f>IF(OR(OR(ISNUMBER(MATCH(C13,'June 20'!$E$2:$E$300,0)),ISNUMBER(MATCH(C13,'June 20'!$F$2:$F$300,0))),AND(ISNUMBER(MATCH(D13,'June 20'!$H$2:$H$300,0)),(ISNUMBER(MATCH(E13,'June 20'!$G$2:$G$300,0))))),"Found","Not Found")</f>
        <v>Found</v>
      </c>
      <c r="G13" s="49" t="str">
        <f>IF(OR(OR(ISNUMBER(MATCH(C13,'June 21'!$E$2:$E$300,0)),ISNUMBER(MATCH(C13,'June 21'!$F$2:$F$300,0))),AND(ISNUMBER(MATCH(D13,'June 21'!$H$2:$H$300,0)),(ISNUMBER(MATCH(E13,'June 21'!$G$2:$G$300,0))))),"Found","Not Found")</f>
        <v>Found</v>
      </c>
      <c r="H13" s="42" t="str">
        <f>IF(OR(OR(ISNUMBER(MATCH(C13,'June 22'!$E$2:$E$300,0)),ISNUMBER(MATCH(C13,'June 22'!$F$2:$F$300,0))),AND(ISNUMBER(MATCH(D13,'June 22'!$H$2:$H$300,0)),(ISNUMBER(MATCH(E13,'June 22'!$G$2:$G$300,0))))),"Found","Not Found")</f>
        <v>Found</v>
      </c>
      <c r="I13" s="42" t="str">
        <f>IF(OR(OR(ISNUMBER(MATCH(C13,'June 23'!$E$2:$E$300,0)),ISNUMBER(MATCH(C13,'June 23'!$F$2:$F$300,0))),AND(ISNUMBER(MATCH(D13,'June 23'!$H$2:$H$300,0)),(ISNUMBER(MATCH(E13,'June 23'!$G$2:$G$300,0))))),"Found","Not Found")</f>
        <v>Found</v>
      </c>
      <c r="J13" s="42" t="str">
        <f>IF(OR(OR(ISNUMBER(MATCH(C13,'June 24'!$E$2:$E$300,0)),ISNUMBER(MATCH(C13,'June 24'!$F$2:$F$300,0))),AND(ISNUMBER(MATCH(D13,'June 24'!$H$2:$H$300,0)),(ISNUMBER(MATCH(E13,'June 24'!$G$2:$G$300,0))))),"Found","Not Found")</f>
        <v>Found</v>
      </c>
      <c r="K13" s="42" t="str">
        <f>IF(OR(OR(ISNUMBER(MATCH(C13,'June 25'!$E$2:$E$300,0)),ISNUMBER(MATCH(C13,'June 25'!$F$2:$F$300,0))),AND(ISNUMBER(MATCH(D13,'June 25'!$H$2:$H$300,0)),(ISNUMBER(MATCH(E13,'June 25'!$G$2:$G$300,0))))),"Found","Not Found")</f>
        <v>Not Found</v>
      </c>
      <c r="L13" s="42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44">
        <f t="shared" si="0"/>
        <v>5</v>
      </c>
      <c r="N13" s="44" t="str">
        <f t="shared" si="1"/>
        <v>No</v>
      </c>
    </row>
    <row r="14" spans="1:37" ht="15.75" customHeight="1" x14ac:dyDescent="0.2">
      <c r="A14" s="42" t="s">
        <v>1455</v>
      </c>
      <c r="B14" s="46" t="s">
        <v>1142</v>
      </c>
      <c r="C14" s="44">
        <v>189</v>
      </c>
      <c r="D14" s="48" t="s">
        <v>1143</v>
      </c>
      <c r="E14" s="48" t="s">
        <v>1144</v>
      </c>
      <c r="F14" s="49" t="str">
        <f>IF(OR(OR(ISNUMBER(MATCH(C14,'June 20'!$E$2:$E$300,0)),ISNUMBER(MATCH(C14,'June 20'!$F$2:$F$300,0))),AND(ISNUMBER(MATCH(D14,'June 20'!$H$2:$H$300,0)),(ISNUMBER(MATCH(E14,'June 20'!$G$2:$G$300,0))))),"Found","Not Found")</f>
        <v>Found</v>
      </c>
      <c r="G14" s="49" t="str">
        <f>IF(OR(OR(ISNUMBER(MATCH(C14,'June 21'!$E$2:$E$300,0)),ISNUMBER(MATCH(C14,'June 21'!$F$2:$F$300,0))),AND(ISNUMBER(MATCH(D14,'June 21'!$H$2:$H$300,0)),(ISNUMBER(MATCH(E14,'June 21'!$G$2:$G$300,0))))),"Found","Not Found")</f>
        <v>Found</v>
      </c>
      <c r="H14" s="42" t="str">
        <f>IF(OR(OR(ISNUMBER(MATCH(C14,'June 22'!$E$2:$E$300,0)),ISNUMBER(MATCH(C14,'June 22'!$F$2:$F$300,0))),AND(ISNUMBER(MATCH(D14,'June 22'!$H$2:$H$300,0)),(ISNUMBER(MATCH(E14,'June 22'!$G$2:$G$300,0))))),"Found","Not Found")</f>
        <v>Found</v>
      </c>
      <c r="I14" s="42" t="str">
        <f>IF(OR(OR(ISNUMBER(MATCH(C14,'June 23'!$E$2:$E$300,0)),ISNUMBER(MATCH(C14,'June 23'!$F$2:$F$300,0))),AND(ISNUMBER(MATCH(D14,'June 23'!$H$2:$H$300,0)),(ISNUMBER(MATCH(E14,'June 23'!$G$2:$G$300,0))))),"Found","Not Found")</f>
        <v>Found</v>
      </c>
      <c r="J14" s="42" t="str">
        <f>IF(OR(OR(ISNUMBER(MATCH(C14,'June 24'!$E$2:$E$300,0)),ISNUMBER(MATCH(C14,'June 24'!$F$2:$F$300,0))),AND(ISNUMBER(MATCH(D14,'June 24'!$H$2:$H$300,0)),(ISNUMBER(MATCH(E14,'June 24'!$G$2:$G$300,0))))),"Found","Not Found")</f>
        <v>Found</v>
      </c>
      <c r="K14" s="42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42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44">
        <f t="shared" si="0"/>
        <v>5</v>
      </c>
      <c r="N14" s="44" t="str">
        <f t="shared" si="1"/>
        <v>No</v>
      </c>
    </row>
    <row r="15" spans="1:37" s="49" customFormat="1" ht="15.75" customHeight="1" x14ac:dyDescent="0.2">
      <c r="A15" s="42" t="s">
        <v>1456</v>
      </c>
      <c r="B15" s="46" t="s">
        <v>669</v>
      </c>
      <c r="C15" s="44">
        <v>248</v>
      </c>
      <c r="D15" s="48" t="s">
        <v>663</v>
      </c>
      <c r="E15" s="48" t="s">
        <v>670</v>
      </c>
      <c r="F15" s="49" t="str">
        <f>IF(OR(OR(ISNUMBER(MATCH(C15,'June 20'!$E$2:$E$300,0)),ISNUMBER(MATCH(C15,'June 20'!$F$2:$F$300,0))),AND(ISNUMBER(MATCH(D15,'June 20'!$H$2:$H$300,0)),(ISNUMBER(MATCH(E15,'June 20'!$G$2:$G$300,0))))),"Found","Not Found")</f>
        <v>Found</v>
      </c>
      <c r="G15" s="49" t="str">
        <f>IF(OR(OR(ISNUMBER(MATCH(C15,'June 21'!$E$2:$E$300,0)),ISNUMBER(MATCH(C15,'June 21'!$F$2:$F$300,0))),AND(ISNUMBER(MATCH(D15,'June 21'!$H$2:$H$300,0)),(ISNUMBER(MATCH(E15,'June 21'!$G$2:$G$300,0))))),"Found","Not Found")</f>
        <v>Found</v>
      </c>
      <c r="H15" s="42" t="str">
        <f>IF(OR(OR(ISNUMBER(MATCH(C15,'June 22'!$E$2:$E$300,0)),ISNUMBER(MATCH(C15,'June 22'!$F$2:$F$300,0))),AND(ISNUMBER(MATCH(D15,'June 22'!$H$2:$H$300,0)),(ISNUMBER(MATCH(E15,'June 22'!$G$2:$G$300,0))))),"Found","Not Found")</f>
        <v>Found</v>
      </c>
      <c r="I15" s="42" t="str">
        <f>IF(OR(OR(ISNUMBER(MATCH(C15,'June 23'!$E$2:$E$300,0)),ISNUMBER(MATCH(C15,'June 23'!$F$2:$F$300,0))),AND(ISNUMBER(MATCH(D15,'June 23'!$H$2:$H$300,0)),(ISNUMBER(MATCH(E15,'June 23'!$G$2:$G$300,0))))),"Found","Not Found")</f>
        <v>Found</v>
      </c>
      <c r="J15" s="42" t="str">
        <f>IF(OR(OR(ISNUMBER(MATCH(C15,'June 24'!$E$2:$E$300,0)),ISNUMBER(MATCH(C15,'June 24'!$F$2:$F$300,0))),AND(ISNUMBER(MATCH(D15,'June 24'!$H$2:$H$300,0)),(ISNUMBER(MATCH(E15,'June 24'!$G$2:$G$300,0))))),"Found","Not Found")</f>
        <v>Found</v>
      </c>
      <c r="K15" s="42" t="str">
        <f>IF(OR(OR(ISNUMBER(MATCH(C15,'June 25'!$E$2:$E$300,0)),ISNUMBER(MATCH(C15,'June 25'!$F$2:$F$300,0))),AND(ISNUMBER(MATCH(D15,'June 25'!$H$2:$H$300,0)),(ISNUMBER(MATCH(E15,'June 25'!$G$2:$G$300,0))))),"Found","Not Found")</f>
        <v>Found</v>
      </c>
      <c r="L15" s="42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44">
        <f t="shared" si="0"/>
        <v>6</v>
      </c>
      <c r="N15" s="44" t="str">
        <f t="shared" si="1"/>
        <v>No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J15" s="42"/>
    </row>
    <row r="16" spans="1:37" s="49" customFormat="1" ht="15.75" customHeight="1" x14ac:dyDescent="0.2">
      <c r="A16" s="42" t="s">
        <v>1457</v>
      </c>
      <c r="B16" s="46" t="s">
        <v>872</v>
      </c>
      <c r="C16" s="44">
        <v>250</v>
      </c>
      <c r="D16" s="48" t="s">
        <v>873</v>
      </c>
      <c r="E16" s="48" t="s">
        <v>874</v>
      </c>
      <c r="F16" s="49" t="str">
        <f>IF(OR(OR(ISNUMBER(MATCH(C16,'June 20'!$E$2:$E$300,0)),ISNUMBER(MATCH(C16,'June 20'!$F$2:$F$300,0))),AND(ISNUMBER(MATCH(D16,'June 20'!$H$2:$H$300,0)),(ISNUMBER(MATCH(E16,'June 20'!$G$2:$G$300,0))))),"Found","Not Found")</f>
        <v>Found</v>
      </c>
      <c r="G16" s="49" t="str">
        <f>IF(OR(OR(ISNUMBER(MATCH(C16,'June 21'!$E$2:$E$300,0)),ISNUMBER(MATCH(C16,'June 21'!$F$2:$F$300,0))),AND(ISNUMBER(MATCH(D16,'June 21'!$H$2:$H$300,0)),(ISNUMBER(MATCH(E16,'June 21'!$G$2:$G$300,0))))),"Found","Not Found")</f>
        <v>Found</v>
      </c>
      <c r="H16" s="42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42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42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42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42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44">
        <f t="shared" si="0"/>
        <v>2</v>
      </c>
      <c r="N16" s="44" t="str">
        <f t="shared" si="1"/>
        <v>Yes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J16" s="42"/>
    </row>
    <row r="17" spans="1:36" s="49" customFormat="1" ht="15.75" customHeight="1" x14ac:dyDescent="0.2">
      <c r="A17" s="42" t="s">
        <v>1458</v>
      </c>
      <c r="B17" s="46" t="s">
        <v>1297</v>
      </c>
      <c r="C17" s="44">
        <v>268</v>
      </c>
      <c r="D17" s="48" t="s">
        <v>1298</v>
      </c>
      <c r="E17" s="48" t="s">
        <v>1299</v>
      </c>
      <c r="F17" s="49" t="str">
        <f>IF(OR(OR(ISNUMBER(MATCH(C17,'June 20'!$E$2:$E$300,0)),ISNUMBER(MATCH(C17,'June 20'!$F$2:$F$300,0))),AND(ISNUMBER(MATCH(D17,'June 20'!$H$2:$H$300,0)),(ISNUMBER(MATCH(E17,'June 20'!$G$2:$G$300,0))))),"Found","Not Found")</f>
        <v>Found</v>
      </c>
      <c r="G17" s="49" t="str">
        <f>IF(OR(OR(ISNUMBER(MATCH(C17,'June 21'!$E$2:$E$300,0)),ISNUMBER(MATCH(C17,'June 21'!$F$2:$F$300,0))),AND(ISNUMBER(MATCH(D17,'June 21'!$H$2:$H$300,0)),(ISNUMBER(MATCH(E17,'June 21'!$G$2:$G$300,0))))),"Found","Not Found")</f>
        <v>Found</v>
      </c>
      <c r="H17" s="42" t="str">
        <f>IF(OR(OR(ISNUMBER(MATCH(C17,'June 22'!$E$2:$E$300,0)),ISNUMBER(MATCH(C17,'June 22'!$F$2:$F$300,0))),AND(ISNUMBER(MATCH(D17,'June 22'!$H$2:$H$300,0)),(ISNUMBER(MATCH(E17,'June 22'!$G$2:$G$300,0))))),"Found","Not Found")</f>
        <v>Found</v>
      </c>
      <c r="I17" s="42" t="str">
        <f>IF(OR(OR(ISNUMBER(MATCH(C17,'June 23'!$E$2:$E$300,0)),ISNUMBER(MATCH(C17,'June 23'!$F$2:$F$300,0))),AND(ISNUMBER(MATCH(D17,'June 23'!$H$2:$H$300,0)),(ISNUMBER(MATCH(E17,'June 23'!$G$2:$G$300,0))))),"Found","Not Found")</f>
        <v>Found</v>
      </c>
      <c r="J17" s="42" t="str">
        <f>IF(OR(OR(ISNUMBER(MATCH(C17,'June 24'!$E$2:$E$300,0)),ISNUMBER(MATCH(C17,'June 24'!$F$2:$F$300,0))),AND(ISNUMBER(MATCH(D17,'June 24'!$H$2:$H$300,0)),(ISNUMBER(MATCH(E17,'June 24'!$G$2:$G$300,0))))),"Found","Not Found")</f>
        <v>Found</v>
      </c>
      <c r="K17" s="42" t="str">
        <f>IF(OR(OR(ISNUMBER(MATCH(C17,'June 25'!$E$2:$E$300,0)),ISNUMBER(MATCH(C17,'June 25'!$F$2:$F$300,0))),AND(ISNUMBER(MATCH(D17,'June 25'!$H$2:$H$300,0)),(ISNUMBER(MATCH(E17,'June 25'!$G$2:$G$300,0))))),"Found","Not Found")</f>
        <v>Found</v>
      </c>
      <c r="L17" s="42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44">
        <f t="shared" si="0"/>
        <v>6</v>
      </c>
      <c r="N17" s="44" t="str">
        <f t="shared" si="1"/>
        <v>No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J17" s="42"/>
    </row>
    <row r="18" spans="1:36" s="49" customFormat="1" ht="15.75" customHeight="1" x14ac:dyDescent="0.2">
      <c r="A18" s="42" t="s">
        <v>1459</v>
      </c>
      <c r="B18" s="46" t="s">
        <v>1431</v>
      </c>
      <c r="C18" s="44">
        <v>279</v>
      </c>
      <c r="D18" s="48" t="s">
        <v>1432</v>
      </c>
      <c r="E18" s="48" t="s">
        <v>1433</v>
      </c>
      <c r="F18" s="49" t="str">
        <f>IF(OR(OR(ISNUMBER(MATCH(C18,'June 20'!$E$2:$E$300,0)),ISNUMBER(MATCH(C18,'June 20'!$F$2:$F$300,0))),AND(ISNUMBER(MATCH(D18,'June 20'!$H$2:$H$300,0)),(ISNUMBER(MATCH(E18,'June 20'!$G$2:$G$300,0))))),"Found","Not Found")</f>
        <v>Not Found</v>
      </c>
      <c r="G18" s="49" t="str">
        <f>IF(OR(OR(ISNUMBER(MATCH(C18,'June 21'!$E$2:$E$300,0)),ISNUMBER(MATCH(C18,'June 21'!$F$2:$F$300,0))),AND(ISNUMBER(MATCH(D18,'June 21'!$H$2:$H$300,0)),(ISNUMBER(MATCH(E18,'June 21'!$G$2:$G$300,0))))),"Found","Not Found")</f>
        <v>Not Found</v>
      </c>
      <c r="H18" s="42" t="str">
        <f>IF(OR(OR(ISNUMBER(MATCH(C18,'June 22'!$E$2:$E$300,0)),ISNUMBER(MATCH(C18,'June 22'!$F$2:$F$300,0))),AND(ISNUMBER(MATCH(D18,'June 22'!$H$2:$H$300,0)),(ISNUMBER(MATCH(E18,'June 22'!$G$2:$G$300,0))))),"Found","Not Found")</f>
        <v>Found</v>
      </c>
      <c r="I18" s="42" t="str">
        <f>IF(OR(OR(ISNUMBER(MATCH(C18,'June 23'!$E$2:$E$300,0)),ISNUMBER(MATCH(C18,'June 23'!$F$2:$F$300,0))),AND(ISNUMBER(MATCH(D18,'June 23'!$H$2:$H$300,0)),(ISNUMBER(MATCH(E18,'June 23'!$G$2:$G$300,0))))),"Found","Not Found")</f>
        <v>Not Found</v>
      </c>
      <c r="J18" s="42" t="str">
        <f>IF(OR(OR(ISNUMBER(MATCH(C18,'June 24'!$E$2:$E$300,0)),ISNUMBER(MATCH(C18,'June 24'!$F$2:$F$300,0))),AND(ISNUMBER(MATCH(D18,'June 24'!$H$2:$H$300,0)),(ISNUMBER(MATCH(E18,'June 24'!$G$2:$G$300,0))))),"Found","Not Found")</f>
        <v>Not Found</v>
      </c>
      <c r="K18" s="42" t="str">
        <f>IF(OR(OR(ISNUMBER(MATCH(C18,'June 25'!$E$2:$E$300,0)),ISNUMBER(MATCH(C18,'June 25'!$F$2:$F$300,0))),AND(ISNUMBER(MATCH(D18,'June 25'!$H$2:$H$300,0)),(ISNUMBER(MATCH(E18,'June 25'!$G$2:$G$300,0))))),"Found","Not Found")</f>
        <v>Not Found</v>
      </c>
      <c r="L18" s="42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44">
        <f t="shared" si="0"/>
        <v>1</v>
      </c>
      <c r="N18" s="44" t="str">
        <f t="shared" si="1"/>
        <v>Yes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J18" s="42"/>
    </row>
    <row r="19" spans="1:36" s="49" customFormat="1" ht="15.75" customHeight="1" x14ac:dyDescent="0.2">
      <c r="A19" s="42" t="s">
        <v>1460</v>
      </c>
      <c r="B19" s="46" t="s">
        <v>741</v>
      </c>
      <c r="C19" s="44">
        <v>311</v>
      </c>
      <c r="D19" s="48" t="s">
        <v>742</v>
      </c>
      <c r="E19" s="48" t="s">
        <v>743</v>
      </c>
      <c r="F19" s="49" t="str">
        <f>IF(OR(OR(ISNUMBER(MATCH(C19,'June 20'!$E$2:$E$300,0)),ISNUMBER(MATCH(C19,'June 20'!$F$2:$F$300,0))),AND(ISNUMBER(MATCH(D19,'June 20'!$H$2:$H$300,0)),(ISNUMBER(MATCH(E19,'June 20'!$G$2:$G$300,0))))),"Found","Not Found")</f>
        <v>Found</v>
      </c>
      <c r="G19" s="49" t="str">
        <f>IF(OR(OR(ISNUMBER(MATCH(C19,'June 21'!$E$2:$E$300,0)),ISNUMBER(MATCH(C19,'June 21'!$F$2:$F$300,0))),AND(ISNUMBER(MATCH(D19,'June 21'!$H$2:$H$300,0)),(ISNUMBER(MATCH(E19,'June 21'!$G$2:$G$300,0))))),"Found","Not Found")</f>
        <v>Not Found</v>
      </c>
      <c r="H19" s="42" t="str">
        <f>IF(OR(OR(ISNUMBER(MATCH(C19,'June 22'!$E$2:$E$300,0)),ISNUMBER(MATCH(C19,'June 22'!$F$2:$F$300,0))),AND(ISNUMBER(MATCH(D19,'June 22'!$H$2:$H$300,0)),(ISNUMBER(MATCH(E19,'June 22'!$G$2:$G$300,0))))),"Found","Not Found")</f>
        <v>Not Found</v>
      </c>
      <c r="I19" s="42" t="str">
        <f>IF(OR(OR(ISNUMBER(MATCH(C19,'June 23'!$E$2:$E$300,0)),ISNUMBER(MATCH(C19,'June 23'!$F$2:$F$300,0))),AND(ISNUMBER(MATCH(D19,'June 23'!$H$2:$H$300,0)),(ISNUMBER(MATCH(E19,'June 23'!$G$2:$G$300,0))))),"Found","Not Found")</f>
        <v>Not Found</v>
      </c>
      <c r="J19" s="42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42" t="str">
        <f>IF(OR(OR(ISNUMBER(MATCH(C19,'June 25'!$E$2:$E$300,0)),ISNUMBER(MATCH(C19,'June 25'!$F$2:$F$300,0))),AND(ISNUMBER(MATCH(D19,'June 25'!$H$2:$H$300,0)),(ISNUMBER(MATCH(E19,'June 25'!$G$2:$G$300,0))))),"Found","Not Found")</f>
        <v>Not Found</v>
      </c>
      <c r="L19" s="42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44">
        <f t="shared" si="0"/>
        <v>2</v>
      </c>
      <c r="N19" s="44" t="str">
        <f t="shared" si="1"/>
        <v>Yes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J19" s="42"/>
    </row>
    <row r="20" spans="1:36" s="49" customFormat="1" ht="15.75" customHeight="1" x14ac:dyDescent="0.2">
      <c r="A20" s="42" t="s">
        <v>1461</v>
      </c>
      <c r="B20" s="46" t="s">
        <v>924</v>
      </c>
      <c r="C20" s="44">
        <v>325</v>
      </c>
      <c r="D20" s="48" t="s">
        <v>925</v>
      </c>
      <c r="E20" s="48" t="s">
        <v>926</v>
      </c>
      <c r="F20" s="49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49" t="str">
        <f>IF(OR(OR(ISNUMBER(MATCH(C20,'June 21'!$E$2:$E$300,0)),ISNUMBER(MATCH(C20,'June 21'!$F$2:$F$300,0))),AND(ISNUMBER(MATCH(D20,'June 21'!$H$2:$H$300,0)),(ISNUMBER(MATCH(E20,'June 21'!$G$2:$G$300,0))))),"Found","Not Found")</f>
        <v>Found</v>
      </c>
      <c r="H20" s="42" t="str">
        <f>IF(OR(OR(ISNUMBER(MATCH(C20,'June 22'!$E$2:$E$300,0)),ISNUMBER(MATCH(C20,'June 22'!$F$2:$F$300,0))),AND(ISNUMBER(MATCH(D20,'June 22'!$H$2:$H$300,0)),(ISNUMBER(MATCH(E20,'June 22'!$G$2:$G$300,0))))),"Found","Not Found")</f>
        <v>Found</v>
      </c>
      <c r="I20" s="42" t="str">
        <f>IF(OR(OR(ISNUMBER(MATCH(C20,'June 23'!$E$2:$E$300,0)),ISNUMBER(MATCH(C20,'June 23'!$F$2:$F$300,0))),AND(ISNUMBER(MATCH(D20,'June 23'!$H$2:$H$300,0)),(ISNUMBER(MATCH(E20,'June 23'!$G$2:$G$300,0))))),"Found","Not Found")</f>
        <v>Found</v>
      </c>
      <c r="J20" s="42" t="str">
        <f>IF(OR(OR(ISNUMBER(MATCH(C20,'June 24'!$E$2:$E$300,0)),ISNUMBER(MATCH(C20,'June 24'!$F$2:$F$300,0))),AND(ISNUMBER(MATCH(D20,'June 24'!$H$2:$H$300,0)),(ISNUMBER(MATCH(E20,'June 24'!$G$2:$G$300,0))))),"Found","Not Found")</f>
        <v>Found</v>
      </c>
      <c r="K20" s="42" t="str">
        <f>IF(OR(OR(ISNUMBER(MATCH(C20,'June 25'!$E$2:$E$300,0)),ISNUMBER(MATCH(C20,'June 25'!$F$2:$F$300,0))),AND(ISNUMBER(MATCH(D20,'June 25'!$H$2:$H$300,0)),(ISNUMBER(MATCH(E20,'June 25'!$G$2:$G$300,0))))),"Found","Not Found")</f>
        <v>Found</v>
      </c>
      <c r="L20" s="42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44">
        <f t="shared" si="0"/>
        <v>5</v>
      </c>
      <c r="N20" s="44" t="str">
        <f t="shared" si="1"/>
        <v>No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J20" s="42"/>
    </row>
    <row r="21" spans="1:36" s="49" customFormat="1" ht="15.75" customHeight="1" x14ac:dyDescent="0.2">
      <c r="A21" s="42" t="s">
        <v>1462</v>
      </c>
      <c r="B21" s="46" t="s">
        <v>627</v>
      </c>
      <c r="C21" s="44">
        <v>373</v>
      </c>
      <c r="D21" s="48" t="s">
        <v>625</v>
      </c>
      <c r="E21" s="48" t="s">
        <v>626</v>
      </c>
      <c r="F21" s="49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49" t="str">
        <f>IF(OR(OR(ISNUMBER(MATCH(C21,'June 21'!$E$2:$E$300,0)),ISNUMBER(MATCH(C21,'June 21'!$F$2:$F$300,0))),AND(ISNUMBER(MATCH(D21,'June 21'!$H$2:$H$300,0)),(ISNUMBER(MATCH(E21,'June 21'!$G$2:$G$300,0))))),"Found","Not Found")</f>
        <v>Found</v>
      </c>
      <c r="H21" s="42" t="str">
        <f>IF(OR(OR(ISNUMBER(MATCH(C21,'June 22'!$E$2:$E$300,0)),ISNUMBER(MATCH(C21,'June 22'!$F$2:$F$300,0))),AND(ISNUMBER(MATCH(D21,'June 22'!$H$2:$H$300,0)),(ISNUMBER(MATCH(E21,'June 22'!$G$2:$G$300,0))))),"Found","Not Found")</f>
        <v>Found</v>
      </c>
      <c r="I21" s="42" t="str">
        <f>IF(OR(OR(ISNUMBER(MATCH(C21,'June 23'!$E$2:$E$300,0)),ISNUMBER(MATCH(C21,'June 23'!$F$2:$F$300,0))),AND(ISNUMBER(MATCH(D21,'June 23'!$H$2:$H$300,0)),(ISNUMBER(MATCH(E21,'June 23'!$G$2:$G$300,0))))),"Found","Not Found")</f>
        <v>Found</v>
      </c>
      <c r="J21" s="42" t="str">
        <f>IF(OR(OR(ISNUMBER(MATCH(C21,'June 24'!$E$2:$E$300,0)),ISNUMBER(MATCH(C21,'June 24'!$F$2:$F$300,0))),AND(ISNUMBER(MATCH(D21,'June 24'!$H$2:$H$300,0)),(ISNUMBER(MATCH(E21,'June 24'!$G$2:$G$300,0))))),"Found","Not Found")</f>
        <v>Found</v>
      </c>
      <c r="K21" s="42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42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44">
        <f t="shared" si="0"/>
        <v>4</v>
      </c>
      <c r="N21" s="44" t="str">
        <f t="shared" si="1"/>
        <v>No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J21" s="42"/>
    </row>
    <row r="22" spans="1:36" s="49" customFormat="1" ht="15.75" customHeight="1" x14ac:dyDescent="0.2">
      <c r="A22" s="42" t="s">
        <v>1463</v>
      </c>
      <c r="B22" s="46" t="s">
        <v>960</v>
      </c>
      <c r="C22" s="44">
        <v>407</v>
      </c>
      <c r="D22" s="48" t="s">
        <v>221</v>
      </c>
      <c r="E22" s="48" t="s">
        <v>961</v>
      </c>
      <c r="F22" s="49" t="str">
        <f>IF(OR(OR(ISNUMBER(MATCH(C22,'June 20'!$E$2:$E$300,0)),ISNUMBER(MATCH(C22,'June 20'!$F$2:$F$300,0))),AND(ISNUMBER(MATCH(D22,'June 20'!$H$2:$H$300,0)),(ISNUMBER(MATCH(E22,'June 20'!$G$2:$G$300,0))))),"Found","Not Found")</f>
        <v>Found</v>
      </c>
      <c r="G22" s="49" t="str">
        <f>IF(OR(OR(ISNUMBER(MATCH(C22,'June 21'!$E$2:$E$300,0)),ISNUMBER(MATCH(C22,'June 21'!$F$2:$F$300,0))),AND(ISNUMBER(MATCH(D22,'June 21'!$H$2:$H$300,0)),(ISNUMBER(MATCH(E22,'June 21'!$G$2:$G$300,0))))),"Found","Not Found")</f>
        <v>Found</v>
      </c>
      <c r="H22" s="42" t="str">
        <f>IF(OR(OR(ISNUMBER(MATCH(C22,'June 22'!$E$2:$E$300,0)),ISNUMBER(MATCH(C22,'June 22'!$F$2:$F$300,0))),AND(ISNUMBER(MATCH(D22,'June 22'!$H$2:$H$300,0)),(ISNUMBER(MATCH(E22,'June 22'!$G$2:$G$300,0))))),"Found","Not Found")</f>
        <v>Found</v>
      </c>
      <c r="I22" s="42" t="str">
        <f>IF(OR(OR(ISNUMBER(MATCH(C22,'June 23'!$E$2:$E$300,0)),ISNUMBER(MATCH(C22,'June 23'!$F$2:$F$300,0))),AND(ISNUMBER(MATCH(D22,'June 23'!$H$2:$H$300,0)),(ISNUMBER(MATCH(E22,'June 23'!$G$2:$G$300,0))))),"Found","Not Found")</f>
        <v>Found</v>
      </c>
      <c r="J22" s="42" t="str">
        <f>IF(OR(OR(ISNUMBER(MATCH(C22,'June 24'!$E$2:$E$300,0)),ISNUMBER(MATCH(C22,'June 24'!$F$2:$F$300,0))),AND(ISNUMBER(MATCH(D22,'June 24'!$H$2:$H$300,0)),(ISNUMBER(MATCH(E22,'June 24'!$G$2:$G$300,0))))),"Found","Not Found")</f>
        <v>Found</v>
      </c>
      <c r="K22" s="42" t="str">
        <f>IF(OR(OR(ISNUMBER(MATCH(C22,'June 25'!$E$2:$E$300,0)),ISNUMBER(MATCH(C22,'June 25'!$F$2:$F$300,0))),AND(ISNUMBER(MATCH(D22,'June 25'!$H$2:$H$300,0)),(ISNUMBER(MATCH(E22,'June 25'!$G$2:$G$300,0))))),"Found","Not Found")</f>
        <v>Found</v>
      </c>
      <c r="L22" s="42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44">
        <f t="shared" si="0"/>
        <v>6</v>
      </c>
      <c r="N22" s="44" t="str">
        <f t="shared" si="1"/>
        <v>No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J22" s="42"/>
    </row>
    <row r="23" spans="1:36" s="49" customFormat="1" ht="15.75" customHeight="1" x14ac:dyDescent="0.2">
      <c r="A23" s="42" t="s">
        <v>1464</v>
      </c>
      <c r="B23" s="46" t="s">
        <v>792</v>
      </c>
      <c r="C23" s="44">
        <v>422</v>
      </c>
      <c r="D23" s="48" t="s">
        <v>91</v>
      </c>
      <c r="E23" s="48" t="s">
        <v>90</v>
      </c>
      <c r="F23" s="49" t="str">
        <f>IF(OR(OR(ISNUMBER(MATCH(C23,'June 20'!$E$2:$E$300,0)),ISNUMBER(MATCH(C23,'June 20'!$F$2:$F$300,0))),AND(ISNUMBER(MATCH(D23,'June 20'!$H$2:$H$300,0)),(ISNUMBER(MATCH(E23,'June 20'!$G$2:$G$300,0))))),"Found","Not Found")</f>
        <v>Found</v>
      </c>
      <c r="G23" s="49" t="str">
        <f>IF(OR(OR(ISNUMBER(MATCH(C23,'June 21'!$E$2:$E$300,0)),ISNUMBER(MATCH(C23,'June 21'!$F$2:$F$300,0))),AND(ISNUMBER(MATCH(D23,'June 21'!$H$2:$H$300,0)),(ISNUMBER(MATCH(E23,'June 21'!$G$2:$G$300,0))))),"Found","Not Found")</f>
        <v>Found</v>
      </c>
      <c r="H23" s="42" t="str">
        <f>IF(OR(OR(ISNUMBER(MATCH(C23,'June 22'!$E$2:$E$300,0)),ISNUMBER(MATCH(C23,'June 22'!$F$2:$F$300,0))),AND(ISNUMBER(MATCH(D23,'June 22'!$H$2:$H$300,0)),(ISNUMBER(MATCH(E23,'June 22'!$G$2:$G$300,0))))),"Found","Not Found")</f>
        <v>Found</v>
      </c>
      <c r="I23" s="42" t="str">
        <f>IF(OR(OR(ISNUMBER(MATCH(C23,'June 23'!$E$2:$E$300,0)),ISNUMBER(MATCH(C23,'June 23'!$F$2:$F$300,0))),AND(ISNUMBER(MATCH(D23,'June 23'!$H$2:$H$300,0)),(ISNUMBER(MATCH(E23,'June 23'!$G$2:$G$300,0))))),"Found","Not Found")</f>
        <v>Found</v>
      </c>
      <c r="J23" s="42" t="str">
        <f>IF(OR(OR(ISNUMBER(MATCH(C23,'June 24'!$E$2:$E$300,0)),ISNUMBER(MATCH(C23,'June 24'!$F$2:$F$300,0))),AND(ISNUMBER(MATCH(D23,'June 24'!$H$2:$H$300,0)),(ISNUMBER(MATCH(E23,'June 24'!$G$2:$G$300,0))))),"Found","Not Found")</f>
        <v>Found</v>
      </c>
      <c r="K23" s="42" t="str">
        <f>IF(OR(OR(ISNUMBER(MATCH(C23,'June 25'!$E$2:$E$300,0)),ISNUMBER(MATCH(C23,'June 25'!$F$2:$F$300,0))),AND(ISNUMBER(MATCH(D23,'June 25'!$H$2:$H$300,0)),(ISNUMBER(MATCH(E23,'June 25'!$G$2:$G$300,0))))),"Found","Not Found")</f>
        <v>Found</v>
      </c>
      <c r="L23" s="42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44">
        <f t="shared" si="0"/>
        <v>6</v>
      </c>
      <c r="N23" s="44" t="str">
        <f t="shared" si="1"/>
        <v>No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J23" s="42"/>
    </row>
    <row r="24" spans="1:36" s="49" customFormat="1" ht="15.75" customHeight="1" x14ac:dyDescent="0.2">
      <c r="A24" s="42" t="s">
        <v>1465</v>
      </c>
      <c r="B24" s="46" t="s">
        <v>963</v>
      </c>
      <c r="C24" s="44">
        <v>443</v>
      </c>
      <c r="D24" s="48" t="s">
        <v>964</v>
      </c>
      <c r="E24" s="48" t="s">
        <v>965</v>
      </c>
      <c r="F24" s="49" t="str">
        <f>IF(OR(OR(ISNUMBER(MATCH(C24,'June 20'!$E$2:$E$300,0)),ISNUMBER(MATCH(C24,'June 20'!$F$2:$F$300,0))),AND(ISNUMBER(MATCH(D24,'June 20'!$H$2:$H$300,0)),(ISNUMBER(MATCH(E24,'June 20'!$G$2:$G$300,0))))),"Found","Not Found")</f>
        <v>Found</v>
      </c>
      <c r="G24" s="49" t="str">
        <f>IF(OR(OR(ISNUMBER(MATCH(C24,'June 21'!$E$2:$E$300,0)),ISNUMBER(MATCH(C24,'June 21'!$F$2:$F$300,0))),AND(ISNUMBER(MATCH(D24,'June 21'!$H$2:$H$300,0)),(ISNUMBER(MATCH(E24,'June 21'!$G$2:$G$300,0))))),"Found","Not Found")</f>
        <v>Found</v>
      </c>
      <c r="H24" s="42" t="str">
        <f>IF(OR(OR(ISNUMBER(MATCH(C24,'June 22'!$E$2:$E$300,0)),ISNUMBER(MATCH(C24,'June 22'!$F$2:$F$300,0))),AND(ISNUMBER(MATCH(D24,'June 22'!$H$2:$H$300,0)),(ISNUMBER(MATCH(E24,'June 22'!$G$2:$G$300,0))))),"Found","Not Found")</f>
        <v>Found</v>
      </c>
      <c r="I24" s="42" t="str">
        <f>IF(OR(OR(ISNUMBER(MATCH(C24,'June 23'!$E$2:$E$300,0)),ISNUMBER(MATCH(C24,'June 23'!$F$2:$F$300,0))),AND(ISNUMBER(MATCH(D24,'June 23'!$H$2:$H$300,0)),(ISNUMBER(MATCH(E24,'June 23'!$G$2:$G$300,0))))),"Found","Not Found")</f>
        <v>Found</v>
      </c>
      <c r="J24" s="42" t="str">
        <f>IF(OR(OR(ISNUMBER(MATCH(C24,'June 24'!$E$2:$E$300,0)),ISNUMBER(MATCH(C24,'June 24'!$F$2:$F$300,0))),AND(ISNUMBER(MATCH(D24,'June 24'!$H$2:$H$300,0)),(ISNUMBER(MATCH(E24,'June 24'!$G$2:$G$300,0))))),"Found","Not Found")</f>
        <v>Found</v>
      </c>
      <c r="K24" s="42" t="str">
        <f>IF(OR(OR(ISNUMBER(MATCH(C24,'June 25'!$E$2:$E$300,0)),ISNUMBER(MATCH(C24,'June 25'!$F$2:$F$300,0))),AND(ISNUMBER(MATCH(D24,'June 25'!$H$2:$H$300,0)),(ISNUMBER(MATCH(E24,'June 25'!$G$2:$G$300,0))))),"Found","Not Found")</f>
        <v>Found</v>
      </c>
      <c r="L24" s="42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44">
        <f t="shared" si="0"/>
        <v>6</v>
      </c>
      <c r="N24" s="44" t="str">
        <f t="shared" si="1"/>
        <v>No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J24" s="42"/>
    </row>
    <row r="25" spans="1:36" s="49" customFormat="1" ht="15.75" customHeight="1" x14ac:dyDescent="0.2">
      <c r="A25" s="42" t="s">
        <v>1466</v>
      </c>
      <c r="B25" s="46" t="s">
        <v>976</v>
      </c>
      <c r="C25" s="44">
        <v>445</v>
      </c>
      <c r="D25" s="48" t="s">
        <v>977</v>
      </c>
      <c r="E25" s="48" t="s">
        <v>978</v>
      </c>
      <c r="F25" s="49" t="str">
        <f>IF(OR(OR(ISNUMBER(MATCH(C25,'June 20'!$E$2:$E$300,0)),ISNUMBER(MATCH(C25,'June 20'!$F$2:$F$300,0))),AND(ISNUMBER(MATCH(D25,'June 20'!$H$2:$H$300,0)),(ISNUMBER(MATCH(E25,'June 20'!$G$2:$G$300,0))))),"Found","Not Found")</f>
        <v>Found</v>
      </c>
      <c r="G25" s="49" t="str">
        <f>IF(OR(OR(ISNUMBER(MATCH(C25,'June 21'!$E$2:$E$300,0)),ISNUMBER(MATCH(C25,'June 21'!$F$2:$F$300,0))),AND(ISNUMBER(MATCH(D25,'June 21'!$H$2:$H$300,0)),(ISNUMBER(MATCH(E25,'June 21'!$G$2:$G$300,0))))),"Found","Not Found")</f>
        <v>Found</v>
      </c>
      <c r="H25" s="42" t="str">
        <f>IF(OR(OR(ISNUMBER(MATCH(C25,'June 22'!$E$2:$E$300,0)),ISNUMBER(MATCH(C25,'June 22'!$F$2:$F$300,0))),AND(ISNUMBER(MATCH(D25,'June 22'!$H$2:$H$300,0)),(ISNUMBER(MATCH(E25,'June 22'!$G$2:$G$300,0))))),"Found","Not Found")</f>
        <v>Found</v>
      </c>
      <c r="I25" s="42" t="str">
        <f>IF(OR(OR(ISNUMBER(MATCH(C25,'June 23'!$E$2:$E$300,0)),ISNUMBER(MATCH(C25,'June 23'!$F$2:$F$300,0))),AND(ISNUMBER(MATCH(D25,'June 23'!$H$2:$H$300,0)),(ISNUMBER(MATCH(E25,'June 23'!$G$2:$G$300,0))))),"Found","Not Found")</f>
        <v>Found</v>
      </c>
      <c r="J25" s="42" t="str">
        <f>IF(OR(OR(ISNUMBER(MATCH(C25,'June 24'!$E$2:$E$300,0)),ISNUMBER(MATCH(C25,'June 24'!$F$2:$F$300,0))),AND(ISNUMBER(MATCH(D25,'June 24'!$H$2:$H$300,0)),(ISNUMBER(MATCH(E25,'June 24'!$G$2:$G$300,0))))),"Found","Not Found")</f>
        <v>Found</v>
      </c>
      <c r="K25" s="42" t="str">
        <f>IF(OR(OR(ISNUMBER(MATCH(C25,'June 25'!$E$2:$E$300,0)),ISNUMBER(MATCH(C25,'June 25'!$F$2:$F$300,0))),AND(ISNUMBER(MATCH(D25,'June 25'!$H$2:$H$300,0)),(ISNUMBER(MATCH(E25,'June 25'!$G$2:$G$300,0))))),"Found","Not Found")</f>
        <v>Found</v>
      </c>
      <c r="L25" s="42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44">
        <f t="shared" si="0"/>
        <v>6</v>
      </c>
      <c r="N25" s="44" t="str">
        <f t="shared" si="1"/>
        <v>No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J25" s="42"/>
    </row>
    <row r="26" spans="1:36" s="49" customFormat="1" ht="15.75" customHeight="1" x14ac:dyDescent="0.2">
      <c r="A26" s="42" t="s">
        <v>1467</v>
      </c>
      <c r="B26" s="46" t="s">
        <v>519</v>
      </c>
      <c r="C26" s="44">
        <v>451</v>
      </c>
      <c r="D26" s="48" t="s">
        <v>520</v>
      </c>
      <c r="E26" s="48" t="s">
        <v>521</v>
      </c>
      <c r="F26" s="49" t="str">
        <f>IF(OR(OR(ISNUMBER(MATCH(C26,'June 20'!$E$2:$E$300,0)),ISNUMBER(MATCH(C26,'June 20'!$F$2:$F$300,0))),AND(ISNUMBER(MATCH(D26,'June 20'!$H$2:$H$300,0)),(ISNUMBER(MATCH(E26,'June 20'!$G$2:$G$300,0))))),"Found","Not Found")</f>
        <v>Found</v>
      </c>
      <c r="G26" s="49" t="str">
        <f>IF(OR(OR(ISNUMBER(MATCH(C26,'June 21'!$E$2:$E$300,0)),ISNUMBER(MATCH(C26,'June 21'!$F$2:$F$300,0))),AND(ISNUMBER(MATCH(D26,'June 21'!$H$2:$H$300,0)),(ISNUMBER(MATCH(E26,'June 21'!$G$2:$G$300,0))))),"Found","Not Found")</f>
        <v>Found</v>
      </c>
      <c r="H26" s="42" t="str">
        <f>IF(OR(OR(ISNUMBER(MATCH(C26,'June 22'!$E$2:$E$300,0)),ISNUMBER(MATCH(C26,'June 22'!$F$2:$F$300,0))),AND(ISNUMBER(MATCH(D26,'June 22'!$H$2:$H$300,0)),(ISNUMBER(MATCH(E26,'June 22'!$G$2:$G$300,0))))),"Found","Not Found")</f>
        <v>Found</v>
      </c>
      <c r="I26" s="42" t="str">
        <f>IF(OR(OR(ISNUMBER(MATCH(C26,'June 23'!$E$2:$E$300,0)),ISNUMBER(MATCH(C26,'June 23'!$F$2:$F$300,0))),AND(ISNUMBER(MATCH(D26,'June 23'!$H$2:$H$300,0)),(ISNUMBER(MATCH(E26,'June 23'!$G$2:$G$300,0))))),"Found","Not Found")</f>
        <v>Found</v>
      </c>
      <c r="J26" s="42" t="str">
        <f>IF(OR(OR(ISNUMBER(MATCH(C26,'June 24'!$E$2:$E$300,0)),ISNUMBER(MATCH(C26,'June 24'!$F$2:$F$300,0))),AND(ISNUMBER(MATCH(D26,'June 24'!$H$2:$H$300,0)),(ISNUMBER(MATCH(E26,'June 24'!$G$2:$G$300,0))))),"Found","Not Found")</f>
        <v>Found</v>
      </c>
      <c r="K26" s="42" t="str">
        <f>IF(OR(OR(ISNUMBER(MATCH(C26,'June 25'!$E$2:$E$300,0)),ISNUMBER(MATCH(C26,'June 25'!$F$2:$F$300,0))),AND(ISNUMBER(MATCH(D26,'June 25'!$H$2:$H$300,0)),(ISNUMBER(MATCH(E26,'June 25'!$G$2:$G$300,0))))),"Found","Not Found")</f>
        <v>Found</v>
      </c>
      <c r="L26" s="42" t="str">
        <f>IF(OR(OR(ISNUMBER(MATCH(C26,'June 26'!$E$2:$E$300,0)),ISNUMBER(MATCH(C26,'June 26'!$F$2:$F$300,0))),AND(ISNUMBER(MATCH(D26,'June 26'!$H$2:$H$300,0)),(ISNUMBER(MATCH(E26,'June 26'!$G$2:$G$300,0))))),"Found","Not Found")</f>
        <v>Found</v>
      </c>
      <c r="M26" s="44">
        <f t="shared" si="0"/>
        <v>7</v>
      </c>
      <c r="N26" s="44" t="str">
        <f t="shared" si="1"/>
        <v>No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J26" s="42"/>
    </row>
    <row r="27" spans="1:36" s="49" customFormat="1" ht="15.75" customHeight="1" x14ac:dyDescent="0.2">
      <c r="A27" s="42" t="s">
        <v>1468</v>
      </c>
      <c r="B27" s="46" t="s">
        <v>1423</v>
      </c>
      <c r="C27" s="44">
        <v>458</v>
      </c>
      <c r="D27" s="48" t="s">
        <v>1424</v>
      </c>
      <c r="E27" s="48" t="s">
        <v>1425</v>
      </c>
      <c r="F27" s="49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49" t="str">
        <f>IF(OR(OR(ISNUMBER(MATCH(C27,'June 21'!$E$2:$E$300,0)),ISNUMBER(MATCH(C27,'June 21'!$F$2:$F$300,0))),AND(ISNUMBER(MATCH(D27,'June 21'!$H$2:$H$300,0)),(ISNUMBER(MATCH(E27,'June 21'!$G$2:$G$300,0))))),"Found","Not Found")</f>
        <v>Found</v>
      </c>
      <c r="H27" s="42" t="str">
        <f>IF(OR(OR(ISNUMBER(MATCH(C27,'June 22'!$E$2:$E$300,0)),ISNUMBER(MATCH(C27,'June 22'!$F$2:$F$300,0))),AND(ISNUMBER(MATCH(D27,'June 22'!$H$2:$H$300,0)),(ISNUMBER(MATCH(E27,'June 22'!$G$2:$G$300,0))))),"Found","Not Found")</f>
        <v>Found</v>
      </c>
      <c r="I27" s="42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42" t="str">
        <f>IF(OR(OR(ISNUMBER(MATCH(C27,'June 24'!$E$2:$E$300,0)),ISNUMBER(MATCH(C27,'June 24'!$F$2:$F$300,0))),AND(ISNUMBER(MATCH(D27,'June 24'!$H$2:$H$300,0)),(ISNUMBER(MATCH(E27,'June 24'!$G$2:$G$300,0))))),"Found","Not Found")</f>
        <v>Found</v>
      </c>
      <c r="K27" s="42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42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44">
        <f t="shared" si="0"/>
        <v>3</v>
      </c>
      <c r="N27" s="44" t="str">
        <f t="shared" si="1"/>
        <v>No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J27" s="42"/>
    </row>
    <row r="28" spans="1:36" s="49" customFormat="1" ht="15.75" customHeight="1" x14ac:dyDescent="0.2">
      <c r="A28" s="42" t="s">
        <v>1469</v>
      </c>
      <c r="B28" s="46" t="s">
        <v>452</v>
      </c>
      <c r="C28" s="44">
        <v>462</v>
      </c>
      <c r="D28" s="48" t="s">
        <v>453</v>
      </c>
      <c r="E28" s="48" t="s">
        <v>454</v>
      </c>
      <c r="F28" s="49" t="str">
        <f>IF(OR(OR(ISNUMBER(MATCH(C28,'June 20'!$E$2:$E$300,0)),ISNUMBER(MATCH(C28,'June 20'!$F$2:$F$300,0))),AND(ISNUMBER(MATCH(D28,'June 20'!$H$2:$H$300,0)),(ISNUMBER(MATCH(E28,'June 20'!$G$2:$G$300,0))))),"Found","Not Found")</f>
        <v>Found</v>
      </c>
      <c r="G28" s="49" t="str">
        <f>IF(OR(OR(ISNUMBER(MATCH(C28,'June 21'!$E$2:$E$300,0)),ISNUMBER(MATCH(C28,'June 21'!$F$2:$F$300,0))),AND(ISNUMBER(MATCH(D28,'June 21'!$H$2:$H$300,0)),(ISNUMBER(MATCH(E28,'June 21'!$G$2:$G$300,0))))),"Found","Not Found")</f>
        <v>Found</v>
      </c>
      <c r="H28" s="42" t="str">
        <f>IF(OR(OR(ISNUMBER(MATCH(C28,'June 22'!$E$2:$E$300,0)),ISNUMBER(MATCH(C28,'June 22'!$F$2:$F$300,0))),AND(ISNUMBER(MATCH(D28,'June 22'!$H$2:$H$300,0)),(ISNUMBER(MATCH(E28,'June 22'!$G$2:$G$300,0))))),"Found","Not Found")</f>
        <v>Found</v>
      </c>
      <c r="I28" s="42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42" t="str">
        <f>IF(OR(OR(ISNUMBER(MATCH(C28,'June 24'!$E$2:$E$300,0)),ISNUMBER(MATCH(C28,'June 24'!$F$2:$F$300,0))),AND(ISNUMBER(MATCH(D28,'June 24'!$H$2:$H$300,0)),(ISNUMBER(MATCH(E28,'June 24'!$G$2:$G$300,0))))),"Found","Not Found")</f>
        <v>Found</v>
      </c>
      <c r="K28" s="42" t="str">
        <f>IF(OR(OR(ISNUMBER(MATCH(C28,'June 25'!$E$2:$E$300,0)),ISNUMBER(MATCH(C28,'June 25'!$F$2:$F$300,0))),AND(ISNUMBER(MATCH(D28,'June 25'!$H$2:$H$300,0)),(ISNUMBER(MATCH(E28,'June 25'!$G$2:$G$300,0))))),"Found","Not Found")</f>
        <v>Found</v>
      </c>
      <c r="L28" s="42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44">
        <f t="shared" si="0"/>
        <v>5</v>
      </c>
      <c r="N28" s="44" t="str">
        <f t="shared" si="1"/>
        <v>No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J28" s="42"/>
    </row>
    <row r="29" spans="1:36" s="49" customFormat="1" ht="15.75" customHeight="1" x14ac:dyDescent="0.2">
      <c r="A29" s="42" t="s">
        <v>1470</v>
      </c>
      <c r="B29" s="46" t="s">
        <v>1276</v>
      </c>
      <c r="C29" s="44">
        <v>483</v>
      </c>
      <c r="D29" s="48" t="s">
        <v>1274</v>
      </c>
      <c r="E29" s="48" t="s">
        <v>1275</v>
      </c>
      <c r="F29" s="49" t="str">
        <f>IF(OR(OR(ISNUMBER(MATCH(C29,'June 20'!$E$2:$E$300,0)),ISNUMBER(MATCH(C29,'June 20'!$F$2:$F$300,0))),AND(ISNUMBER(MATCH(D29,'June 20'!$H$2:$H$300,0)),(ISNUMBER(MATCH(E29,'June 20'!$G$2:$G$300,0))))),"Found","Not Found")</f>
        <v>Not Found</v>
      </c>
      <c r="G29" s="49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42" t="str">
        <f>IF(OR(OR(ISNUMBER(MATCH(C29,'June 22'!$E$2:$E$300,0)),ISNUMBER(MATCH(C29,'June 22'!$F$2:$F$300,0))),AND(ISNUMBER(MATCH(D29,'June 22'!$H$2:$H$300,0)),(ISNUMBER(MATCH(E29,'June 22'!$G$2:$G$300,0))))),"Found","Not Found")</f>
        <v>Not Found</v>
      </c>
      <c r="I29" s="42" t="str">
        <f>IF(OR(OR(ISNUMBER(MATCH(C29,'June 23'!$E$2:$E$300,0)),ISNUMBER(MATCH(C29,'June 23'!$F$2:$F$300,0))),AND(ISNUMBER(MATCH(D29,'June 23'!$H$2:$H$300,0)),(ISNUMBER(MATCH(E29,'June 23'!$G$2:$G$300,0))))),"Found","Not Found")</f>
        <v>Not Found</v>
      </c>
      <c r="J29" s="42" t="str">
        <f>IF(OR(OR(ISNUMBER(MATCH(C29,'June 24'!$E$2:$E$300,0)),ISNUMBER(MATCH(C29,'June 24'!$F$2:$F$300,0))),AND(ISNUMBER(MATCH(D29,'June 24'!$H$2:$H$300,0)),(ISNUMBER(MATCH(E29,'June 24'!$G$2:$G$300,0))))),"Found","Not Found")</f>
        <v>Not Found</v>
      </c>
      <c r="K29" s="42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42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44">
        <f t="shared" si="0"/>
        <v>0</v>
      </c>
      <c r="N29" s="44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J29" s="42"/>
    </row>
    <row r="30" spans="1:36" s="49" customFormat="1" ht="15.75" customHeight="1" x14ac:dyDescent="0.2">
      <c r="A30" s="42" t="s">
        <v>1471</v>
      </c>
      <c r="B30" s="46" t="s">
        <v>449</v>
      </c>
      <c r="C30" s="44">
        <v>486</v>
      </c>
      <c r="D30" s="48" t="s">
        <v>450</v>
      </c>
      <c r="E30" s="48" t="s">
        <v>451</v>
      </c>
      <c r="F30" s="49" t="str">
        <f>IF(OR(OR(ISNUMBER(MATCH(C30,'June 20'!$E$2:$E$300,0)),ISNUMBER(MATCH(C30,'June 20'!$F$2:$F$300,0))),AND(ISNUMBER(MATCH(D30,'June 20'!$H$2:$H$300,0)),(ISNUMBER(MATCH(E30,'June 20'!$G$2:$G$300,0))))),"Found","Not Found")</f>
        <v>Found</v>
      </c>
      <c r="G30" s="49" t="str">
        <f>IF(OR(OR(ISNUMBER(MATCH(C30,'June 21'!$E$2:$E$300,0)),ISNUMBER(MATCH(C30,'June 21'!$F$2:$F$300,0))),AND(ISNUMBER(MATCH(D30,'June 21'!$H$2:$H$300,0)),(ISNUMBER(MATCH(E30,'June 21'!$G$2:$G$300,0))))),"Found","Not Found")</f>
        <v>Found</v>
      </c>
      <c r="H30" s="42" t="str">
        <f>IF(OR(OR(ISNUMBER(MATCH(C30,'June 22'!$E$2:$E$300,0)),ISNUMBER(MATCH(C30,'June 22'!$F$2:$F$300,0))),AND(ISNUMBER(MATCH(D30,'June 22'!$H$2:$H$300,0)),(ISNUMBER(MATCH(E30,'June 22'!$G$2:$G$300,0))))),"Found","Not Found")</f>
        <v>Found</v>
      </c>
      <c r="I30" s="42" t="str">
        <f>IF(OR(OR(ISNUMBER(MATCH(C30,'June 23'!$E$2:$E$300,0)),ISNUMBER(MATCH(C30,'June 23'!$F$2:$F$300,0))),AND(ISNUMBER(MATCH(D30,'June 23'!$H$2:$H$300,0)),(ISNUMBER(MATCH(E30,'June 23'!$G$2:$G$300,0))))),"Found","Not Found")</f>
        <v>Found</v>
      </c>
      <c r="J30" s="42" t="str">
        <f>IF(OR(OR(ISNUMBER(MATCH(C30,'June 24'!$E$2:$E$300,0)),ISNUMBER(MATCH(C30,'June 24'!$F$2:$F$300,0))),AND(ISNUMBER(MATCH(D30,'June 24'!$H$2:$H$300,0)),(ISNUMBER(MATCH(E30,'June 24'!$G$2:$G$300,0))))),"Found","Not Found")</f>
        <v>Found</v>
      </c>
      <c r="K30" s="42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42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44">
        <f t="shared" si="0"/>
        <v>5</v>
      </c>
      <c r="N30" s="44" t="str">
        <f t="shared" si="1"/>
        <v>No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J30" s="42"/>
    </row>
    <row r="31" spans="1:36" s="49" customFormat="1" ht="15.75" customHeight="1" x14ac:dyDescent="0.2">
      <c r="A31" s="42" t="s">
        <v>1472</v>
      </c>
      <c r="B31" s="46" t="s">
        <v>1473</v>
      </c>
      <c r="C31" s="44">
        <v>508</v>
      </c>
      <c r="D31" s="48" t="s">
        <v>1409</v>
      </c>
      <c r="E31" s="48" t="s">
        <v>1410</v>
      </c>
      <c r="F31" s="49" t="str">
        <f>IF(OR(OR(ISNUMBER(MATCH(C31,'June 20'!$E$2:$E$300,0)),ISNUMBER(MATCH(C31,'June 20'!$F$2:$F$300,0))),AND(ISNUMBER(MATCH(D31,'June 20'!$H$2:$H$300,0)),(ISNUMBER(MATCH(E31,'June 20'!$G$2:$G$300,0))))),"Found","Not Found")</f>
        <v>Found</v>
      </c>
      <c r="G31" s="49" t="str">
        <f>IF(OR(OR(ISNUMBER(MATCH(C31,'June 21'!$E$2:$E$300,0)),ISNUMBER(MATCH(C31,'June 21'!$F$2:$F$300,0))),AND(ISNUMBER(MATCH(D31,'June 21'!$H$2:$H$300,0)),(ISNUMBER(MATCH(E31,'June 21'!$G$2:$G$300,0))))),"Found","Not Found")</f>
        <v>Found</v>
      </c>
      <c r="H31" s="42" t="str">
        <f>IF(OR(OR(ISNUMBER(MATCH(C31,'June 22'!$E$2:$E$300,0)),ISNUMBER(MATCH(C31,'June 22'!$F$2:$F$300,0))),AND(ISNUMBER(MATCH(D31,'June 22'!$H$2:$H$300,0)),(ISNUMBER(MATCH(E31,'June 22'!$G$2:$G$300,0))))),"Found","Not Found")</f>
        <v>Found</v>
      </c>
      <c r="I31" s="42" t="str">
        <f>IF(OR(OR(ISNUMBER(MATCH(C31,'June 23'!$E$2:$E$300,0)),ISNUMBER(MATCH(C31,'June 23'!$F$2:$F$300,0))),AND(ISNUMBER(MATCH(D31,'June 23'!$H$2:$H$300,0)),(ISNUMBER(MATCH(E31,'June 23'!$G$2:$G$300,0))))),"Found","Not Found")</f>
        <v>Found</v>
      </c>
      <c r="J31" s="42" t="str">
        <f>IF(OR(OR(ISNUMBER(MATCH(C31,'June 24'!$E$2:$E$300,0)),ISNUMBER(MATCH(C31,'June 24'!$F$2:$F$300,0))),AND(ISNUMBER(MATCH(D31,'June 24'!$H$2:$H$300,0)),(ISNUMBER(MATCH(E31,'June 24'!$G$2:$G$300,0))))),"Found","Not Found")</f>
        <v>Found</v>
      </c>
      <c r="K31" s="42" t="str">
        <f>IF(OR(OR(ISNUMBER(MATCH(C31,'June 25'!$E$2:$E$300,0)),ISNUMBER(MATCH(C31,'June 25'!$F$2:$F$300,0))),AND(ISNUMBER(MATCH(D31,'June 25'!$H$2:$H$300,0)),(ISNUMBER(MATCH(E31,'June 25'!$G$2:$G$300,0))))),"Found","Not Found")</f>
        <v>Found</v>
      </c>
      <c r="L31" s="42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44">
        <f t="shared" si="0"/>
        <v>6</v>
      </c>
      <c r="N31" s="44" t="str">
        <f t="shared" si="1"/>
        <v>No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J31" s="42"/>
    </row>
    <row r="32" spans="1:36" s="49" customFormat="1" ht="15.75" customHeight="1" x14ac:dyDescent="0.2">
      <c r="A32" s="42" t="s">
        <v>1474</v>
      </c>
      <c r="B32" s="46" t="s">
        <v>684</v>
      </c>
      <c r="C32" s="44">
        <v>514</v>
      </c>
      <c r="D32" s="48" t="s">
        <v>119</v>
      </c>
      <c r="E32" s="48" t="s">
        <v>118</v>
      </c>
      <c r="F32" s="49" t="str">
        <f>IF(OR(OR(ISNUMBER(MATCH(C32,'June 20'!$E$2:$E$300,0)),ISNUMBER(MATCH(C32,'June 20'!$F$2:$F$300,0))),AND(ISNUMBER(MATCH(D32,'June 20'!$H$2:$H$300,0)),(ISNUMBER(MATCH(E32,'June 20'!$G$2:$G$300,0))))),"Found","Not Found")</f>
        <v>Found</v>
      </c>
      <c r="G32" s="49" t="str">
        <f>IF(OR(OR(ISNUMBER(MATCH(C32,'June 21'!$E$2:$E$300,0)),ISNUMBER(MATCH(C32,'June 21'!$F$2:$F$300,0))),AND(ISNUMBER(MATCH(D32,'June 21'!$H$2:$H$300,0)),(ISNUMBER(MATCH(E32,'June 21'!$G$2:$G$300,0))))),"Found","Not Found")</f>
        <v>Found</v>
      </c>
      <c r="H32" s="42" t="str">
        <f>IF(OR(OR(ISNUMBER(MATCH(C32,'June 22'!$E$2:$E$300,0)),ISNUMBER(MATCH(C32,'June 22'!$F$2:$F$300,0))),AND(ISNUMBER(MATCH(D32,'June 22'!$H$2:$H$300,0)),(ISNUMBER(MATCH(E32,'June 22'!$G$2:$G$300,0))))),"Found","Not Found")</f>
        <v>Found</v>
      </c>
      <c r="I32" s="42" t="str">
        <f>IF(OR(OR(ISNUMBER(MATCH(C32,'June 23'!$E$2:$E$300,0)),ISNUMBER(MATCH(C32,'June 23'!$F$2:$F$300,0))),AND(ISNUMBER(MATCH(D32,'June 23'!$H$2:$H$300,0)),(ISNUMBER(MATCH(E32,'June 23'!$G$2:$G$300,0))))),"Found","Not Found")</f>
        <v>Found</v>
      </c>
      <c r="J32" s="42" t="str">
        <f>IF(OR(OR(ISNUMBER(MATCH(C32,'June 24'!$E$2:$E$300,0)),ISNUMBER(MATCH(C32,'June 24'!$F$2:$F$300,0))),AND(ISNUMBER(MATCH(D32,'June 24'!$H$2:$H$300,0)),(ISNUMBER(MATCH(E32,'June 24'!$G$2:$G$300,0))))),"Found","Not Found")</f>
        <v>Found</v>
      </c>
      <c r="K32" s="42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42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44">
        <f t="shared" si="0"/>
        <v>5</v>
      </c>
      <c r="N32" s="44" t="str">
        <f t="shared" si="1"/>
        <v>No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J32" s="42"/>
    </row>
    <row r="33" spans="1:36" s="49" customFormat="1" ht="15.75" customHeight="1" x14ac:dyDescent="0.2">
      <c r="A33" s="42" t="s">
        <v>1475</v>
      </c>
      <c r="B33" s="46" t="s">
        <v>679</v>
      </c>
      <c r="C33" s="44">
        <v>529</v>
      </c>
      <c r="D33" s="48" t="s">
        <v>223</v>
      </c>
      <c r="E33" s="48" t="s">
        <v>222</v>
      </c>
      <c r="F33" s="49" t="str">
        <f>IF(OR(OR(ISNUMBER(MATCH(C33,'June 20'!$E$2:$E$300,0)),ISNUMBER(MATCH(C33,'June 20'!$F$2:$F$300,0))),AND(ISNUMBER(MATCH(D33,'June 20'!$H$2:$H$300,0)),(ISNUMBER(MATCH(E33,'June 20'!$G$2:$G$300,0))))),"Found","Not Found")</f>
        <v>Found</v>
      </c>
      <c r="G33" s="49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42" t="str">
        <f>IF(OR(OR(ISNUMBER(MATCH(C33,'June 22'!$E$2:$E$300,0)),ISNUMBER(MATCH(C33,'June 22'!$F$2:$F$300,0))),AND(ISNUMBER(MATCH(D33,'June 22'!$H$2:$H$300,0)),(ISNUMBER(MATCH(E33,'June 22'!$G$2:$G$300,0))))),"Found","Not Found")</f>
        <v>Found</v>
      </c>
      <c r="I33" s="42" t="str">
        <f>IF(OR(OR(ISNUMBER(MATCH(C33,'June 23'!$E$2:$E$300,0)),ISNUMBER(MATCH(C33,'June 23'!$F$2:$F$300,0))),AND(ISNUMBER(MATCH(D33,'June 23'!$H$2:$H$300,0)),(ISNUMBER(MATCH(E33,'June 23'!$G$2:$G$300,0))))),"Found","Not Found")</f>
        <v>Found</v>
      </c>
      <c r="J33" s="42" t="str">
        <f>IF(OR(OR(ISNUMBER(MATCH(C33,'June 24'!$E$2:$E$300,0)),ISNUMBER(MATCH(C33,'June 24'!$F$2:$F$300,0))),AND(ISNUMBER(MATCH(D33,'June 24'!$H$2:$H$300,0)),(ISNUMBER(MATCH(E33,'June 24'!$G$2:$G$300,0))))),"Found","Not Found")</f>
        <v>Found</v>
      </c>
      <c r="K33" s="42" t="str">
        <f>IF(OR(OR(ISNUMBER(MATCH(C33,'June 25'!$E$2:$E$300,0)),ISNUMBER(MATCH(C33,'June 25'!$F$2:$F$300,0))),AND(ISNUMBER(MATCH(D33,'June 25'!$H$2:$H$300,0)),(ISNUMBER(MATCH(E33,'June 25'!$G$2:$G$300,0))))),"Found","Not Found")</f>
        <v>Found</v>
      </c>
      <c r="L33" s="42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44">
        <f t="shared" si="0"/>
        <v>5</v>
      </c>
      <c r="N33" s="44" t="str">
        <f t="shared" si="1"/>
        <v>No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J33" s="42"/>
    </row>
    <row r="34" spans="1:36" s="49" customFormat="1" ht="15.75" customHeight="1" x14ac:dyDescent="0.2">
      <c r="A34" s="42" t="s">
        <v>1476</v>
      </c>
      <c r="B34" s="46" t="s">
        <v>1125</v>
      </c>
      <c r="C34" s="44">
        <v>532</v>
      </c>
      <c r="D34" s="48" t="s">
        <v>145</v>
      </c>
      <c r="E34" s="48" t="s">
        <v>144</v>
      </c>
      <c r="F34" s="49" t="str">
        <f>IF(OR(OR(ISNUMBER(MATCH(C34,'June 20'!$E$2:$E$300,0)),ISNUMBER(MATCH(C34,'June 20'!$F$2:$F$300,0))),AND(ISNUMBER(MATCH(D34,'June 20'!$H$2:$H$300,0)),(ISNUMBER(MATCH(E34,'June 20'!$G$2:$G$300,0))))),"Found","Not Found")</f>
        <v>Found</v>
      </c>
      <c r="G34" s="49" t="str">
        <f>IF(OR(OR(ISNUMBER(MATCH(C34,'June 21'!$E$2:$E$300,0)),ISNUMBER(MATCH(C34,'June 21'!$F$2:$F$300,0))),AND(ISNUMBER(MATCH(D34,'June 21'!$H$2:$H$300,0)),(ISNUMBER(MATCH(E34,'June 21'!$G$2:$G$300,0))))),"Found","Not Found")</f>
        <v>Found</v>
      </c>
      <c r="H34" s="42" t="str">
        <f>IF(OR(OR(ISNUMBER(MATCH(C34,'June 22'!$E$2:$E$300,0)),ISNUMBER(MATCH(C34,'June 22'!$F$2:$F$300,0))),AND(ISNUMBER(MATCH(D34,'June 22'!$H$2:$H$300,0)),(ISNUMBER(MATCH(E34,'June 22'!$G$2:$G$300,0))))),"Found","Not Found")</f>
        <v>Found</v>
      </c>
      <c r="I34" s="42" t="str">
        <f>IF(OR(OR(ISNUMBER(MATCH(C34,'June 23'!$E$2:$E$300,0)),ISNUMBER(MATCH(C34,'June 23'!$F$2:$F$300,0))),AND(ISNUMBER(MATCH(D34,'June 23'!$H$2:$H$300,0)),(ISNUMBER(MATCH(E34,'June 23'!$G$2:$G$300,0))))),"Found","Not Found")</f>
        <v>Found</v>
      </c>
      <c r="J34" s="42" t="str">
        <f>IF(OR(OR(ISNUMBER(MATCH(C34,'June 24'!$E$2:$E$300,0)),ISNUMBER(MATCH(C34,'June 24'!$F$2:$F$300,0))),AND(ISNUMBER(MATCH(D34,'June 24'!$H$2:$H$300,0)),(ISNUMBER(MATCH(E34,'June 24'!$G$2:$G$300,0))))),"Found","Not Found")</f>
        <v>Found</v>
      </c>
      <c r="K34" s="42" t="str">
        <f>IF(OR(OR(ISNUMBER(MATCH(C34,'June 25'!$E$2:$E$300,0)),ISNUMBER(MATCH(C34,'June 25'!$F$2:$F$300,0))),AND(ISNUMBER(MATCH(D34,'June 25'!$H$2:$H$300,0)),(ISNUMBER(MATCH(E34,'June 25'!$G$2:$G$300,0))))),"Found","Not Found")</f>
        <v>Found</v>
      </c>
      <c r="L34" s="42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44">
        <f t="shared" si="0"/>
        <v>6</v>
      </c>
      <c r="N34" s="44" t="str">
        <f t="shared" si="1"/>
        <v>No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J34" s="42"/>
    </row>
    <row r="35" spans="1:36" s="49" customFormat="1" ht="15.75" customHeight="1" x14ac:dyDescent="0.2">
      <c r="A35" s="42" t="s">
        <v>1477</v>
      </c>
      <c r="B35" s="46" t="s">
        <v>1183</v>
      </c>
      <c r="C35" s="44">
        <v>544</v>
      </c>
      <c r="D35" s="48" t="s">
        <v>1184</v>
      </c>
      <c r="E35" s="48" t="s">
        <v>222</v>
      </c>
      <c r="F35" s="49" t="str">
        <f>IF(OR(OR(ISNUMBER(MATCH(C35,'June 20'!$E$2:$E$300,0)),ISNUMBER(MATCH(C35,'June 20'!$F$2:$F$300,0))),AND(ISNUMBER(MATCH(D35,'June 20'!$H$2:$H$300,0)),(ISNUMBER(MATCH(E35,'June 20'!$G$2:$G$300,0))))),"Found","Not Found")</f>
        <v>Found</v>
      </c>
      <c r="G35" s="49" t="str">
        <f>IF(OR(OR(ISNUMBER(MATCH(C35,'June 21'!$E$2:$E$300,0)),ISNUMBER(MATCH(C35,'June 21'!$F$2:$F$300,0))),AND(ISNUMBER(MATCH(D35,'June 21'!$H$2:$H$300,0)),(ISNUMBER(MATCH(E35,'June 21'!$G$2:$G$300,0))))),"Found","Not Found")</f>
        <v>Found</v>
      </c>
      <c r="H35" s="42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42" t="str">
        <f>IF(OR(OR(ISNUMBER(MATCH(C35,'June 23'!$E$2:$E$300,0)),ISNUMBER(MATCH(C35,'June 23'!$F$2:$F$300,0))),AND(ISNUMBER(MATCH(D35,'June 23'!$H$2:$H$300,0)),(ISNUMBER(MATCH(E35,'June 23'!$G$2:$G$300,0))))),"Found","Not Found")</f>
        <v>Found</v>
      </c>
      <c r="J35" s="42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42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42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44">
        <f t="shared" si="0"/>
        <v>6</v>
      </c>
      <c r="N35" s="44" t="str">
        <f t="shared" si="1"/>
        <v>No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J35" s="42"/>
    </row>
    <row r="36" spans="1:36" s="49" customFormat="1" ht="15.75" customHeight="1" x14ac:dyDescent="0.2">
      <c r="A36" s="42" t="s">
        <v>1478</v>
      </c>
      <c r="B36" s="46" t="s">
        <v>662</v>
      </c>
      <c r="C36" s="44">
        <v>546</v>
      </c>
      <c r="D36" s="48" t="s">
        <v>663</v>
      </c>
      <c r="E36" s="48" t="s">
        <v>664</v>
      </c>
      <c r="F36" s="49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49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42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42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42" t="str">
        <f>IF(OR(OR(ISNUMBER(MATCH(C36,'June 24'!$E$2:$E$300,0)),ISNUMBER(MATCH(C36,'June 24'!$F$2:$F$300,0))),AND(ISNUMBER(MATCH(D36,'June 24'!$H$2:$H$300,0)),(ISNUMBER(MATCH(E36,'June 24'!$G$2:$G$300,0))))),"Found","Not Found")</f>
        <v>Found</v>
      </c>
      <c r="K36" s="42" t="str">
        <f>IF(OR(OR(ISNUMBER(MATCH(C36,'June 25'!$E$2:$E$300,0)),ISNUMBER(MATCH(C36,'June 25'!$F$2:$F$300,0))),AND(ISNUMBER(MATCH(D36,'June 25'!$H$2:$H$300,0)),(ISNUMBER(MATCH(E36,'June 25'!$G$2:$G$300,0))))),"Found","Not Found")</f>
        <v>Not Found</v>
      </c>
      <c r="L36" s="42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44">
        <f t="shared" si="0"/>
        <v>5</v>
      </c>
      <c r="N36" s="44" t="str">
        <f t="shared" si="1"/>
        <v>No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J36" s="42"/>
    </row>
    <row r="37" spans="1:36" s="49" customFormat="1" ht="15.75" customHeight="1" x14ac:dyDescent="0.2">
      <c r="A37" s="42" t="s">
        <v>1479</v>
      </c>
      <c r="B37" s="46" t="s">
        <v>891</v>
      </c>
      <c r="C37" s="44">
        <v>571</v>
      </c>
      <c r="D37" s="48" t="s">
        <v>889</v>
      </c>
      <c r="E37" s="48" t="s">
        <v>890</v>
      </c>
      <c r="F37" s="49" t="str">
        <f>IF(OR(OR(ISNUMBER(MATCH(C37,'June 20'!$E$2:$E$300,0)),ISNUMBER(MATCH(C37,'June 20'!$F$2:$F$300,0))),AND(ISNUMBER(MATCH(D37,'June 20'!$H$2:$H$300,0)),(ISNUMBER(MATCH(E37,'June 20'!$G$2:$G$300,0))))),"Found","Not Found")</f>
        <v>Not Found</v>
      </c>
      <c r="G37" s="49" t="str">
        <f>IF(OR(OR(ISNUMBER(MATCH(C37,'June 21'!$E$2:$E$300,0)),ISNUMBER(MATCH(C37,'June 21'!$F$2:$F$300,0))),AND(ISNUMBER(MATCH(D37,'June 21'!$H$2:$H$300,0)),(ISNUMBER(MATCH(E37,'June 21'!$G$2:$G$300,0))))),"Found","Not Found")</f>
        <v>Not Found</v>
      </c>
      <c r="H37" s="42" t="str">
        <f>IF(OR(OR(ISNUMBER(MATCH(C37,'June 22'!$E$2:$E$300,0)),ISNUMBER(MATCH(C37,'June 22'!$F$2:$F$300,0))),AND(ISNUMBER(MATCH(D37,'June 22'!$H$2:$H$300,0)),(ISNUMBER(MATCH(E37,'June 22'!$G$2:$G$300,0))))),"Found","Not Found")</f>
        <v>Not Found</v>
      </c>
      <c r="I37" s="42" t="str">
        <f>IF(OR(OR(ISNUMBER(MATCH(C37,'June 23'!$E$2:$E$300,0)),ISNUMBER(MATCH(C37,'June 23'!$F$2:$F$300,0))),AND(ISNUMBER(MATCH(D37,'June 23'!$H$2:$H$300,0)),(ISNUMBER(MATCH(E37,'June 23'!$G$2:$G$300,0))))),"Found","Not Found")</f>
        <v>Not Found</v>
      </c>
      <c r="J37" s="42" t="str">
        <f>IF(OR(OR(ISNUMBER(MATCH(C37,'June 24'!$E$2:$E$300,0)),ISNUMBER(MATCH(C37,'June 24'!$F$2:$F$300,0))),AND(ISNUMBER(MATCH(D37,'June 24'!$H$2:$H$300,0)),(ISNUMBER(MATCH(E37,'June 24'!$G$2:$G$300,0))))),"Found","Not Found")</f>
        <v>Not Found</v>
      </c>
      <c r="K37" s="42" t="str">
        <f>IF(OR(OR(ISNUMBER(MATCH(C37,'June 25'!$E$2:$E$300,0)),ISNUMBER(MATCH(C37,'June 25'!$F$2:$F$300,0))),AND(ISNUMBER(MATCH(D37,'June 25'!$H$2:$H$300,0)),(ISNUMBER(MATCH(E37,'June 25'!$G$2:$G$300,0))))),"Found","Not Found")</f>
        <v>Not Found</v>
      </c>
      <c r="L37" s="42" t="str">
        <f>IF(OR(OR(ISNUMBER(MATCH(C37,'June 26'!$E$2:$E$300,0)),ISNUMBER(MATCH(C37,'June 26'!$F$2:$F$300,0))),AND(ISNUMBER(MATCH(D37,'June 26'!$H$2:$H$300,0)),(ISNUMBER(MATCH(E37,'June 26'!$G$2:$G$300,0))))),"Found","Not Found")</f>
        <v>Not Found</v>
      </c>
      <c r="M37" s="44">
        <f t="shared" si="0"/>
        <v>0</v>
      </c>
      <c r="N37" s="44" t="str">
        <f t="shared" si="1"/>
        <v>Yes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J37" s="42"/>
    </row>
    <row r="38" spans="1:36" s="49" customFormat="1" ht="15.75" customHeight="1" x14ac:dyDescent="0.2">
      <c r="A38" s="42" t="s">
        <v>1480</v>
      </c>
      <c r="B38" s="46" t="s">
        <v>923</v>
      </c>
      <c r="C38" s="44">
        <v>619</v>
      </c>
      <c r="D38" s="48" t="s">
        <v>921</v>
      </c>
      <c r="E38" s="48" t="s">
        <v>922</v>
      </c>
      <c r="F38" s="49" t="str">
        <f>IF(OR(OR(ISNUMBER(MATCH(C38,'June 20'!$E$2:$E$300,0)),ISNUMBER(MATCH(C38,'June 20'!$F$2:$F$300,0))),AND(ISNUMBER(MATCH(D38,'June 20'!$H$2:$H$300,0)),(ISNUMBER(MATCH(E38,'June 20'!$G$2:$G$300,0))))),"Found","Not Found")</f>
        <v>Not Found</v>
      </c>
      <c r="G38" s="49" t="str">
        <f>IF(OR(OR(ISNUMBER(MATCH(C38,'June 21'!$E$2:$E$300,0)),ISNUMBER(MATCH(C38,'June 21'!$F$2:$F$300,0))),AND(ISNUMBER(MATCH(D38,'June 21'!$H$2:$H$300,0)),(ISNUMBER(MATCH(E38,'June 21'!$G$2:$G$300,0))))),"Found","Not Found")</f>
        <v>Not Found</v>
      </c>
      <c r="H38" s="42" t="str">
        <f>IF(OR(OR(ISNUMBER(MATCH(C38,'June 22'!$E$2:$E$300,0)),ISNUMBER(MATCH(C38,'June 22'!$F$2:$F$300,0))),AND(ISNUMBER(MATCH(D38,'June 22'!$H$2:$H$300,0)),(ISNUMBER(MATCH(E38,'June 22'!$G$2:$G$300,0))))),"Found","Not Found")</f>
        <v>Not Found</v>
      </c>
      <c r="I38" s="42" t="str">
        <f>IF(OR(OR(ISNUMBER(MATCH(C38,'June 23'!$E$2:$E$300,0)),ISNUMBER(MATCH(C38,'June 23'!$F$2:$F$300,0))),AND(ISNUMBER(MATCH(D38,'June 23'!$H$2:$H$300,0)),(ISNUMBER(MATCH(E38,'June 23'!$G$2:$G$300,0))))),"Found","Not Found")</f>
        <v>Not Found</v>
      </c>
      <c r="J38" s="42" t="str">
        <f>IF(OR(OR(ISNUMBER(MATCH(C38,'June 24'!$E$2:$E$300,0)),ISNUMBER(MATCH(C38,'June 24'!$F$2:$F$300,0))),AND(ISNUMBER(MATCH(D38,'June 24'!$H$2:$H$300,0)),(ISNUMBER(MATCH(E38,'June 24'!$G$2:$G$300,0))))),"Found","Not Found")</f>
        <v>Not Found</v>
      </c>
      <c r="K38" s="42" t="str">
        <f>IF(OR(OR(ISNUMBER(MATCH(C38,'June 25'!$E$2:$E$300,0)),ISNUMBER(MATCH(C38,'June 25'!$F$2:$F$300,0))),AND(ISNUMBER(MATCH(D38,'June 25'!$H$2:$H$300,0)),(ISNUMBER(MATCH(E38,'June 25'!$G$2:$G$300,0))))),"Found","Not Found")</f>
        <v>Not Found</v>
      </c>
      <c r="L38" s="42" t="str">
        <f>IF(OR(OR(ISNUMBER(MATCH(C38,'June 26'!$E$2:$E$300,0)),ISNUMBER(MATCH(C38,'June 26'!$F$2:$F$300,0))),AND(ISNUMBER(MATCH(D38,'June 26'!$H$2:$H$300,0)),(ISNUMBER(MATCH(E38,'June 26'!$G$2:$G$300,0))))),"Found","Not Found")</f>
        <v>Not Found</v>
      </c>
      <c r="M38" s="44">
        <f t="shared" si="0"/>
        <v>0</v>
      </c>
      <c r="N38" s="44" t="str">
        <f t="shared" si="1"/>
        <v>Yes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J38" s="42"/>
    </row>
    <row r="39" spans="1:36" s="49" customFormat="1" ht="15.75" customHeight="1" x14ac:dyDescent="0.2">
      <c r="A39" s="42" t="s">
        <v>1481</v>
      </c>
      <c r="B39" s="46" t="s">
        <v>780</v>
      </c>
      <c r="C39" s="44">
        <v>552</v>
      </c>
      <c r="D39" s="48" t="s">
        <v>781</v>
      </c>
      <c r="E39" s="48" t="s">
        <v>782</v>
      </c>
      <c r="F39" s="49" t="str">
        <f>IF(OR(OR(ISNUMBER(MATCH(C39,'June 20'!$E$2:$E$300,0)),ISNUMBER(MATCH(C39,'June 20'!$F$2:$F$300,0))),AND(ISNUMBER(MATCH(D39,'June 20'!$H$2:$H$300,0)),(ISNUMBER(MATCH(E39,'June 20'!$G$2:$G$300,0))))),"Found","Not Found")</f>
        <v>Found</v>
      </c>
      <c r="G39" s="49" t="str">
        <f>IF(OR(OR(ISNUMBER(MATCH(C39,'June 21'!$E$2:$E$300,0)),ISNUMBER(MATCH(C39,'June 21'!$F$2:$F$300,0))),AND(ISNUMBER(MATCH(D39,'June 21'!$H$2:$H$300,0)),(ISNUMBER(MATCH(E39,'June 21'!$G$2:$G$300,0))))),"Found","Not Found")</f>
        <v>Found</v>
      </c>
      <c r="H39" s="42" t="str">
        <f>IF(OR(OR(ISNUMBER(MATCH(C39,'June 22'!$E$2:$E$300,0)),ISNUMBER(MATCH(C39,'June 22'!$F$2:$F$300,0))),AND(ISNUMBER(MATCH(D39,'June 22'!$H$2:$H$300,0)),(ISNUMBER(MATCH(E39,'June 22'!$G$2:$G$300,0))))),"Found","Not Found")</f>
        <v>Found</v>
      </c>
      <c r="I39" s="42" t="str">
        <f>IF(OR(OR(ISNUMBER(MATCH(C39,'June 23'!$E$2:$E$300,0)),ISNUMBER(MATCH(C39,'June 23'!$F$2:$F$300,0))),AND(ISNUMBER(MATCH(D39,'June 23'!$H$2:$H$300,0)),(ISNUMBER(MATCH(E39,'June 23'!$G$2:$G$300,0))))),"Found","Not Found")</f>
        <v>Found</v>
      </c>
      <c r="J39" s="42" t="str">
        <f>IF(OR(OR(ISNUMBER(MATCH(C39,'June 24'!$E$2:$E$300,0)),ISNUMBER(MATCH(C39,'June 24'!$F$2:$F$300,0))),AND(ISNUMBER(MATCH(D39,'June 24'!$H$2:$H$300,0)),(ISNUMBER(MATCH(E39,'June 24'!$G$2:$G$300,0))))),"Found","Not Found")</f>
        <v>Found</v>
      </c>
      <c r="K39" s="42" t="str">
        <f>IF(OR(OR(ISNUMBER(MATCH(C39,'June 25'!$E$2:$E$300,0)),ISNUMBER(MATCH(C39,'June 25'!$F$2:$F$300,0))),AND(ISNUMBER(MATCH(D39,'June 25'!$H$2:$H$300,0)),(ISNUMBER(MATCH(E39,'June 25'!$G$2:$G$300,0))))),"Found","Not Found")</f>
        <v>Found</v>
      </c>
      <c r="L39" s="42" t="str">
        <f>IF(OR(OR(ISNUMBER(MATCH(C39,'June 26'!$E$2:$E$300,0)),ISNUMBER(MATCH(C39,'June 26'!$F$2:$F$300,0))),AND(ISNUMBER(MATCH(D39,'June 26'!$H$2:$H$300,0)),(ISNUMBER(MATCH(E39,'June 26'!$G$2:$G$300,0))))),"Found","Not Found")</f>
        <v>Not Found</v>
      </c>
      <c r="M39" s="44">
        <f t="shared" si="0"/>
        <v>6</v>
      </c>
      <c r="N39" s="44" t="str">
        <f t="shared" si="1"/>
        <v>No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J39" s="42"/>
    </row>
    <row r="40" spans="1:36" s="49" customFormat="1" ht="15.75" customHeight="1" x14ac:dyDescent="0.2">
      <c r="A40" s="42" t="s">
        <v>1482</v>
      </c>
      <c r="B40" s="46" t="s">
        <v>1378</v>
      </c>
      <c r="C40" s="44">
        <v>554</v>
      </c>
      <c r="D40" s="48" t="s">
        <v>1315</v>
      </c>
      <c r="E40" s="48" t="s">
        <v>1379</v>
      </c>
      <c r="F40" s="49" t="str">
        <f>IF(OR(OR(ISNUMBER(MATCH(C40,'June 20'!$E$2:$E$300,0)),ISNUMBER(MATCH(C40,'June 20'!$F$2:$F$300,0))),AND(ISNUMBER(MATCH(D40,'June 20'!$H$2:$H$300,0)),(ISNUMBER(MATCH(E40,'June 20'!$G$2:$G$300,0))))),"Found","Not Found")</f>
        <v>Not Found</v>
      </c>
      <c r="G40" s="49" t="str">
        <f>IF(OR(OR(ISNUMBER(MATCH(C40,'June 21'!$E$2:$E$300,0)),ISNUMBER(MATCH(C40,'June 21'!$F$2:$F$300,0))),AND(ISNUMBER(MATCH(D40,'June 21'!$H$2:$H$300,0)),(ISNUMBER(MATCH(E40,'June 21'!$G$2:$G$300,0))))),"Found","Not Found")</f>
        <v>Not Found</v>
      </c>
      <c r="H40" s="42" t="str">
        <f>IF(OR(OR(ISNUMBER(MATCH(C40,'June 22'!$E$2:$E$300,0)),ISNUMBER(MATCH(C40,'June 22'!$F$2:$F$300,0))),AND(ISNUMBER(MATCH(D40,'June 22'!$H$2:$H$300,0)),(ISNUMBER(MATCH(E40,'June 22'!$G$2:$G$300,0))))),"Found","Not Found")</f>
        <v>Found</v>
      </c>
      <c r="I40" s="42" t="str">
        <f>IF(OR(OR(ISNUMBER(MATCH(C40,'June 23'!$E$2:$E$300,0)),ISNUMBER(MATCH(C40,'June 23'!$F$2:$F$300,0))),AND(ISNUMBER(MATCH(D40,'June 23'!$H$2:$H$300,0)),(ISNUMBER(MATCH(E40,'June 23'!$G$2:$G$300,0))))),"Found","Not Found")</f>
        <v>Not Found</v>
      </c>
      <c r="J40" s="42" t="str">
        <f>IF(OR(OR(ISNUMBER(MATCH(C40,'June 24'!$E$2:$E$300,0)),ISNUMBER(MATCH(C40,'June 24'!$F$2:$F$300,0))),AND(ISNUMBER(MATCH(D40,'June 24'!$H$2:$H$300,0)),(ISNUMBER(MATCH(E40,'June 24'!$G$2:$G$300,0))))),"Found","Not Found")</f>
        <v>Found</v>
      </c>
      <c r="K40" s="42" t="str">
        <f>IF(OR(OR(ISNUMBER(MATCH(C40,'June 25'!$E$2:$E$300,0)),ISNUMBER(MATCH(C40,'June 25'!$F$2:$F$300,0))),AND(ISNUMBER(MATCH(D40,'June 25'!$H$2:$H$300,0)),(ISNUMBER(MATCH(E40,'June 25'!$G$2:$G$300,0))))),"Found","Not Found")</f>
        <v>Not Found</v>
      </c>
      <c r="L40" s="42" t="str">
        <f>IF(OR(OR(ISNUMBER(MATCH(C40,'June 26'!$E$2:$E$300,0)),ISNUMBER(MATCH(C40,'June 26'!$F$2:$F$300,0))),AND(ISNUMBER(MATCH(D40,'June 26'!$H$2:$H$300,0)),(ISNUMBER(MATCH(E40,'June 26'!$G$2:$G$300,0))))),"Found","Not Found")</f>
        <v>Not Found</v>
      </c>
      <c r="M40" s="44">
        <f t="shared" si="0"/>
        <v>2</v>
      </c>
      <c r="N40" s="44" t="str">
        <f t="shared" si="1"/>
        <v>No</v>
      </c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J40" s="42"/>
    </row>
    <row r="41" spans="1:36" s="49" customFormat="1" ht="15.75" customHeight="1" x14ac:dyDescent="0.2">
      <c r="A41" s="42" t="s">
        <v>1483</v>
      </c>
      <c r="B41" s="46" t="s">
        <v>1116</v>
      </c>
      <c r="C41" s="44">
        <v>558</v>
      </c>
      <c r="D41" s="48" t="s">
        <v>1117</v>
      </c>
      <c r="E41" s="48" t="s">
        <v>1118</v>
      </c>
      <c r="F41" s="49" t="str">
        <f>IF(OR(OR(ISNUMBER(MATCH(C41,'June 20'!$E$2:$E$300,0)),ISNUMBER(MATCH(C41,'June 20'!$F$2:$F$300,0))),AND(ISNUMBER(MATCH(D41,'June 20'!$H$2:$H$300,0)),(ISNUMBER(MATCH(E41,'June 20'!$G$2:$G$300,0))))),"Found","Not Found")</f>
        <v>Found</v>
      </c>
      <c r="G41" s="49" t="str">
        <f>IF(OR(OR(ISNUMBER(MATCH(C41,'June 21'!$E$2:$E$300,0)),ISNUMBER(MATCH(C41,'June 21'!$F$2:$F$300,0))),AND(ISNUMBER(MATCH(D41,'June 21'!$H$2:$H$300,0)),(ISNUMBER(MATCH(E41,'June 21'!$G$2:$G$300,0))))),"Found","Not Found")</f>
        <v>Found</v>
      </c>
      <c r="H41" s="42" t="str">
        <f>IF(OR(OR(ISNUMBER(MATCH(C41,'June 22'!$E$2:$E$300,0)),ISNUMBER(MATCH(C41,'June 22'!$F$2:$F$300,0))),AND(ISNUMBER(MATCH(D41,'June 22'!$H$2:$H$300,0)),(ISNUMBER(MATCH(E41,'June 22'!$G$2:$G$300,0))))),"Found","Not Found")</f>
        <v>Found</v>
      </c>
      <c r="I41" s="42" t="str">
        <f>IF(OR(OR(ISNUMBER(MATCH(C41,'June 23'!$E$2:$E$300,0)),ISNUMBER(MATCH(C41,'June 23'!$F$2:$F$300,0))),AND(ISNUMBER(MATCH(D41,'June 23'!$H$2:$H$300,0)),(ISNUMBER(MATCH(E41,'June 23'!$G$2:$G$300,0))))),"Found","Not Found")</f>
        <v>Not Found</v>
      </c>
      <c r="J41" s="42" t="str">
        <f>IF(OR(OR(ISNUMBER(MATCH(C41,'June 24'!$E$2:$E$300,0)),ISNUMBER(MATCH(C41,'June 24'!$F$2:$F$300,0))),AND(ISNUMBER(MATCH(D41,'June 24'!$H$2:$H$300,0)),(ISNUMBER(MATCH(E41,'June 24'!$G$2:$G$300,0))))),"Found","Not Found")</f>
        <v>Not Found</v>
      </c>
      <c r="K41" s="42" t="str">
        <f>IF(OR(OR(ISNUMBER(MATCH(C41,'June 25'!$E$2:$E$300,0)),ISNUMBER(MATCH(C41,'June 25'!$F$2:$F$300,0))),AND(ISNUMBER(MATCH(D41,'June 25'!$H$2:$H$300,0)),(ISNUMBER(MATCH(E41,'June 25'!$G$2:$G$300,0))))),"Found","Not Found")</f>
        <v>Found</v>
      </c>
      <c r="L41" s="42" t="str">
        <f>IF(OR(OR(ISNUMBER(MATCH(C41,'June 26'!$E$2:$E$300,0)),ISNUMBER(MATCH(C41,'June 26'!$F$2:$F$300,0))),AND(ISNUMBER(MATCH(D41,'June 26'!$H$2:$H$300,0)),(ISNUMBER(MATCH(E41,'June 26'!$G$2:$G$300,0))))),"Found","Not Found")</f>
        <v>Not Found</v>
      </c>
      <c r="M41" s="44">
        <f t="shared" si="0"/>
        <v>4</v>
      </c>
      <c r="N41" s="44" t="str">
        <f t="shared" si="1"/>
        <v>No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J41" s="42"/>
    </row>
    <row r="42" spans="1:36" s="49" customFormat="1" ht="15.75" customHeight="1" x14ac:dyDescent="0.2">
      <c r="A42" s="42" t="s">
        <v>1484</v>
      </c>
      <c r="B42" s="46" t="s">
        <v>1208</v>
      </c>
      <c r="C42" s="44">
        <v>567</v>
      </c>
      <c r="D42" s="48" t="s">
        <v>1209</v>
      </c>
      <c r="E42" s="48" t="s">
        <v>1210</v>
      </c>
      <c r="F42" s="49" t="str">
        <f>IF(OR(OR(ISNUMBER(MATCH(C42,'June 20'!$E$2:$E$300,0)),ISNUMBER(MATCH(C42,'June 20'!$F$2:$F$300,0))),AND(ISNUMBER(MATCH(D42,'June 20'!$H$2:$H$300,0)),(ISNUMBER(MATCH(E42,'June 20'!$G$2:$G$300,0))))),"Found","Not Found")</f>
        <v>Not Found</v>
      </c>
      <c r="G42" s="49" t="str">
        <f>IF(OR(OR(ISNUMBER(MATCH(C42,'June 21'!$E$2:$E$300,0)),ISNUMBER(MATCH(C42,'June 21'!$F$2:$F$300,0))),AND(ISNUMBER(MATCH(D42,'June 21'!$H$2:$H$300,0)),(ISNUMBER(MATCH(E42,'June 21'!$G$2:$G$300,0))))),"Found","Not Found")</f>
        <v>Found</v>
      </c>
      <c r="H42" s="42" t="str">
        <f>IF(OR(OR(ISNUMBER(MATCH(C42,'June 22'!$E$2:$E$300,0)),ISNUMBER(MATCH(C42,'June 22'!$F$2:$F$300,0))),AND(ISNUMBER(MATCH(D42,'June 22'!$H$2:$H$300,0)),(ISNUMBER(MATCH(E42,'June 22'!$G$2:$G$300,0))))),"Found","Not Found")</f>
        <v>Found</v>
      </c>
      <c r="I42" s="42" t="str">
        <f>IF(OR(OR(ISNUMBER(MATCH(C42,'June 23'!$E$2:$E$300,0)),ISNUMBER(MATCH(C42,'June 23'!$F$2:$F$300,0))),AND(ISNUMBER(MATCH(D42,'June 23'!$H$2:$H$300,0)),(ISNUMBER(MATCH(E42,'June 23'!$G$2:$G$300,0))))),"Found","Not Found")</f>
        <v>Found</v>
      </c>
      <c r="J42" s="42" t="str">
        <f>IF(OR(OR(ISNUMBER(MATCH(C42,'June 24'!$E$2:$E$300,0)),ISNUMBER(MATCH(C42,'June 24'!$F$2:$F$300,0))),AND(ISNUMBER(MATCH(D42,'June 24'!$H$2:$H$300,0)),(ISNUMBER(MATCH(E42,'June 24'!$G$2:$G$300,0))))),"Found","Not Found")</f>
        <v>Found</v>
      </c>
      <c r="K42" s="42" t="str">
        <f>IF(OR(OR(ISNUMBER(MATCH(C42,'June 25'!$E$2:$E$300,0)),ISNUMBER(MATCH(C42,'June 25'!$F$2:$F$300,0))),AND(ISNUMBER(MATCH(D42,'June 25'!$H$2:$H$300,0)),(ISNUMBER(MATCH(E42,'June 25'!$G$2:$G$300,0))))),"Found","Not Found")</f>
        <v>Not Found</v>
      </c>
      <c r="L42" s="42" t="str">
        <f>IF(OR(OR(ISNUMBER(MATCH(C42,'June 26'!$E$2:$E$300,0)),ISNUMBER(MATCH(C42,'June 26'!$F$2:$F$300,0))),AND(ISNUMBER(MATCH(D42,'June 26'!$H$2:$H$300,0)),(ISNUMBER(MATCH(E42,'June 26'!$G$2:$G$300,0))))),"Found","Not Found")</f>
        <v>Not Found</v>
      </c>
      <c r="M42" s="44">
        <f t="shared" si="0"/>
        <v>4</v>
      </c>
      <c r="N42" s="44" t="str">
        <f t="shared" si="1"/>
        <v>No</v>
      </c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J42" s="42"/>
    </row>
    <row r="43" spans="1:36" s="49" customFormat="1" ht="15.75" customHeight="1" x14ac:dyDescent="0.2">
      <c r="A43" s="42" t="s">
        <v>1485</v>
      </c>
      <c r="B43" s="46" t="s">
        <v>948</v>
      </c>
      <c r="C43" s="44">
        <v>578</v>
      </c>
      <c r="D43" s="48" t="s">
        <v>949</v>
      </c>
      <c r="E43" s="48" t="s">
        <v>950</v>
      </c>
      <c r="F43" s="49" t="str">
        <f>IF(OR(OR(ISNUMBER(MATCH(C43,'June 20'!$E$2:$E$300,0)),ISNUMBER(MATCH(C43,'June 20'!$F$2:$F$300,0))),AND(ISNUMBER(MATCH(D43,'June 20'!$H$2:$H$300,0)),(ISNUMBER(MATCH(E43,'June 20'!$G$2:$G$300,0))))),"Found","Not Found")</f>
        <v>Found</v>
      </c>
      <c r="G43" s="49" t="str">
        <f>IF(OR(OR(ISNUMBER(MATCH(C43,'June 21'!$E$2:$E$300,0)),ISNUMBER(MATCH(C43,'June 21'!$F$2:$F$300,0))),AND(ISNUMBER(MATCH(D43,'June 21'!$H$2:$H$300,0)),(ISNUMBER(MATCH(E43,'June 21'!$G$2:$G$300,0))))),"Found","Not Found")</f>
        <v>Found</v>
      </c>
      <c r="H43" s="42" t="str">
        <f>IF(OR(OR(ISNUMBER(MATCH(C43,'June 22'!$E$2:$E$300,0)),ISNUMBER(MATCH(C43,'June 22'!$F$2:$F$300,0))),AND(ISNUMBER(MATCH(D43,'June 22'!$H$2:$H$300,0)),(ISNUMBER(MATCH(E43,'June 22'!$G$2:$G$300,0))))),"Found","Not Found")</f>
        <v>Found</v>
      </c>
      <c r="I43" s="42" t="str">
        <f>IF(OR(OR(ISNUMBER(MATCH(C43,'June 23'!$E$2:$E$300,0)),ISNUMBER(MATCH(C43,'June 23'!$F$2:$F$300,0))),AND(ISNUMBER(MATCH(D43,'June 23'!$H$2:$H$300,0)),(ISNUMBER(MATCH(E43,'June 23'!$G$2:$G$300,0))))),"Found","Not Found")</f>
        <v>Found</v>
      </c>
      <c r="J43" s="42" t="str">
        <f>IF(OR(OR(ISNUMBER(MATCH(C43,'June 24'!$E$2:$E$300,0)),ISNUMBER(MATCH(C43,'June 24'!$F$2:$F$300,0))),AND(ISNUMBER(MATCH(D43,'June 24'!$H$2:$H$300,0)),(ISNUMBER(MATCH(E43,'June 24'!$G$2:$G$300,0))))),"Found","Not Found")</f>
        <v>Found</v>
      </c>
      <c r="K43" s="42" t="str">
        <f>IF(OR(OR(ISNUMBER(MATCH(C43,'June 25'!$E$2:$E$300,0)),ISNUMBER(MATCH(C43,'June 25'!$F$2:$F$300,0))),AND(ISNUMBER(MATCH(D43,'June 25'!$H$2:$H$300,0)),(ISNUMBER(MATCH(E43,'June 25'!$G$2:$G$300,0))))),"Found","Not Found")</f>
        <v>Found</v>
      </c>
      <c r="L43" s="42" t="str">
        <f>IF(OR(OR(ISNUMBER(MATCH(C43,'June 26'!$E$2:$E$300,0)),ISNUMBER(MATCH(C43,'June 26'!$F$2:$F$300,0))),AND(ISNUMBER(MATCH(D43,'June 26'!$H$2:$H$300,0)),(ISNUMBER(MATCH(E43,'June 26'!$G$2:$G$300,0))))),"Found","Not Found")</f>
        <v>Not Found</v>
      </c>
      <c r="M43" s="44">
        <f t="shared" si="0"/>
        <v>6</v>
      </c>
      <c r="N43" s="44" t="str">
        <f t="shared" si="1"/>
        <v>No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J43" s="42"/>
    </row>
    <row r="44" spans="1:36" s="49" customFormat="1" ht="15.75" customHeight="1" x14ac:dyDescent="0.2">
      <c r="A44" s="42" t="s">
        <v>1486</v>
      </c>
      <c r="B44" s="46" t="s">
        <v>1134</v>
      </c>
      <c r="C44" s="44">
        <v>580</v>
      </c>
      <c r="D44" s="48" t="s">
        <v>1135</v>
      </c>
      <c r="E44" s="48" t="s">
        <v>1136</v>
      </c>
      <c r="F44" s="49" t="str">
        <f>IF(OR(OR(ISNUMBER(MATCH(C44,'June 20'!$E$2:$E$300,0)),ISNUMBER(MATCH(C44,'June 20'!$F$2:$F$300,0))),AND(ISNUMBER(MATCH(D44,'June 20'!$H$2:$H$300,0)),(ISNUMBER(MATCH(E44,'June 20'!$G$2:$G$300,0))))),"Found","Not Found")</f>
        <v>Found</v>
      </c>
      <c r="G44" s="49" t="str">
        <f>IF(OR(OR(ISNUMBER(MATCH(C44,'June 21'!$E$2:$E$300,0)),ISNUMBER(MATCH(C44,'June 21'!$F$2:$F$300,0))),AND(ISNUMBER(MATCH(D44,'June 21'!$H$2:$H$300,0)),(ISNUMBER(MATCH(E44,'June 21'!$G$2:$G$300,0))))),"Found","Not Found")</f>
        <v>Found</v>
      </c>
      <c r="H44" s="42" t="str">
        <f>IF(OR(OR(ISNUMBER(MATCH(C44,'June 22'!$E$2:$E$300,0)),ISNUMBER(MATCH(C44,'June 22'!$F$2:$F$300,0))),AND(ISNUMBER(MATCH(D44,'June 22'!$H$2:$H$300,0)),(ISNUMBER(MATCH(E44,'June 22'!$G$2:$G$300,0))))),"Found","Not Found")</f>
        <v>Found</v>
      </c>
      <c r="I44" s="42" t="str">
        <f>IF(OR(OR(ISNUMBER(MATCH(C44,'June 23'!$E$2:$E$300,0)),ISNUMBER(MATCH(C44,'June 23'!$F$2:$F$300,0))),AND(ISNUMBER(MATCH(D44,'June 23'!$H$2:$H$300,0)),(ISNUMBER(MATCH(E44,'June 23'!$G$2:$G$300,0))))),"Found","Not Found")</f>
        <v>Found</v>
      </c>
      <c r="J44" s="42" t="str">
        <f>IF(OR(OR(ISNUMBER(MATCH(C44,'June 24'!$E$2:$E$300,0)),ISNUMBER(MATCH(C44,'June 24'!$F$2:$F$300,0))),AND(ISNUMBER(MATCH(D44,'June 24'!$H$2:$H$300,0)),(ISNUMBER(MATCH(E44,'June 24'!$G$2:$G$300,0))))),"Found","Not Found")</f>
        <v>Found</v>
      </c>
      <c r="K44" s="42" t="str">
        <f>IF(OR(OR(ISNUMBER(MATCH(C44,'June 25'!$E$2:$E$300,0)),ISNUMBER(MATCH(C44,'June 25'!$F$2:$F$300,0))),AND(ISNUMBER(MATCH(D44,'June 25'!$H$2:$H$300,0)),(ISNUMBER(MATCH(E44,'June 25'!$G$2:$G$300,0))))),"Found","Not Found")</f>
        <v>Not Found</v>
      </c>
      <c r="L44" s="42" t="str">
        <f>IF(OR(OR(ISNUMBER(MATCH(C44,'June 26'!$E$2:$E$300,0)),ISNUMBER(MATCH(C44,'June 26'!$F$2:$F$300,0))),AND(ISNUMBER(MATCH(D44,'June 26'!$H$2:$H$300,0)),(ISNUMBER(MATCH(E44,'June 26'!$G$2:$G$300,0))))),"Found","Not Found")</f>
        <v>Not Found</v>
      </c>
      <c r="M44" s="44">
        <f t="shared" si="0"/>
        <v>5</v>
      </c>
      <c r="N44" s="44" t="str">
        <f t="shared" si="1"/>
        <v>No</v>
      </c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J44" s="42"/>
    </row>
    <row r="45" spans="1:36" s="49" customFormat="1" ht="15.75" customHeight="1" x14ac:dyDescent="0.2">
      <c r="A45" s="42" t="s">
        <v>1487</v>
      </c>
      <c r="B45" s="46" t="s">
        <v>648</v>
      </c>
      <c r="C45" s="44">
        <v>585</v>
      </c>
      <c r="D45" s="48" t="s">
        <v>646</v>
      </c>
      <c r="E45" s="48" t="s">
        <v>647</v>
      </c>
      <c r="F45" s="49" t="str">
        <f>IF(OR(OR(ISNUMBER(MATCH(C45,'June 20'!$E$2:$E$300,0)),ISNUMBER(MATCH(C45,'June 20'!$F$2:$F$300,0))),AND(ISNUMBER(MATCH(D45,'June 20'!$H$2:$H$300,0)),(ISNUMBER(MATCH(E45,'June 20'!$G$2:$G$300,0))))),"Found","Not Found")</f>
        <v>Found</v>
      </c>
      <c r="G45" s="49" t="str">
        <f>IF(OR(OR(ISNUMBER(MATCH(C45,'June 21'!$E$2:$E$300,0)),ISNUMBER(MATCH(C45,'June 21'!$F$2:$F$300,0))),AND(ISNUMBER(MATCH(D45,'June 21'!$H$2:$H$300,0)),(ISNUMBER(MATCH(E45,'June 21'!$G$2:$G$300,0))))),"Found","Not Found")</f>
        <v>Found</v>
      </c>
      <c r="H45" s="42" t="str">
        <f>IF(OR(OR(ISNUMBER(MATCH(C45,'June 22'!$E$2:$E$300,0)),ISNUMBER(MATCH(C45,'June 22'!$F$2:$F$300,0))),AND(ISNUMBER(MATCH(D45,'June 22'!$H$2:$H$300,0)),(ISNUMBER(MATCH(E45,'June 22'!$G$2:$G$300,0))))),"Found","Not Found")</f>
        <v>Found</v>
      </c>
      <c r="I45" s="42" t="str">
        <f>IF(OR(OR(ISNUMBER(MATCH(C45,'June 23'!$E$2:$E$300,0)),ISNUMBER(MATCH(C45,'June 23'!$F$2:$F$300,0))),AND(ISNUMBER(MATCH(D45,'June 23'!$H$2:$H$300,0)),(ISNUMBER(MATCH(E45,'June 23'!$G$2:$G$300,0))))),"Found","Not Found")</f>
        <v>Found</v>
      </c>
      <c r="J45" s="42" t="str">
        <f>IF(OR(OR(ISNUMBER(MATCH(C45,'June 24'!$E$2:$E$300,0)),ISNUMBER(MATCH(C45,'June 24'!$F$2:$F$300,0))),AND(ISNUMBER(MATCH(D45,'June 24'!$H$2:$H$300,0)),(ISNUMBER(MATCH(E45,'June 24'!$G$2:$G$300,0))))),"Found","Not Found")</f>
        <v>Found</v>
      </c>
      <c r="K45" s="42" t="str">
        <f>IF(OR(OR(ISNUMBER(MATCH(C45,'June 25'!$E$2:$E$300,0)),ISNUMBER(MATCH(C45,'June 25'!$F$2:$F$300,0))),AND(ISNUMBER(MATCH(D45,'June 25'!$H$2:$H$300,0)),(ISNUMBER(MATCH(E45,'June 25'!$G$2:$G$300,0))))),"Found","Not Found")</f>
        <v>Not Found</v>
      </c>
      <c r="L45" s="42" t="str">
        <f>IF(OR(OR(ISNUMBER(MATCH(C45,'June 26'!$E$2:$E$300,0)),ISNUMBER(MATCH(C45,'June 26'!$F$2:$F$300,0))),AND(ISNUMBER(MATCH(D45,'June 26'!$H$2:$H$300,0)),(ISNUMBER(MATCH(E45,'June 26'!$G$2:$G$300,0))))),"Found","Not Found")</f>
        <v>Not Found</v>
      </c>
      <c r="M45" s="44">
        <f t="shared" si="0"/>
        <v>5</v>
      </c>
      <c r="N45" s="44" t="str">
        <f t="shared" si="1"/>
        <v>No</v>
      </c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J45" s="42"/>
    </row>
    <row r="46" spans="1:36" s="49" customFormat="1" ht="15.75" customHeight="1" x14ac:dyDescent="0.2">
      <c r="A46" s="42" t="s">
        <v>1488</v>
      </c>
      <c r="B46" s="46" t="s">
        <v>445</v>
      </c>
      <c r="C46" s="44">
        <v>591</v>
      </c>
      <c r="D46" s="48" t="s">
        <v>446</v>
      </c>
      <c r="E46" s="48" t="s">
        <v>447</v>
      </c>
      <c r="F46" s="49" t="str">
        <f>IF(OR(OR(ISNUMBER(MATCH(C46,'June 20'!$E$2:$E$300,0)),ISNUMBER(MATCH(C46,'June 20'!$F$2:$F$300,0))),AND(ISNUMBER(MATCH(D46,'June 20'!$H$2:$H$300,0)),(ISNUMBER(MATCH(E46,'June 20'!$G$2:$G$300,0))))),"Found","Not Found")</f>
        <v>Found</v>
      </c>
      <c r="G46" s="49" t="str">
        <f>IF(OR(OR(ISNUMBER(MATCH(C46,'June 21'!$E$2:$E$300,0)),ISNUMBER(MATCH(C46,'June 21'!$F$2:$F$300,0))),AND(ISNUMBER(MATCH(D46,'June 21'!$H$2:$H$300,0)),(ISNUMBER(MATCH(E46,'June 21'!$G$2:$G$300,0))))),"Found","Not Found")</f>
        <v>Found</v>
      </c>
      <c r="H46" s="42" t="str">
        <f>IF(OR(OR(ISNUMBER(MATCH(C46,'June 22'!$E$2:$E$300,0)),ISNUMBER(MATCH(C46,'June 22'!$F$2:$F$300,0))),AND(ISNUMBER(MATCH(D46,'June 22'!$H$2:$H$300,0)),(ISNUMBER(MATCH(E46,'June 22'!$G$2:$G$300,0))))),"Found","Not Found")</f>
        <v>Found</v>
      </c>
      <c r="I46" s="42" t="str">
        <f>IF(OR(OR(ISNUMBER(MATCH(C46,'June 23'!$E$2:$E$300,0)),ISNUMBER(MATCH(C46,'June 23'!$F$2:$F$300,0))),AND(ISNUMBER(MATCH(D46,'June 23'!$H$2:$H$300,0)),(ISNUMBER(MATCH(E46,'June 23'!$G$2:$G$300,0))))),"Found","Not Found")</f>
        <v>Found</v>
      </c>
      <c r="J46" s="42" t="str">
        <f>IF(OR(OR(ISNUMBER(MATCH(C46,'June 24'!$E$2:$E$300,0)),ISNUMBER(MATCH(C46,'June 24'!$F$2:$F$300,0))),AND(ISNUMBER(MATCH(D46,'June 24'!$H$2:$H$300,0)),(ISNUMBER(MATCH(E46,'June 24'!$G$2:$G$300,0))))),"Found","Not Found")</f>
        <v>Found</v>
      </c>
      <c r="K46" s="42" t="str">
        <f>IF(OR(OR(ISNUMBER(MATCH(C46,'June 25'!$E$2:$E$300,0)),ISNUMBER(MATCH(C46,'June 25'!$F$2:$F$300,0))),AND(ISNUMBER(MATCH(D46,'June 25'!$H$2:$H$300,0)),(ISNUMBER(MATCH(E46,'June 25'!$G$2:$G$300,0))))),"Found","Not Found")</f>
        <v>Found</v>
      </c>
      <c r="L46" s="42" t="str">
        <f>IF(OR(OR(ISNUMBER(MATCH(C46,'June 26'!$E$2:$E$300,0)),ISNUMBER(MATCH(C46,'June 26'!$F$2:$F$300,0))),AND(ISNUMBER(MATCH(D46,'June 26'!$H$2:$H$300,0)),(ISNUMBER(MATCH(E46,'June 26'!$G$2:$G$300,0))))),"Found","Not Found")</f>
        <v>Not Found</v>
      </c>
      <c r="M46" s="44">
        <f t="shared" si="0"/>
        <v>6</v>
      </c>
      <c r="N46" s="44" t="str">
        <f t="shared" si="1"/>
        <v>No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J46" s="42"/>
    </row>
    <row r="47" spans="1:36" s="49" customFormat="1" ht="15.75" customHeight="1" x14ac:dyDescent="0.2">
      <c r="A47" s="42" t="s">
        <v>1489</v>
      </c>
      <c r="B47" s="46" t="s">
        <v>1020</v>
      </c>
      <c r="C47" s="44">
        <v>596</v>
      </c>
      <c r="D47" s="48" t="s">
        <v>1021</v>
      </c>
      <c r="E47" s="48" t="s">
        <v>1022</v>
      </c>
      <c r="F47" s="49" t="str">
        <f>IF(OR(OR(ISNUMBER(MATCH(C47,'June 20'!$E$2:$E$300,0)),ISNUMBER(MATCH(C47,'June 20'!$F$2:$F$300,0))),AND(ISNUMBER(MATCH(D47,'June 20'!$H$2:$H$300,0)),(ISNUMBER(MATCH(E47,'June 20'!$G$2:$G$300,0))))),"Found","Not Found")</f>
        <v>Not Found</v>
      </c>
      <c r="G47" s="49" t="str">
        <f>IF(OR(OR(ISNUMBER(MATCH(C47,'June 21'!$E$2:$E$300,0)),ISNUMBER(MATCH(C47,'June 21'!$F$2:$F$300,0))),AND(ISNUMBER(MATCH(D47,'June 21'!$H$2:$H$300,0)),(ISNUMBER(MATCH(E47,'June 21'!$G$2:$G$300,0))))),"Found","Not Found")</f>
        <v>Not Found</v>
      </c>
      <c r="H47" s="42" t="str">
        <f>IF(OR(OR(ISNUMBER(MATCH(C47,'June 22'!$E$2:$E$300,0)),ISNUMBER(MATCH(C47,'June 22'!$F$2:$F$300,0))),AND(ISNUMBER(MATCH(D47,'June 22'!$H$2:$H$300,0)),(ISNUMBER(MATCH(E47,'June 22'!$G$2:$G$300,0))))),"Found","Not Found")</f>
        <v>Not Found</v>
      </c>
      <c r="I47" s="42" t="str">
        <f>IF(OR(OR(ISNUMBER(MATCH(C47,'June 23'!$E$2:$E$300,0)),ISNUMBER(MATCH(C47,'June 23'!$F$2:$F$300,0))),AND(ISNUMBER(MATCH(D47,'June 23'!$H$2:$H$300,0)),(ISNUMBER(MATCH(E47,'June 23'!$G$2:$G$300,0))))),"Found","Not Found")</f>
        <v>Not Found</v>
      </c>
      <c r="J47" s="42" t="str">
        <f>IF(OR(OR(ISNUMBER(MATCH(C47,'June 24'!$E$2:$E$300,0)),ISNUMBER(MATCH(C47,'June 24'!$F$2:$F$300,0))),AND(ISNUMBER(MATCH(D47,'June 24'!$H$2:$H$300,0)),(ISNUMBER(MATCH(E47,'June 24'!$G$2:$G$300,0))))),"Found","Not Found")</f>
        <v>Not Found</v>
      </c>
      <c r="K47" s="42" t="str">
        <f>IF(OR(OR(ISNUMBER(MATCH(C47,'June 25'!$E$2:$E$300,0)),ISNUMBER(MATCH(C47,'June 25'!$F$2:$F$300,0))),AND(ISNUMBER(MATCH(D47,'June 25'!$H$2:$H$300,0)),(ISNUMBER(MATCH(E47,'June 25'!$G$2:$G$300,0))))),"Found","Not Found")</f>
        <v>Not Found</v>
      </c>
      <c r="L47" s="42" t="str">
        <f>IF(OR(OR(ISNUMBER(MATCH(C47,'June 26'!$E$2:$E$300,0)),ISNUMBER(MATCH(C47,'June 26'!$F$2:$F$300,0))),AND(ISNUMBER(MATCH(D47,'June 26'!$H$2:$H$300,0)),(ISNUMBER(MATCH(E47,'June 26'!$G$2:$G$300,0))))),"Found","Not Found")</f>
        <v>Not Found</v>
      </c>
      <c r="M47" s="44">
        <f t="shared" si="0"/>
        <v>0</v>
      </c>
      <c r="N47" s="44" t="str">
        <f t="shared" si="1"/>
        <v>Yes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J47" s="42"/>
    </row>
    <row r="48" spans="1:36" s="49" customFormat="1" ht="15.75" customHeight="1" x14ac:dyDescent="0.2">
      <c r="A48" s="42" t="s">
        <v>1490</v>
      </c>
      <c r="B48" s="46" t="s">
        <v>958</v>
      </c>
      <c r="C48" s="44">
        <v>597</v>
      </c>
      <c r="D48" s="48" t="s">
        <v>221</v>
      </c>
      <c r="E48" s="48" t="s">
        <v>959</v>
      </c>
      <c r="F48" s="49" t="str">
        <f>IF(OR(OR(ISNUMBER(MATCH(C48,'June 20'!$E$2:$E$300,0)),ISNUMBER(MATCH(C48,'June 20'!$F$2:$F$300,0))),AND(ISNUMBER(MATCH(D48,'June 20'!$H$2:$H$300,0)),(ISNUMBER(MATCH(E48,'June 20'!$G$2:$G$300,0))))),"Found","Not Found")</f>
        <v>Not Found</v>
      </c>
      <c r="G48" s="49" t="str">
        <f>IF(OR(OR(ISNUMBER(MATCH(C48,'June 21'!$E$2:$E$300,0)),ISNUMBER(MATCH(C48,'June 21'!$F$2:$F$300,0))),AND(ISNUMBER(MATCH(D48,'June 21'!$H$2:$H$300,0)),(ISNUMBER(MATCH(E48,'June 21'!$G$2:$G$300,0))))),"Found","Not Found")</f>
        <v>Not Found</v>
      </c>
      <c r="H48" s="42" t="str">
        <f>IF(OR(OR(ISNUMBER(MATCH(C48,'June 22'!$E$2:$E$300,0)),ISNUMBER(MATCH(C48,'June 22'!$F$2:$F$300,0))),AND(ISNUMBER(MATCH(D48,'June 22'!$H$2:$H$300,0)),(ISNUMBER(MATCH(E48,'June 22'!$G$2:$G$300,0))))),"Found","Not Found")</f>
        <v>Not Found</v>
      </c>
      <c r="I48" s="42" t="str">
        <f>IF(OR(OR(ISNUMBER(MATCH(C48,'June 23'!$E$2:$E$300,0)),ISNUMBER(MATCH(C48,'June 23'!$F$2:$F$300,0))),AND(ISNUMBER(MATCH(D48,'June 23'!$H$2:$H$300,0)),(ISNUMBER(MATCH(E48,'June 23'!$G$2:$G$300,0))))),"Found","Not Found")</f>
        <v>Not Found</v>
      </c>
      <c r="J48" s="42" t="str">
        <f>IF(OR(OR(ISNUMBER(MATCH(C48,'June 24'!$E$2:$E$300,0)),ISNUMBER(MATCH(C48,'June 24'!$F$2:$F$300,0))),AND(ISNUMBER(MATCH(D48,'June 24'!$H$2:$H$300,0)),(ISNUMBER(MATCH(E48,'June 24'!$G$2:$G$300,0))))),"Found","Not Found")</f>
        <v>Not Found</v>
      </c>
      <c r="K48" s="42" t="str">
        <f>IF(OR(OR(ISNUMBER(MATCH(C48,'June 25'!$E$2:$E$300,0)),ISNUMBER(MATCH(C48,'June 25'!$F$2:$F$300,0))),AND(ISNUMBER(MATCH(D48,'June 25'!$H$2:$H$300,0)),(ISNUMBER(MATCH(E48,'June 25'!$G$2:$G$300,0))))),"Found","Not Found")</f>
        <v>Not Found</v>
      </c>
      <c r="L48" s="42" t="str">
        <f>IF(OR(OR(ISNUMBER(MATCH(C48,'June 26'!$E$2:$E$300,0)),ISNUMBER(MATCH(C48,'June 26'!$F$2:$F$300,0))),AND(ISNUMBER(MATCH(D48,'June 26'!$H$2:$H$300,0)),(ISNUMBER(MATCH(E48,'June 26'!$G$2:$G$300,0))))),"Found","Not Found")</f>
        <v>Not Found</v>
      </c>
      <c r="M48" s="44">
        <f t="shared" si="0"/>
        <v>0</v>
      </c>
      <c r="N48" s="44" t="str">
        <f t="shared" si="1"/>
        <v>Yes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J48" s="42"/>
    </row>
    <row r="49" spans="1:36" s="49" customFormat="1" ht="15.75" customHeight="1" x14ac:dyDescent="0.2">
      <c r="A49" s="42" t="s">
        <v>1491</v>
      </c>
      <c r="B49" s="46" t="s">
        <v>972</v>
      </c>
      <c r="C49" s="44">
        <v>612</v>
      </c>
      <c r="D49" s="48" t="s">
        <v>284</v>
      </c>
      <c r="E49" s="48" t="s">
        <v>973</v>
      </c>
      <c r="F49" s="49" t="str">
        <f>IF(OR(OR(ISNUMBER(MATCH(C49,'June 20'!$E$2:$E$300,0)),ISNUMBER(MATCH(C49,'June 20'!$F$2:$F$300,0))),AND(ISNUMBER(MATCH(D49,'June 20'!$H$2:$H$300,0)),(ISNUMBER(MATCH(E49,'June 20'!$G$2:$G$300,0))))),"Found","Not Found")</f>
        <v>Found</v>
      </c>
      <c r="G49" s="49" t="str">
        <f>IF(OR(OR(ISNUMBER(MATCH(C49,'June 21'!$E$2:$E$300,0)),ISNUMBER(MATCH(C49,'June 21'!$F$2:$F$300,0))),AND(ISNUMBER(MATCH(D49,'June 21'!$H$2:$H$300,0)),(ISNUMBER(MATCH(E49,'June 21'!$G$2:$G$300,0))))),"Found","Not Found")</f>
        <v>Found</v>
      </c>
      <c r="H49" s="42" t="str">
        <f>IF(OR(OR(ISNUMBER(MATCH(C49,'June 22'!$E$2:$E$300,0)),ISNUMBER(MATCH(C49,'June 22'!$F$2:$F$300,0))),AND(ISNUMBER(MATCH(D49,'June 22'!$H$2:$H$300,0)),(ISNUMBER(MATCH(E49,'June 22'!$G$2:$G$300,0))))),"Found","Not Found")</f>
        <v>Found</v>
      </c>
      <c r="I49" s="42" t="str">
        <f>IF(OR(OR(ISNUMBER(MATCH(C49,'June 23'!$E$2:$E$300,0)),ISNUMBER(MATCH(C49,'June 23'!$F$2:$F$300,0))),AND(ISNUMBER(MATCH(D49,'June 23'!$H$2:$H$300,0)),(ISNUMBER(MATCH(E49,'June 23'!$G$2:$G$300,0))))),"Found","Not Found")</f>
        <v>Found</v>
      </c>
      <c r="J49" s="42" t="str">
        <f>IF(OR(OR(ISNUMBER(MATCH(C49,'June 24'!$E$2:$E$300,0)),ISNUMBER(MATCH(C49,'June 24'!$F$2:$F$300,0))),AND(ISNUMBER(MATCH(D49,'June 24'!$H$2:$H$300,0)),(ISNUMBER(MATCH(E49,'June 24'!$G$2:$G$300,0))))),"Found","Not Found")</f>
        <v>Found</v>
      </c>
      <c r="K49" s="42" t="str">
        <f>IF(OR(OR(ISNUMBER(MATCH(C49,'June 25'!$E$2:$E$300,0)),ISNUMBER(MATCH(C49,'June 25'!$F$2:$F$300,0))),AND(ISNUMBER(MATCH(D49,'June 25'!$H$2:$H$300,0)),(ISNUMBER(MATCH(E49,'June 25'!$G$2:$G$300,0))))),"Found","Not Found")</f>
        <v>Not Found</v>
      </c>
      <c r="L49" s="42" t="str">
        <f>IF(OR(OR(ISNUMBER(MATCH(C49,'June 26'!$E$2:$E$300,0)),ISNUMBER(MATCH(C49,'June 26'!$F$2:$F$300,0))),AND(ISNUMBER(MATCH(D49,'June 26'!$H$2:$H$300,0)),(ISNUMBER(MATCH(E49,'June 26'!$G$2:$G$300,0))))),"Found","Not Found")</f>
        <v>Not Found</v>
      </c>
      <c r="M49" s="44">
        <f t="shared" si="0"/>
        <v>5</v>
      </c>
      <c r="N49" s="44" t="str">
        <f t="shared" si="1"/>
        <v>No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J49" s="42"/>
    </row>
    <row r="50" spans="1:36" s="49" customFormat="1" ht="15.75" customHeight="1" x14ac:dyDescent="0.2">
      <c r="A50" s="42" t="s">
        <v>1492</v>
      </c>
      <c r="B50" s="42"/>
      <c r="C50" s="44">
        <v>612</v>
      </c>
      <c r="D50" s="53" t="s">
        <v>284</v>
      </c>
      <c r="E50" s="53" t="s">
        <v>975</v>
      </c>
      <c r="F50" s="49" t="str">
        <f>IF(OR(OR(ISNUMBER(MATCH(C50,'June 20'!$E$2:$E$300,0)),ISNUMBER(MATCH(C50,'June 20'!$F$2:$F$300,0))),AND(ISNUMBER(MATCH(D50,'June 20'!$H$2:$H$300,0)),(ISNUMBER(MATCH(E50,'June 20'!$G$2:$G$300,0))))),"Found","Not Found")</f>
        <v>Found</v>
      </c>
      <c r="G50" s="49" t="str">
        <f>IF(OR(OR(ISNUMBER(MATCH(C50,'June 21'!$E$2:$E$300,0)),ISNUMBER(MATCH(C50,'June 21'!$F$2:$F$300,0))),AND(ISNUMBER(MATCH(D50,'June 21'!$H$2:$H$300,0)),(ISNUMBER(MATCH(E50,'June 21'!$G$2:$G$300,0))))),"Found","Not Found")</f>
        <v>Found</v>
      </c>
      <c r="H50" s="42" t="str">
        <f>IF(OR(OR(ISNUMBER(MATCH(C50,'June 22'!$E$2:$E$300,0)),ISNUMBER(MATCH(C50,'June 22'!$F$2:$F$300,0))),AND(ISNUMBER(MATCH(D50,'June 22'!$H$2:$H$300,0)),(ISNUMBER(MATCH(E50,'June 22'!$G$2:$G$300,0))))),"Found","Not Found")</f>
        <v>Found</v>
      </c>
      <c r="I50" s="42" t="str">
        <f>IF(OR(OR(ISNUMBER(MATCH(C50,'June 23'!$E$2:$E$300,0)),ISNUMBER(MATCH(C50,'June 23'!$F$2:$F$300,0))),AND(ISNUMBER(MATCH(D50,'June 23'!$H$2:$H$300,0)),(ISNUMBER(MATCH(E50,'June 23'!$G$2:$G$300,0))))),"Found","Not Found")</f>
        <v>Found</v>
      </c>
      <c r="J50" s="42" t="str">
        <f>IF(OR(OR(ISNUMBER(MATCH(C50,'June 24'!$E$2:$E$300,0)),ISNUMBER(MATCH(C50,'June 24'!$F$2:$F$300,0))),AND(ISNUMBER(MATCH(D50,'June 24'!$H$2:$H$300,0)),(ISNUMBER(MATCH(E50,'June 24'!$G$2:$G$300,0))))),"Found","Not Found")</f>
        <v>Found</v>
      </c>
      <c r="K50" s="42" t="str">
        <f>IF(OR(OR(ISNUMBER(MATCH(C50,'June 25'!$E$2:$E$300,0)),ISNUMBER(MATCH(C50,'June 25'!$F$2:$F$300,0))),AND(ISNUMBER(MATCH(D50,'June 25'!$H$2:$H$300,0)),(ISNUMBER(MATCH(E50,'June 25'!$G$2:$G$300,0))))),"Found","Not Found")</f>
        <v>Not Found</v>
      </c>
      <c r="L50" s="42" t="str">
        <f>IF(OR(OR(ISNUMBER(MATCH(C50,'June 26'!$E$2:$E$300,0)),ISNUMBER(MATCH(C50,'June 26'!$F$2:$F$300,0))),AND(ISNUMBER(MATCH(D50,'June 26'!$H$2:$H$300,0)),(ISNUMBER(MATCH(E50,'June 26'!$G$2:$G$300,0))))),"Found","Not Found")</f>
        <v>Not Found</v>
      </c>
      <c r="M50" s="44">
        <f t="shared" si="0"/>
        <v>5</v>
      </c>
      <c r="N50" s="44" t="str">
        <f t="shared" si="1"/>
        <v>No</v>
      </c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J50" s="42"/>
    </row>
    <row r="51" spans="1:36" s="49" customFormat="1" ht="15.75" customHeight="1" x14ac:dyDescent="0.2">
      <c r="A51" s="42" t="s">
        <v>1493</v>
      </c>
      <c r="B51" s="46" t="s">
        <v>611</v>
      </c>
      <c r="C51" s="44">
        <v>616</v>
      </c>
      <c r="D51" s="48" t="s">
        <v>612</v>
      </c>
      <c r="E51" s="48" t="s">
        <v>613</v>
      </c>
      <c r="F51" s="49" t="str">
        <f>IF(OR(OR(ISNUMBER(MATCH(C51,'June 20'!$E$2:$E$300,0)),ISNUMBER(MATCH(C51,'June 20'!$F$2:$F$300,0))),AND(ISNUMBER(MATCH(D51,'June 20'!$H$2:$H$300,0)),(ISNUMBER(MATCH(E51,'June 20'!$G$2:$G$300,0))))),"Found","Not Found")</f>
        <v>Found</v>
      </c>
      <c r="G51" s="49" t="str">
        <f>IF(OR(OR(ISNUMBER(MATCH(C51,'June 21'!$E$2:$E$300,0)),ISNUMBER(MATCH(C51,'June 21'!$F$2:$F$300,0))),AND(ISNUMBER(MATCH(D51,'June 21'!$H$2:$H$300,0)),(ISNUMBER(MATCH(E51,'June 21'!$G$2:$G$300,0))))),"Found","Not Found")</f>
        <v>Not Found</v>
      </c>
      <c r="H51" s="42" t="str">
        <f>IF(OR(OR(ISNUMBER(MATCH(C51,'June 22'!$E$2:$E$300,0)),ISNUMBER(MATCH(C51,'June 22'!$F$2:$F$300,0))),AND(ISNUMBER(MATCH(D51,'June 22'!$H$2:$H$300,0)),(ISNUMBER(MATCH(E51,'June 22'!$G$2:$G$300,0))))),"Found","Not Found")</f>
        <v>Found</v>
      </c>
      <c r="I51" s="42" t="str">
        <f>IF(OR(OR(ISNUMBER(MATCH(C51,'June 23'!$E$2:$E$300,0)),ISNUMBER(MATCH(C51,'June 23'!$F$2:$F$300,0))),AND(ISNUMBER(MATCH(D51,'June 23'!$H$2:$H$300,0)),(ISNUMBER(MATCH(E51,'June 23'!$G$2:$G$300,0))))),"Found","Not Found")</f>
        <v>Found</v>
      </c>
      <c r="J51" s="42" t="str">
        <f>IF(OR(OR(ISNUMBER(MATCH(C51,'June 24'!$E$2:$E$300,0)),ISNUMBER(MATCH(C51,'June 24'!$F$2:$F$300,0))),AND(ISNUMBER(MATCH(D51,'June 24'!$H$2:$H$300,0)),(ISNUMBER(MATCH(E51,'June 24'!$G$2:$G$300,0))))),"Found","Not Found")</f>
        <v>Found</v>
      </c>
      <c r="K51" s="42" t="str">
        <f>IF(OR(OR(ISNUMBER(MATCH(C51,'June 25'!$E$2:$E$300,0)),ISNUMBER(MATCH(C51,'June 25'!$F$2:$F$300,0))),AND(ISNUMBER(MATCH(D51,'June 25'!$H$2:$H$300,0)),(ISNUMBER(MATCH(E51,'June 25'!$G$2:$G$300,0))))),"Found","Not Found")</f>
        <v>Found</v>
      </c>
      <c r="L51" s="42" t="str">
        <f>IF(OR(OR(ISNUMBER(MATCH(C51,'June 26'!$E$2:$E$300,0)),ISNUMBER(MATCH(C51,'June 26'!$F$2:$F$300,0))),AND(ISNUMBER(MATCH(D51,'June 26'!$H$2:$H$300,0)),(ISNUMBER(MATCH(E51,'June 26'!$G$2:$G$300,0))))),"Found","Not Found")</f>
        <v>Not Found</v>
      </c>
      <c r="M51" s="44">
        <f t="shared" si="0"/>
        <v>5</v>
      </c>
      <c r="N51" s="44" t="str">
        <f t="shared" si="1"/>
        <v>No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J51" s="42"/>
    </row>
    <row r="52" spans="1:36" s="49" customFormat="1" ht="15.75" customHeight="1" x14ac:dyDescent="0.2">
      <c r="A52" s="42" t="s">
        <v>1494</v>
      </c>
      <c r="B52" s="46" t="s">
        <v>1495</v>
      </c>
      <c r="C52" s="44">
        <v>627</v>
      </c>
      <c r="D52" s="48" t="s">
        <v>1191</v>
      </c>
      <c r="E52" s="48" t="s">
        <v>1192</v>
      </c>
      <c r="F52" s="49" t="str">
        <f>IF(OR(OR(ISNUMBER(MATCH(C52,'June 20'!$E$2:$E$300,0)),ISNUMBER(MATCH(C52,'June 20'!$F$2:$F$300,0))),AND(ISNUMBER(MATCH(D52,'June 20'!$H$2:$H$300,0)),(ISNUMBER(MATCH(E52,'June 20'!$G$2:$G$300,0))))),"Found","Not Found")</f>
        <v>Found</v>
      </c>
      <c r="G52" s="49" t="str">
        <f>IF(OR(OR(ISNUMBER(MATCH(C52,'June 21'!$E$2:$E$300,0)),ISNUMBER(MATCH(C52,'June 21'!$F$2:$F$300,0))),AND(ISNUMBER(MATCH(D52,'June 21'!$H$2:$H$300,0)),(ISNUMBER(MATCH(E52,'June 21'!$G$2:$G$300,0))))),"Found","Not Found")</f>
        <v>Not Found</v>
      </c>
      <c r="H52" s="42" t="str">
        <f>IF(OR(OR(ISNUMBER(MATCH(C52,'June 22'!$E$2:$E$300,0)),ISNUMBER(MATCH(C52,'June 22'!$F$2:$F$300,0))),AND(ISNUMBER(MATCH(D52,'June 22'!$H$2:$H$300,0)),(ISNUMBER(MATCH(E52,'June 22'!$G$2:$G$300,0))))),"Found","Not Found")</f>
        <v>Not Found</v>
      </c>
      <c r="I52" s="42" t="str">
        <f>IF(OR(OR(ISNUMBER(MATCH(C52,'June 23'!$E$2:$E$300,0)),ISNUMBER(MATCH(C52,'June 23'!$F$2:$F$300,0))),AND(ISNUMBER(MATCH(D52,'June 23'!$H$2:$H$300,0)),(ISNUMBER(MATCH(E52,'June 23'!$G$2:$G$300,0))))),"Found","Not Found")</f>
        <v>Not Found</v>
      </c>
      <c r="J52" s="42" t="str">
        <f>IF(OR(OR(ISNUMBER(MATCH(C52,'June 24'!$E$2:$E$300,0)),ISNUMBER(MATCH(C52,'June 24'!$F$2:$F$300,0))),AND(ISNUMBER(MATCH(D52,'June 24'!$H$2:$H$300,0)),(ISNUMBER(MATCH(E52,'June 24'!$G$2:$G$300,0))))),"Found","Not Found")</f>
        <v>Not Found</v>
      </c>
      <c r="K52" s="42" t="str">
        <f>IF(OR(OR(ISNUMBER(MATCH(C52,'June 25'!$E$2:$E$300,0)),ISNUMBER(MATCH(C52,'June 25'!$F$2:$F$300,0))),AND(ISNUMBER(MATCH(D52,'June 25'!$H$2:$H$300,0)),(ISNUMBER(MATCH(E52,'June 25'!$G$2:$G$300,0))))),"Found","Not Found")</f>
        <v>Not Found</v>
      </c>
      <c r="L52" s="42" t="str">
        <f>IF(OR(OR(ISNUMBER(MATCH(C52,'June 26'!$E$2:$E$300,0)),ISNUMBER(MATCH(C52,'June 26'!$F$2:$F$300,0))),AND(ISNUMBER(MATCH(D52,'June 26'!$H$2:$H$300,0)),(ISNUMBER(MATCH(E52,'June 26'!$G$2:$G$300,0))))),"Found","Not Found")</f>
        <v>Not Found</v>
      </c>
      <c r="M52" s="44">
        <f t="shared" si="0"/>
        <v>1</v>
      </c>
      <c r="N52" s="44" t="str">
        <f t="shared" si="1"/>
        <v>Yes</v>
      </c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J52" s="42"/>
    </row>
    <row r="53" spans="1:36" s="49" customFormat="1" ht="15.75" customHeight="1" x14ac:dyDescent="0.2">
      <c r="A53" s="42" t="s">
        <v>1496</v>
      </c>
      <c r="B53" s="46" t="s">
        <v>1057</v>
      </c>
      <c r="C53" s="44">
        <v>505</v>
      </c>
      <c r="D53" s="48" t="s">
        <v>1058</v>
      </c>
      <c r="E53" s="48" t="s">
        <v>1059</v>
      </c>
      <c r="F53" s="49" t="str">
        <f>IF(OR(OR(ISNUMBER(MATCH(C53,'June 20'!$E$2:$E$300,0)),ISNUMBER(MATCH(C53,'June 20'!$F$2:$F$300,0))),AND(ISNUMBER(MATCH(D53,'June 20'!$H$2:$H$300,0)),(ISNUMBER(MATCH(E53,'June 20'!$G$2:$G$300,0))))),"Found","Not Found")</f>
        <v>Not Found</v>
      </c>
      <c r="G53" s="49" t="str">
        <f>IF(OR(OR(ISNUMBER(MATCH(C53,'June 21'!$E$2:$E$300,0)),ISNUMBER(MATCH(C53,'June 21'!$F$2:$F$300,0))),AND(ISNUMBER(MATCH(D53,'June 21'!$H$2:$H$300,0)),(ISNUMBER(MATCH(E53,'June 21'!$G$2:$G$300,0))))),"Found","Not Found")</f>
        <v>Not Found</v>
      </c>
      <c r="H53" s="42" t="str">
        <f>IF(OR(OR(ISNUMBER(MATCH(C53,'June 22'!$E$2:$E$300,0)),ISNUMBER(MATCH(C53,'June 22'!$F$2:$F$300,0))),AND(ISNUMBER(MATCH(D53,'June 22'!$H$2:$H$300,0)),(ISNUMBER(MATCH(E53,'June 22'!$G$2:$G$300,0))))),"Found","Not Found")</f>
        <v>Not Found</v>
      </c>
      <c r="I53" s="42" t="str">
        <f>IF(OR(OR(ISNUMBER(MATCH(C53,'June 23'!$E$2:$E$300,0)),ISNUMBER(MATCH(C53,'June 23'!$F$2:$F$300,0))),AND(ISNUMBER(MATCH(D53,'June 23'!$H$2:$H$300,0)),(ISNUMBER(MATCH(E53,'June 23'!$G$2:$G$300,0))))),"Found","Not Found")</f>
        <v>Not Found</v>
      </c>
      <c r="J53" s="42" t="str">
        <f>IF(OR(OR(ISNUMBER(MATCH(C53,'June 24'!$E$2:$E$300,0)),ISNUMBER(MATCH(C53,'June 24'!$F$2:$F$300,0))),AND(ISNUMBER(MATCH(D53,'June 24'!$H$2:$H$300,0)),(ISNUMBER(MATCH(E53,'June 24'!$G$2:$G$300,0))))),"Found","Not Found")</f>
        <v>Not Found</v>
      </c>
      <c r="K53" s="42" t="str">
        <f>IF(OR(OR(ISNUMBER(MATCH(C53,'June 25'!$E$2:$E$300,0)),ISNUMBER(MATCH(C53,'June 25'!$F$2:$F$300,0))),AND(ISNUMBER(MATCH(D53,'June 25'!$H$2:$H$300,0)),(ISNUMBER(MATCH(E53,'June 25'!$G$2:$G$300,0))))),"Found","Not Found")</f>
        <v>Not Found</v>
      </c>
      <c r="L53" s="42" t="str">
        <f>IF(OR(OR(ISNUMBER(MATCH(C53,'June 26'!$E$2:$E$300,0)),ISNUMBER(MATCH(C53,'June 26'!$F$2:$F$300,0))),AND(ISNUMBER(MATCH(D53,'June 26'!$H$2:$H$300,0)),(ISNUMBER(MATCH(E53,'June 26'!$G$2:$G$300,0))))),"Found","Not Found")</f>
        <v>Not Found</v>
      </c>
      <c r="M53" s="44">
        <f t="shared" si="0"/>
        <v>0</v>
      </c>
      <c r="N53" s="44" t="str">
        <f t="shared" si="1"/>
        <v>Yes</v>
      </c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J53" s="42"/>
    </row>
    <row r="54" spans="1:36" s="49" customFormat="1" ht="15.75" customHeight="1" x14ac:dyDescent="0.2">
      <c r="A54" s="42" t="s">
        <v>1497</v>
      </c>
      <c r="B54" s="46" t="s">
        <v>1351</v>
      </c>
      <c r="C54" s="44">
        <v>635</v>
      </c>
      <c r="D54" s="48" t="s">
        <v>1352</v>
      </c>
      <c r="E54" s="48" t="s">
        <v>1353</v>
      </c>
      <c r="F54" s="49" t="str">
        <f>IF(OR(OR(ISNUMBER(MATCH(C54,'June 20'!$E$2:$E$300,0)),ISNUMBER(MATCH(C54,'June 20'!$F$2:$F$300,0))),AND(ISNUMBER(MATCH(D54,'June 20'!$H$2:$H$300,0)),(ISNUMBER(MATCH(E54,'June 20'!$G$2:$G$300,0))))),"Found","Not Found")</f>
        <v>Found</v>
      </c>
      <c r="G54" s="49" t="str">
        <f>IF(OR(OR(ISNUMBER(MATCH(C54,'June 21'!$E$2:$E$300,0)),ISNUMBER(MATCH(C54,'June 21'!$F$2:$F$300,0))),AND(ISNUMBER(MATCH(D54,'June 21'!$H$2:$H$300,0)),(ISNUMBER(MATCH(E54,'June 21'!$G$2:$G$300,0))))),"Found","Not Found")</f>
        <v>Found</v>
      </c>
      <c r="H54" s="42" t="str">
        <f>IF(OR(OR(ISNUMBER(MATCH(C54,'June 22'!$E$2:$E$300,0)),ISNUMBER(MATCH(C54,'June 22'!$F$2:$F$300,0))),AND(ISNUMBER(MATCH(D54,'June 22'!$H$2:$H$300,0)),(ISNUMBER(MATCH(E54,'June 22'!$G$2:$G$300,0))))),"Found","Not Found")</f>
        <v>Found</v>
      </c>
      <c r="I54" s="42" t="str">
        <f>IF(OR(OR(ISNUMBER(MATCH(C54,'June 23'!$E$2:$E$300,0)),ISNUMBER(MATCH(C54,'June 23'!$F$2:$F$300,0))),AND(ISNUMBER(MATCH(D54,'June 23'!$H$2:$H$300,0)),(ISNUMBER(MATCH(E54,'June 23'!$G$2:$G$300,0))))),"Found","Not Found")</f>
        <v>Not Found</v>
      </c>
      <c r="J54" s="42" t="str">
        <f>IF(OR(OR(ISNUMBER(MATCH(C54,'June 24'!$E$2:$E$300,0)),ISNUMBER(MATCH(C54,'June 24'!$F$2:$F$300,0))),AND(ISNUMBER(MATCH(D54,'June 24'!$H$2:$H$300,0)),(ISNUMBER(MATCH(E54,'June 24'!$G$2:$G$300,0))))),"Found","Not Found")</f>
        <v>Not Found</v>
      </c>
      <c r="K54" s="42" t="str">
        <f>IF(OR(OR(ISNUMBER(MATCH(C54,'June 25'!$E$2:$E$300,0)),ISNUMBER(MATCH(C54,'June 25'!$F$2:$F$300,0))),AND(ISNUMBER(MATCH(D54,'June 25'!$H$2:$H$300,0)),(ISNUMBER(MATCH(E54,'June 25'!$G$2:$G$300,0))))),"Found","Not Found")</f>
        <v>Not Found</v>
      </c>
      <c r="L54" s="42" t="str">
        <f>IF(OR(OR(ISNUMBER(MATCH(C54,'June 26'!$E$2:$E$300,0)),ISNUMBER(MATCH(C54,'June 26'!$F$2:$F$300,0))),AND(ISNUMBER(MATCH(D54,'June 26'!$H$2:$H$300,0)),(ISNUMBER(MATCH(E54,'June 26'!$G$2:$G$300,0))))),"Found","Not Found")</f>
        <v>Not Found</v>
      </c>
      <c r="M54" s="44">
        <f t="shared" si="0"/>
        <v>3</v>
      </c>
      <c r="N54" s="44" t="str">
        <f t="shared" si="1"/>
        <v>Yes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J54" s="42"/>
    </row>
    <row r="55" spans="1:36" s="49" customFormat="1" ht="15.75" customHeight="1" x14ac:dyDescent="0.2">
      <c r="A55" s="42" t="s">
        <v>1498</v>
      </c>
      <c r="B55" s="46" t="s">
        <v>1264</v>
      </c>
      <c r="C55" s="44">
        <v>636</v>
      </c>
      <c r="D55" s="48" t="s">
        <v>1263</v>
      </c>
      <c r="E55" s="48" t="s">
        <v>1007</v>
      </c>
      <c r="F55" s="49" t="str">
        <f>IF(OR(OR(ISNUMBER(MATCH(C55,'June 20'!$E$2:$E$300,0)),ISNUMBER(MATCH(C55,'June 20'!$F$2:$F$300,0))),AND(ISNUMBER(MATCH(D55,'June 20'!$H$2:$H$300,0)),(ISNUMBER(MATCH(E55,'June 20'!$G$2:$G$300,0))))),"Found","Not Found")</f>
        <v>Found</v>
      </c>
      <c r="G55" s="49" t="str">
        <f>IF(OR(OR(ISNUMBER(MATCH(C55,'June 21'!$E$2:$E$300,0)),ISNUMBER(MATCH(C55,'June 21'!$F$2:$F$300,0))),AND(ISNUMBER(MATCH(D55,'June 21'!$H$2:$H$300,0)),(ISNUMBER(MATCH(E55,'June 21'!$G$2:$G$300,0))))),"Found","Not Found")</f>
        <v>Found</v>
      </c>
      <c r="H55" s="42" t="str">
        <f>IF(OR(OR(ISNUMBER(MATCH(C55,'June 22'!$E$2:$E$300,0)),ISNUMBER(MATCH(C55,'June 22'!$F$2:$F$300,0))),AND(ISNUMBER(MATCH(D55,'June 22'!$H$2:$H$300,0)),(ISNUMBER(MATCH(E55,'June 22'!$G$2:$G$300,0))))),"Found","Not Found")</f>
        <v>Found</v>
      </c>
      <c r="I55" s="42" t="str">
        <f>IF(OR(OR(ISNUMBER(MATCH(C55,'June 23'!$E$2:$E$300,0)),ISNUMBER(MATCH(C55,'June 23'!$F$2:$F$300,0))),AND(ISNUMBER(MATCH(D55,'June 23'!$H$2:$H$300,0)),(ISNUMBER(MATCH(E55,'June 23'!$G$2:$G$300,0))))),"Found","Not Found")</f>
        <v>Found</v>
      </c>
      <c r="J55" s="42" t="str">
        <f>IF(OR(OR(ISNUMBER(MATCH(C55,'June 24'!$E$2:$E$300,0)),ISNUMBER(MATCH(C55,'June 24'!$F$2:$F$300,0))),AND(ISNUMBER(MATCH(D55,'June 24'!$H$2:$H$300,0)),(ISNUMBER(MATCH(E55,'June 24'!$G$2:$G$300,0))))),"Found","Not Found")</f>
        <v>Found</v>
      </c>
      <c r="K55" s="42" t="str">
        <f>IF(OR(OR(ISNUMBER(MATCH(C55,'June 25'!$E$2:$E$300,0)),ISNUMBER(MATCH(C55,'June 25'!$F$2:$F$300,0))),AND(ISNUMBER(MATCH(D55,'June 25'!$H$2:$H$300,0)),(ISNUMBER(MATCH(E55,'June 25'!$G$2:$G$300,0))))),"Found","Not Found")</f>
        <v>Not Found</v>
      </c>
      <c r="L55" s="42" t="str">
        <f>IF(OR(OR(ISNUMBER(MATCH(C55,'June 26'!$E$2:$E$300,0)),ISNUMBER(MATCH(C55,'June 26'!$F$2:$F$300,0))),AND(ISNUMBER(MATCH(D55,'June 26'!$H$2:$H$300,0)),(ISNUMBER(MATCH(E55,'June 26'!$G$2:$G$300,0))))),"Found","Not Found")</f>
        <v>Not Found</v>
      </c>
      <c r="M55" s="44">
        <f t="shared" si="0"/>
        <v>5</v>
      </c>
      <c r="N55" s="44" t="str">
        <f t="shared" si="1"/>
        <v>No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J55" s="42"/>
    </row>
    <row r="56" spans="1:36" s="49" customFormat="1" ht="15.75" customHeight="1" x14ac:dyDescent="0.2">
      <c r="A56" s="42" t="s">
        <v>1499</v>
      </c>
      <c r="B56" s="46" t="s">
        <v>666</v>
      </c>
      <c r="C56" s="44">
        <v>638</v>
      </c>
      <c r="D56" s="48" t="s">
        <v>663</v>
      </c>
      <c r="E56" s="48" t="s">
        <v>667</v>
      </c>
      <c r="F56" s="49" t="str">
        <f>IF(OR(OR(ISNUMBER(MATCH(C56,'June 20'!$E$2:$E$300,0)),ISNUMBER(MATCH(C56,'June 20'!$F$2:$F$300,0))),AND(ISNUMBER(MATCH(D56,'June 20'!$H$2:$H$300,0)),(ISNUMBER(MATCH(E56,'June 20'!$G$2:$G$300,0))))),"Found","Not Found")</f>
        <v>Found</v>
      </c>
      <c r="G56" s="49" t="str">
        <f>IF(OR(OR(ISNUMBER(MATCH(C56,'June 21'!$E$2:$E$300,0)),ISNUMBER(MATCH(C56,'June 21'!$F$2:$F$300,0))),AND(ISNUMBER(MATCH(D56,'June 21'!$H$2:$H$300,0)),(ISNUMBER(MATCH(E56,'June 21'!$G$2:$G$300,0))))),"Found","Not Found")</f>
        <v>Not Found</v>
      </c>
      <c r="H56" s="42" t="str">
        <f>IF(OR(OR(ISNUMBER(MATCH(C56,'June 22'!$E$2:$E$300,0)),ISNUMBER(MATCH(C56,'June 22'!$F$2:$F$300,0))),AND(ISNUMBER(MATCH(D56,'June 22'!$H$2:$H$300,0)),(ISNUMBER(MATCH(E56,'June 22'!$G$2:$G$300,0))))),"Found","Not Found")</f>
        <v>Not Found</v>
      </c>
      <c r="I56" s="42" t="str">
        <f>IF(OR(OR(ISNUMBER(MATCH(C56,'June 23'!$E$2:$E$300,0)),ISNUMBER(MATCH(C56,'June 23'!$F$2:$F$300,0))),AND(ISNUMBER(MATCH(D56,'June 23'!$H$2:$H$300,0)),(ISNUMBER(MATCH(E56,'June 23'!$G$2:$G$300,0))))),"Found","Not Found")</f>
        <v>Found</v>
      </c>
      <c r="J56" s="42" t="str">
        <f>IF(OR(OR(ISNUMBER(MATCH(C56,'June 24'!$E$2:$E$300,0)),ISNUMBER(MATCH(C56,'June 24'!$F$2:$F$300,0))),AND(ISNUMBER(MATCH(D56,'June 24'!$H$2:$H$300,0)),(ISNUMBER(MATCH(E56,'June 24'!$G$2:$G$300,0))))),"Found","Not Found")</f>
        <v>Not Found</v>
      </c>
      <c r="K56" s="42" t="str">
        <f>IF(OR(OR(ISNUMBER(MATCH(C56,'June 25'!$E$2:$E$300,0)),ISNUMBER(MATCH(C56,'June 25'!$F$2:$F$300,0))),AND(ISNUMBER(MATCH(D56,'June 25'!$H$2:$H$300,0)),(ISNUMBER(MATCH(E56,'June 25'!$G$2:$G$300,0))))),"Found","Not Found")</f>
        <v>Not Found</v>
      </c>
      <c r="L56" s="42" t="str">
        <f>IF(OR(OR(ISNUMBER(MATCH(C56,'June 26'!$E$2:$E$300,0)),ISNUMBER(MATCH(C56,'June 26'!$F$2:$F$300,0))),AND(ISNUMBER(MATCH(D56,'June 26'!$H$2:$H$300,0)),(ISNUMBER(MATCH(E56,'June 26'!$G$2:$G$300,0))))),"Found","Not Found")</f>
        <v>Not Found</v>
      </c>
      <c r="M56" s="44">
        <f t="shared" si="0"/>
        <v>2</v>
      </c>
      <c r="N56" s="44" t="str">
        <f t="shared" si="1"/>
        <v>Yes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J56" s="42"/>
    </row>
    <row r="57" spans="1:36" s="49" customFormat="1" ht="15.75" customHeight="1" x14ac:dyDescent="0.2">
      <c r="A57" s="42" t="s">
        <v>1500</v>
      </c>
      <c r="B57" s="46" t="s">
        <v>1092</v>
      </c>
      <c r="C57" s="44">
        <v>640</v>
      </c>
      <c r="D57" s="48" t="s">
        <v>1093</v>
      </c>
      <c r="E57" s="48" t="s">
        <v>1094</v>
      </c>
      <c r="F57" s="49" t="str">
        <f>IF(OR(OR(ISNUMBER(MATCH(C57,'June 20'!$E$2:$E$300,0)),ISNUMBER(MATCH(C57,'June 20'!$F$2:$F$300,0))),AND(ISNUMBER(MATCH(D57,'June 20'!$H$2:$H$300,0)),(ISNUMBER(MATCH(E57,'June 20'!$G$2:$G$300,0))))),"Found","Not Found")</f>
        <v>Found</v>
      </c>
      <c r="G57" s="49" t="str">
        <f>IF(OR(OR(ISNUMBER(MATCH(C57,'June 21'!$E$2:$E$300,0)),ISNUMBER(MATCH(C57,'June 21'!$F$2:$F$300,0))),AND(ISNUMBER(MATCH(D57,'June 21'!$H$2:$H$300,0)),(ISNUMBER(MATCH(E57,'June 21'!$G$2:$G$300,0))))),"Found","Not Found")</f>
        <v>Found</v>
      </c>
      <c r="H57" s="42" t="str">
        <f>IF(OR(OR(ISNUMBER(MATCH(C57,'June 22'!$E$2:$E$300,0)),ISNUMBER(MATCH(C57,'June 22'!$F$2:$F$300,0))),AND(ISNUMBER(MATCH(D57,'June 22'!$H$2:$H$300,0)),(ISNUMBER(MATCH(E57,'June 22'!$G$2:$G$300,0))))),"Found","Not Found")</f>
        <v>Found</v>
      </c>
      <c r="I57" s="42" t="str">
        <f>IF(OR(OR(ISNUMBER(MATCH(C57,'June 23'!$E$2:$E$300,0)),ISNUMBER(MATCH(C57,'June 23'!$F$2:$F$300,0))),AND(ISNUMBER(MATCH(D57,'June 23'!$H$2:$H$300,0)),(ISNUMBER(MATCH(E57,'June 23'!$G$2:$G$300,0))))),"Found","Not Found")</f>
        <v>Found</v>
      </c>
      <c r="J57" s="42" t="str">
        <f>IF(OR(OR(ISNUMBER(MATCH(C57,'June 24'!$E$2:$E$300,0)),ISNUMBER(MATCH(C57,'June 24'!$F$2:$F$300,0))),AND(ISNUMBER(MATCH(D57,'June 24'!$H$2:$H$300,0)),(ISNUMBER(MATCH(E57,'June 24'!$G$2:$G$300,0))))),"Found","Not Found")</f>
        <v>Found</v>
      </c>
      <c r="K57" s="42" t="str">
        <f>IF(OR(OR(ISNUMBER(MATCH(C57,'June 25'!$E$2:$E$300,0)),ISNUMBER(MATCH(C57,'June 25'!$F$2:$F$300,0))),AND(ISNUMBER(MATCH(D57,'June 25'!$H$2:$H$300,0)),(ISNUMBER(MATCH(E57,'June 25'!$G$2:$G$300,0))))),"Found","Not Found")</f>
        <v>Found</v>
      </c>
      <c r="L57" s="42" t="str">
        <f>IF(OR(OR(ISNUMBER(MATCH(C57,'June 26'!$E$2:$E$300,0)),ISNUMBER(MATCH(C57,'June 26'!$F$2:$F$300,0))),AND(ISNUMBER(MATCH(D57,'June 26'!$H$2:$H$300,0)),(ISNUMBER(MATCH(E57,'June 26'!$G$2:$G$300,0))))),"Found","Not Found")</f>
        <v>Not Found</v>
      </c>
      <c r="M57" s="44">
        <f t="shared" si="0"/>
        <v>6</v>
      </c>
      <c r="N57" s="44" t="str">
        <f t="shared" si="1"/>
        <v>No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J57" s="42"/>
    </row>
    <row r="58" spans="1:36" s="49" customFormat="1" ht="15.75" customHeight="1" x14ac:dyDescent="0.2">
      <c r="A58" s="42" t="s">
        <v>1501</v>
      </c>
      <c r="B58" s="46" t="s">
        <v>1321</v>
      </c>
      <c r="C58" s="44">
        <v>647</v>
      </c>
      <c r="D58" s="48" t="s">
        <v>1322</v>
      </c>
      <c r="E58" s="48" t="s">
        <v>1323</v>
      </c>
      <c r="F58" s="49" t="str">
        <f>IF(OR(OR(ISNUMBER(MATCH(C58,'June 20'!$E$2:$E$300,0)),ISNUMBER(MATCH(C58,'June 20'!$F$2:$F$300,0))),AND(ISNUMBER(MATCH(D58,'June 20'!$H$2:$H$300,0)),(ISNUMBER(MATCH(E58,'June 20'!$G$2:$G$300,0))))),"Found","Not Found")</f>
        <v>Found</v>
      </c>
      <c r="G58" s="49" t="str">
        <f>IF(OR(OR(ISNUMBER(MATCH(C58,'June 21'!$E$2:$E$300,0)),ISNUMBER(MATCH(C58,'June 21'!$F$2:$F$300,0))),AND(ISNUMBER(MATCH(D58,'June 21'!$H$2:$H$300,0)),(ISNUMBER(MATCH(E58,'June 21'!$G$2:$G$300,0))))),"Found","Not Found")</f>
        <v>Found</v>
      </c>
      <c r="H58" s="42" t="str">
        <f>IF(OR(OR(ISNUMBER(MATCH(C58,'June 22'!$E$2:$E$300,0)),ISNUMBER(MATCH(C58,'June 22'!$F$2:$F$300,0))),AND(ISNUMBER(MATCH(D58,'June 22'!$H$2:$H$300,0)),(ISNUMBER(MATCH(E58,'June 22'!$G$2:$G$300,0))))),"Found","Not Found")</f>
        <v>Found</v>
      </c>
      <c r="I58" s="42" t="str">
        <f>IF(OR(OR(ISNUMBER(MATCH(C58,'June 23'!$E$2:$E$300,0)),ISNUMBER(MATCH(C58,'June 23'!$F$2:$F$300,0))),AND(ISNUMBER(MATCH(D58,'June 23'!$H$2:$H$300,0)),(ISNUMBER(MATCH(E58,'June 23'!$G$2:$G$300,0))))),"Found","Not Found")</f>
        <v>Found</v>
      </c>
      <c r="J58" s="42" t="str">
        <f>IF(OR(OR(ISNUMBER(MATCH(C58,'June 24'!$E$2:$E$300,0)),ISNUMBER(MATCH(C58,'June 24'!$F$2:$F$300,0))),AND(ISNUMBER(MATCH(D58,'June 24'!$H$2:$H$300,0)),(ISNUMBER(MATCH(E58,'June 24'!$G$2:$G$300,0))))),"Found","Not Found")</f>
        <v>Found</v>
      </c>
      <c r="K58" s="42" t="str">
        <f>IF(OR(OR(ISNUMBER(MATCH(C58,'June 25'!$E$2:$E$300,0)),ISNUMBER(MATCH(C58,'June 25'!$F$2:$F$300,0))),AND(ISNUMBER(MATCH(D58,'June 25'!$H$2:$H$300,0)),(ISNUMBER(MATCH(E58,'June 25'!$G$2:$G$300,0))))),"Found","Not Found")</f>
        <v>Found</v>
      </c>
      <c r="L58" s="42" t="str">
        <f>IF(OR(OR(ISNUMBER(MATCH(C58,'June 26'!$E$2:$E$300,0)),ISNUMBER(MATCH(C58,'June 26'!$F$2:$F$300,0))),AND(ISNUMBER(MATCH(D58,'June 26'!$H$2:$H$300,0)),(ISNUMBER(MATCH(E58,'June 26'!$G$2:$G$300,0))))),"Found","Not Found")</f>
        <v>Not Found</v>
      </c>
      <c r="M58" s="44">
        <f t="shared" si="0"/>
        <v>6</v>
      </c>
      <c r="N58" s="44" t="str">
        <f t="shared" si="1"/>
        <v>No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J58" s="42"/>
    </row>
    <row r="59" spans="1:36" s="49" customFormat="1" ht="15.75" customHeight="1" x14ac:dyDescent="0.2">
      <c r="A59" s="42" t="s">
        <v>1502</v>
      </c>
      <c r="B59" s="46" t="s">
        <v>793</v>
      </c>
      <c r="C59" s="44">
        <v>649</v>
      </c>
      <c r="D59" s="48" t="s">
        <v>794</v>
      </c>
      <c r="E59" s="48" t="s">
        <v>795</v>
      </c>
      <c r="F59" s="49" t="str">
        <f>IF(OR(OR(ISNUMBER(MATCH(C59,'June 20'!$E$2:$E$300,0)),ISNUMBER(MATCH(C59,'June 20'!$F$2:$F$300,0))),AND(ISNUMBER(MATCH(D59,'June 20'!$H$2:$H$300,0)),(ISNUMBER(MATCH(E59,'June 20'!$G$2:$G$300,0))))),"Found","Not Found")</f>
        <v>Found</v>
      </c>
      <c r="G59" s="49" t="str">
        <f>IF(OR(OR(ISNUMBER(MATCH(C59,'June 21'!$E$2:$E$300,0)),ISNUMBER(MATCH(C59,'June 21'!$F$2:$F$300,0))),AND(ISNUMBER(MATCH(D59,'June 21'!$H$2:$H$300,0)),(ISNUMBER(MATCH(E59,'June 21'!$G$2:$G$300,0))))),"Found","Not Found")</f>
        <v>Found</v>
      </c>
      <c r="H59" s="42" t="str">
        <f>IF(OR(OR(ISNUMBER(MATCH(C59,'June 22'!$E$2:$E$300,0)),ISNUMBER(MATCH(C59,'June 22'!$F$2:$F$300,0))),AND(ISNUMBER(MATCH(D59,'June 22'!$H$2:$H$300,0)),(ISNUMBER(MATCH(E59,'June 22'!$G$2:$G$300,0))))),"Found","Not Found")</f>
        <v>Found</v>
      </c>
      <c r="I59" s="42" t="str">
        <f>IF(OR(OR(ISNUMBER(MATCH(C59,'June 23'!$E$2:$E$300,0)),ISNUMBER(MATCH(C59,'June 23'!$F$2:$F$300,0))),AND(ISNUMBER(MATCH(D59,'June 23'!$H$2:$H$300,0)),(ISNUMBER(MATCH(E59,'June 23'!$G$2:$G$300,0))))),"Found","Not Found")</f>
        <v>Found</v>
      </c>
      <c r="J59" s="42" t="str">
        <f>IF(OR(OR(ISNUMBER(MATCH(C59,'June 24'!$E$2:$E$300,0)),ISNUMBER(MATCH(C59,'June 24'!$F$2:$F$300,0))),AND(ISNUMBER(MATCH(D59,'June 24'!$H$2:$H$300,0)),(ISNUMBER(MATCH(E59,'June 24'!$G$2:$G$300,0))))),"Found","Not Found")</f>
        <v>Found</v>
      </c>
      <c r="K59" s="42" t="str">
        <f>IF(OR(OR(ISNUMBER(MATCH(C59,'June 25'!$E$2:$E$300,0)),ISNUMBER(MATCH(C59,'June 25'!$F$2:$F$300,0))),AND(ISNUMBER(MATCH(D59,'June 25'!$H$2:$H$300,0)),(ISNUMBER(MATCH(E59,'June 25'!$G$2:$G$300,0))))),"Found","Not Found")</f>
        <v>Found</v>
      </c>
      <c r="L59" s="42" t="str">
        <f>IF(OR(OR(ISNUMBER(MATCH(C59,'June 26'!$E$2:$E$300,0)),ISNUMBER(MATCH(C59,'June 26'!$F$2:$F$300,0))),AND(ISNUMBER(MATCH(D59,'June 26'!$H$2:$H$300,0)),(ISNUMBER(MATCH(E59,'June 26'!$G$2:$G$300,0))))),"Found","Not Found")</f>
        <v>Not Found</v>
      </c>
      <c r="M59" s="44">
        <f t="shared" si="0"/>
        <v>6</v>
      </c>
      <c r="N59" s="44" t="str">
        <f t="shared" si="1"/>
        <v>No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J59" s="42"/>
    </row>
    <row r="60" spans="1:36" s="49" customFormat="1" ht="15.75" customHeight="1" x14ac:dyDescent="0.2">
      <c r="A60" s="42" t="s">
        <v>1503</v>
      </c>
      <c r="B60" s="46" t="s">
        <v>459</v>
      </c>
      <c r="C60" s="44">
        <v>650</v>
      </c>
      <c r="D60" s="48" t="s">
        <v>460</v>
      </c>
      <c r="E60" s="48" t="s">
        <v>461</v>
      </c>
      <c r="F60" s="49" t="str">
        <f>IF(OR(OR(ISNUMBER(MATCH(C60,'June 20'!$E$2:$E$300,0)),ISNUMBER(MATCH(C60,'June 20'!$F$2:$F$300,0))),AND(ISNUMBER(MATCH(D60,'June 20'!$H$2:$H$300,0)),(ISNUMBER(MATCH(E60,'June 20'!$G$2:$G$300,0))))),"Found","Not Found")</f>
        <v>Not Found</v>
      </c>
      <c r="G60" s="49" t="str">
        <f>IF(OR(OR(ISNUMBER(MATCH(C60,'June 21'!$E$2:$E$300,0)),ISNUMBER(MATCH(C60,'June 21'!$F$2:$F$300,0))),AND(ISNUMBER(MATCH(D60,'June 21'!$H$2:$H$300,0)),(ISNUMBER(MATCH(E60,'June 21'!$G$2:$G$300,0))))),"Found","Not Found")</f>
        <v>Found</v>
      </c>
      <c r="H60" s="42" t="str">
        <f>IF(OR(OR(ISNUMBER(MATCH(C60,'June 22'!$E$2:$E$300,0)),ISNUMBER(MATCH(C60,'June 22'!$F$2:$F$300,0))),AND(ISNUMBER(MATCH(D60,'June 22'!$H$2:$H$300,0)),(ISNUMBER(MATCH(E60,'June 22'!$G$2:$G$300,0))))),"Found","Not Found")</f>
        <v>Not Found</v>
      </c>
      <c r="I60" s="42" t="str">
        <f>IF(OR(OR(ISNUMBER(MATCH(C60,'June 23'!$E$2:$E$300,0)),ISNUMBER(MATCH(C60,'June 23'!$F$2:$F$300,0))),AND(ISNUMBER(MATCH(D60,'June 23'!$H$2:$H$300,0)),(ISNUMBER(MATCH(E60,'June 23'!$G$2:$G$300,0))))),"Found","Not Found")</f>
        <v>Found</v>
      </c>
      <c r="J60" s="42" t="str">
        <f>IF(OR(OR(ISNUMBER(MATCH(C60,'June 24'!$E$2:$E$300,0)),ISNUMBER(MATCH(C60,'June 24'!$F$2:$F$300,0))),AND(ISNUMBER(MATCH(D60,'June 24'!$H$2:$H$300,0)),(ISNUMBER(MATCH(E60,'June 24'!$G$2:$G$300,0))))),"Found","Not Found")</f>
        <v>Found</v>
      </c>
      <c r="K60" s="42" t="str">
        <f>IF(OR(OR(ISNUMBER(MATCH(C60,'June 25'!$E$2:$E$300,0)),ISNUMBER(MATCH(C60,'June 25'!$F$2:$F$300,0))),AND(ISNUMBER(MATCH(D60,'June 25'!$H$2:$H$300,0)),(ISNUMBER(MATCH(E60,'June 25'!$G$2:$G$300,0))))),"Found","Not Found")</f>
        <v>Not Found</v>
      </c>
      <c r="L60" s="42" t="str">
        <f>IF(OR(OR(ISNUMBER(MATCH(C60,'June 26'!$E$2:$E$300,0)),ISNUMBER(MATCH(C60,'June 26'!$F$2:$F$300,0))),AND(ISNUMBER(MATCH(D60,'June 26'!$H$2:$H$300,0)),(ISNUMBER(MATCH(E60,'June 26'!$G$2:$G$300,0))))),"Found","Not Found")</f>
        <v>Not Found</v>
      </c>
      <c r="M60" s="44">
        <f t="shared" si="0"/>
        <v>3</v>
      </c>
      <c r="N60" s="44" t="str">
        <f t="shared" si="1"/>
        <v>No</v>
      </c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J60" s="42"/>
    </row>
    <row r="61" spans="1:36" s="49" customFormat="1" ht="15.75" customHeight="1" x14ac:dyDescent="0.2">
      <c r="A61" s="42" t="s">
        <v>1504</v>
      </c>
      <c r="B61" s="46" t="s">
        <v>1400</v>
      </c>
      <c r="C61" s="44">
        <v>651</v>
      </c>
      <c r="D61" s="48" t="s">
        <v>1401</v>
      </c>
      <c r="E61" s="48" t="s">
        <v>1402</v>
      </c>
      <c r="F61" s="49" t="str">
        <f>IF(OR(OR(ISNUMBER(MATCH(C61,'June 20'!$E$2:$E$300,0)),ISNUMBER(MATCH(C61,'June 20'!$F$2:$F$300,0))),AND(ISNUMBER(MATCH(D61,'June 20'!$H$2:$H$300,0)),(ISNUMBER(MATCH(E61,'June 20'!$G$2:$G$300,0))))),"Found","Not Found")</f>
        <v>Found</v>
      </c>
      <c r="G61" s="49" t="str">
        <f>IF(OR(OR(ISNUMBER(MATCH(C61,'June 21'!$E$2:$E$300,0)),ISNUMBER(MATCH(C61,'June 21'!$F$2:$F$300,0))),AND(ISNUMBER(MATCH(D61,'June 21'!$H$2:$H$300,0)),(ISNUMBER(MATCH(E61,'June 21'!$G$2:$G$300,0))))),"Found","Not Found")</f>
        <v>Not Found</v>
      </c>
      <c r="H61" s="42" t="str">
        <f>IF(OR(OR(ISNUMBER(MATCH(C61,'June 22'!$E$2:$E$300,0)),ISNUMBER(MATCH(C61,'June 22'!$F$2:$F$300,0))),AND(ISNUMBER(MATCH(D61,'June 22'!$H$2:$H$300,0)),(ISNUMBER(MATCH(E61,'June 22'!$G$2:$G$300,0))))),"Found","Not Found")</f>
        <v>Not Found</v>
      </c>
      <c r="I61" s="42" t="str">
        <f>IF(OR(OR(ISNUMBER(MATCH(C61,'June 23'!$E$2:$E$300,0)),ISNUMBER(MATCH(C61,'June 23'!$F$2:$F$300,0))),AND(ISNUMBER(MATCH(D61,'June 23'!$H$2:$H$300,0)),(ISNUMBER(MATCH(E61,'June 23'!$G$2:$G$300,0))))),"Found","Not Found")</f>
        <v>Not Found</v>
      </c>
      <c r="J61" s="42" t="str">
        <f>IF(OR(OR(ISNUMBER(MATCH(C61,'June 24'!$E$2:$E$300,0)),ISNUMBER(MATCH(C61,'June 24'!$F$2:$F$300,0))),AND(ISNUMBER(MATCH(D61,'June 24'!$H$2:$H$300,0)),(ISNUMBER(MATCH(E61,'June 24'!$G$2:$G$300,0))))),"Found","Not Found")</f>
        <v>Found</v>
      </c>
      <c r="K61" s="42" t="str">
        <f>IF(OR(OR(ISNUMBER(MATCH(C61,'June 25'!$E$2:$E$300,0)),ISNUMBER(MATCH(C61,'June 25'!$F$2:$F$300,0))),AND(ISNUMBER(MATCH(D61,'June 25'!$H$2:$H$300,0)),(ISNUMBER(MATCH(E61,'June 25'!$G$2:$G$300,0))))),"Found","Not Found")</f>
        <v>Not Found</v>
      </c>
      <c r="L61" s="42" t="str">
        <f>IF(OR(OR(ISNUMBER(MATCH(C61,'June 26'!$E$2:$E$300,0)),ISNUMBER(MATCH(C61,'June 26'!$F$2:$F$300,0))),AND(ISNUMBER(MATCH(D61,'June 26'!$H$2:$H$300,0)),(ISNUMBER(MATCH(E61,'June 26'!$G$2:$G$300,0))))),"Found","Not Found")</f>
        <v>Not Found</v>
      </c>
      <c r="M61" s="44">
        <f t="shared" si="0"/>
        <v>2</v>
      </c>
      <c r="N61" s="44" t="str">
        <f t="shared" si="1"/>
        <v>Yes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J61" s="42"/>
    </row>
    <row r="62" spans="1:36" s="49" customFormat="1" ht="15.75" customHeight="1" x14ac:dyDescent="0.2">
      <c r="A62" s="42" t="s">
        <v>1505</v>
      </c>
      <c r="B62" s="46" t="s">
        <v>1303</v>
      </c>
      <c r="C62" s="44">
        <v>652</v>
      </c>
      <c r="D62" s="48" t="s">
        <v>1301</v>
      </c>
      <c r="E62" s="48" t="s">
        <v>1302</v>
      </c>
      <c r="F62" s="49" t="str">
        <f>IF(OR(OR(ISNUMBER(MATCH(C62,'June 20'!$E$2:$E$300,0)),ISNUMBER(MATCH(C62,'June 20'!$F$2:$F$300,0))),AND(ISNUMBER(MATCH(D62,'June 20'!$H$2:$H$300,0)),(ISNUMBER(MATCH(E62,'June 20'!$G$2:$G$300,0))))),"Found","Not Found")</f>
        <v>Not Found</v>
      </c>
      <c r="G62" s="49" t="str">
        <f>IF(OR(OR(ISNUMBER(MATCH(C62,'June 21'!$E$2:$E$300,0)),ISNUMBER(MATCH(C62,'June 21'!$F$2:$F$300,0))),AND(ISNUMBER(MATCH(D62,'June 21'!$H$2:$H$300,0)),(ISNUMBER(MATCH(E62,'June 21'!$G$2:$G$300,0))))),"Found","Not Found")</f>
        <v>Not Found</v>
      </c>
      <c r="H62" s="42" t="str">
        <f>IF(OR(OR(ISNUMBER(MATCH(C62,'June 22'!$E$2:$E$300,0)),ISNUMBER(MATCH(C62,'June 22'!$F$2:$F$300,0))),AND(ISNUMBER(MATCH(D62,'June 22'!$H$2:$H$300,0)),(ISNUMBER(MATCH(E62,'June 22'!$G$2:$G$300,0))))),"Found","Not Found")</f>
        <v>Not Found</v>
      </c>
      <c r="I62" s="42" t="str">
        <f>IF(OR(OR(ISNUMBER(MATCH(C62,'June 23'!$E$2:$E$300,0)),ISNUMBER(MATCH(C62,'June 23'!$F$2:$F$300,0))),AND(ISNUMBER(MATCH(D62,'June 23'!$H$2:$H$300,0)),(ISNUMBER(MATCH(E62,'June 23'!$G$2:$G$300,0))))),"Found","Not Found")</f>
        <v>Not Found</v>
      </c>
      <c r="J62" s="42" t="str">
        <f>IF(OR(OR(ISNUMBER(MATCH(C62,'June 24'!$E$2:$E$300,0)),ISNUMBER(MATCH(C62,'June 24'!$F$2:$F$300,0))),AND(ISNUMBER(MATCH(D62,'June 24'!$H$2:$H$300,0)),(ISNUMBER(MATCH(E62,'June 24'!$G$2:$G$300,0))))),"Found","Not Found")</f>
        <v>Not Found</v>
      </c>
      <c r="K62" s="42" t="str">
        <f>IF(OR(OR(ISNUMBER(MATCH(C62,'June 25'!$E$2:$E$300,0)),ISNUMBER(MATCH(C62,'June 25'!$F$2:$F$300,0))),AND(ISNUMBER(MATCH(D62,'June 25'!$H$2:$H$300,0)),(ISNUMBER(MATCH(E62,'June 25'!$G$2:$G$300,0))))),"Found","Not Found")</f>
        <v>Not Found</v>
      </c>
      <c r="L62" s="42" t="str">
        <f>IF(OR(OR(ISNUMBER(MATCH(C62,'June 26'!$E$2:$E$300,0)),ISNUMBER(MATCH(C62,'June 26'!$F$2:$F$300,0))),AND(ISNUMBER(MATCH(D62,'June 26'!$H$2:$H$300,0)),(ISNUMBER(MATCH(E62,'June 26'!$G$2:$G$300,0))))),"Found","Not Found")</f>
        <v>Not Found</v>
      </c>
      <c r="M62" s="44">
        <f t="shared" si="0"/>
        <v>0</v>
      </c>
      <c r="N62" s="44" t="str">
        <f t="shared" si="1"/>
        <v>Yes</v>
      </c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J62" s="42"/>
    </row>
    <row r="63" spans="1:36" s="49" customFormat="1" ht="15.75" customHeight="1" x14ac:dyDescent="0.2">
      <c r="A63" s="42" t="s">
        <v>1506</v>
      </c>
      <c r="B63" s="46" t="s">
        <v>940</v>
      </c>
      <c r="C63" s="44">
        <v>657</v>
      </c>
      <c r="D63" s="48" t="s">
        <v>941</v>
      </c>
      <c r="E63" s="48" t="s">
        <v>942</v>
      </c>
      <c r="F63" s="49" t="str">
        <f>IF(OR(OR(ISNUMBER(MATCH(C63,'June 20'!$E$2:$E$300,0)),ISNUMBER(MATCH(C63,'June 20'!$F$2:$F$300,0))),AND(ISNUMBER(MATCH(D63,'June 20'!$H$2:$H$300,0)),(ISNUMBER(MATCH(E63,'June 20'!$G$2:$G$300,0))))),"Found","Not Found")</f>
        <v>Found</v>
      </c>
      <c r="G63" s="49" t="str">
        <f>IF(OR(OR(ISNUMBER(MATCH(C63,'June 21'!$E$2:$E$300,0)),ISNUMBER(MATCH(C63,'June 21'!$F$2:$F$300,0))),AND(ISNUMBER(MATCH(D63,'June 21'!$H$2:$H$300,0)),(ISNUMBER(MATCH(E63,'June 21'!$G$2:$G$300,0))))),"Found","Not Found")</f>
        <v>Found</v>
      </c>
      <c r="H63" s="42" t="str">
        <f>IF(OR(OR(ISNUMBER(MATCH(C63,'June 22'!$E$2:$E$300,0)),ISNUMBER(MATCH(C63,'June 22'!$F$2:$F$300,0))),AND(ISNUMBER(MATCH(D63,'June 22'!$H$2:$H$300,0)),(ISNUMBER(MATCH(E63,'June 22'!$G$2:$G$300,0))))),"Found","Not Found")</f>
        <v>Found</v>
      </c>
      <c r="I63" s="42" t="str">
        <f>IF(OR(OR(ISNUMBER(MATCH(C63,'June 23'!$E$2:$E$300,0)),ISNUMBER(MATCH(C63,'June 23'!$F$2:$F$300,0))),AND(ISNUMBER(MATCH(D63,'June 23'!$H$2:$H$300,0)),(ISNUMBER(MATCH(E63,'June 23'!$G$2:$G$300,0))))),"Found","Not Found")</f>
        <v>Found</v>
      </c>
      <c r="J63" s="42" t="str">
        <f>IF(OR(OR(ISNUMBER(MATCH(C63,'June 24'!$E$2:$E$300,0)),ISNUMBER(MATCH(C63,'June 24'!$F$2:$F$300,0))),AND(ISNUMBER(MATCH(D63,'June 24'!$H$2:$H$300,0)),(ISNUMBER(MATCH(E63,'June 24'!$G$2:$G$300,0))))),"Found","Not Found")</f>
        <v>Found</v>
      </c>
      <c r="K63" s="42" t="str">
        <f>IF(OR(OR(ISNUMBER(MATCH(C63,'June 25'!$E$2:$E$300,0)),ISNUMBER(MATCH(C63,'June 25'!$F$2:$F$300,0))),AND(ISNUMBER(MATCH(D63,'June 25'!$H$2:$H$300,0)),(ISNUMBER(MATCH(E63,'June 25'!$G$2:$G$300,0))))),"Found","Not Found")</f>
        <v>Found</v>
      </c>
      <c r="L63" s="42" t="str">
        <f>IF(OR(OR(ISNUMBER(MATCH(C63,'June 26'!$E$2:$E$300,0)),ISNUMBER(MATCH(C63,'June 26'!$F$2:$F$300,0))),AND(ISNUMBER(MATCH(D63,'June 26'!$H$2:$H$300,0)),(ISNUMBER(MATCH(E63,'June 26'!$G$2:$G$300,0))))),"Found","Not Found")</f>
        <v>Not Found</v>
      </c>
      <c r="M63" s="44">
        <f t="shared" si="0"/>
        <v>6</v>
      </c>
      <c r="N63" s="44" t="str">
        <f t="shared" si="1"/>
        <v>No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J63" s="42"/>
    </row>
    <row r="64" spans="1:36" s="49" customFormat="1" ht="15.75" customHeight="1" x14ac:dyDescent="0.2">
      <c r="A64" s="42" t="s">
        <v>1507</v>
      </c>
      <c r="B64" s="46" t="s">
        <v>563</v>
      </c>
      <c r="C64" s="44">
        <v>660</v>
      </c>
      <c r="D64" s="48" t="s">
        <v>564</v>
      </c>
      <c r="E64" s="48" t="s">
        <v>565</v>
      </c>
      <c r="F64" s="49" t="str">
        <f>IF(OR(OR(ISNUMBER(MATCH(C64,'June 20'!$E$2:$E$300,0)),ISNUMBER(MATCH(C64,'June 20'!$F$2:$F$300,0))),AND(ISNUMBER(MATCH(D64,'June 20'!$H$2:$H$300,0)),(ISNUMBER(MATCH(E64,'June 20'!$G$2:$G$300,0))))),"Found","Not Found")</f>
        <v>Found</v>
      </c>
      <c r="G64" s="49" t="str">
        <f>IF(OR(OR(ISNUMBER(MATCH(C64,'June 21'!$E$2:$E$300,0)),ISNUMBER(MATCH(C64,'June 21'!$F$2:$F$300,0))),AND(ISNUMBER(MATCH(D64,'June 21'!$H$2:$H$300,0)),(ISNUMBER(MATCH(E64,'June 21'!$G$2:$G$300,0))))),"Found","Not Found")</f>
        <v>Found</v>
      </c>
      <c r="H64" s="42" t="str">
        <f>IF(OR(OR(ISNUMBER(MATCH(C64,'June 22'!$E$2:$E$300,0)),ISNUMBER(MATCH(C64,'June 22'!$F$2:$F$300,0))),AND(ISNUMBER(MATCH(D64,'June 22'!$H$2:$H$300,0)),(ISNUMBER(MATCH(E64,'June 22'!$G$2:$G$300,0))))),"Found","Not Found")</f>
        <v>Found</v>
      </c>
      <c r="I64" s="42" t="str">
        <f>IF(OR(OR(ISNUMBER(MATCH(C64,'June 23'!$E$2:$E$300,0)),ISNUMBER(MATCH(C64,'June 23'!$F$2:$F$300,0))),AND(ISNUMBER(MATCH(D64,'June 23'!$H$2:$H$300,0)),(ISNUMBER(MATCH(E64,'June 23'!$G$2:$G$300,0))))),"Found","Not Found")</f>
        <v>Found</v>
      </c>
      <c r="J64" s="42" t="str">
        <f>IF(OR(OR(ISNUMBER(MATCH(C64,'June 24'!$E$2:$E$300,0)),ISNUMBER(MATCH(C64,'June 24'!$F$2:$F$300,0))),AND(ISNUMBER(MATCH(D64,'June 24'!$H$2:$H$300,0)),(ISNUMBER(MATCH(E64,'June 24'!$G$2:$G$300,0))))),"Found","Not Found")</f>
        <v>Found</v>
      </c>
      <c r="K64" s="42" t="str">
        <f>IF(OR(OR(ISNUMBER(MATCH(C64,'June 25'!$E$2:$E$300,0)),ISNUMBER(MATCH(C64,'June 25'!$F$2:$F$300,0))),AND(ISNUMBER(MATCH(D64,'June 25'!$H$2:$H$300,0)),(ISNUMBER(MATCH(E64,'June 25'!$G$2:$G$300,0))))),"Found","Not Found")</f>
        <v>Not Found</v>
      </c>
      <c r="L64" s="42" t="str">
        <f>IF(OR(OR(ISNUMBER(MATCH(C64,'June 26'!$E$2:$E$300,0)),ISNUMBER(MATCH(C64,'June 26'!$F$2:$F$300,0))),AND(ISNUMBER(MATCH(D64,'June 26'!$H$2:$H$300,0)),(ISNUMBER(MATCH(E64,'June 26'!$G$2:$G$300,0))))),"Found","Not Found")</f>
        <v>Not Found</v>
      </c>
      <c r="M64" s="44">
        <f t="shared" si="0"/>
        <v>5</v>
      </c>
      <c r="N64" s="44" t="str">
        <f t="shared" si="1"/>
        <v>No</v>
      </c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J64" s="42"/>
    </row>
    <row r="65" spans="1:36" s="49" customFormat="1" ht="15.75" customHeight="1" x14ac:dyDescent="0.2">
      <c r="A65" s="42" t="s">
        <v>1508</v>
      </c>
      <c r="B65" s="46" t="s">
        <v>1100</v>
      </c>
      <c r="C65" s="44">
        <v>661</v>
      </c>
      <c r="D65" s="48" t="s">
        <v>1101</v>
      </c>
      <c r="E65" s="48" t="s">
        <v>1102</v>
      </c>
      <c r="F65" s="49" t="str">
        <f>IF(OR(OR(ISNUMBER(MATCH(C65,'June 20'!$E$2:$E$300,0)),ISNUMBER(MATCH(C65,'June 20'!$F$2:$F$300,0))),AND(ISNUMBER(MATCH(D65,'June 20'!$H$2:$H$300,0)),(ISNUMBER(MATCH(E65,'June 20'!$G$2:$G$300,0))))),"Found","Not Found")</f>
        <v>Not Found</v>
      </c>
      <c r="G65" s="49" t="str">
        <f>IF(OR(OR(ISNUMBER(MATCH(C65,'June 21'!$E$2:$E$300,0)),ISNUMBER(MATCH(C65,'June 21'!$F$2:$F$300,0))),AND(ISNUMBER(MATCH(D65,'June 21'!$H$2:$H$300,0)),(ISNUMBER(MATCH(E65,'June 21'!$G$2:$G$300,0))))),"Found","Not Found")</f>
        <v>Not Found</v>
      </c>
      <c r="H65" s="42" t="str">
        <f>IF(OR(OR(ISNUMBER(MATCH(C65,'June 22'!$E$2:$E$300,0)),ISNUMBER(MATCH(C65,'June 22'!$F$2:$F$300,0))),AND(ISNUMBER(MATCH(D65,'June 22'!$H$2:$H$300,0)),(ISNUMBER(MATCH(E65,'June 22'!$G$2:$G$300,0))))),"Found","Not Found")</f>
        <v>Not Found</v>
      </c>
      <c r="I65" s="42" t="str">
        <f>IF(OR(OR(ISNUMBER(MATCH(C65,'June 23'!$E$2:$E$300,0)),ISNUMBER(MATCH(C65,'June 23'!$F$2:$F$300,0))),AND(ISNUMBER(MATCH(D65,'June 23'!$H$2:$H$300,0)),(ISNUMBER(MATCH(E65,'June 23'!$G$2:$G$300,0))))),"Found","Not Found")</f>
        <v>Not Found</v>
      </c>
      <c r="J65" s="42" t="str">
        <f>IF(OR(OR(ISNUMBER(MATCH(C65,'June 24'!$E$2:$E$300,0)),ISNUMBER(MATCH(C65,'June 24'!$F$2:$F$300,0))),AND(ISNUMBER(MATCH(D65,'June 24'!$H$2:$H$300,0)),(ISNUMBER(MATCH(E65,'June 24'!$G$2:$G$300,0))))),"Found","Not Found")</f>
        <v>Not Found</v>
      </c>
      <c r="K65" s="42" t="str">
        <f>IF(OR(OR(ISNUMBER(MATCH(C65,'June 25'!$E$2:$E$300,0)),ISNUMBER(MATCH(C65,'June 25'!$F$2:$F$300,0))),AND(ISNUMBER(MATCH(D65,'June 25'!$H$2:$H$300,0)),(ISNUMBER(MATCH(E65,'June 25'!$G$2:$G$300,0))))),"Found","Not Found")</f>
        <v>Not Found</v>
      </c>
      <c r="L65" s="42" t="str">
        <f>IF(OR(OR(ISNUMBER(MATCH(C65,'June 26'!$E$2:$E$300,0)),ISNUMBER(MATCH(C65,'June 26'!$F$2:$F$300,0))),AND(ISNUMBER(MATCH(D65,'June 26'!$H$2:$H$300,0)),(ISNUMBER(MATCH(E65,'June 26'!$G$2:$G$300,0))))),"Found","Not Found")</f>
        <v>Not Found</v>
      </c>
      <c r="M65" s="44">
        <f t="shared" si="0"/>
        <v>0</v>
      </c>
      <c r="N65" s="44" t="str">
        <f t="shared" si="1"/>
        <v>Yes</v>
      </c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J65" s="42"/>
    </row>
    <row r="66" spans="1:36" s="49" customFormat="1" ht="15.75" customHeight="1" x14ac:dyDescent="0.2">
      <c r="A66" s="42" t="s">
        <v>1509</v>
      </c>
      <c r="B66" s="46" t="s">
        <v>1415</v>
      </c>
      <c r="C66" s="44">
        <v>662</v>
      </c>
      <c r="D66" s="48" t="s">
        <v>1416</v>
      </c>
      <c r="E66" s="48" t="s">
        <v>1417</v>
      </c>
      <c r="F66" s="49" t="str">
        <f>IF(OR(OR(ISNUMBER(MATCH(C66,'June 20'!$E$2:$E$300,0)),ISNUMBER(MATCH(C66,'June 20'!$F$2:$F$300,0))),AND(ISNUMBER(MATCH(D66,'June 20'!$H$2:$H$300,0)),(ISNUMBER(MATCH(E66,'June 20'!$G$2:$G$300,0))))),"Found","Not Found")</f>
        <v>Not Found</v>
      </c>
      <c r="G66" s="49" t="str">
        <f>IF(OR(OR(ISNUMBER(MATCH(C66,'June 21'!$E$2:$E$300,0)),ISNUMBER(MATCH(C66,'June 21'!$F$2:$F$300,0))),AND(ISNUMBER(MATCH(D66,'June 21'!$H$2:$H$300,0)),(ISNUMBER(MATCH(E66,'June 21'!$G$2:$G$300,0))))),"Found","Not Found")</f>
        <v>Found</v>
      </c>
      <c r="H66" s="42" t="str">
        <f>IF(OR(OR(ISNUMBER(MATCH(C66,'June 22'!$E$2:$E$300,0)),ISNUMBER(MATCH(C66,'June 22'!$F$2:$F$300,0))),AND(ISNUMBER(MATCH(D66,'June 22'!$H$2:$H$300,0)),(ISNUMBER(MATCH(E66,'June 22'!$G$2:$G$300,0))))),"Found","Not Found")</f>
        <v>Found</v>
      </c>
      <c r="I66" s="42" t="str">
        <f>IF(OR(OR(ISNUMBER(MATCH(C66,'June 23'!$E$2:$E$300,0)),ISNUMBER(MATCH(C66,'June 23'!$F$2:$F$300,0))),AND(ISNUMBER(MATCH(D66,'June 23'!$H$2:$H$300,0)),(ISNUMBER(MATCH(E66,'June 23'!$G$2:$G$300,0))))),"Found","Not Found")</f>
        <v>Found</v>
      </c>
      <c r="J66" s="42" t="str">
        <f>IF(OR(OR(ISNUMBER(MATCH(C66,'June 24'!$E$2:$E$300,0)),ISNUMBER(MATCH(C66,'June 24'!$F$2:$F$300,0))),AND(ISNUMBER(MATCH(D66,'June 24'!$H$2:$H$300,0)),(ISNUMBER(MATCH(E66,'June 24'!$G$2:$G$300,0))))),"Found","Not Found")</f>
        <v>Not Found</v>
      </c>
      <c r="K66" s="42" t="str">
        <f>IF(OR(OR(ISNUMBER(MATCH(C66,'June 25'!$E$2:$E$300,0)),ISNUMBER(MATCH(C66,'June 25'!$F$2:$F$300,0))),AND(ISNUMBER(MATCH(D66,'June 25'!$H$2:$H$300,0)),(ISNUMBER(MATCH(E66,'June 25'!$G$2:$G$300,0))))),"Found","Not Found")</f>
        <v>Not Found</v>
      </c>
      <c r="L66" s="42" t="str">
        <f>IF(OR(OR(ISNUMBER(MATCH(C66,'June 26'!$E$2:$E$300,0)),ISNUMBER(MATCH(C66,'June 26'!$F$2:$F$300,0))),AND(ISNUMBER(MATCH(D66,'June 26'!$H$2:$H$300,0)),(ISNUMBER(MATCH(E66,'June 26'!$G$2:$G$300,0))))),"Found","Not Found")</f>
        <v>Not Found</v>
      </c>
      <c r="M66" s="44">
        <f t="shared" ref="M66:M129" si="2">COUNTIF(F66:L66,"Found")</f>
        <v>3</v>
      </c>
      <c r="N66" s="44" t="str">
        <f t="shared" si="1"/>
        <v>Yes</v>
      </c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J66" s="42"/>
    </row>
    <row r="67" spans="1:36" s="49" customFormat="1" ht="15.75" customHeight="1" x14ac:dyDescent="0.2">
      <c r="A67" s="42" t="s">
        <v>1510</v>
      </c>
      <c r="B67" s="46" t="s">
        <v>654</v>
      </c>
      <c r="C67" s="44">
        <v>663</v>
      </c>
      <c r="D67" s="48" t="s">
        <v>655</v>
      </c>
      <c r="E67" s="48" t="s">
        <v>656</v>
      </c>
      <c r="F67" s="49" t="str">
        <f>IF(OR(OR(ISNUMBER(MATCH(C67,'June 20'!$E$2:$E$300,0)),ISNUMBER(MATCH(C67,'June 20'!$F$2:$F$300,0))),AND(ISNUMBER(MATCH(D67,'June 20'!$H$2:$H$300,0)),(ISNUMBER(MATCH(E67,'June 20'!$G$2:$G$300,0))))),"Found","Not Found")</f>
        <v>Not Found</v>
      </c>
      <c r="G67" s="49" t="str">
        <f>IF(OR(OR(ISNUMBER(MATCH(C67,'June 21'!$E$2:$E$300,0)),ISNUMBER(MATCH(C67,'June 21'!$F$2:$F$300,0))),AND(ISNUMBER(MATCH(D67,'June 21'!$H$2:$H$300,0)),(ISNUMBER(MATCH(E67,'June 21'!$G$2:$G$300,0))))),"Found","Not Found")</f>
        <v>Found</v>
      </c>
      <c r="H67" s="42" t="str">
        <f>IF(OR(OR(ISNUMBER(MATCH(C67,'June 22'!$E$2:$E$300,0)),ISNUMBER(MATCH(C67,'June 22'!$F$2:$F$300,0))),AND(ISNUMBER(MATCH(D67,'June 22'!$H$2:$H$300,0)),(ISNUMBER(MATCH(E67,'June 22'!$G$2:$G$300,0))))),"Found","Not Found")</f>
        <v>Found</v>
      </c>
      <c r="I67" s="42" t="str">
        <f>IF(OR(OR(ISNUMBER(MATCH(C67,'June 23'!$E$2:$E$300,0)),ISNUMBER(MATCH(C67,'June 23'!$F$2:$F$300,0))),AND(ISNUMBER(MATCH(D67,'June 23'!$H$2:$H$300,0)),(ISNUMBER(MATCH(E67,'June 23'!$G$2:$G$300,0))))),"Found","Not Found")</f>
        <v>Found</v>
      </c>
      <c r="J67" s="42" t="str">
        <f>IF(OR(OR(ISNUMBER(MATCH(C67,'June 24'!$E$2:$E$300,0)),ISNUMBER(MATCH(C67,'June 24'!$F$2:$F$300,0))),AND(ISNUMBER(MATCH(D67,'June 24'!$H$2:$H$300,0)),(ISNUMBER(MATCH(E67,'June 24'!$G$2:$G$300,0))))),"Found","Not Found")</f>
        <v>Not Found</v>
      </c>
      <c r="K67" s="42" t="str">
        <f>IF(OR(OR(ISNUMBER(MATCH(C67,'June 25'!$E$2:$E$300,0)),ISNUMBER(MATCH(C67,'June 25'!$F$2:$F$300,0))),AND(ISNUMBER(MATCH(D67,'June 25'!$H$2:$H$300,0)),(ISNUMBER(MATCH(E67,'June 25'!$G$2:$G$300,0))))),"Found","Not Found")</f>
        <v>Found</v>
      </c>
      <c r="L67" s="42" t="str">
        <f>IF(OR(OR(ISNUMBER(MATCH(C67,'June 26'!$E$2:$E$300,0)),ISNUMBER(MATCH(C67,'June 26'!$F$2:$F$300,0))),AND(ISNUMBER(MATCH(D67,'June 26'!$H$2:$H$300,0)),(ISNUMBER(MATCH(E67,'June 26'!$G$2:$G$300,0))))),"Found","Not Found")</f>
        <v>Not Found</v>
      </c>
      <c r="M67" s="44">
        <f t="shared" si="2"/>
        <v>4</v>
      </c>
      <c r="N67" s="44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J67" s="42"/>
    </row>
    <row r="68" spans="1:36" s="49" customFormat="1" ht="15.75" customHeight="1" x14ac:dyDescent="0.2">
      <c r="A68" s="42" t="s">
        <v>1511</v>
      </c>
      <c r="B68" s="46" t="s">
        <v>1153</v>
      </c>
      <c r="C68" s="44">
        <v>667</v>
      </c>
      <c r="D68" s="48" t="s">
        <v>1154</v>
      </c>
      <c r="E68" s="48" t="s">
        <v>1155</v>
      </c>
      <c r="F68" s="49" t="str">
        <f>IF(OR(OR(ISNUMBER(MATCH(C68,'June 20'!$E$2:$E$300,0)),ISNUMBER(MATCH(C68,'June 20'!$F$2:$F$300,0))),AND(ISNUMBER(MATCH(D68,'June 20'!$H$2:$H$300,0)),(ISNUMBER(MATCH(E68,'June 20'!$G$2:$G$300,0))))),"Found","Not Found")</f>
        <v>Found</v>
      </c>
      <c r="G68" s="49" t="str">
        <f>IF(OR(OR(ISNUMBER(MATCH(C68,'June 21'!$E$2:$E$300,0)),ISNUMBER(MATCH(C68,'June 21'!$F$2:$F$300,0))),AND(ISNUMBER(MATCH(D68,'June 21'!$H$2:$H$300,0)),(ISNUMBER(MATCH(E68,'June 21'!$G$2:$G$300,0))))),"Found","Not Found")</f>
        <v>Not Found</v>
      </c>
      <c r="H68" s="42" t="str">
        <f>IF(OR(OR(ISNUMBER(MATCH(C68,'June 22'!$E$2:$E$300,0)),ISNUMBER(MATCH(C68,'June 22'!$F$2:$F$300,0))),AND(ISNUMBER(MATCH(D68,'June 22'!$H$2:$H$300,0)),(ISNUMBER(MATCH(E68,'June 22'!$G$2:$G$300,0))))),"Found","Not Found")</f>
        <v>Found</v>
      </c>
      <c r="I68" s="42" t="str">
        <f>IF(OR(OR(ISNUMBER(MATCH(C68,'June 23'!$E$2:$E$300,0)),ISNUMBER(MATCH(C68,'June 23'!$F$2:$F$300,0))),AND(ISNUMBER(MATCH(D68,'June 23'!$H$2:$H$300,0)),(ISNUMBER(MATCH(E68,'June 23'!$G$2:$G$300,0))))),"Found","Not Found")</f>
        <v>Found</v>
      </c>
      <c r="J68" s="42" t="str">
        <f>IF(OR(OR(ISNUMBER(MATCH(C68,'June 24'!$E$2:$E$300,0)),ISNUMBER(MATCH(C68,'June 24'!$F$2:$F$300,0))),AND(ISNUMBER(MATCH(D68,'June 24'!$H$2:$H$300,0)),(ISNUMBER(MATCH(E68,'June 24'!$G$2:$G$300,0))))),"Found","Not Found")</f>
        <v>Found</v>
      </c>
      <c r="K68" s="42" t="str">
        <f>IF(OR(OR(ISNUMBER(MATCH(C68,'June 25'!$E$2:$E$300,0)),ISNUMBER(MATCH(C68,'June 25'!$F$2:$F$300,0))),AND(ISNUMBER(MATCH(D68,'June 25'!$H$2:$H$300,0)),(ISNUMBER(MATCH(E68,'June 25'!$G$2:$G$300,0))))),"Found","Not Found")</f>
        <v>Found</v>
      </c>
      <c r="L68" s="42" t="str">
        <f>IF(OR(OR(ISNUMBER(MATCH(C68,'June 26'!$E$2:$E$300,0)),ISNUMBER(MATCH(C68,'June 26'!$F$2:$F$300,0))),AND(ISNUMBER(MATCH(D68,'June 26'!$H$2:$H$300,0)),(ISNUMBER(MATCH(E68,'June 26'!$G$2:$G$300,0))))),"Found","Not Found")</f>
        <v>Not Found</v>
      </c>
      <c r="M68" s="44">
        <f t="shared" si="2"/>
        <v>5</v>
      </c>
      <c r="N68" s="44" t="str">
        <f t="shared" si="3"/>
        <v>No</v>
      </c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J68" s="42"/>
    </row>
    <row r="69" spans="1:36" s="49" customFormat="1" ht="15.75" customHeight="1" x14ac:dyDescent="0.2">
      <c r="A69" s="42" t="s">
        <v>1512</v>
      </c>
      <c r="B69" s="46" t="s">
        <v>807</v>
      </c>
      <c r="C69" s="44">
        <v>668</v>
      </c>
      <c r="D69" s="48" t="s">
        <v>808</v>
      </c>
      <c r="E69" s="48" t="s">
        <v>809</v>
      </c>
      <c r="F69" s="49" t="str">
        <f>IF(OR(OR(ISNUMBER(MATCH(C69,'June 20'!$E$2:$E$300,0)),ISNUMBER(MATCH(C69,'June 20'!$F$2:$F$300,0))),AND(ISNUMBER(MATCH(D69,'June 20'!$H$2:$H$300,0)),(ISNUMBER(MATCH(E69,'June 20'!$G$2:$G$300,0))))),"Found","Not Found")</f>
        <v>Found</v>
      </c>
      <c r="G69" s="49" t="str">
        <f>IF(OR(OR(ISNUMBER(MATCH(C69,'June 21'!$E$2:$E$300,0)),ISNUMBER(MATCH(C69,'June 21'!$F$2:$F$300,0))),AND(ISNUMBER(MATCH(D69,'June 21'!$H$2:$H$300,0)),(ISNUMBER(MATCH(E69,'June 21'!$G$2:$G$300,0))))),"Found","Not Found")</f>
        <v>Found</v>
      </c>
      <c r="H69" s="42" t="str">
        <f>IF(OR(OR(ISNUMBER(MATCH(C69,'June 22'!$E$2:$E$300,0)),ISNUMBER(MATCH(C69,'June 22'!$F$2:$F$300,0))),AND(ISNUMBER(MATCH(D69,'June 22'!$H$2:$H$300,0)),(ISNUMBER(MATCH(E69,'June 22'!$G$2:$G$300,0))))),"Found","Not Found")</f>
        <v>Found</v>
      </c>
      <c r="I69" s="42" t="str">
        <f>IF(OR(OR(ISNUMBER(MATCH(C69,'June 23'!$E$2:$E$300,0)),ISNUMBER(MATCH(C69,'June 23'!$F$2:$F$300,0))),AND(ISNUMBER(MATCH(D69,'June 23'!$H$2:$H$300,0)),(ISNUMBER(MATCH(E69,'June 23'!$G$2:$G$300,0))))),"Found","Not Found")</f>
        <v>Found</v>
      </c>
      <c r="J69" s="42" t="str">
        <f>IF(OR(OR(ISNUMBER(MATCH(C69,'June 24'!$E$2:$E$300,0)),ISNUMBER(MATCH(C69,'June 24'!$F$2:$F$300,0))),AND(ISNUMBER(MATCH(D69,'June 24'!$H$2:$H$300,0)),(ISNUMBER(MATCH(E69,'June 24'!$G$2:$G$300,0))))),"Found","Not Found")</f>
        <v>Found</v>
      </c>
      <c r="K69" s="42" t="str">
        <f>IF(OR(OR(ISNUMBER(MATCH(C69,'June 25'!$E$2:$E$300,0)),ISNUMBER(MATCH(C69,'June 25'!$F$2:$F$300,0))),AND(ISNUMBER(MATCH(D69,'June 25'!$H$2:$H$300,0)),(ISNUMBER(MATCH(E69,'June 25'!$G$2:$G$300,0))))),"Found","Not Found")</f>
        <v>Found</v>
      </c>
      <c r="L69" s="42" t="str">
        <f>IF(OR(OR(ISNUMBER(MATCH(C69,'June 26'!$E$2:$E$300,0)),ISNUMBER(MATCH(C69,'June 26'!$F$2:$F$300,0))),AND(ISNUMBER(MATCH(D69,'June 26'!$H$2:$H$300,0)),(ISNUMBER(MATCH(E69,'June 26'!$G$2:$G$300,0))))),"Found","Not Found")</f>
        <v>Not Found</v>
      </c>
      <c r="M69" s="44">
        <f t="shared" si="2"/>
        <v>6</v>
      </c>
      <c r="N69" s="44" t="str">
        <f t="shared" si="3"/>
        <v>No</v>
      </c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J69" s="42"/>
    </row>
    <row r="70" spans="1:36" s="49" customFormat="1" ht="14.25" x14ac:dyDescent="0.2">
      <c r="A70" s="42" t="s">
        <v>1513</v>
      </c>
      <c r="B70" s="46" t="s">
        <v>1387</v>
      </c>
      <c r="C70" s="44">
        <v>669</v>
      </c>
      <c r="D70" s="48" t="s">
        <v>1388</v>
      </c>
      <c r="E70" s="48" t="s">
        <v>782</v>
      </c>
      <c r="F70" s="49" t="str">
        <f>IF(OR(OR(ISNUMBER(MATCH(C70,'June 20'!$E$2:$E$300,0)),ISNUMBER(MATCH(C70,'June 20'!$F$2:$F$300,0))),AND(ISNUMBER(MATCH(D70,'June 20'!$H$2:$H$300,0)),(ISNUMBER(MATCH(E70,'June 20'!$G$2:$G$300,0))))),"Found","Not Found")</f>
        <v>Found</v>
      </c>
      <c r="G70" s="49" t="str">
        <f>IF(OR(OR(ISNUMBER(MATCH(C70,'June 21'!$E$2:$E$300,0)),ISNUMBER(MATCH(C70,'June 21'!$F$2:$F$300,0))),AND(ISNUMBER(MATCH(D70,'June 21'!$H$2:$H$300,0)),(ISNUMBER(MATCH(E70,'June 21'!$G$2:$G$300,0))))),"Found","Not Found")</f>
        <v>Found</v>
      </c>
      <c r="H70" s="42" t="str">
        <f>IF(OR(OR(ISNUMBER(MATCH(C70,'June 22'!$E$2:$E$300,0)),ISNUMBER(MATCH(C70,'June 22'!$F$2:$F$300,0))),AND(ISNUMBER(MATCH(D70,'June 22'!$H$2:$H$300,0)),(ISNUMBER(MATCH(E70,'June 22'!$G$2:$G$300,0))))),"Found","Not Found")</f>
        <v>Found</v>
      </c>
      <c r="I70" s="42" t="str">
        <f>IF(OR(OR(ISNUMBER(MATCH(C70,'June 23'!$E$2:$E$300,0)),ISNUMBER(MATCH(C70,'June 23'!$F$2:$F$300,0))),AND(ISNUMBER(MATCH(D70,'June 23'!$H$2:$H$300,0)),(ISNUMBER(MATCH(E70,'June 23'!$G$2:$G$300,0))))),"Found","Not Found")</f>
        <v>Found</v>
      </c>
      <c r="J70" s="42" t="str">
        <f>IF(OR(OR(ISNUMBER(MATCH(C70,'June 24'!$E$2:$E$300,0)),ISNUMBER(MATCH(C70,'June 24'!$F$2:$F$300,0))),AND(ISNUMBER(MATCH(D70,'June 24'!$H$2:$H$300,0)),(ISNUMBER(MATCH(E70,'June 24'!$G$2:$G$300,0))))),"Found","Not Found")</f>
        <v>Found</v>
      </c>
      <c r="K70" s="42" t="str">
        <f>IF(OR(OR(ISNUMBER(MATCH(C70,'June 25'!$E$2:$E$300,0)),ISNUMBER(MATCH(C70,'June 25'!$F$2:$F$300,0))),AND(ISNUMBER(MATCH(D70,'June 25'!$H$2:$H$300,0)),(ISNUMBER(MATCH(E70,'June 25'!$G$2:$G$300,0))))),"Found","Not Found")</f>
        <v>Found</v>
      </c>
      <c r="L70" s="42" t="str">
        <f>IF(OR(OR(ISNUMBER(MATCH(C70,'June 26'!$E$2:$E$300,0)),ISNUMBER(MATCH(C70,'June 26'!$F$2:$F$300,0))),AND(ISNUMBER(MATCH(D70,'June 26'!$H$2:$H$300,0)),(ISNUMBER(MATCH(E70,'June 26'!$G$2:$G$300,0))))),"Found","Not Found")</f>
        <v>Not Found</v>
      </c>
      <c r="M70" s="44">
        <f t="shared" si="2"/>
        <v>6</v>
      </c>
      <c r="N70" s="44" t="str">
        <f t="shared" si="3"/>
        <v>No</v>
      </c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J70" s="42"/>
    </row>
    <row r="71" spans="1:36" s="49" customFormat="1" ht="15.75" customHeight="1" x14ac:dyDescent="0.2">
      <c r="A71" s="42" t="s">
        <v>1514</v>
      </c>
      <c r="B71" s="46" t="s">
        <v>1515</v>
      </c>
      <c r="C71" s="44">
        <v>670</v>
      </c>
      <c r="D71" s="48" t="s">
        <v>1289</v>
      </c>
      <c r="E71" s="48" t="s">
        <v>1290</v>
      </c>
      <c r="F71" s="49" t="str">
        <f>IF(OR(OR(ISNUMBER(MATCH(C71,'June 20'!$E$2:$E$300,0)),ISNUMBER(MATCH(C71,'June 20'!$F$2:$F$300,0))),AND(ISNUMBER(MATCH(D71,'June 20'!$H$2:$H$300,0)),(ISNUMBER(MATCH(E71,'June 20'!$G$2:$G$300,0))))),"Found","Not Found")</f>
        <v>Not Found</v>
      </c>
      <c r="G71" s="49" t="str">
        <f>IF(OR(OR(ISNUMBER(MATCH(C71,'June 21'!$E$2:$E$300,0)),ISNUMBER(MATCH(C71,'June 21'!$F$2:$F$300,0))),AND(ISNUMBER(MATCH(D71,'June 21'!$H$2:$H$300,0)),(ISNUMBER(MATCH(E71,'June 21'!$G$2:$G$300,0))))),"Found","Not Found")</f>
        <v>Not Found</v>
      </c>
      <c r="H71" s="42" t="str">
        <f>IF(OR(OR(ISNUMBER(MATCH(C71,'June 22'!$E$2:$E$300,0)),ISNUMBER(MATCH(C71,'June 22'!$F$2:$F$300,0))),AND(ISNUMBER(MATCH(D71,'June 22'!$H$2:$H$300,0)),(ISNUMBER(MATCH(E71,'June 22'!$G$2:$G$300,0))))),"Found","Not Found")</f>
        <v>Not Found</v>
      </c>
      <c r="I71" s="42" t="str">
        <f>IF(OR(OR(ISNUMBER(MATCH(C71,'June 23'!$E$2:$E$300,0)),ISNUMBER(MATCH(C71,'June 23'!$F$2:$F$300,0))),AND(ISNUMBER(MATCH(D71,'June 23'!$H$2:$H$300,0)),(ISNUMBER(MATCH(E71,'June 23'!$G$2:$G$300,0))))),"Found","Not Found")</f>
        <v>Not Found</v>
      </c>
      <c r="J71" s="42" t="str">
        <f>IF(OR(OR(ISNUMBER(MATCH(C71,'June 24'!$E$2:$E$300,0)),ISNUMBER(MATCH(C71,'June 24'!$F$2:$F$300,0))),AND(ISNUMBER(MATCH(D71,'June 24'!$H$2:$H$300,0)),(ISNUMBER(MATCH(E71,'June 24'!$G$2:$G$300,0))))),"Found","Not Found")</f>
        <v>Not Found</v>
      </c>
      <c r="K71" s="42" t="str">
        <f>IF(OR(OR(ISNUMBER(MATCH(C71,'June 25'!$E$2:$E$300,0)),ISNUMBER(MATCH(C71,'June 25'!$F$2:$F$300,0))),AND(ISNUMBER(MATCH(D71,'June 25'!$H$2:$H$300,0)),(ISNUMBER(MATCH(E71,'June 25'!$G$2:$G$300,0))))),"Found","Not Found")</f>
        <v>Not Found</v>
      </c>
      <c r="L71" s="42" t="str">
        <f>IF(OR(OR(ISNUMBER(MATCH(C71,'June 26'!$E$2:$E$300,0)),ISNUMBER(MATCH(C71,'June 26'!$F$2:$F$300,0))),AND(ISNUMBER(MATCH(D71,'June 26'!$H$2:$H$300,0)),(ISNUMBER(MATCH(E71,'June 26'!$G$2:$G$300,0))))),"Found","Not Found")</f>
        <v>Not Found</v>
      </c>
      <c r="M71" s="44">
        <f t="shared" si="2"/>
        <v>0</v>
      </c>
      <c r="N71" s="44" t="str">
        <f t="shared" si="3"/>
        <v>Yes</v>
      </c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J71" s="42"/>
    </row>
    <row r="72" spans="1:36" s="49" customFormat="1" ht="15.75" customHeight="1" x14ac:dyDescent="0.2">
      <c r="A72" s="42" t="s">
        <v>1516</v>
      </c>
      <c r="B72" s="46" t="s">
        <v>1517</v>
      </c>
      <c r="C72" s="44">
        <v>671</v>
      </c>
      <c r="D72" s="48" t="s">
        <v>1025</v>
      </c>
      <c r="E72" s="48" t="s">
        <v>1026</v>
      </c>
      <c r="F72" s="49" t="str">
        <f>IF(OR(OR(ISNUMBER(MATCH(C72,'June 20'!$E$2:$E$300,0)),ISNUMBER(MATCH(C72,'June 20'!$F$2:$F$300,0))),AND(ISNUMBER(MATCH(D72,'June 20'!$H$2:$H$300,0)),(ISNUMBER(MATCH(E72,'June 20'!$G$2:$G$300,0))))),"Found","Not Found")</f>
        <v>Found</v>
      </c>
      <c r="G72" s="49" t="str">
        <f>IF(OR(OR(ISNUMBER(MATCH(C72,'June 21'!$E$2:$E$300,0)),ISNUMBER(MATCH(C72,'June 21'!$F$2:$F$300,0))),AND(ISNUMBER(MATCH(D72,'June 21'!$H$2:$H$300,0)),(ISNUMBER(MATCH(E72,'June 21'!$G$2:$G$300,0))))),"Found","Not Found")</f>
        <v>Found</v>
      </c>
      <c r="H72" s="42" t="str">
        <f>IF(OR(OR(ISNUMBER(MATCH(C72,'June 22'!$E$2:$E$300,0)),ISNUMBER(MATCH(C72,'June 22'!$F$2:$F$300,0))),AND(ISNUMBER(MATCH(D72,'June 22'!$H$2:$H$300,0)),(ISNUMBER(MATCH(E72,'June 22'!$G$2:$G$300,0))))),"Found","Not Found")</f>
        <v>Found</v>
      </c>
      <c r="I72" s="42" t="str">
        <f>IF(OR(OR(ISNUMBER(MATCH(C72,'June 23'!$E$2:$E$300,0)),ISNUMBER(MATCH(C72,'June 23'!$F$2:$F$300,0))),AND(ISNUMBER(MATCH(D72,'June 23'!$H$2:$H$300,0)),(ISNUMBER(MATCH(E72,'June 23'!$G$2:$G$300,0))))),"Found","Not Found")</f>
        <v>Found</v>
      </c>
      <c r="J72" s="42" t="str">
        <f>IF(OR(OR(ISNUMBER(MATCH(C72,'June 24'!$E$2:$E$300,0)),ISNUMBER(MATCH(C72,'June 24'!$F$2:$F$300,0))),AND(ISNUMBER(MATCH(D72,'June 24'!$H$2:$H$300,0)),(ISNUMBER(MATCH(E72,'June 24'!$G$2:$G$300,0))))),"Found","Not Found")</f>
        <v>Found</v>
      </c>
      <c r="K72" s="42" t="str">
        <f>IF(OR(OR(ISNUMBER(MATCH(C72,'June 25'!$E$2:$E$300,0)),ISNUMBER(MATCH(C72,'June 25'!$F$2:$F$300,0))),AND(ISNUMBER(MATCH(D72,'June 25'!$H$2:$H$300,0)),(ISNUMBER(MATCH(E72,'June 25'!$G$2:$G$300,0))))),"Found","Not Found")</f>
        <v>Found</v>
      </c>
      <c r="L72" s="42" t="str">
        <f>IF(OR(OR(ISNUMBER(MATCH(C72,'June 26'!$E$2:$E$300,0)),ISNUMBER(MATCH(C72,'June 26'!$F$2:$F$300,0))),AND(ISNUMBER(MATCH(D72,'June 26'!$H$2:$H$300,0)),(ISNUMBER(MATCH(E72,'June 26'!$G$2:$G$300,0))))),"Found","Not Found")</f>
        <v>Not Found</v>
      </c>
      <c r="M72" s="44">
        <f t="shared" si="2"/>
        <v>6</v>
      </c>
      <c r="N72" s="44" t="str">
        <f t="shared" si="3"/>
        <v>No</v>
      </c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J72" s="42"/>
    </row>
    <row r="73" spans="1:36" s="49" customFormat="1" ht="15.75" customHeight="1" x14ac:dyDescent="0.2">
      <c r="A73" s="42" t="s">
        <v>1518</v>
      </c>
      <c r="B73" s="46" t="s">
        <v>608</v>
      </c>
      <c r="C73" s="44">
        <v>673</v>
      </c>
      <c r="D73" s="48" t="s">
        <v>609</v>
      </c>
      <c r="E73" s="48" t="s">
        <v>610</v>
      </c>
      <c r="F73" s="49" t="str">
        <f>IF(OR(OR(ISNUMBER(MATCH(C73,'June 20'!$E$2:$E$300,0)),ISNUMBER(MATCH(C73,'June 20'!$F$2:$F$300,0))),AND(ISNUMBER(MATCH(D73,'June 20'!$H$2:$H$300,0)),(ISNUMBER(MATCH(E73,'June 20'!$G$2:$G$300,0))))),"Found","Not Found")</f>
        <v>Found</v>
      </c>
      <c r="G73" s="49" t="str">
        <f>IF(OR(OR(ISNUMBER(MATCH(C73,'June 21'!$E$2:$E$300,0)),ISNUMBER(MATCH(C73,'June 21'!$F$2:$F$300,0))),AND(ISNUMBER(MATCH(D73,'June 21'!$H$2:$H$300,0)),(ISNUMBER(MATCH(E73,'June 21'!$G$2:$G$300,0))))),"Found","Not Found")</f>
        <v>Found</v>
      </c>
      <c r="H73" s="42" t="str">
        <f>IF(OR(OR(ISNUMBER(MATCH(C73,'June 22'!$E$2:$E$300,0)),ISNUMBER(MATCH(C73,'June 22'!$F$2:$F$300,0))),AND(ISNUMBER(MATCH(D73,'June 22'!$H$2:$H$300,0)),(ISNUMBER(MATCH(E73,'June 22'!$G$2:$G$300,0))))),"Found","Not Found")</f>
        <v>Found</v>
      </c>
      <c r="I73" s="42" t="str">
        <f>IF(OR(OR(ISNUMBER(MATCH(C73,'June 23'!$E$2:$E$300,0)),ISNUMBER(MATCH(C73,'June 23'!$F$2:$F$300,0))),AND(ISNUMBER(MATCH(D73,'June 23'!$H$2:$H$300,0)),(ISNUMBER(MATCH(E73,'June 23'!$G$2:$G$300,0))))),"Found","Not Found")</f>
        <v>Found</v>
      </c>
      <c r="J73" s="42" t="str">
        <f>IF(OR(OR(ISNUMBER(MATCH(C73,'June 24'!$E$2:$E$300,0)),ISNUMBER(MATCH(C73,'June 24'!$F$2:$F$300,0))),AND(ISNUMBER(MATCH(D73,'June 24'!$H$2:$H$300,0)),(ISNUMBER(MATCH(E73,'June 24'!$G$2:$G$300,0))))),"Found","Not Found")</f>
        <v>Found</v>
      </c>
      <c r="K73" s="42" t="str">
        <f>IF(OR(OR(ISNUMBER(MATCH(C73,'June 25'!$E$2:$E$300,0)),ISNUMBER(MATCH(C73,'June 25'!$F$2:$F$300,0))),AND(ISNUMBER(MATCH(D73,'June 25'!$H$2:$H$300,0)),(ISNUMBER(MATCH(E73,'June 25'!$G$2:$G$300,0))))),"Found","Not Found")</f>
        <v>Not Found</v>
      </c>
      <c r="L73" s="42" t="str">
        <f>IF(OR(OR(ISNUMBER(MATCH(C73,'June 26'!$E$2:$E$300,0)),ISNUMBER(MATCH(C73,'June 26'!$F$2:$F$300,0))),AND(ISNUMBER(MATCH(D73,'June 26'!$H$2:$H$300,0)),(ISNUMBER(MATCH(E73,'June 26'!$G$2:$G$300,0))))),"Found","Not Found")</f>
        <v>Not Found</v>
      </c>
      <c r="M73" s="44">
        <f t="shared" si="2"/>
        <v>5</v>
      </c>
      <c r="N73" s="44" t="str">
        <f t="shared" si="3"/>
        <v>No</v>
      </c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J73" s="42"/>
    </row>
    <row r="74" spans="1:36" s="49" customFormat="1" ht="15.75" customHeight="1" x14ac:dyDescent="0.2">
      <c r="A74" s="42" t="s">
        <v>1519</v>
      </c>
      <c r="B74" s="46" t="s">
        <v>1427</v>
      </c>
      <c r="C74" s="44">
        <v>674</v>
      </c>
      <c r="D74" s="48" t="s">
        <v>1428</v>
      </c>
      <c r="E74" s="48" t="s">
        <v>1429</v>
      </c>
      <c r="F74" s="49" t="str">
        <f>IF(OR(OR(ISNUMBER(MATCH(C74,'June 20'!$E$2:$E$300,0)),ISNUMBER(MATCH(C74,'June 20'!$F$2:$F$300,0))),AND(ISNUMBER(MATCH(D74,'June 20'!$H$2:$H$300,0)),(ISNUMBER(MATCH(E74,'June 20'!$G$2:$G$300,0))))),"Found","Not Found")</f>
        <v>Not Found</v>
      </c>
      <c r="G74" s="49" t="str">
        <f>IF(OR(OR(ISNUMBER(MATCH(C74,'June 21'!$E$2:$E$300,0)),ISNUMBER(MATCH(C74,'June 21'!$F$2:$F$300,0))),AND(ISNUMBER(MATCH(D74,'June 21'!$H$2:$H$300,0)),(ISNUMBER(MATCH(E74,'June 21'!$G$2:$G$300,0))))),"Found","Not Found")</f>
        <v>Not Found</v>
      </c>
      <c r="H74" s="42" t="str">
        <f>IF(OR(OR(ISNUMBER(MATCH(C74,'June 22'!$E$2:$E$300,0)),ISNUMBER(MATCH(C74,'June 22'!$F$2:$F$300,0))),AND(ISNUMBER(MATCH(D74,'June 22'!$H$2:$H$300,0)),(ISNUMBER(MATCH(E74,'June 22'!$G$2:$G$300,0))))),"Found","Not Found")</f>
        <v>Found</v>
      </c>
      <c r="I74" s="42" t="str">
        <f>IF(OR(OR(ISNUMBER(MATCH(C74,'June 23'!$E$2:$E$300,0)),ISNUMBER(MATCH(C74,'June 23'!$F$2:$F$300,0))),AND(ISNUMBER(MATCH(D74,'June 23'!$H$2:$H$300,0)),(ISNUMBER(MATCH(E74,'June 23'!$G$2:$G$300,0))))),"Found","Not Found")</f>
        <v>Found</v>
      </c>
      <c r="J74" s="42" t="str">
        <f>IF(OR(OR(ISNUMBER(MATCH(C74,'June 24'!$E$2:$E$300,0)),ISNUMBER(MATCH(C74,'June 24'!$F$2:$F$300,0))),AND(ISNUMBER(MATCH(D74,'June 24'!$H$2:$H$300,0)),(ISNUMBER(MATCH(E74,'June 24'!$G$2:$G$300,0))))),"Found","Not Found")</f>
        <v>Found</v>
      </c>
      <c r="K74" s="42" t="str">
        <f>IF(OR(OR(ISNUMBER(MATCH(C74,'June 25'!$E$2:$E$300,0)),ISNUMBER(MATCH(C74,'June 25'!$F$2:$F$300,0))),AND(ISNUMBER(MATCH(D74,'June 25'!$H$2:$H$300,0)),(ISNUMBER(MATCH(E74,'June 25'!$G$2:$G$300,0))))),"Found","Not Found")</f>
        <v>Not Found</v>
      </c>
      <c r="L74" s="42" t="str">
        <f>IF(OR(OR(ISNUMBER(MATCH(C74,'June 26'!$E$2:$E$300,0)),ISNUMBER(MATCH(C74,'June 26'!$F$2:$F$300,0))),AND(ISNUMBER(MATCH(D74,'June 26'!$H$2:$H$300,0)),(ISNUMBER(MATCH(E74,'June 26'!$G$2:$G$300,0))))),"Found","Not Found")</f>
        <v>Not Found</v>
      </c>
      <c r="M74" s="44">
        <f t="shared" si="2"/>
        <v>3</v>
      </c>
      <c r="N74" s="44" t="str">
        <f t="shared" si="3"/>
        <v>No</v>
      </c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J74" s="42"/>
    </row>
    <row r="75" spans="1:36" s="49" customFormat="1" ht="15.75" customHeight="1" x14ac:dyDescent="0.2">
      <c r="A75" s="42" t="s">
        <v>1520</v>
      </c>
      <c r="B75" s="46" t="s">
        <v>1053</v>
      </c>
      <c r="C75" s="44">
        <v>675</v>
      </c>
      <c r="D75" s="48" t="s">
        <v>1054</v>
      </c>
      <c r="E75" s="48" t="s">
        <v>1055</v>
      </c>
      <c r="F75" s="49" t="str">
        <f>IF(OR(OR(ISNUMBER(MATCH(C75,'June 20'!$E$2:$E$300,0)),ISNUMBER(MATCH(C75,'June 20'!$F$2:$F$300,0))),AND(ISNUMBER(MATCH(D75,'June 20'!$H$2:$H$300,0)),(ISNUMBER(MATCH(E75,'June 20'!$G$2:$G$300,0))))),"Found","Not Found")</f>
        <v>Found</v>
      </c>
      <c r="G75" s="49" t="str">
        <f>IF(OR(OR(ISNUMBER(MATCH(C75,'June 21'!$E$2:$E$300,0)),ISNUMBER(MATCH(C75,'June 21'!$F$2:$F$300,0))),AND(ISNUMBER(MATCH(D75,'June 21'!$H$2:$H$300,0)),(ISNUMBER(MATCH(E75,'June 21'!$G$2:$G$300,0))))),"Found","Not Found")</f>
        <v>Found</v>
      </c>
      <c r="H75" s="42" t="str">
        <f>IF(OR(OR(ISNUMBER(MATCH(C75,'June 22'!$E$2:$E$300,0)),ISNUMBER(MATCH(C75,'June 22'!$F$2:$F$300,0))),AND(ISNUMBER(MATCH(D75,'June 22'!$H$2:$H$300,0)),(ISNUMBER(MATCH(E75,'June 22'!$G$2:$G$300,0))))),"Found","Not Found")</f>
        <v>Found</v>
      </c>
      <c r="I75" s="42" t="str">
        <f>IF(OR(OR(ISNUMBER(MATCH(C75,'June 23'!$E$2:$E$300,0)),ISNUMBER(MATCH(C75,'June 23'!$F$2:$F$300,0))),AND(ISNUMBER(MATCH(D75,'June 23'!$H$2:$H$300,0)),(ISNUMBER(MATCH(E75,'June 23'!$G$2:$G$300,0))))),"Found","Not Found")</f>
        <v>Found</v>
      </c>
      <c r="J75" s="42" t="str">
        <f>IF(OR(OR(ISNUMBER(MATCH(C75,'June 24'!$E$2:$E$300,0)),ISNUMBER(MATCH(C75,'June 24'!$F$2:$F$300,0))),AND(ISNUMBER(MATCH(D75,'June 24'!$H$2:$H$300,0)),(ISNUMBER(MATCH(E75,'June 24'!$G$2:$G$300,0))))),"Found","Not Found")</f>
        <v>Found</v>
      </c>
      <c r="K75" s="42" t="str">
        <f>IF(OR(OR(ISNUMBER(MATCH(C75,'June 25'!$E$2:$E$300,0)),ISNUMBER(MATCH(C75,'June 25'!$F$2:$F$300,0))),AND(ISNUMBER(MATCH(D75,'June 25'!$H$2:$H$300,0)),(ISNUMBER(MATCH(E75,'June 25'!$G$2:$G$300,0))))),"Found","Not Found")</f>
        <v>Found</v>
      </c>
      <c r="L75" s="42" t="str">
        <f>IF(OR(OR(ISNUMBER(MATCH(C75,'June 26'!$E$2:$E$300,0)),ISNUMBER(MATCH(C75,'June 26'!$F$2:$F$300,0))),AND(ISNUMBER(MATCH(D75,'June 26'!$H$2:$H$300,0)),(ISNUMBER(MATCH(E75,'June 26'!$G$2:$G$300,0))))),"Found","Not Found")</f>
        <v>Not Found</v>
      </c>
      <c r="M75" s="44">
        <f t="shared" si="2"/>
        <v>6</v>
      </c>
      <c r="N75" s="44" t="str">
        <f t="shared" si="3"/>
        <v>No</v>
      </c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J75" s="42"/>
    </row>
    <row r="76" spans="1:36" s="49" customFormat="1" ht="15.75" customHeight="1" x14ac:dyDescent="0.2">
      <c r="A76" s="42" t="s">
        <v>1521</v>
      </c>
      <c r="B76" s="46" t="s">
        <v>879</v>
      </c>
      <c r="C76" s="44">
        <v>676</v>
      </c>
      <c r="D76" s="48" t="s">
        <v>880</v>
      </c>
      <c r="E76" s="48" t="s">
        <v>881</v>
      </c>
      <c r="F76" s="49" t="str">
        <f>IF(OR(OR(ISNUMBER(MATCH(C76,'June 20'!$E$2:$E$300,0)),ISNUMBER(MATCH(C76,'June 20'!$F$2:$F$300,0))),AND(ISNUMBER(MATCH(D76,'June 20'!$H$2:$H$300,0)),(ISNUMBER(MATCH(E76,'June 20'!$G$2:$G$300,0))))),"Found","Not Found")</f>
        <v>Found</v>
      </c>
      <c r="G76" s="49" t="str">
        <f>IF(OR(OR(ISNUMBER(MATCH(C76,'June 21'!$E$2:$E$300,0)),ISNUMBER(MATCH(C76,'June 21'!$F$2:$F$300,0))),AND(ISNUMBER(MATCH(D76,'June 21'!$H$2:$H$300,0)),(ISNUMBER(MATCH(E76,'June 21'!$G$2:$G$300,0))))),"Found","Not Found")</f>
        <v>Found</v>
      </c>
      <c r="H76" s="42" t="str">
        <f>IF(OR(OR(ISNUMBER(MATCH(C76,'June 22'!$E$2:$E$300,0)),ISNUMBER(MATCH(C76,'June 22'!$F$2:$F$300,0))),AND(ISNUMBER(MATCH(D76,'June 22'!$H$2:$H$300,0)),(ISNUMBER(MATCH(E76,'June 22'!$G$2:$G$300,0))))),"Found","Not Found")</f>
        <v>Found</v>
      </c>
      <c r="I76" s="42" t="str">
        <f>IF(OR(OR(ISNUMBER(MATCH(C76,'June 23'!$E$2:$E$300,0)),ISNUMBER(MATCH(C76,'June 23'!$F$2:$F$300,0))),AND(ISNUMBER(MATCH(D76,'June 23'!$H$2:$H$300,0)),(ISNUMBER(MATCH(E76,'June 23'!$G$2:$G$300,0))))),"Found","Not Found")</f>
        <v>Found</v>
      </c>
      <c r="J76" s="42" t="str">
        <f>IF(OR(OR(ISNUMBER(MATCH(C76,'June 24'!$E$2:$E$300,0)),ISNUMBER(MATCH(C76,'June 24'!$F$2:$F$300,0))),AND(ISNUMBER(MATCH(D76,'June 24'!$H$2:$H$300,0)),(ISNUMBER(MATCH(E76,'June 24'!$G$2:$G$300,0))))),"Found","Not Found")</f>
        <v>Found</v>
      </c>
      <c r="K76" s="42" t="str">
        <f>IF(OR(OR(ISNUMBER(MATCH(C76,'June 25'!$E$2:$E$300,0)),ISNUMBER(MATCH(C76,'June 25'!$F$2:$F$300,0))),AND(ISNUMBER(MATCH(D76,'June 25'!$H$2:$H$300,0)),(ISNUMBER(MATCH(E76,'June 25'!$G$2:$G$300,0))))),"Found","Not Found")</f>
        <v>Found</v>
      </c>
      <c r="L76" s="42" t="str">
        <f>IF(OR(OR(ISNUMBER(MATCH(C76,'June 26'!$E$2:$E$300,0)),ISNUMBER(MATCH(C76,'June 26'!$F$2:$F$300,0))),AND(ISNUMBER(MATCH(D76,'June 26'!$H$2:$H$300,0)),(ISNUMBER(MATCH(E76,'June 26'!$G$2:$G$300,0))))),"Found","Not Found")</f>
        <v>Not Found</v>
      </c>
      <c r="M76" s="44">
        <f t="shared" si="2"/>
        <v>6</v>
      </c>
      <c r="N76" s="44" t="str">
        <f t="shared" si="3"/>
        <v>No</v>
      </c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J76" s="42"/>
    </row>
    <row r="77" spans="1:36" s="49" customFormat="1" ht="15.75" customHeight="1" x14ac:dyDescent="0.2">
      <c r="A77" s="42" t="s">
        <v>1522</v>
      </c>
      <c r="B77" s="46" t="s">
        <v>802</v>
      </c>
      <c r="C77" s="44">
        <v>678</v>
      </c>
      <c r="D77" s="48" t="s">
        <v>800</v>
      </c>
      <c r="E77" s="48" t="s">
        <v>801</v>
      </c>
      <c r="F77" s="49" t="str">
        <f>IF(OR(OR(ISNUMBER(MATCH(C77,'June 20'!$E$2:$E$300,0)),ISNUMBER(MATCH(C77,'June 20'!$F$2:$F$300,0))),AND(ISNUMBER(MATCH(D77,'June 20'!$H$2:$H$300,0)),(ISNUMBER(MATCH(E77,'June 20'!$G$2:$G$300,0))))),"Found","Not Found")</f>
        <v>Found</v>
      </c>
      <c r="G77" s="49" t="str">
        <f>IF(OR(OR(ISNUMBER(MATCH(C77,'June 21'!$E$2:$E$300,0)),ISNUMBER(MATCH(C77,'June 21'!$F$2:$F$300,0))),AND(ISNUMBER(MATCH(D77,'June 21'!$H$2:$H$300,0)),(ISNUMBER(MATCH(E77,'June 21'!$G$2:$G$300,0))))),"Found","Not Found")</f>
        <v>Found</v>
      </c>
      <c r="H77" s="42" t="str">
        <f>IF(OR(OR(ISNUMBER(MATCH(C77,'June 22'!$E$2:$E$300,0)),ISNUMBER(MATCH(C77,'June 22'!$F$2:$F$300,0))),AND(ISNUMBER(MATCH(D77,'June 22'!$H$2:$H$300,0)),(ISNUMBER(MATCH(E77,'June 22'!$G$2:$G$300,0))))),"Found","Not Found")</f>
        <v>Found</v>
      </c>
      <c r="I77" s="42" t="str">
        <f>IF(OR(OR(ISNUMBER(MATCH(C77,'June 23'!$E$2:$E$300,0)),ISNUMBER(MATCH(C77,'June 23'!$F$2:$F$300,0))),AND(ISNUMBER(MATCH(D77,'June 23'!$H$2:$H$300,0)),(ISNUMBER(MATCH(E77,'June 23'!$G$2:$G$300,0))))),"Found","Not Found")</f>
        <v>Found</v>
      </c>
      <c r="J77" s="42" t="str">
        <f>IF(OR(OR(ISNUMBER(MATCH(C77,'June 24'!$E$2:$E$300,0)),ISNUMBER(MATCH(C77,'June 24'!$F$2:$F$300,0))),AND(ISNUMBER(MATCH(D77,'June 24'!$H$2:$H$300,0)),(ISNUMBER(MATCH(E77,'June 24'!$G$2:$G$300,0))))),"Found","Not Found")</f>
        <v>Found</v>
      </c>
      <c r="K77" s="42" t="str">
        <f>IF(OR(OR(ISNUMBER(MATCH(C77,'June 25'!$E$2:$E$300,0)),ISNUMBER(MATCH(C77,'June 25'!$F$2:$F$300,0))),AND(ISNUMBER(MATCH(D77,'June 25'!$H$2:$H$300,0)),(ISNUMBER(MATCH(E77,'June 25'!$G$2:$G$300,0))))),"Found","Not Found")</f>
        <v>Found</v>
      </c>
      <c r="L77" s="42" t="str">
        <f>IF(OR(OR(ISNUMBER(MATCH(C77,'June 26'!$E$2:$E$300,0)),ISNUMBER(MATCH(C77,'June 26'!$F$2:$F$300,0))),AND(ISNUMBER(MATCH(D77,'June 26'!$H$2:$H$300,0)),(ISNUMBER(MATCH(E77,'June 26'!$G$2:$G$300,0))))),"Found","Not Found")</f>
        <v>Not Found</v>
      </c>
      <c r="M77" s="44">
        <f t="shared" si="2"/>
        <v>6</v>
      </c>
      <c r="N77" s="44" t="str">
        <f t="shared" si="3"/>
        <v>No</v>
      </c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J77" s="42"/>
    </row>
    <row r="78" spans="1:36" s="49" customFormat="1" ht="15.75" customHeight="1" x14ac:dyDescent="0.2">
      <c r="A78" s="42" t="s">
        <v>1523</v>
      </c>
      <c r="B78" s="46" t="s">
        <v>1524</v>
      </c>
      <c r="C78" s="44">
        <v>679</v>
      </c>
      <c r="D78" s="48" t="s">
        <v>1525</v>
      </c>
      <c r="E78" s="48" t="s">
        <v>1526</v>
      </c>
      <c r="F78" s="49" t="str">
        <f>IF(OR(OR(ISNUMBER(MATCH(C78,'June 20'!$E$2:$E$300,0)),ISNUMBER(MATCH(C78,'June 20'!$F$2:$F$300,0))),AND(ISNUMBER(MATCH(D78,'June 20'!$H$2:$H$300,0)),(ISNUMBER(MATCH(E78,'June 20'!$G$2:$G$300,0))))),"Found","Not Found")</f>
        <v>Not Found</v>
      </c>
      <c r="G78" s="49" t="str">
        <f>IF(OR(OR(ISNUMBER(MATCH(C78,'June 21'!$E$2:$E$300,0)),ISNUMBER(MATCH(C78,'June 21'!$F$2:$F$300,0))),AND(ISNUMBER(MATCH(D78,'June 21'!$H$2:$H$300,0)),(ISNUMBER(MATCH(E78,'June 21'!$G$2:$G$300,0))))),"Found","Not Found")</f>
        <v>Not Found</v>
      </c>
      <c r="H78" s="42" t="str">
        <f>IF(OR(OR(ISNUMBER(MATCH(C78,'June 22'!$E$2:$E$300,0)),ISNUMBER(MATCH(C78,'June 22'!$F$2:$F$300,0))),AND(ISNUMBER(MATCH(D78,'June 22'!$H$2:$H$300,0)),(ISNUMBER(MATCH(E78,'June 22'!$G$2:$G$300,0))))),"Found","Not Found")</f>
        <v>Not Found</v>
      </c>
      <c r="I78" s="42" t="str">
        <f>IF(OR(OR(ISNUMBER(MATCH(C78,'June 23'!$E$2:$E$300,0)),ISNUMBER(MATCH(C78,'June 23'!$F$2:$F$300,0))),AND(ISNUMBER(MATCH(D78,'June 23'!$H$2:$H$300,0)),(ISNUMBER(MATCH(E78,'June 23'!$G$2:$G$300,0))))),"Found","Not Found")</f>
        <v>Not Found</v>
      </c>
      <c r="J78" s="42" t="str">
        <f>IF(OR(OR(ISNUMBER(MATCH(C78,'June 24'!$E$2:$E$300,0)),ISNUMBER(MATCH(C78,'June 24'!$F$2:$F$300,0))),AND(ISNUMBER(MATCH(D78,'June 24'!$H$2:$H$300,0)),(ISNUMBER(MATCH(E78,'June 24'!$G$2:$G$300,0))))),"Found","Not Found")</f>
        <v>Not Found</v>
      </c>
      <c r="K78" s="42" t="str">
        <f>IF(OR(OR(ISNUMBER(MATCH(C78,'June 25'!$E$2:$E$300,0)),ISNUMBER(MATCH(C78,'June 25'!$F$2:$F$300,0))),AND(ISNUMBER(MATCH(D78,'June 25'!$H$2:$H$300,0)),(ISNUMBER(MATCH(E78,'June 25'!$G$2:$G$300,0))))),"Found","Not Found")</f>
        <v>Not Found</v>
      </c>
      <c r="L78" s="42" t="str">
        <f>IF(OR(OR(ISNUMBER(MATCH(C78,'June 26'!$E$2:$E$300,0)),ISNUMBER(MATCH(C78,'June 26'!$F$2:$F$300,0))),AND(ISNUMBER(MATCH(D78,'June 26'!$H$2:$H$300,0)),(ISNUMBER(MATCH(E78,'June 26'!$G$2:$G$300,0))))),"Found","Not Found")</f>
        <v>Not Found</v>
      </c>
      <c r="M78" s="44">
        <f t="shared" si="2"/>
        <v>0</v>
      </c>
      <c r="N78" s="44" t="str">
        <f t="shared" si="3"/>
        <v>Yes</v>
      </c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J78" s="42"/>
    </row>
    <row r="79" spans="1:36" s="49" customFormat="1" ht="15.75" customHeight="1" x14ac:dyDescent="0.2">
      <c r="A79" s="42" t="s">
        <v>1527</v>
      </c>
      <c r="B79" s="46" t="s">
        <v>557</v>
      </c>
      <c r="C79" s="44">
        <v>681</v>
      </c>
      <c r="D79" s="48" t="s">
        <v>558</v>
      </c>
      <c r="E79" s="48" t="s">
        <v>559</v>
      </c>
      <c r="F79" s="49" t="str">
        <f>IF(OR(OR(ISNUMBER(MATCH(C79,'June 20'!$E$2:$E$300,0)),ISNUMBER(MATCH(C79,'June 20'!$F$2:$F$300,0))),AND(ISNUMBER(MATCH(D79,'June 20'!$H$2:$H$300,0)),(ISNUMBER(MATCH(E79,'June 20'!$G$2:$G$300,0))))),"Found","Not Found")</f>
        <v>Found</v>
      </c>
      <c r="G79" s="49" t="str">
        <f>IF(OR(OR(ISNUMBER(MATCH(C79,'June 21'!$E$2:$E$300,0)),ISNUMBER(MATCH(C79,'June 21'!$F$2:$F$300,0))),AND(ISNUMBER(MATCH(D79,'June 21'!$H$2:$H$300,0)),(ISNUMBER(MATCH(E79,'June 21'!$G$2:$G$300,0))))),"Found","Not Found")</f>
        <v>Found</v>
      </c>
      <c r="H79" s="42" t="str">
        <f>IF(OR(OR(ISNUMBER(MATCH(C79,'June 22'!$E$2:$E$300,0)),ISNUMBER(MATCH(C79,'June 22'!$F$2:$F$300,0))),AND(ISNUMBER(MATCH(D79,'June 22'!$H$2:$H$300,0)),(ISNUMBER(MATCH(E79,'June 22'!$G$2:$G$300,0))))),"Found","Not Found")</f>
        <v>Found</v>
      </c>
      <c r="I79" s="42" t="str">
        <f>IF(OR(OR(ISNUMBER(MATCH(C79,'June 23'!$E$2:$E$300,0)),ISNUMBER(MATCH(C79,'June 23'!$F$2:$F$300,0))),AND(ISNUMBER(MATCH(D79,'June 23'!$H$2:$H$300,0)),(ISNUMBER(MATCH(E79,'June 23'!$G$2:$G$300,0))))),"Found","Not Found")</f>
        <v>Found</v>
      </c>
      <c r="J79" s="42" t="str">
        <f>IF(OR(OR(ISNUMBER(MATCH(C79,'June 24'!$E$2:$E$300,0)),ISNUMBER(MATCH(C79,'June 24'!$F$2:$F$300,0))),AND(ISNUMBER(MATCH(D79,'June 24'!$H$2:$H$300,0)),(ISNUMBER(MATCH(E79,'June 24'!$G$2:$G$300,0))))),"Found","Not Found")</f>
        <v>Found</v>
      </c>
      <c r="K79" s="42" t="str">
        <f>IF(OR(OR(ISNUMBER(MATCH(C79,'June 25'!$E$2:$E$300,0)),ISNUMBER(MATCH(C79,'June 25'!$F$2:$F$300,0))),AND(ISNUMBER(MATCH(D79,'June 25'!$H$2:$H$300,0)),(ISNUMBER(MATCH(E79,'June 25'!$G$2:$G$300,0))))),"Found","Not Found")</f>
        <v>Found</v>
      </c>
      <c r="L79" s="42" t="str">
        <f>IF(OR(OR(ISNUMBER(MATCH(C79,'June 26'!$E$2:$E$300,0)),ISNUMBER(MATCH(C79,'June 26'!$F$2:$F$300,0))),AND(ISNUMBER(MATCH(D79,'June 26'!$H$2:$H$300,0)),(ISNUMBER(MATCH(E79,'June 26'!$G$2:$G$300,0))))),"Found","Not Found")</f>
        <v>Not Found</v>
      </c>
      <c r="M79" s="44">
        <f t="shared" si="2"/>
        <v>6</v>
      </c>
      <c r="N79" s="44" t="str">
        <f t="shared" si="3"/>
        <v>No</v>
      </c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J79" s="42"/>
    </row>
    <row r="80" spans="1:36" s="49" customFormat="1" ht="15.75" customHeight="1" x14ac:dyDescent="0.2">
      <c r="A80" s="42" t="s">
        <v>1528</v>
      </c>
      <c r="B80" s="46" t="s">
        <v>1241</v>
      </c>
      <c r="C80" s="44">
        <v>685</v>
      </c>
      <c r="D80" s="48" t="s">
        <v>1242</v>
      </c>
      <c r="E80" s="48" t="s">
        <v>1243</v>
      </c>
      <c r="F80" s="49" t="str">
        <f>IF(OR(OR(ISNUMBER(MATCH(C80,'June 20'!$E$2:$E$300,0)),ISNUMBER(MATCH(C80,'June 20'!$F$2:$F$300,0))),AND(ISNUMBER(MATCH(D80,'June 20'!$H$2:$H$300,0)),(ISNUMBER(MATCH(E80,'June 20'!$G$2:$G$300,0))))),"Found","Not Found")</f>
        <v>Found</v>
      </c>
      <c r="G80" s="49" t="str">
        <f>IF(OR(OR(ISNUMBER(MATCH(C80,'June 21'!$E$2:$E$300,0)),ISNUMBER(MATCH(C80,'June 21'!$F$2:$F$300,0))),AND(ISNUMBER(MATCH(D80,'June 21'!$H$2:$H$300,0)),(ISNUMBER(MATCH(E80,'June 21'!$G$2:$G$300,0))))),"Found","Not Found")</f>
        <v>Found</v>
      </c>
      <c r="H80" s="42" t="str">
        <f>IF(OR(OR(ISNUMBER(MATCH(C80,'June 22'!$E$2:$E$300,0)),ISNUMBER(MATCH(C80,'June 22'!$F$2:$F$300,0))),AND(ISNUMBER(MATCH(D80,'June 22'!$H$2:$H$300,0)),(ISNUMBER(MATCH(E80,'June 22'!$G$2:$G$300,0))))),"Found","Not Found")</f>
        <v>Found</v>
      </c>
      <c r="I80" s="42" t="str">
        <f>IF(OR(OR(ISNUMBER(MATCH(C80,'June 23'!$E$2:$E$300,0)),ISNUMBER(MATCH(C80,'June 23'!$F$2:$F$300,0))),AND(ISNUMBER(MATCH(D80,'June 23'!$H$2:$H$300,0)),(ISNUMBER(MATCH(E80,'June 23'!$G$2:$G$300,0))))),"Found","Not Found")</f>
        <v>Found</v>
      </c>
      <c r="J80" s="42" t="str">
        <f>IF(OR(OR(ISNUMBER(MATCH(C80,'June 24'!$E$2:$E$300,0)),ISNUMBER(MATCH(C80,'June 24'!$F$2:$F$300,0))),AND(ISNUMBER(MATCH(D80,'June 24'!$H$2:$H$300,0)),(ISNUMBER(MATCH(E80,'June 24'!$G$2:$G$300,0))))),"Found","Not Found")</f>
        <v>Found</v>
      </c>
      <c r="K80" s="42" t="str">
        <f>IF(OR(OR(ISNUMBER(MATCH(C80,'June 25'!$E$2:$E$300,0)),ISNUMBER(MATCH(C80,'June 25'!$F$2:$F$300,0))),AND(ISNUMBER(MATCH(D80,'June 25'!$H$2:$H$300,0)),(ISNUMBER(MATCH(E80,'June 25'!$G$2:$G$300,0))))),"Found","Not Found")</f>
        <v>Found</v>
      </c>
      <c r="L80" s="42" t="str">
        <f>IF(OR(OR(ISNUMBER(MATCH(C80,'June 26'!$E$2:$E$300,0)),ISNUMBER(MATCH(C80,'June 26'!$F$2:$F$300,0))),AND(ISNUMBER(MATCH(D80,'June 26'!$H$2:$H$300,0)),(ISNUMBER(MATCH(E80,'June 26'!$G$2:$G$300,0))))),"Found","Not Found")</f>
        <v>Not Found</v>
      </c>
      <c r="M80" s="44">
        <f t="shared" si="2"/>
        <v>6</v>
      </c>
      <c r="N80" s="44" t="str">
        <f t="shared" si="3"/>
        <v>No</v>
      </c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J80" s="42"/>
    </row>
    <row r="81" spans="1:36" s="49" customFormat="1" ht="15.75" customHeight="1" x14ac:dyDescent="0.2">
      <c r="A81" s="42" t="s">
        <v>1529</v>
      </c>
      <c r="B81" s="46" t="s">
        <v>681</v>
      </c>
      <c r="C81" s="44">
        <v>696</v>
      </c>
      <c r="D81" s="48" t="s">
        <v>682</v>
      </c>
      <c r="E81" s="48" t="s">
        <v>664</v>
      </c>
      <c r="F81" s="49" t="str">
        <f>IF(OR(OR(ISNUMBER(MATCH(C81,'June 20'!$E$2:$E$300,0)),ISNUMBER(MATCH(C81,'June 20'!$F$2:$F$300,0))),AND(ISNUMBER(MATCH(D81,'June 20'!$H$2:$H$300,0)),(ISNUMBER(MATCH(E81,'June 20'!$G$2:$G$300,0))))),"Found","Not Found")</f>
        <v>Found</v>
      </c>
      <c r="G81" s="49" t="str">
        <f>IF(OR(OR(ISNUMBER(MATCH(C81,'June 21'!$E$2:$E$300,0)),ISNUMBER(MATCH(C81,'June 21'!$F$2:$F$300,0))),AND(ISNUMBER(MATCH(D81,'June 21'!$H$2:$H$300,0)),(ISNUMBER(MATCH(E81,'June 21'!$G$2:$G$300,0))))),"Found","Not Found")</f>
        <v>Found</v>
      </c>
      <c r="H81" s="42" t="str">
        <f>IF(OR(OR(ISNUMBER(MATCH(C81,'June 22'!$E$2:$E$300,0)),ISNUMBER(MATCH(C81,'June 22'!$F$2:$F$300,0))),AND(ISNUMBER(MATCH(D81,'June 22'!$H$2:$H$300,0)),(ISNUMBER(MATCH(E81,'June 22'!$G$2:$G$300,0))))),"Found","Not Found")</f>
        <v>Found</v>
      </c>
      <c r="I81" s="42" t="str">
        <f>IF(OR(OR(ISNUMBER(MATCH(C81,'June 23'!$E$2:$E$300,0)),ISNUMBER(MATCH(C81,'June 23'!$F$2:$F$300,0))),AND(ISNUMBER(MATCH(D81,'June 23'!$H$2:$H$300,0)),(ISNUMBER(MATCH(E81,'June 23'!$G$2:$G$300,0))))),"Found","Not Found")</f>
        <v>Found</v>
      </c>
      <c r="J81" s="42" t="str">
        <f>IF(OR(OR(ISNUMBER(MATCH(C81,'June 24'!$E$2:$E$300,0)),ISNUMBER(MATCH(C81,'June 24'!$F$2:$F$300,0))),AND(ISNUMBER(MATCH(D81,'June 24'!$H$2:$H$300,0)),(ISNUMBER(MATCH(E81,'June 24'!$G$2:$G$300,0))))),"Found","Not Found")</f>
        <v>Found</v>
      </c>
      <c r="K81" s="42" t="str">
        <f>IF(OR(OR(ISNUMBER(MATCH(C81,'June 25'!$E$2:$E$300,0)),ISNUMBER(MATCH(C81,'June 25'!$F$2:$F$300,0))),AND(ISNUMBER(MATCH(D81,'June 25'!$H$2:$H$300,0)),(ISNUMBER(MATCH(E81,'June 25'!$G$2:$G$300,0))))),"Found","Not Found")</f>
        <v>Found</v>
      </c>
      <c r="L81" s="42" t="str">
        <f>IF(OR(OR(ISNUMBER(MATCH(C81,'June 26'!$E$2:$E$300,0)),ISNUMBER(MATCH(C81,'June 26'!$F$2:$F$300,0))),AND(ISNUMBER(MATCH(D81,'June 26'!$H$2:$H$300,0)),(ISNUMBER(MATCH(E81,'June 26'!$G$2:$G$300,0))))),"Found","Not Found")</f>
        <v>Not Found</v>
      </c>
      <c r="M81" s="44">
        <f t="shared" si="2"/>
        <v>6</v>
      </c>
      <c r="N81" s="44" t="str">
        <f t="shared" si="3"/>
        <v>No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J81" s="42"/>
    </row>
    <row r="82" spans="1:36" s="49" customFormat="1" ht="15.75" customHeight="1" x14ac:dyDescent="0.2">
      <c r="A82" s="42" t="s">
        <v>1530</v>
      </c>
      <c r="B82" s="46" t="s">
        <v>1531</v>
      </c>
      <c r="C82" s="44">
        <v>698</v>
      </c>
      <c r="D82" s="48" t="s">
        <v>574</v>
      </c>
      <c r="E82" s="48" t="s">
        <v>575</v>
      </c>
      <c r="F82" s="49" t="str">
        <f>IF(OR(OR(ISNUMBER(MATCH(C82,'June 20'!$E$2:$E$300,0)),ISNUMBER(MATCH(C82,'June 20'!$F$2:$F$300,0))),AND(ISNUMBER(MATCH(D82,'June 20'!$H$2:$H$300,0)),(ISNUMBER(MATCH(E82,'June 20'!$G$2:$G$300,0))))),"Found","Not Found")</f>
        <v>Found</v>
      </c>
      <c r="G82" s="49" t="str">
        <f>IF(OR(OR(ISNUMBER(MATCH(C82,'June 21'!$E$2:$E$300,0)),ISNUMBER(MATCH(C82,'June 21'!$F$2:$F$300,0))),AND(ISNUMBER(MATCH(D82,'June 21'!$H$2:$H$300,0)),(ISNUMBER(MATCH(E82,'June 21'!$G$2:$G$300,0))))),"Found","Not Found")</f>
        <v>Found</v>
      </c>
      <c r="H82" s="42" t="str">
        <f>IF(OR(OR(ISNUMBER(MATCH(C82,'June 22'!$E$2:$E$300,0)),ISNUMBER(MATCH(C82,'June 22'!$F$2:$F$300,0))),AND(ISNUMBER(MATCH(D82,'June 22'!$H$2:$H$300,0)),(ISNUMBER(MATCH(E82,'June 22'!$G$2:$G$300,0))))),"Found","Not Found")</f>
        <v>Found</v>
      </c>
      <c r="I82" s="42" t="str">
        <f>IF(OR(OR(ISNUMBER(MATCH(C82,'June 23'!$E$2:$E$300,0)),ISNUMBER(MATCH(C82,'June 23'!$F$2:$F$300,0))),AND(ISNUMBER(MATCH(D82,'June 23'!$H$2:$H$300,0)),(ISNUMBER(MATCH(E82,'June 23'!$G$2:$G$300,0))))),"Found","Not Found")</f>
        <v>Found</v>
      </c>
      <c r="J82" s="42" t="str">
        <f>IF(OR(OR(ISNUMBER(MATCH(C82,'June 24'!$E$2:$E$300,0)),ISNUMBER(MATCH(C82,'June 24'!$F$2:$F$300,0))),AND(ISNUMBER(MATCH(D82,'June 24'!$H$2:$H$300,0)),(ISNUMBER(MATCH(E82,'June 24'!$G$2:$G$300,0))))),"Found","Not Found")</f>
        <v>Found</v>
      </c>
      <c r="K82" s="42" t="str">
        <f>IF(OR(OR(ISNUMBER(MATCH(C82,'June 25'!$E$2:$E$300,0)),ISNUMBER(MATCH(C82,'June 25'!$F$2:$F$300,0))),AND(ISNUMBER(MATCH(D82,'June 25'!$H$2:$H$300,0)),(ISNUMBER(MATCH(E82,'June 25'!$G$2:$G$300,0))))),"Found","Not Found")</f>
        <v>Not Found</v>
      </c>
      <c r="L82" s="42" t="str">
        <f>IF(OR(OR(ISNUMBER(MATCH(C82,'June 26'!$E$2:$E$300,0)),ISNUMBER(MATCH(C82,'June 26'!$F$2:$F$300,0))),AND(ISNUMBER(MATCH(D82,'June 26'!$H$2:$H$300,0)),(ISNUMBER(MATCH(E82,'June 26'!$G$2:$G$300,0))))),"Found","Not Found")</f>
        <v>Not Found</v>
      </c>
      <c r="M82" s="44">
        <f t="shared" si="2"/>
        <v>5</v>
      </c>
      <c r="N82" s="44" t="str">
        <f t="shared" si="3"/>
        <v>No</v>
      </c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J82" s="42"/>
    </row>
    <row r="83" spans="1:36" s="49" customFormat="1" ht="15.75" customHeight="1" x14ac:dyDescent="0.2">
      <c r="A83" s="42" t="s">
        <v>1532</v>
      </c>
      <c r="B83" s="46" t="s">
        <v>1179</v>
      </c>
      <c r="C83" s="44">
        <v>700</v>
      </c>
      <c r="D83" s="48" t="s">
        <v>1180</v>
      </c>
      <c r="E83" s="48" t="s">
        <v>1181</v>
      </c>
      <c r="F83" s="49" t="str">
        <f>IF(OR(OR(ISNUMBER(MATCH(C83,'June 20'!$E$2:$E$300,0)),ISNUMBER(MATCH(C83,'June 20'!$F$2:$F$300,0))),AND(ISNUMBER(MATCH(D83,'June 20'!$H$2:$H$300,0)),(ISNUMBER(MATCH(E83,'June 20'!$G$2:$G$300,0))))),"Found","Not Found")</f>
        <v>Found</v>
      </c>
      <c r="G83" s="49" t="str">
        <f>IF(OR(OR(ISNUMBER(MATCH(C83,'June 21'!$E$2:$E$300,0)),ISNUMBER(MATCH(C83,'June 21'!$F$2:$F$300,0))),AND(ISNUMBER(MATCH(D83,'June 21'!$H$2:$H$300,0)),(ISNUMBER(MATCH(E83,'June 21'!$G$2:$G$300,0))))),"Found","Not Found")</f>
        <v>Found</v>
      </c>
      <c r="H83" s="42" t="str">
        <f>IF(OR(OR(ISNUMBER(MATCH(C83,'June 22'!$E$2:$E$300,0)),ISNUMBER(MATCH(C83,'June 22'!$F$2:$F$300,0))),AND(ISNUMBER(MATCH(D83,'June 22'!$H$2:$H$300,0)),(ISNUMBER(MATCH(E83,'June 22'!$G$2:$G$300,0))))),"Found","Not Found")</f>
        <v>Found</v>
      </c>
      <c r="I83" s="42" t="str">
        <f>IF(OR(OR(ISNUMBER(MATCH(C83,'June 23'!$E$2:$E$300,0)),ISNUMBER(MATCH(C83,'June 23'!$F$2:$F$300,0))),AND(ISNUMBER(MATCH(D83,'June 23'!$H$2:$H$300,0)),(ISNUMBER(MATCH(E83,'June 23'!$G$2:$G$300,0))))),"Found","Not Found")</f>
        <v>Found</v>
      </c>
      <c r="J83" s="42" t="str">
        <f>IF(OR(OR(ISNUMBER(MATCH(C83,'June 24'!$E$2:$E$300,0)),ISNUMBER(MATCH(C83,'June 24'!$F$2:$F$300,0))),AND(ISNUMBER(MATCH(D83,'June 24'!$H$2:$H$300,0)),(ISNUMBER(MATCH(E83,'June 24'!$G$2:$G$300,0))))),"Found","Not Found")</f>
        <v>Found</v>
      </c>
      <c r="K83" s="42" t="str">
        <f>IF(OR(OR(ISNUMBER(MATCH(C83,'June 25'!$E$2:$E$300,0)),ISNUMBER(MATCH(C83,'June 25'!$F$2:$F$300,0))),AND(ISNUMBER(MATCH(D83,'June 25'!$H$2:$H$300,0)),(ISNUMBER(MATCH(E83,'June 25'!$G$2:$G$300,0))))),"Found","Not Found")</f>
        <v>Found</v>
      </c>
      <c r="L83" s="42" t="str">
        <f>IF(OR(OR(ISNUMBER(MATCH(C83,'June 26'!$E$2:$E$300,0)),ISNUMBER(MATCH(C83,'June 26'!$F$2:$F$300,0))),AND(ISNUMBER(MATCH(D83,'June 26'!$H$2:$H$300,0)),(ISNUMBER(MATCH(E83,'June 26'!$G$2:$G$300,0))))),"Found","Not Found")</f>
        <v>Not Found</v>
      </c>
      <c r="M83" s="44">
        <f t="shared" si="2"/>
        <v>6</v>
      </c>
      <c r="N83" s="44" t="str">
        <f t="shared" si="3"/>
        <v>No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J83" s="42"/>
    </row>
    <row r="84" spans="1:36" s="49" customFormat="1" ht="15.75" customHeight="1" x14ac:dyDescent="0.2">
      <c r="A84" s="42" t="s">
        <v>1533</v>
      </c>
      <c r="B84" s="46" t="s">
        <v>488</v>
      </c>
      <c r="C84" s="44">
        <v>701</v>
      </c>
      <c r="D84" s="48" t="s">
        <v>486</v>
      </c>
      <c r="E84" s="48" t="s">
        <v>489</v>
      </c>
      <c r="F84" s="49" t="str">
        <f>IF(OR(OR(ISNUMBER(MATCH(C84,'June 20'!$E$2:$E$300,0)),ISNUMBER(MATCH(C84,'June 20'!$F$2:$F$300,0))),AND(ISNUMBER(MATCH(D84,'June 20'!$H$2:$H$300,0)),(ISNUMBER(MATCH(E84,'June 20'!$G$2:$G$300,0))))),"Found","Not Found")</f>
        <v>Found</v>
      </c>
      <c r="G84" s="49" t="str">
        <f>IF(OR(OR(ISNUMBER(MATCH(C84,'June 21'!$E$2:$E$300,0)),ISNUMBER(MATCH(C84,'June 21'!$F$2:$F$300,0))),AND(ISNUMBER(MATCH(D84,'June 21'!$H$2:$H$300,0)),(ISNUMBER(MATCH(E84,'June 21'!$G$2:$G$300,0))))),"Found","Not Found")</f>
        <v>Not Found</v>
      </c>
      <c r="H84" s="42" t="str">
        <f>IF(OR(OR(ISNUMBER(MATCH(C84,'June 22'!$E$2:$E$300,0)),ISNUMBER(MATCH(C84,'June 22'!$F$2:$F$300,0))),AND(ISNUMBER(MATCH(D84,'June 22'!$H$2:$H$300,0)),(ISNUMBER(MATCH(E84,'June 22'!$G$2:$G$300,0))))),"Found","Not Found")</f>
        <v>Found</v>
      </c>
      <c r="I84" s="42" t="str">
        <f>IF(OR(OR(ISNUMBER(MATCH(C84,'June 23'!$E$2:$E$300,0)),ISNUMBER(MATCH(C84,'June 23'!$F$2:$F$300,0))),AND(ISNUMBER(MATCH(D84,'June 23'!$H$2:$H$300,0)),(ISNUMBER(MATCH(E84,'June 23'!$G$2:$G$300,0))))),"Found","Not Found")</f>
        <v>Not Found</v>
      </c>
      <c r="J84" s="42" t="str">
        <f>IF(OR(OR(ISNUMBER(MATCH(C84,'June 24'!$E$2:$E$300,0)),ISNUMBER(MATCH(C84,'June 24'!$F$2:$F$300,0))),AND(ISNUMBER(MATCH(D84,'June 24'!$H$2:$H$300,0)),(ISNUMBER(MATCH(E84,'June 24'!$G$2:$G$300,0))))),"Found","Not Found")</f>
        <v>Found</v>
      </c>
      <c r="K84" s="42" t="str">
        <f>IF(OR(OR(ISNUMBER(MATCH(C84,'June 25'!$E$2:$E$300,0)),ISNUMBER(MATCH(C84,'June 25'!$F$2:$F$300,0))),AND(ISNUMBER(MATCH(D84,'June 25'!$H$2:$H$300,0)),(ISNUMBER(MATCH(E84,'June 25'!$G$2:$G$300,0))))),"Found","Not Found")</f>
        <v>Found</v>
      </c>
      <c r="L84" s="42" t="str">
        <f>IF(OR(OR(ISNUMBER(MATCH(C84,'June 26'!$E$2:$E$300,0)),ISNUMBER(MATCH(C84,'June 26'!$F$2:$F$300,0))),AND(ISNUMBER(MATCH(D84,'June 26'!$H$2:$H$300,0)),(ISNUMBER(MATCH(E84,'June 26'!$G$2:$G$300,0))))),"Found","Not Found")</f>
        <v>Not Found</v>
      </c>
      <c r="M84" s="44">
        <f t="shared" si="2"/>
        <v>4</v>
      </c>
      <c r="N84" s="44" t="str">
        <f t="shared" si="3"/>
        <v>No</v>
      </c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J84" s="42"/>
    </row>
    <row r="85" spans="1:36" s="49" customFormat="1" ht="15.75" customHeight="1" x14ac:dyDescent="0.2">
      <c r="A85" s="42" t="s">
        <v>1534</v>
      </c>
      <c r="B85" s="46" t="s">
        <v>1005</v>
      </c>
      <c r="C85" s="44">
        <v>709</v>
      </c>
      <c r="D85" s="48" t="s">
        <v>1006</v>
      </c>
      <c r="E85" s="48" t="s">
        <v>1007</v>
      </c>
      <c r="F85" s="49" t="str">
        <f>IF(OR(OR(ISNUMBER(MATCH(C85,'June 20'!$E$2:$E$300,0)),ISNUMBER(MATCH(C85,'June 20'!$F$2:$F$300,0))),AND(ISNUMBER(MATCH(D85,'June 20'!$H$2:$H$300,0)),(ISNUMBER(MATCH(E85,'June 20'!$G$2:$G$300,0))))),"Found","Not Found")</f>
        <v>Not Found</v>
      </c>
      <c r="G85" s="49" t="str">
        <f>IF(OR(OR(ISNUMBER(MATCH(C85,'June 21'!$E$2:$E$300,0)),ISNUMBER(MATCH(C85,'June 21'!$F$2:$F$300,0))),AND(ISNUMBER(MATCH(D85,'June 21'!$H$2:$H$300,0)),(ISNUMBER(MATCH(E85,'June 21'!$G$2:$G$300,0))))),"Found","Not Found")</f>
        <v>Found</v>
      </c>
      <c r="H85" s="42" t="str">
        <f>IF(OR(OR(ISNUMBER(MATCH(C85,'June 22'!$E$2:$E$300,0)),ISNUMBER(MATCH(C85,'June 22'!$F$2:$F$300,0))),AND(ISNUMBER(MATCH(D85,'June 22'!$H$2:$H$300,0)),(ISNUMBER(MATCH(E85,'June 22'!$G$2:$G$300,0))))),"Found","Not Found")</f>
        <v>Found</v>
      </c>
      <c r="I85" s="42" t="str">
        <f>IF(OR(OR(ISNUMBER(MATCH(C85,'June 23'!$E$2:$E$300,0)),ISNUMBER(MATCH(C85,'June 23'!$F$2:$F$300,0))),AND(ISNUMBER(MATCH(D85,'June 23'!$H$2:$H$300,0)),(ISNUMBER(MATCH(E85,'June 23'!$G$2:$G$300,0))))),"Found","Not Found")</f>
        <v>Found</v>
      </c>
      <c r="J85" s="42" t="str">
        <f>IF(OR(OR(ISNUMBER(MATCH(C85,'June 24'!$E$2:$E$300,0)),ISNUMBER(MATCH(C85,'June 24'!$F$2:$F$300,0))),AND(ISNUMBER(MATCH(D85,'June 24'!$H$2:$H$300,0)),(ISNUMBER(MATCH(E85,'June 24'!$G$2:$G$300,0))))),"Found","Not Found")</f>
        <v>Not Found</v>
      </c>
      <c r="K85" s="42" t="str">
        <f>IF(OR(OR(ISNUMBER(MATCH(C85,'June 25'!$E$2:$E$300,0)),ISNUMBER(MATCH(C85,'June 25'!$F$2:$F$300,0))),AND(ISNUMBER(MATCH(D85,'June 25'!$H$2:$H$300,0)),(ISNUMBER(MATCH(E85,'June 25'!$G$2:$G$300,0))))),"Found","Not Found")</f>
        <v>Not Found</v>
      </c>
      <c r="L85" s="42" t="str">
        <f>IF(OR(OR(ISNUMBER(MATCH(C85,'June 26'!$E$2:$E$300,0)),ISNUMBER(MATCH(C85,'June 26'!$F$2:$F$300,0))),AND(ISNUMBER(MATCH(D85,'June 26'!$H$2:$H$300,0)),(ISNUMBER(MATCH(E85,'June 26'!$G$2:$G$300,0))))),"Found","Not Found")</f>
        <v>Not Found</v>
      </c>
      <c r="M85" s="44">
        <f t="shared" si="2"/>
        <v>3</v>
      </c>
      <c r="N85" s="44" t="str">
        <f t="shared" si="3"/>
        <v>Yes</v>
      </c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J85" s="42"/>
    </row>
    <row r="86" spans="1:36" s="49" customFormat="1" ht="15.75" customHeight="1" x14ac:dyDescent="0.2">
      <c r="A86" s="42" t="s">
        <v>1535</v>
      </c>
      <c r="B86" s="46" t="s">
        <v>954</v>
      </c>
      <c r="C86" s="44">
        <v>711</v>
      </c>
      <c r="D86" s="48" t="s">
        <v>955</v>
      </c>
      <c r="E86" s="48" t="s">
        <v>956</v>
      </c>
      <c r="F86" s="49" t="str">
        <f>IF(OR(OR(ISNUMBER(MATCH(C86,'June 20'!$E$2:$E$300,0)),ISNUMBER(MATCH(C86,'June 20'!$F$2:$F$300,0))),AND(ISNUMBER(MATCH(D86,'June 20'!$H$2:$H$300,0)),(ISNUMBER(MATCH(E86,'June 20'!$G$2:$G$300,0))))),"Found","Not Found")</f>
        <v>Found</v>
      </c>
      <c r="G86" s="49" t="str">
        <f>IF(OR(OR(ISNUMBER(MATCH(C86,'June 21'!$E$2:$E$300,0)),ISNUMBER(MATCH(C86,'June 21'!$F$2:$F$300,0))),AND(ISNUMBER(MATCH(D86,'June 21'!$H$2:$H$300,0)),(ISNUMBER(MATCH(E86,'June 21'!$G$2:$G$300,0))))),"Found","Not Found")</f>
        <v>Found</v>
      </c>
      <c r="H86" s="42" t="str">
        <f>IF(OR(OR(ISNUMBER(MATCH(C86,'June 22'!$E$2:$E$300,0)),ISNUMBER(MATCH(C86,'June 22'!$F$2:$F$300,0))),AND(ISNUMBER(MATCH(D86,'June 22'!$H$2:$H$300,0)),(ISNUMBER(MATCH(E86,'June 22'!$G$2:$G$300,0))))),"Found","Not Found")</f>
        <v>Found</v>
      </c>
      <c r="I86" s="42" t="str">
        <f>IF(OR(OR(ISNUMBER(MATCH(C86,'June 23'!$E$2:$E$300,0)),ISNUMBER(MATCH(C86,'June 23'!$F$2:$F$300,0))),AND(ISNUMBER(MATCH(D86,'June 23'!$H$2:$H$300,0)),(ISNUMBER(MATCH(E86,'June 23'!$G$2:$G$300,0))))),"Found","Not Found")</f>
        <v>Found</v>
      </c>
      <c r="J86" s="42" t="str">
        <f>IF(OR(OR(ISNUMBER(MATCH(C86,'June 24'!$E$2:$E$300,0)),ISNUMBER(MATCH(C86,'June 24'!$F$2:$F$300,0))),AND(ISNUMBER(MATCH(D86,'June 24'!$H$2:$H$300,0)),(ISNUMBER(MATCH(E86,'June 24'!$G$2:$G$300,0))))),"Found","Not Found")</f>
        <v>Not Found</v>
      </c>
      <c r="K86" s="42" t="str">
        <f>IF(OR(OR(ISNUMBER(MATCH(C86,'June 25'!$E$2:$E$300,0)),ISNUMBER(MATCH(C86,'June 25'!$F$2:$F$300,0))),AND(ISNUMBER(MATCH(D86,'June 25'!$H$2:$H$300,0)),(ISNUMBER(MATCH(E86,'June 25'!$G$2:$G$300,0))))),"Found","Not Found")</f>
        <v>Not Found</v>
      </c>
      <c r="L86" s="42" t="str">
        <f>IF(OR(OR(ISNUMBER(MATCH(C86,'June 26'!$E$2:$E$300,0)),ISNUMBER(MATCH(C86,'June 26'!$F$2:$F$300,0))),AND(ISNUMBER(MATCH(D86,'June 26'!$H$2:$H$300,0)),(ISNUMBER(MATCH(E86,'June 26'!$G$2:$G$300,0))))),"Found","Not Found")</f>
        <v>Not Found</v>
      </c>
      <c r="M86" s="44">
        <f t="shared" si="2"/>
        <v>4</v>
      </c>
      <c r="N86" s="44" t="str">
        <f t="shared" si="3"/>
        <v>Yes</v>
      </c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J86" s="42"/>
    </row>
    <row r="87" spans="1:36" s="49" customFormat="1" ht="15.75" customHeight="1" x14ac:dyDescent="0.2">
      <c r="A87" s="42" t="s">
        <v>1536</v>
      </c>
      <c r="B87" s="46" t="s">
        <v>676</v>
      </c>
      <c r="C87" s="44">
        <v>719</v>
      </c>
      <c r="D87" s="48" t="s">
        <v>677</v>
      </c>
      <c r="E87" s="48" t="s">
        <v>678</v>
      </c>
      <c r="F87" s="49" t="str">
        <f>IF(OR(OR(ISNUMBER(MATCH(C87,'June 20'!$E$2:$E$300,0)),ISNUMBER(MATCH(C87,'June 20'!$F$2:$F$300,0))),AND(ISNUMBER(MATCH(D87,'June 20'!$H$2:$H$300,0)),(ISNUMBER(MATCH(E87,'June 20'!$G$2:$G$300,0))))),"Found","Not Found")</f>
        <v>Found</v>
      </c>
      <c r="G87" s="49" t="str">
        <f>IF(OR(OR(ISNUMBER(MATCH(C87,'June 21'!$E$2:$E$300,0)),ISNUMBER(MATCH(C87,'June 21'!$F$2:$F$300,0))),AND(ISNUMBER(MATCH(D87,'June 21'!$H$2:$H$300,0)),(ISNUMBER(MATCH(E87,'June 21'!$G$2:$G$300,0))))),"Found","Not Found")</f>
        <v>Found</v>
      </c>
      <c r="H87" s="42" t="str">
        <f>IF(OR(OR(ISNUMBER(MATCH(C87,'June 22'!$E$2:$E$300,0)),ISNUMBER(MATCH(C87,'June 22'!$F$2:$F$300,0))),AND(ISNUMBER(MATCH(D87,'June 22'!$H$2:$H$300,0)),(ISNUMBER(MATCH(E87,'June 22'!$G$2:$G$300,0))))),"Found","Not Found")</f>
        <v>Found</v>
      </c>
      <c r="I87" s="42" t="str">
        <f>IF(OR(OR(ISNUMBER(MATCH(C87,'June 23'!$E$2:$E$300,0)),ISNUMBER(MATCH(C87,'June 23'!$F$2:$F$300,0))),AND(ISNUMBER(MATCH(D87,'June 23'!$H$2:$H$300,0)),(ISNUMBER(MATCH(E87,'June 23'!$G$2:$G$300,0))))),"Found","Not Found")</f>
        <v>Found</v>
      </c>
      <c r="J87" s="42" t="str">
        <f>IF(OR(OR(ISNUMBER(MATCH(C87,'June 24'!$E$2:$E$300,0)),ISNUMBER(MATCH(C87,'June 24'!$F$2:$F$300,0))),AND(ISNUMBER(MATCH(D87,'June 24'!$H$2:$H$300,0)),(ISNUMBER(MATCH(E87,'June 24'!$G$2:$G$300,0))))),"Found","Not Found")</f>
        <v>Found</v>
      </c>
      <c r="K87" s="42" t="str">
        <f>IF(OR(OR(ISNUMBER(MATCH(C87,'June 25'!$E$2:$E$300,0)),ISNUMBER(MATCH(C87,'June 25'!$F$2:$F$300,0))),AND(ISNUMBER(MATCH(D87,'June 25'!$H$2:$H$300,0)),(ISNUMBER(MATCH(E87,'June 25'!$G$2:$G$300,0))))),"Found","Not Found")</f>
        <v>Not Found</v>
      </c>
      <c r="L87" s="42" t="str">
        <f>IF(OR(OR(ISNUMBER(MATCH(C87,'June 26'!$E$2:$E$300,0)),ISNUMBER(MATCH(C87,'June 26'!$F$2:$F$300,0))),AND(ISNUMBER(MATCH(D87,'June 26'!$H$2:$H$300,0)),(ISNUMBER(MATCH(E87,'June 26'!$G$2:$G$300,0))))),"Found","Not Found")</f>
        <v>Not Found</v>
      </c>
      <c r="M87" s="44">
        <f t="shared" si="2"/>
        <v>5</v>
      </c>
      <c r="N87" s="44" t="str">
        <f t="shared" si="3"/>
        <v>No</v>
      </c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J87" s="42"/>
    </row>
    <row r="88" spans="1:36" s="49" customFormat="1" ht="15.75" customHeight="1" x14ac:dyDescent="0.2">
      <c r="A88" s="42" t="s">
        <v>1537</v>
      </c>
      <c r="B88" s="46" t="s">
        <v>685</v>
      </c>
      <c r="C88" s="44">
        <v>721</v>
      </c>
      <c r="D88" s="48" t="s">
        <v>686</v>
      </c>
      <c r="E88" s="48" t="s">
        <v>687</v>
      </c>
      <c r="F88" s="49" t="str">
        <f>IF(OR(OR(ISNUMBER(MATCH(C88,'June 20'!$E$2:$E$300,0)),ISNUMBER(MATCH(C88,'June 20'!$F$2:$F$300,0))),AND(ISNUMBER(MATCH(D88,'June 20'!$H$2:$H$300,0)),(ISNUMBER(MATCH(E88,'June 20'!$G$2:$G$300,0))))),"Found","Not Found")</f>
        <v>Found</v>
      </c>
      <c r="G88" s="49" t="str">
        <f>IF(OR(OR(ISNUMBER(MATCH(C88,'June 21'!$E$2:$E$300,0)),ISNUMBER(MATCH(C88,'June 21'!$F$2:$F$300,0))),AND(ISNUMBER(MATCH(D88,'June 21'!$H$2:$H$300,0)),(ISNUMBER(MATCH(E88,'June 21'!$G$2:$G$300,0))))),"Found","Not Found")</f>
        <v>Not Found</v>
      </c>
      <c r="H88" s="42" t="str">
        <f>IF(OR(OR(ISNUMBER(MATCH(C88,'June 22'!$E$2:$E$300,0)),ISNUMBER(MATCH(C88,'June 22'!$F$2:$F$300,0))),AND(ISNUMBER(MATCH(D88,'June 22'!$H$2:$H$300,0)),(ISNUMBER(MATCH(E88,'June 22'!$G$2:$G$300,0))))),"Found","Not Found")</f>
        <v>Found</v>
      </c>
      <c r="I88" s="42" t="str">
        <f>IF(OR(OR(ISNUMBER(MATCH(C88,'June 23'!$E$2:$E$300,0)),ISNUMBER(MATCH(C88,'June 23'!$F$2:$F$300,0))),AND(ISNUMBER(MATCH(D88,'June 23'!$H$2:$H$300,0)),(ISNUMBER(MATCH(E88,'June 23'!$G$2:$G$300,0))))),"Found","Not Found")</f>
        <v>Found</v>
      </c>
      <c r="J88" s="42" t="str">
        <f>IF(OR(OR(ISNUMBER(MATCH(C88,'June 24'!$E$2:$E$300,0)),ISNUMBER(MATCH(C88,'June 24'!$F$2:$F$300,0))),AND(ISNUMBER(MATCH(D88,'June 24'!$H$2:$H$300,0)),(ISNUMBER(MATCH(E88,'June 24'!$G$2:$G$300,0))))),"Found","Not Found")</f>
        <v>Found</v>
      </c>
      <c r="K88" s="42" t="str">
        <f>IF(OR(OR(ISNUMBER(MATCH(C88,'June 25'!$E$2:$E$300,0)),ISNUMBER(MATCH(C88,'June 25'!$F$2:$F$300,0))),AND(ISNUMBER(MATCH(D88,'June 25'!$H$2:$H$300,0)),(ISNUMBER(MATCH(E88,'June 25'!$G$2:$G$300,0))))),"Found","Not Found")</f>
        <v>Not Found</v>
      </c>
      <c r="L88" s="42" t="str">
        <f>IF(OR(OR(ISNUMBER(MATCH(C88,'June 26'!$E$2:$E$300,0)),ISNUMBER(MATCH(C88,'June 26'!$F$2:$F$300,0))),AND(ISNUMBER(MATCH(D88,'June 26'!$H$2:$H$300,0)),(ISNUMBER(MATCH(E88,'June 26'!$G$2:$G$300,0))))),"Found","Not Found")</f>
        <v>Not Found</v>
      </c>
      <c r="M88" s="44">
        <f t="shared" si="2"/>
        <v>4</v>
      </c>
      <c r="N88" s="44" t="str">
        <f t="shared" si="3"/>
        <v>No</v>
      </c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J88" s="42"/>
    </row>
    <row r="89" spans="1:36" s="49" customFormat="1" ht="15.75" customHeight="1" x14ac:dyDescent="0.2">
      <c r="A89" s="42" t="s">
        <v>1538</v>
      </c>
      <c r="B89" s="46" t="s">
        <v>641</v>
      </c>
      <c r="C89" s="44">
        <v>722</v>
      </c>
      <c r="D89" s="48" t="s">
        <v>642</v>
      </c>
      <c r="E89" s="48" t="s">
        <v>643</v>
      </c>
      <c r="F89" s="49" t="str">
        <f>IF(OR(OR(ISNUMBER(MATCH(C89,'June 20'!$E$2:$E$300,0)),ISNUMBER(MATCH(C89,'June 20'!$F$2:$F$300,0))),AND(ISNUMBER(MATCH(D89,'June 20'!$H$2:$H$300,0)),(ISNUMBER(MATCH(E89,'June 20'!$G$2:$G$300,0))))),"Found","Not Found")</f>
        <v>Found</v>
      </c>
      <c r="G89" s="49" t="str">
        <f>IF(OR(OR(ISNUMBER(MATCH(C89,'June 21'!$E$2:$E$300,0)),ISNUMBER(MATCH(C89,'June 21'!$F$2:$F$300,0))),AND(ISNUMBER(MATCH(D89,'June 21'!$H$2:$H$300,0)),(ISNUMBER(MATCH(E89,'June 21'!$G$2:$G$300,0))))),"Found","Not Found")</f>
        <v>Found</v>
      </c>
      <c r="H89" s="42" t="str">
        <f>IF(OR(OR(ISNUMBER(MATCH(C89,'June 22'!$E$2:$E$300,0)),ISNUMBER(MATCH(C89,'June 22'!$F$2:$F$300,0))),AND(ISNUMBER(MATCH(D89,'June 22'!$H$2:$H$300,0)),(ISNUMBER(MATCH(E89,'June 22'!$G$2:$G$300,0))))),"Found","Not Found")</f>
        <v>Found</v>
      </c>
      <c r="I89" s="42" t="str">
        <f>IF(OR(OR(ISNUMBER(MATCH(C89,'June 23'!$E$2:$E$300,0)),ISNUMBER(MATCH(C89,'June 23'!$F$2:$F$300,0))),AND(ISNUMBER(MATCH(D89,'June 23'!$H$2:$H$300,0)),(ISNUMBER(MATCH(E89,'June 23'!$G$2:$G$300,0))))),"Found","Not Found")</f>
        <v>Not Found</v>
      </c>
      <c r="J89" s="42" t="str">
        <f>IF(OR(OR(ISNUMBER(MATCH(C89,'June 24'!$E$2:$E$300,0)),ISNUMBER(MATCH(C89,'June 24'!$F$2:$F$300,0))),AND(ISNUMBER(MATCH(D89,'June 24'!$H$2:$H$300,0)),(ISNUMBER(MATCH(E89,'June 24'!$G$2:$G$300,0))))),"Found","Not Found")</f>
        <v>Found</v>
      </c>
      <c r="K89" s="42" t="str">
        <f>IF(OR(OR(ISNUMBER(MATCH(C89,'June 25'!$E$2:$E$300,0)),ISNUMBER(MATCH(C89,'June 25'!$F$2:$F$300,0))),AND(ISNUMBER(MATCH(D89,'June 25'!$H$2:$H$300,0)),(ISNUMBER(MATCH(E89,'June 25'!$G$2:$G$300,0))))),"Found","Not Found")</f>
        <v>Not Found</v>
      </c>
      <c r="L89" s="42" t="str">
        <f>IF(OR(OR(ISNUMBER(MATCH(C89,'June 26'!$E$2:$E$300,0)),ISNUMBER(MATCH(C89,'June 26'!$F$2:$F$300,0))),AND(ISNUMBER(MATCH(D89,'June 26'!$H$2:$H$300,0)),(ISNUMBER(MATCH(E89,'June 26'!$G$2:$G$300,0))))),"Found","Not Found")</f>
        <v>Not Found</v>
      </c>
      <c r="M89" s="44">
        <f t="shared" si="2"/>
        <v>4</v>
      </c>
      <c r="N89" s="44" t="str">
        <f t="shared" si="3"/>
        <v>No</v>
      </c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J89" s="42"/>
    </row>
    <row r="90" spans="1:36" s="49" customFormat="1" ht="15.75" customHeight="1" x14ac:dyDescent="0.2">
      <c r="A90" s="42" t="s">
        <v>1539</v>
      </c>
      <c r="B90" s="46" t="s">
        <v>581</v>
      </c>
      <c r="C90" s="44">
        <v>723</v>
      </c>
      <c r="D90" s="48" t="s">
        <v>582</v>
      </c>
      <c r="E90" s="48" t="s">
        <v>583</v>
      </c>
      <c r="F90" s="49" t="str">
        <f>IF(OR(OR(ISNUMBER(MATCH(C90,'June 20'!$E$2:$E$300,0)),ISNUMBER(MATCH(C90,'June 20'!$F$2:$F$300,0))),AND(ISNUMBER(MATCH(D90,'June 20'!$H$2:$H$300,0)),(ISNUMBER(MATCH(E90,'June 20'!$G$2:$G$300,0))))),"Found","Not Found")</f>
        <v>Not Found</v>
      </c>
      <c r="G90" s="49" t="str">
        <f>IF(OR(OR(ISNUMBER(MATCH(C90,'June 21'!$E$2:$E$300,0)),ISNUMBER(MATCH(C90,'June 21'!$F$2:$F$300,0))),AND(ISNUMBER(MATCH(D90,'June 21'!$H$2:$H$300,0)),(ISNUMBER(MATCH(E90,'June 21'!$G$2:$G$300,0))))),"Found","Not Found")</f>
        <v>Not Found</v>
      </c>
      <c r="H90" s="42" t="str">
        <f>IF(OR(OR(ISNUMBER(MATCH(C90,'June 22'!$E$2:$E$300,0)),ISNUMBER(MATCH(C90,'June 22'!$F$2:$F$300,0))),AND(ISNUMBER(MATCH(D90,'June 22'!$H$2:$H$300,0)),(ISNUMBER(MATCH(E90,'June 22'!$G$2:$G$300,0))))),"Found","Not Found")</f>
        <v>Not Found</v>
      </c>
      <c r="I90" s="42" t="str">
        <f>IF(OR(OR(ISNUMBER(MATCH(C90,'June 23'!$E$2:$E$300,0)),ISNUMBER(MATCH(C90,'June 23'!$F$2:$F$300,0))),AND(ISNUMBER(MATCH(D90,'June 23'!$H$2:$H$300,0)),(ISNUMBER(MATCH(E90,'June 23'!$G$2:$G$300,0))))),"Found","Not Found")</f>
        <v>Not Found</v>
      </c>
      <c r="J90" s="42" t="str">
        <f>IF(OR(OR(ISNUMBER(MATCH(C90,'June 24'!$E$2:$E$300,0)),ISNUMBER(MATCH(C90,'June 24'!$F$2:$F$300,0))),AND(ISNUMBER(MATCH(D90,'June 24'!$H$2:$H$300,0)),(ISNUMBER(MATCH(E90,'June 24'!$G$2:$G$300,0))))),"Found","Not Found")</f>
        <v>Not Found</v>
      </c>
      <c r="K90" s="42" t="str">
        <f>IF(OR(OR(ISNUMBER(MATCH(C90,'June 25'!$E$2:$E$300,0)),ISNUMBER(MATCH(C90,'June 25'!$F$2:$F$300,0))),AND(ISNUMBER(MATCH(D90,'June 25'!$H$2:$H$300,0)),(ISNUMBER(MATCH(E90,'June 25'!$G$2:$G$300,0))))),"Found","Not Found")</f>
        <v>Not Found</v>
      </c>
      <c r="L90" s="42" t="str">
        <f>IF(OR(OR(ISNUMBER(MATCH(C90,'June 26'!$E$2:$E$300,0)),ISNUMBER(MATCH(C90,'June 26'!$F$2:$F$300,0))),AND(ISNUMBER(MATCH(D90,'June 26'!$H$2:$H$300,0)),(ISNUMBER(MATCH(E90,'June 26'!$G$2:$G$300,0))))),"Found","Not Found")</f>
        <v>Not Found</v>
      </c>
      <c r="M90" s="44">
        <f t="shared" si="2"/>
        <v>0</v>
      </c>
      <c r="N90" s="44" t="str">
        <f t="shared" si="3"/>
        <v>Yes</v>
      </c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J90" s="42"/>
    </row>
    <row r="91" spans="1:36" s="49" customFormat="1" ht="15.75" customHeight="1" x14ac:dyDescent="0.2">
      <c r="A91" s="42" t="s">
        <v>1540</v>
      </c>
      <c r="B91" s="46" t="s">
        <v>693</v>
      </c>
      <c r="C91" s="44">
        <v>724</v>
      </c>
      <c r="D91" s="48" t="s">
        <v>694</v>
      </c>
      <c r="E91" s="48" t="s">
        <v>695</v>
      </c>
      <c r="F91" s="49" t="str">
        <f>IF(OR(OR(ISNUMBER(MATCH(C91,'June 20'!$E$2:$E$300,0)),ISNUMBER(MATCH(C91,'June 20'!$F$2:$F$300,0))),AND(ISNUMBER(MATCH(D91,'June 20'!$H$2:$H$300,0)),(ISNUMBER(MATCH(E91,'June 20'!$G$2:$G$300,0))))),"Found","Not Found")</f>
        <v>Found</v>
      </c>
      <c r="G91" s="49" t="str">
        <f>IF(OR(OR(ISNUMBER(MATCH(C91,'June 21'!$E$2:$E$300,0)),ISNUMBER(MATCH(C91,'June 21'!$F$2:$F$300,0))),AND(ISNUMBER(MATCH(D91,'June 21'!$H$2:$H$300,0)),(ISNUMBER(MATCH(E91,'June 21'!$G$2:$G$300,0))))),"Found","Not Found")</f>
        <v>Found</v>
      </c>
      <c r="H91" s="42" t="str">
        <f>IF(OR(OR(ISNUMBER(MATCH(C91,'June 22'!$E$2:$E$300,0)),ISNUMBER(MATCH(C91,'June 22'!$F$2:$F$300,0))),AND(ISNUMBER(MATCH(D91,'June 22'!$H$2:$H$300,0)),(ISNUMBER(MATCH(E91,'June 22'!$G$2:$G$300,0))))),"Found","Not Found")</f>
        <v>Found</v>
      </c>
      <c r="I91" s="42" t="str">
        <f>IF(OR(OR(ISNUMBER(MATCH(C91,'June 23'!$E$2:$E$300,0)),ISNUMBER(MATCH(C91,'June 23'!$F$2:$F$300,0))),AND(ISNUMBER(MATCH(D91,'June 23'!$H$2:$H$300,0)),(ISNUMBER(MATCH(E91,'June 23'!$G$2:$G$300,0))))),"Found","Not Found")</f>
        <v>Not Found</v>
      </c>
      <c r="J91" s="42" t="str">
        <f>IF(OR(OR(ISNUMBER(MATCH(C91,'June 24'!$E$2:$E$300,0)),ISNUMBER(MATCH(C91,'June 24'!$F$2:$F$300,0))),AND(ISNUMBER(MATCH(D91,'June 24'!$H$2:$H$300,0)),(ISNUMBER(MATCH(E91,'June 24'!$G$2:$G$300,0))))),"Found","Not Found")</f>
        <v>Found</v>
      </c>
      <c r="K91" s="42" t="str">
        <f>IF(OR(OR(ISNUMBER(MATCH(C91,'June 25'!$E$2:$E$300,0)),ISNUMBER(MATCH(C91,'June 25'!$F$2:$F$300,0))),AND(ISNUMBER(MATCH(D91,'June 25'!$H$2:$H$300,0)),(ISNUMBER(MATCH(E91,'June 25'!$G$2:$G$300,0))))),"Found","Not Found")</f>
        <v>Found</v>
      </c>
      <c r="L91" s="42" t="str">
        <f>IF(OR(OR(ISNUMBER(MATCH(C91,'June 26'!$E$2:$E$300,0)),ISNUMBER(MATCH(C91,'June 26'!$F$2:$F$300,0))),AND(ISNUMBER(MATCH(D91,'June 26'!$H$2:$H$300,0)),(ISNUMBER(MATCH(E91,'June 26'!$G$2:$G$300,0))))),"Found","Not Found")</f>
        <v>Not Found</v>
      </c>
      <c r="M91" s="44">
        <f t="shared" si="2"/>
        <v>5</v>
      </c>
      <c r="N91" s="44" t="str">
        <f t="shared" si="3"/>
        <v>No</v>
      </c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J91" s="42"/>
    </row>
    <row r="92" spans="1:36" s="49" customFormat="1" ht="15.75" customHeight="1" x14ac:dyDescent="0.2">
      <c r="A92" s="42" t="s">
        <v>1541</v>
      </c>
      <c r="B92" s="46" t="s">
        <v>1335</v>
      </c>
      <c r="C92" s="44">
        <v>727</v>
      </c>
      <c r="D92" s="48" t="s">
        <v>1336</v>
      </c>
      <c r="E92" s="48" t="s">
        <v>1337</v>
      </c>
      <c r="F92" s="49" t="str">
        <f>IF(OR(OR(ISNUMBER(MATCH(C92,'June 20'!$E$2:$E$300,0)),ISNUMBER(MATCH(C92,'June 20'!$F$2:$F$300,0))),AND(ISNUMBER(MATCH(D92,'June 20'!$H$2:$H$300,0)),(ISNUMBER(MATCH(E92,'June 20'!$G$2:$G$300,0))))),"Found","Not Found")</f>
        <v>Not Found</v>
      </c>
      <c r="G92" s="49" t="str">
        <f>IF(OR(OR(ISNUMBER(MATCH(C92,'June 21'!$E$2:$E$300,0)),ISNUMBER(MATCH(C92,'June 21'!$F$2:$F$300,0))),AND(ISNUMBER(MATCH(D92,'June 21'!$H$2:$H$300,0)),(ISNUMBER(MATCH(E92,'June 21'!$G$2:$G$300,0))))),"Found","Not Found")</f>
        <v>Found</v>
      </c>
      <c r="H92" s="42" t="str">
        <f>IF(OR(OR(ISNUMBER(MATCH(C92,'June 22'!$E$2:$E$300,0)),ISNUMBER(MATCH(C92,'June 22'!$F$2:$F$300,0))),AND(ISNUMBER(MATCH(D92,'June 22'!$H$2:$H$300,0)),(ISNUMBER(MATCH(E92,'June 22'!$G$2:$G$300,0))))),"Found","Not Found")</f>
        <v>Found</v>
      </c>
      <c r="I92" s="42" t="str">
        <f>IF(OR(OR(ISNUMBER(MATCH(C92,'June 23'!$E$2:$E$300,0)),ISNUMBER(MATCH(C92,'June 23'!$F$2:$F$300,0))),AND(ISNUMBER(MATCH(D92,'June 23'!$H$2:$H$300,0)),(ISNUMBER(MATCH(E92,'June 23'!$G$2:$G$300,0))))),"Found","Not Found")</f>
        <v>Found</v>
      </c>
      <c r="J92" s="42" t="str">
        <f>IF(OR(OR(ISNUMBER(MATCH(C92,'June 24'!$E$2:$E$300,0)),ISNUMBER(MATCH(C92,'June 24'!$F$2:$F$300,0))),AND(ISNUMBER(MATCH(D92,'June 24'!$H$2:$H$300,0)),(ISNUMBER(MATCH(E92,'June 24'!$G$2:$G$300,0))))),"Found","Not Found")</f>
        <v>Found</v>
      </c>
      <c r="K92" s="42" t="str">
        <f>IF(OR(OR(ISNUMBER(MATCH(C92,'June 25'!$E$2:$E$300,0)),ISNUMBER(MATCH(C92,'June 25'!$F$2:$F$300,0))),AND(ISNUMBER(MATCH(D92,'June 25'!$H$2:$H$300,0)),(ISNUMBER(MATCH(E92,'June 25'!$G$2:$G$300,0))))),"Found","Not Found")</f>
        <v>Not Found</v>
      </c>
      <c r="L92" s="42" t="str">
        <f>IF(OR(OR(ISNUMBER(MATCH(C92,'June 26'!$E$2:$E$300,0)),ISNUMBER(MATCH(C92,'June 26'!$F$2:$F$300,0))),AND(ISNUMBER(MATCH(D92,'June 26'!$H$2:$H$300,0)),(ISNUMBER(MATCH(E92,'June 26'!$G$2:$G$300,0))))),"Found","Not Found")</f>
        <v>Not Found</v>
      </c>
      <c r="M92" s="44">
        <f t="shared" si="2"/>
        <v>4</v>
      </c>
      <c r="N92" s="44" t="str">
        <f t="shared" si="3"/>
        <v>No</v>
      </c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J92" s="42"/>
    </row>
    <row r="93" spans="1:36" s="49" customFormat="1" ht="15.75" customHeight="1" x14ac:dyDescent="0.2">
      <c r="A93" s="42" t="s">
        <v>1542</v>
      </c>
      <c r="B93" s="46" t="s">
        <v>1212</v>
      </c>
      <c r="C93" s="44">
        <v>733</v>
      </c>
      <c r="D93" s="48" t="s">
        <v>1209</v>
      </c>
      <c r="E93" s="48" t="s">
        <v>1213</v>
      </c>
      <c r="F93" s="49" t="str">
        <f>IF(OR(OR(ISNUMBER(MATCH(C93,'June 20'!$E$2:$E$300,0)),ISNUMBER(MATCH(C93,'June 20'!$F$2:$F$300,0))),AND(ISNUMBER(MATCH(D93,'June 20'!$H$2:$H$300,0)),(ISNUMBER(MATCH(E93,'June 20'!$G$2:$G$300,0))))),"Found","Not Found")</f>
        <v>Found</v>
      </c>
      <c r="G93" s="49" t="str">
        <f>IF(OR(OR(ISNUMBER(MATCH(C93,'June 21'!$E$2:$E$300,0)),ISNUMBER(MATCH(C93,'June 21'!$F$2:$F$300,0))),AND(ISNUMBER(MATCH(D93,'June 21'!$H$2:$H$300,0)),(ISNUMBER(MATCH(E93,'June 21'!$G$2:$G$300,0))))),"Found","Not Found")</f>
        <v>Found</v>
      </c>
      <c r="H93" s="42" t="str">
        <f>IF(OR(OR(ISNUMBER(MATCH(C93,'June 22'!$E$2:$E$300,0)),ISNUMBER(MATCH(C93,'June 22'!$F$2:$F$300,0))),AND(ISNUMBER(MATCH(D93,'June 22'!$H$2:$H$300,0)),(ISNUMBER(MATCH(E93,'June 22'!$G$2:$G$300,0))))),"Found","Not Found")</f>
        <v>Found</v>
      </c>
      <c r="I93" s="42" t="str">
        <f>IF(OR(OR(ISNUMBER(MATCH(C93,'June 23'!$E$2:$E$300,0)),ISNUMBER(MATCH(C93,'June 23'!$F$2:$F$300,0))),AND(ISNUMBER(MATCH(D93,'June 23'!$H$2:$H$300,0)),(ISNUMBER(MATCH(E93,'June 23'!$G$2:$G$300,0))))),"Found","Not Found")</f>
        <v>Found</v>
      </c>
      <c r="J93" s="42" t="str">
        <f>IF(OR(OR(ISNUMBER(MATCH(C93,'June 24'!$E$2:$E$300,0)),ISNUMBER(MATCH(C93,'June 24'!$F$2:$F$300,0))),AND(ISNUMBER(MATCH(D93,'June 24'!$H$2:$H$300,0)),(ISNUMBER(MATCH(E93,'June 24'!$G$2:$G$300,0))))),"Found","Not Found")</f>
        <v>Found</v>
      </c>
      <c r="K93" s="42" t="str">
        <f>IF(OR(OR(ISNUMBER(MATCH(C93,'June 25'!$E$2:$E$300,0)),ISNUMBER(MATCH(C93,'June 25'!$F$2:$F$300,0))),AND(ISNUMBER(MATCH(D93,'June 25'!$H$2:$H$300,0)),(ISNUMBER(MATCH(E93,'June 25'!$G$2:$G$300,0))))),"Found","Not Found")</f>
        <v>Found</v>
      </c>
      <c r="L93" s="42" t="str">
        <f>IF(OR(OR(ISNUMBER(MATCH(C93,'June 26'!$E$2:$E$300,0)),ISNUMBER(MATCH(C93,'June 26'!$F$2:$F$300,0))),AND(ISNUMBER(MATCH(D93,'June 26'!$H$2:$H$300,0)),(ISNUMBER(MATCH(E93,'June 26'!$G$2:$G$300,0))))),"Found","Not Found")</f>
        <v>Not Found</v>
      </c>
      <c r="M93" s="44">
        <f t="shared" si="2"/>
        <v>6</v>
      </c>
      <c r="N93" s="44" t="str">
        <f t="shared" si="3"/>
        <v>No</v>
      </c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J93" s="42"/>
    </row>
    <row r="94" spans="1:36" s="49" customFormat="1" ht="15.75" customHeight="1" x14ac:dyDescent="0.2">
      <c r="A94" s="42" t="s">
        <v>1543</v>
      </c>
      <c r="B94" s="46" t="s">
        <v>763</v>
      </c>
      <c r="C94" s="44">
        <v>734</v>
      </c>
      <c r="D94" s="48" t="s">
        <v>764</v>
      </c>
      <c r="E94" s="48" t="s">
        <v>765</v>
      </c>
      <c r="F94" s="49" t="str">
        <f>IF(OR(OR(ISNUMBER(MATCH(C94,'June 20'!$E$2:$E$300,0)),ISNUMBER(MATCH(C94,'June 20'!$F$2:$F$300,0))),AND(ISNUMBER(MATCH(D94,'June 20'!$H$2:$H$300,0)),(ISNUMBER(MATCH(E94,'June 20'!$G$2:$G$300,0))))),"Found","Not Found")</f>
        <v>Not Found</v>
      </c>
      <c r="G94" s="49" t="str">
        <f>IF(OR(OR(ISNUMBER(MATCH(C94,'June 21'!$E$2:$E$300,0)),ISNUMBER(MATCH(C94,'June 21'!$F$2:$F$300,0))),AND(ISNUMBER(MATCH(D94,'June 21'!$H$2:$H$300,0)),(ISNUMBER(MATCH(E94,'June 21'!$G$2:$G$300,0))))),"Found","Not Found")</f>
        <v>Not Found</v>
      </c>
      <c r="H94" s="42" t="str">
        <f>IF(OR(OR(ISNUMBER(MATCH(C94,'June 22'!$E$2:$E$300,0)),ISNUMBER(MATCH(C94,'June 22'!$F$2:$F$300,0))),AND(ISNUMBER(MATCH(D94,'June 22'!$H$2:$H$300,0)),(ISNUMBER(MATCH(E94,'June 22'!$G$2:$G$300,0))))),"Found","Not Found")</f>
        <v>Not Found</v>
      </c>
      <c r="I94" s="42" t="str">
        <f>IF(OR(OR(ISNUMBER(MATCH(C94,'June 23'!$E$2:$E$300,0)),ISNUMBER(MATCH(C94,'June 23'!$F$2:$F$300,0))),AND(ISNUMBER(MATCH(D94,'June 23'!$H$2:$H$300,0)),(ISNUMBER(MATCH(E94,'June 23'!$G$2:$G$300,0))))),"Found","Not Found")</f>
        <v>Not Found</v>
      </c>
      <c r="J94" s="42" t="str">
        <f>IF(OR(OR(ISNUMBER(MATCH(C94,'June 24'!$E$2:$E$300,0)),ISNUMBER(MATCH(C94,'June 24'!$F$2:$F$300,0))),AND(ISNUMBER(MATCH(D94,'June 24'!$H$2:$H$300,0)),(ISNUMBER(MATCH(E94,'June 24'!$G$2:$G$300,0))))),"Found","Not Found")</f>
        <v>Not Found</v>
      </c>
      <c r="K94" s="42" t="str">
        <f>IF(OR(OR(ISNUMBER(MATCH(C94,'June 25'!$E$2:$E$300,0)),ISNUMBER(MATCH(C94,'June 25'!$F$2:$F$300,0))),AND(ISNUMBER(MATCH(D94,'June 25'!$H$2:$H$300,0)),(ISNUMBER(MATCH(E94,'June 25'!$G$2:$G$300,0))))),"Found","Not Found")</f>
        <v>Not Found</v>
      </c>
      <c r="L94" s="42" t="str">
        <f>IF(OR(OR(ISNUMBER(MATCH(C94,'June 26'!$E$2:$E$300,0)),ISNUMBER(MATCH(C94,'June 26'!$F$2:$F$300,0))),AND(ISNUMBER(MATCH(D94,'June 26'!$H$2:$H$300,0)),(ISNUMBER(MATCH(E94,'June 26'!$G$2:$G$300,0))))),"Found","Not Found")</f>
        <v>Not Found</v>
      </c>
      <c r="M94" s="44">
        <f t="shared" si="2"/>
        <v>0</v>
      </c>
      <c r="N94" s="44" t="str">
        <f t="shared" si="3"/>
        <v>Yes</v>
      </c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J94" s="42"/>
    </row>
    <row r="95" spans="1:36" s="49" customFormat="1" ht="15.75" customHeight="1" x14ac:dyDescent="0.2">
      <c r="A95" s="42" t="s">
        <v>1544</v>
      </c>
      <c r="B95" s="46" t="s">
        <v>907</v>
      </c>
      <c r="C95" s="44">
        <v>736</v>
      </c>
      <c r="D95" s="48" t="s">
        <v>906</v>
      </c>
      <c r="E95" s="48" t="s">
        <v>434</v>
      </c>
      <c r="F95" s="49" t="str">
        <f>IF(OR(OR(ISNUMBER(MATCH(C95,'June 20'!$E$2:$E$300,0)),ISNUMBER(MATCH(C95,'June 20'!$F$2:$F$300,0))),AND(ISNUMBER(MATCH(D95,'June 20'!$H$2:$H$300,0)),(ISNUMBER(MATCH(E95,'June 20'!$G$2:$G$300,0))))),"Found","Not Found")</f>
        <v>Not Found</v>
      </c>
      <c r="G95" s="49" t="str">
        <f>IF(OR(OR(ISNUMBER(MATCH(C95,'June 21'!$E$2:$E$300,0)),ISNUMBER(MATCH(C95,'June 21'!$F$2:$F$300,0))),AND(ISNUMBER(MATCH(D95,'June 21'!$H$2:$H$300,0)),(ISNUMBER(MATCH(E95,'June 21'!$G$2:$G$300,0))))),"Found","Not Found")</f>
        <v>Found</v>
      </c>
      <c r="H95" s="42" t="str">
        <f>IF(OR(OR(ISNUMBER(MATCH(C95,'June 22'!$E$2:$E$300,0)),ISNUMBER(MATCH(C95,'June 22'!$F$2:$F$300,0))),AND(ISNUMBER(MATCH(D95,'June 22'!$H$2:$H$300,0)),(ISNUMBER(MATCH(E95,'June 22'!$G$2:$G$300,0))))),"Found","Not Found")</f>
        <v>Not Found</v>
      </c>
      <c r="I95" s="42" t="str">
        <f>IF(OR(OR(ISNUMBER(MATCH(C95,'June 23'!$E$2:$E$300,0)),ISNUMBER(MATCH(C95,'June 23'!$F$2:$F$300,0))),AND(ISNUMBER(MATCH(D95,'June 23'!$H$2:$H$300,0)),(ISNUMBER(MATCH(E95,'June 23'!$G$2:$G$300,0))))),"Found","Not Found")</f>
        <v>Found</v>
      </c>
      <c r="J95" s="42" t="str">
        <f>IF(OR(OR(ISNUMBER(MATCH(C95,'June 24'!$E$2:$E$300,0)),ISNUMBER(MATCH(C95,'June 24'!$F$2:$F$300,0))),AND(ISNUMBER(MATCH(D95,'June 24'!$H$2:$H$300,0)),(ISNUMBER(MATCH(E95,'June 24'!$G$2:$G$300,0))))),"Found","Not Found")</f>
        <v>Not Found</v>
      </c>
      <c r="K95" s="42" t="str">
        <f>IF(OR(OR(ISNUMBER(MATCH(C95,'June 25'!$E$2:$E$300,0)),ISNUMBER(MATCH(C95,'June 25'!$F$2:$F$300,0))),AND(ISNUMBER(MATCH(D95,'June 25'!$H$2:$H$300,0)),(ISNUMBER(MATCH(E95,'June 25'!$G$2:$G$300,0))))),"Found","Not Found")</f>
        <v>Not Found</v>
      </c>
      <c r="L95" s="42" t="str">
        <f>IF(OR(OR(ISNUMBER(MATCH(C95,'June 26'!$E$2:$E$300,0)),ISNUMBER(MATCH(C95,'June 26'!$F$2:$F$300,0))),AND(ISNUMBER(MATCH(D95,'June 26'!$H$2:$H$300,0)),(ISNUMBER(MATCH(E95,'June 26'!$G$2:$G$300,0))))),"Found","Not Found")</f>
        <v>Not Found</v>
      </c>
      <c r="M95" s="44">
        <f t="shared" si="2"/>
        <v>2</v>
      </c>
      <c r="N95" s="44" t="str">
        <f t="shared" si="3"/>
        <v>Yes</v>
      </c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J95" s="42"/>
    </row>
    <row r="96" spans="1:36" s="49" customFormat="1" ht="15.75" customHeight="1" x14ac:dyDescent="0.2">
      <c r="A96" s="42" t="s">
        <v>1545</v>
      </c>
      <c r="B96" s="46" t="s">
        <v>585</v>
      </c>
      <c r="C96" s="44">
        <v>747</v>
      </c>
      <c r="D96" s="48" t="s">
        <v>586</v>
      </c>
      <c r="E96" s="48" t="s">
        <v>587</v>
      </c>
      <c r="F96" s="49" t="str">
        <f>IF(OR(OR(ISNUMBER(MATCH(C96,'June 20'!$E$2:$E$300,0)),ISNUMBER(MATCH(C96,'June 20'!$F$2:$F$300,0))),AND(ISNUMBER(MATCH(D96,'June 20'!$H$2:$H$300,0)),(ISNUMBER(MATCH(E96,'June 20'!$G$2:$G$300,0))))),"Found","Not Found")</f>
        <v>Not Found</v>
      </c>
      <c r="G96" s="49" t="str">
        <f>IF(OR(OR(ISNUMBER(MATCH(C96,'June 21'!$E$2:$E$300,0)),ISNUMBER(MATCH(C96,'June 21'!$F$2:$F$300,0))),AND(ISNUMBER(MATCH(D96,'June 21'!$H$2:$H$300,0)),(ISNUMBER(MATCH(E96,'June 21'!$G$2:$G$300,0))))),"Found","Not Found")</f>
        <v>Not Found</v>
      </c>
      <c r="H96" s="42" t="str">
        <f>IF(OR(OR(ISNUMBER(MATCH(C96,'June 22'!$E$2:$E$300,0)),ISNUMBER(MATCH(C96,'June 22'!$F$2:$F$300,0))),AND(ISNUMBER(MATCH(D96,'June 22'!$H$2:$H$300,0)),(ISNUMBER(MATCH(E96,'June 22'!$G$2:$G$300,0))))),"Found","Not Found")</f>
        <v>Not Found</v>
      </c>
      <c r="I96" s="42" t="str">
        <f>IF(OR(OR(ISNUMBER(MATCH(C96,'June 23'!$E$2:$E$300,0)),ISNUMBER(MATCH(C96,'June 23'!$F$2:$F$300,0))),AND(ISNUMBER(MATCH(D96,'June 23'!$H$2:$H$300,0)),(ISNUMBER(MATCH(E96,'June 23'!$G$2:$G$300,0))))),"Found","Not Found")</f>
        <v>Not Found</v>
      </c>
      <c r="J96" s="42" t="str">
        <f>IF(OR(OR(ISNUMBER(MATCH(C96,'June 24'!$E$2:$E$300,0)),ISNUMBER(MATCH(C96,'June 24'!$F$2:$F$300,0))),AND(ISNUMBER(MATCH(D96,'June 24'!$H$2:$H$300,0)),(ISNUMBER(MATCH(E96,'June 24'!$G$2:$G$300,0))))),"Found","Not Found")</f>
        <v>Not Found</v>
      </c>
      <c r="K96" s="42" t="str">
        <f>IF(OR(OR(ISNUMBER(MATCH(C96,'June 25'!$E$2:$E$300,0)),ISNUMBER(MATCH(C96,'June 25'!$F$2:$F$300,0))),AND(ISNUMBER(MATCH(D96,'June 25'!$H$2:$H$300,0)),(ISNUMBER(MATCH(E96,'June 25'!$G$2:$G$300,0))))),"Found","Not Found")</f>
        <v>Not Found</v>
      </c>
      <c r="L96" s="42" t="str">
        <f>IF(OR(OR(ISNUMBER(MATCH(C96,'June 26'!$E$2:$E$300,0)),ISNUMBER(MATCH(C96,'June 26'!$F$2:$F$300,0))),AND(ISNUMBER(MATCH(D96,'June 26'!$H$2:$H$300,0)),(ISNUMBER(MATCH(E96,'June 26'!$G$2:$G$300,0))))),"Found","Not Found")</f>
        <v>Not Found</v>
      </c>
      <c r="M96" s="44">
        <f t="shared" si="2"/>
        <v>0</v>
      </c>
      <c r="N96" s="44" t="str">
        <f t="shared" si="3"/>
        <v>Yes</v>
      </c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J96" s="42"/>
    </row>
    <row r="97" spans="1:36" s="49" customFormat="1" ht="15.75" customHeight="1" x14ac:dyDescent="0.2">
      <c r="A97" s="42" t="s">
        <v>1546</v>
      </c>
      <c r="B97" s="46" t="s">
        <v>806</v>
      </c>
      <c r="C97" s="44">
        <v>748</v>
      </c>
      <c r="D97" s="48" t="s">
        <v>32</v>
      </c>
      <c r="E97" s="48" t="s">
        <v>31</v>
      </c>
      <c r="F97" s="49" t="str">
        <f>IF(OR(OR(ISNUMBER(MATCH(C97,'June 20'!$E$2:$E$300,0)),ISNUMBER(MATCH(C97,'June 20'!$F$2:$F$300,0))),AND(ISNUMBER(MATCH(D97,'June 20'!$H$2:$H$300,0)),(ISNUMBER(MATCH(E97,'June 20'!$G$2:$G$300,0))))),"Found","Not Found")</f>
        <v>Found</v>
      </c>
      <c r="G97" s="49" t="str">
        <f>IF(OR(OR(ISNUMBER(MATCH(C97,'June 21'!$E$2:$E$300,0)),ISNUMBER(MATCH(C97,'June 21'!$F$2:$F$300,0))),AND(ISNUMBER(MATCH(D97,'June 21'!$H$2:$H$300,0)),(ISNUMBER(MATCH(E97,'June 21'!$G$2:$G$300,0))))),"Found","Not Found")</f>
        <v>Not Found</v>
      </c>
      <c r="H97" s="42" t="str">
        <f>IF(OR(OR(ISNUMBER(MATCH(C97,'June 22'!$E$2:$E$300,0)),ISNUMBER(MATCH(C97,'June 22'!$F$2:$F$300,0))),AND(ISNUMBER(MATCH(D97,'June 22'!$H$2:$H$300,0)),(ISNUMBER(MATCH(E97,'June 22'!$G$2:$G$300,0))))),"Found","Not Found")</f>
        <v>Found</v>
      </c>
      <c r="I97" s="42" t="str">
        <f>IF(OR(OR(ISNUMBER(MATCH(C97,'June 23'!$E$2:$E$300,0)),ISNUMBER(MATCH(C97,'June 23'!$F$2:$F$300,0))),AND(ISNUMBER(MATCH(D97,'June 23'!$H$2:$H$300,0)),(ISNUMBER(MATCH(E97,'June 23'!$G$2:$G$300,0))))),"Found","Not Found")</f>
        <v>Found</v>
      </c>
      <c r="J97" s="42" t="str">
        <f>IF(OR(OR(ISNUMBER(MATCH(C97,'June 24'!$E$2:$E$300,0)),ISNUMBER(MATCH(C97,'June 24'!$F$2:$F$300,0))),AND(ISNUMBER(MATCH(D97,'June 24'!$H$2:$H$300,0)),(ISNUMBER(MATCH(E97,'June 24'!$G$2:$G$300,0))))),"Found","Not Found")</f>
        <v>Found</v>
      </c>
      <c r="K97" s="42" t="str">
        <f>IF(OR(OR(ISNUMBER(MATCH(C97,'June 25'!$E$2:$E$300,0)),ISNUMBER(MATCH(C97,'June 25'!$F$2:$F$300,0))),AND(ISNUMBER(MATCH(D97,'June 25'!$H$2:$H$300,0)),(ISNUMBER(MATCH(E97,'June 25'!$G$2:$G$300,0))))),"Found","Not Found")</f>
        <v>Not Found</v>
      </c>
      <c r="L97" s="42" t="str">
        <f>IF(OR(OR(ISNUMBER(MATCH(C97,'June 26'!$E$2:$E$300,0)),ISNUMBER(MATCH(C97,'June 26'!$F$2:$F$300,0))),AND(ISNUMBER(MATCH(D97,'June 26'!$H$2:$H$300,0)),(ISNUMBER(MATCH(E97,'June 26'!$G$2:$G$300,0))))),"Found","Not Found")</f>
        <v>Not Found</v>
      </c>
      <c r="M97" s="44">
        <f t="shared" si="2"/>
        <v>4</v>
      </c>
      <c r="N97" s="44" t="str">
        <f t="shared" si="3"/>
        <v>No</v>
      </c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J97" s="42"/>
    </row>
    <row r="98" spans="1:36" s="49" customFormat="1" ht="15.75" customHeight="1" x14ac:dyDescent="0.2">
      <c r="A98" s="42" t="s">
        <v>1547</v>
      </c>
      <c r="B98" s="46" t="s">
        <v>718</v>
      </c>
      <c r="C98" s="44">
        <v>749</v>
      </c>
      <c r="D98" s="48" t="s">
        <v>719</v>
      </c>
      <c r="E98" s="48" t="s">
        <v>720</v>
      </c>
      <c r="F98" s="49" t="str">
        <f>IF(OR(OR(ISNUMBER(MATCH(C98,'June 20'!$E$2:$E$300,0)),ISNUMBER(MATCH(C98,'June 20'!$F$2:$F$300,0))),AND(ISNUMBER(MATCH(D98,'June 20'!$H$2:$H$300,0)),(ISNUMBER(MATCH(E98,'June 20'!$G$2:$G$300,0))))),"Found","Not Found")</f>
        <v>Found</v>
      </c>
      <c r="G98" s="49" t="str">
        <f>IF(OR(OR(ISNUMBER(MATCH(C98,'June 21'!$E$2:$E$300,0)),ISNUMBER(MATCH(C98,'June 21'!$F$2:$F$300,0))),AND(ISNUMBER(MATCH(D98,'June 21'!$H$2:$H$300,0)),(ISNUMBER(MATCH(E98,'June 21'!$G$2:$G$300,0))))),"Found","Not Found")</f>
        <v>Found</v>
      </c>
      <c r="H98" s="42" t="str">
        <f>IF(OR(OR(ISNUMBER(MATCH(C98,'June 22'!$E$2:$E$300,0)),ISNUMBER(MATCH(C98,'June 22'!$F$2:$F$300,0))),AND(ISNUMBER(MATCH(D98,'June 22'!$H$2:$H$300,0)),(ISNUMBER(MATCH(E98,'June 22'!$G$2:$G$300,0))))),"Found","Not Found")</f>
        <v>Found</v>
      </c>
      <c r="I98" s="42" t="str">
        <f>IF(OR(OR(ISNUMBER(MATCH(C98,'June 23'!$E$2:$E$300,0)),ISNUMBER(MATCH(C98,'June 23'!$F$2:$F$300,0))),AND(ISNUMBER(MATCH(D98,'June 23'!$H$2:$H$300,0)),(ISNUMBER(MATCH(E98,'June 23'!$G$2:$G$300,0))))),"Found","Not Found")</f>
        <v>Found</v>
      </c>
      <c r="J98" s="42" t="str">
        <f>IF(OR(OR(ISNUMBER(MATCH(C98,'June 24'!$E$2:$E$300,0)),ISNUMBER(MATCH(C98,'June 24'!$F$2:$F$300,0))),AND(ISNUMBER(MATCH(D98,'June 24'!$H$2:$H$300,0)),(ISNUMBER(MATCH(E98,'June 24'!$G$2:$G$300,0))))),"Found","Not Found")</f>
        <v>Found</v>
      </c>
      <c r="K98" s="42" t="str">
        <f>IF(OR(OR(ISNUMBER(MATCH(C98,'June 25'!$E$2:$E$300,0)),ISNUMBER(MATCH(C98,'June 25'!$F$2:$F$300,0))),AND(ISNUMBER(MATCH(D98,'June 25'!$H$2:$H$300,0)),(ISNUMBER(MATCH(E98,'June 25'!$G$2:$G$300,0))))),"Found","Not Found")</f>
        <v>Found</v>
      </c>
      <c r="L98" s="42" t="str">
        <f>IF(OR(OR(ISNUMBER(MATCH(C98,'June 26'!$E$2:$E$300,0)),ISNUMBER(MATCH(C98,'June 26'!$F$2:$F$300,0))),AND(ISNUMBER(MATCH(D98,'June 26'!$H$2:$H$300,0)),(ISNUMBER(MATCH(E98,'June 26'!$G$2:$G$300,0))))),"Found","Not Found")</f>
        <v>Not Found</v>
      </c>
      <c r="M98" s="44">
        <f t="shared" si="2"/>
        <v>6</v>
      </c>
      <c r="N98" s="44" t="str">
        <f t="shared" si="3"/>
        <v>No</v>
      </c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J98" s="42"/>
    </row>
    <row r="99" spans="1:36" s="49" customFormat="1" ht="15.75" customHeight="1" x14ac:dyDescent="0.2">
      <c r="A99" s="42" t="s">
        <v>1548</v>
      </c>
      <c r="B99" s="46" t="s">
        <v>750</v>
      </c>
      <c r="C99" s="44">
        <v>750</v>
      </c>
      <c r="D99" s="48" t="s">
        <v>748</v>
      </c>
      <c r="E99" s="48" t="s">
        <v>749</v>
      </c>
      <c r="F99" s="49" t="str">
        <f>IF(OR(OR(ISNUMBER(MATCH(C99,'June 20'!$E$2:$E$300,0)),ISNUMBER(MATCH(C99,'June 20'!$F$2:$F$300,0))),AND(ISNUMBER(MATCH(D99,'June 20'!$H$2:$H$300,0)),(ISNUMBER(MATCH(E99,'June 20'!$G$2:$G$300,0))))),"Found","Not Found")</f>
        <v>Not Found</v>
      </c>
      <c r="G99" s="49" t="str">
        <f>IF(OR(OR(ISNUMBER(MATCH(C99,'June 21'!$E$2:$E$300,0)),ISNUMBER(MATCH(C99,'June 21'!$F$2:$F$300,0))),AND(ISNUMBER(MATCH(D99,'June 21'!$H$2:$H$300,0)),(ISNUMBER(MATCH(E99,'June 21'!$G$2:$G$300,0))))),"Found","Not Found")</f>
        <v>Found</v>
      </c>
      <c r="H99" s="42" t="str">
        <f>IF(OR(OR(ISNUMBER(MATCH(C99,'June 22'!$E$2:$E$300,0)),ISNUMBER(MATCH(C99,'June 22'!$F$2:$F$300,0))),AND(ISNUMBER(MATCH(D99,'June 22'!$H$2:$H$300,0)),(ISNUMBER(MATCH(E99,'June 22'!$G$2:$G$300,0))))),"Found","Not Found")</f>
        <v>Found</v>
      </c>
      <c r="I99" s="42" t="str">
        <f>IF(OR(OR(ISNUMBER(MATCH(C99,'June 23'!$E$2:$E$300,0)),ISNUMBER(MATCH(C99,'June 23'!$F$2:$F$300,0))),AND(ISNUMBER(MATCH(D99,'June 23'!$H$2:$H$300,0)),(ISNUMBER(MATCH(E99,'June 23'!$G$2:$G$300,0))))),"Found","Not Found")</f>
        <v>Found</v>
      </c>
      <c r="J99" s="42" t="str">
        <f>IF(OR(OR(ISNUMBER(MATCH(C99,'June 24'!$E$2:$E$300,0)),ISNUMBER(MATCH(C99,'June 24'!$F$2:$F$300,0))),AND(ISNUMBER(MATCH(D99,'June 24'!$H$2:$H$300,0)),(ISNUMBER(MATCH(E99,'June 24'!$G$2:$G$300,0))))),"Found","Not Found")</f>
        <v>Not Found</v>
      </c>
      <c r="K99" s="42" t="str">
        <f>IF(OR(OR(ISNUMBER(MATCH(C99,'June 25'!$E$2:$E$300,0)),ISNUMBER(MATCH(C99,'June 25'!$F$2:$F$300,0))),AND(ISNUMBER(MATCH(D99,'June 25'!$H$2:$H$300,0)),(ISNUMBER(MATCH(E99,'June 25'!$G$2:$G$300,0))))),"Found","Not Found")</f>
        <v>Not Found</v>
      </c>
      <c r="L99" s="42" t="str">
        <f>IF(OR(OR(ISNUMBER(MATCH(C99,'June 26'!$E$2:$E$300,0)),ISNUMBER(MATCH(C99,'June 26'!$F$2:$F$300,0))),AND(ISNUMBER(MATCH(D99,'June 26'!$H$2:$H$300,0)),(ISNUMBER(MATCH(E99,'June 26'!$G$2:$G$300,0))))),"Found","Not Found")</f>
        <v>Not Found</v>
      </c>
      <c r="M99" s="44">
        <f t="shared" si="2"/>
        <v>3</v>
      </c>
      <c r="N99" s="44" t="str">
        <f t="shared" si="3"/>
        <v>Yes</v>
      </c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J99" s="42"/>
    </row>
    <row r="100" spans="1:36" s="49" customFormat="1" ht="15.75" customHeight="1" x14ac:dyDescent="0.2">
      <c r="A100" s="42" t="s">
        <v>1549</v>
      </c>
      <c r="B100" s="46" t="s">
        <v>1327</v>
      </c>
      <c r="C100" s="44">
        <v>752</v>
      </c>
      <c r="D100" s="48" t="s">
        <v>1325</v>
      </c>
      <c r="E100" s="48" t="s">
        <v>1326</v>
      </c>
      <c r="F100" s="49" t="str">
        <f>IF(OR(OR(ISNUMBER(MATCH(C100,'June 20'!$E$2:$E$300,0)),ISNUMBER(MATCH(C100,'June 20'!$F$2:$F$300,0))),AND(ISNUMBER(MATCH(D100,'June 20'!$H$2:$H$300,0)),(ISNUMBER(MATCH(E100,'June 20'!$G$2:$G$300,0))))),"Found","Not Found")</f>
        <v>Found</v>
      </c>
      <c r="G100" s="49" t="str">
        <f>IF(OR(OR(ISNUMBER(MATCH(C100,'June 21'!$E$2:$E$300,0)),ISNUMBER(MATCH(C100,'June 21'!$F$2:$F$300,0))),AND(ISNUMBER(MATCH(D100,'June 21'!$H$2:$H$300,0)),(ISNUMBER(MATCH(E100,'June 21'!$G$2:$G$300,0))))),"Found","Not Found")</f>
        <v>Found</v>
      </c>
      <c r="H100" s="42" t="str">
        <f>IF(OR(OR(ISNUMBER(MATCH(C100,'June 22'!$E$2:$E$300,0)),ISNUMBER(MATCH(C100,'June 22'!$F$2:$F$300,0))),AND(ISNUMBER(MATCH(D100,'June 22'!$H$2:$H$300,0)),(ISNUMBER(MATCH(E100,'June 22'!$G$2:$G$300,0))))),"Found","Not Found")</f>
        <v>Found</v>
      </c>
      <c r="I100" s="42" t="str">
        <f>IF(OR(OR(ISNUMBER(MATCH(C100,'June 23'!$E$2:$E$300,0)),ISNUMBER(MATCH(C100,'June 23'!$F$2:$F$300,0))),AND(ISNUMBER(MATCH(D100,'June 23'!$H$2:$H$300,0)),(ISNUMBER(MATCH(E100,'June 23'!$G$2:$G$300,0))))),"Found","Not Found")</f>
        <v>Found</v>
      </c>
      <c r="J100" s="42" t="str">
        <f>IF(OR(OR(ISNUMBER(MATCH(C100,'June 24'!$E$2:$E$300,0)),ISNUMBER(MATCH(C100,'June 24'!$F$2:$F$300,0))),AND(ISNUMBER(MATCH(D100,'June 24'!$H$2:$H$300,0)),(ISNUMBER(MATCH(E100,'June 24'!$G$2:$G$300,0))))),"Found","Not Found")</f>
        <v>Found</v>
      </c>
      <c r="K100" s="42" t="str">
        <f>IF(OR(OR(ISNUMBER(MATCH(C100,'June 25'!$E$2:$E$300,0)),ISNUMBER(MATCH(C100,'June 25'!$F$2:$F$300,0))),AND(ISNUMBER(MATCH(D100,'June 25'!$H$2:$H$300,0)),(ISNUMBER(MATCH(E100,'June 25'!$G$2:$G$300,0))))),"Found","Not Found")</f>
        <v>Not Found</v>
      </c>
      <c r="L100" s="42" t="str">
        <f>IF(OR(OR(ISNUMBER(MATCH(C100,'June 26'!$E$2:$E$300,0)),ISNUMBER(MATCH(C100,'June 26'!$F$2:$F$300,0))),AND(ISNUMBER(MATCH(D100,'June 26'!$H$2:$H$300,0)),(ISNUMBER(MATCH(E100,'June 26'!$G$2:$G$300,0))))),"Found","Not Found")</f>
        <v>Not Found</v>
      </c>
      <c r="M100" s="44">
        <f t="shared" si="2"/>
        <v>5</v>
      </c>
      <c r="N100" s="44" t="str">
        <f t="shared" si="3"/>
        <v>No</v>
      </c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J100" s="42"/>
    </row>
    <row r="101" spans="1:36" s="49" customFormat="1" ht="15.75" customHeight="1" x14ac:dyDescent="0.2">
      <c r="A101" s="42" t="s">
        <v>1550</v>
      </c>
      <c r="B101" s="46" t="s">
        <v>1364</v>
      </c>
      <c r="C101" s="44">
        <v>756</v>
      </c>
      <c r="D101" s="48" t="s">
        <v>1365</v>
      </c>
      <c r="E101" s="48" t="s">
        <v>1366</v>
      </c>
      <c r="F101" s="49" t="str">
        <f>IF(OR(OR(ISNUMBER(MATCH(C101,'June 20'!$E$2:$E$300,0)),ISNUMBER(MATCH(C101,'June 20'!$F$2:$F$300,0))),AND(ISNUMBER(MATCH(D101,'June 20'!$H$2:$H$300,0)),(ISNUMBER(MATCH(E101,'June 20'!$G$2:$G$300,0))))),"Found","Not Found")</f>
        <v>Found</v>
      </c>
      <c r="G101" s="49" t="str">
        <f>IF(OR(OR(ISNUMBER(MATCH(C101,'June 21'!$E$2:$E$300,0)),ISNUMBER(MATCH(C101,'June 21'!$F$2:$F$300,0))),AND(ISNUMBER(MATCH(D101,'June 21'!$H$2:$H$300,0)),(ISNUMBER(MATCH(E101,'June 21'!$G$2:$G$300,0))))),"Found","Not Found")</f>
        <v>Found</v>
      </c>
      <c r="H101" s="42" t="str">
        <f>IF(OR(OR(ISNUMBER(MATCH(C101,'June 22'!$E$2:$E$300,0)),ISNUMBER(MATCH(C101,'June 22'!$F$2:$F$300,0))),AND(ISNUMBER(MATCH(D101,'June 22'!$H$2:$H$300,0)),(ISNUMBER(MATCH(E101,'June 22'!$G$2:$G$300,0))))),"Found","Not Found")</f>
        <v>Not Found</v>
      </c>
      <c r="I101" s="42" t="str">
        <f>IF(OR(OR(ISNUMBER(MATCH(C101,'June 23'!$E$2:$E$300,0)),ISNUMBER(MATCH(C101,'June 23'!$F$2:$F$300,0))),AND(ISNUMBER(MATCH(D101,'June 23'!$H$2:$H$300,0)),(ISNUMBER(MATCH(E101,'June 23'!$G$2:$G$300,0))))),"Found","Not Found")</f>
        <v>Found</v>
      </c>
      <c r="J101" s="42" t="str">
        <f>IF(OR(OR(ISNUMBER(MATCH(C101,'June 24'!$E$2:$E$300,0)),ISNUMBER(MATCH(C101,'June 24'!$F$2:$F$300,0))),AND(ISNUMBER(MATCH(D101,'June 24'!$H$2:$H$300,0)),(ISNUMBER(MATCH(E101,'June 24'!$G$2:$G$300,0))))),"Found","Not Found")</f>
        <v>Not Found</v>
      </c>
      <c r="K101" s="42" t="str">
        <f>IF(OR(OR(ISNUMBER(MATCH(C101,'June 25'!$E$2:$E$300,0)),ISNUMBER(MATCH(C101,'June 25'!$F$2:$F$300,0))),AND(ISNUMBER(MATCH(D101,'June 25'!$H$2:$H$300,0)),(ISNUMBER(MATCH(E101,'June 25'!$G$2:$G$300,0))))),"Found","Not Found")</f>
        <v>Not Found</v>
      </c>
      <c r="L101" s="42" t="str">
        <f>IF(OR(OR(ISNUMBER(MATCH(C101,'June 26'!$E$2:$E$300,0)),ISNUMBER(MATCH(C101,'June 26'!$F$2:$F$300,0))),AND(ISNUMBER(MATCH(D101,'June 26'!$H$2:$H$300,0)),(ISNUMBER(MATCH(E101,'June 26'!$G$2:$G$300,0))))),"Found","Not Found")</f>
        <v>Not Found</v>
      </c>
      <c r="M101" s="44">
        <f t="shared" si="2"/>
        <v>3</v>
      </c>
      <c r="N101" s="44" t="str">
        <f t="shared" si="3"/>
        <v>Yes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J101" s="42"/>
    </row>
    <row r="102" spans="1:36" s="49" customFormat="1" ht="15.75" customHeight="1" x14ac:dyDescent="0.2">
      <c r="A102" s="42" t="s">
        <v>1551</v>
      </c>
      <c r="B102" s="46" t="s">
        <v>1294</v>
      </c>
      <c r="C102" s="44">
        <v>757</v>
      </c>
      <c r="D102" s="48" t="s">
        <v>1295</v>
      </c>
      <c r="E102" s="48" t="s">
        <v>1229</v>
      </c>
      <c r="F102" s="49" t="str">
        <f>IF(OR(OR(ISNUMBER(MATCH(C102,'June 20'!$E$2:$E$300,0)),ISNUMBER(MATCH(C102,'June 20'!$F$2:$F$300,0))),AND(ISNUMBER(MATCH(D102,'June 20'!$H$2:$H$300,0)),(ISNUMBER(MATCH(E102,'June 20'!$G$2:$G$300,0))))),"Found","Not Found")</f>
        <v>Found</v>
      </c>
      <c r="G102" s="49" t="str">
        <f>IF(OR(OR(ISNUMBER(MATCH(C102,'June 21'!$E$2:$E$300,0)),ISNUMBER(MATCH(C102,'June 21'!$F$2:$F$300,0))),AND(ISNUMBER(MATCH(D102,'June 21'!$H$2:$H$300,0)),(ISNUMBER(MATCH(E102,'June 21'!$G$2:$G$300,0))))),"Found","Not Found")</f>
        <v>Found</v>
      </c>
      <c r="H102" s="42" t="str">
        <f>IF(OR(OR(ISNUMBER(MATCH(C102,'June 22'!$E$2:$E$300,0)),ISNUMBER(MATCH(C102,'June 22'!$F$2:$F$300,0))),AND(ISNUMBER(MATCH(D102,'June 22'!$H$2:$H$300,0)),(ISNUMBER(MATCH(E102,'June 22'!$G$2:$G$300,0))))),"Found","Not Found")</f>
        <v>Found</v>
      </c>
      <c r="I102" s="42" t="str">
        <f>IF(OR(OR(ISNUMBER(MATCH(C102,'June 23'!$E$2:$E$300,0)),ISNUMBER(MATCH(C102,'June 23'!$F$2:$F$300,0))),AND(ISNUMBER(MATCH(D102,'June 23'!$H$2:$H$300,0)),(ISNUMBER(MATCH(E102,'June 23'!$G$2:$G$300,0))))),"Found","Not Found")</f>
        <v>Found</v>
      </c>
      <c r="J102" s="42" t="str">
        <f>IF(OR(OR(ISNUMBER(MATCH(C102,'June 24'!$E$2:$E$300,0)),ISNUMBER(MATCH(C102,'June 24'!$F$2:$F$300,0))),AND(ISNUMBER(MATCH(D102,'June 24'!$H$2:$H$300,0)),(ISNUMBER(MATCH(E102,'June 24'!$G$2:$G$300,0))))),"Found","Not Found")</f>
        <v>Found</v>
      </c>
      <c r="K102" s="42" t="str">
        <f>IF(OR(OR(ISNUMBER(MATCH(C102,'June 25'!$E$2:$E$300,0)),ISNUMBER(MATCH(C102,'June 25'!$F$2:$F$300,0))),AND(ISNUMBER(MATCH(D102,'June 25'!$H$2:$H$300,0)),(ISNUMBER(MATCH(E102,'June 25'!$G$2:$G$300,0))))),"Found","Not Found")</f>
        <v>Found</v>
      </c>
      <c r="L102" s="42" t="str">
        <f>IF(OR(OR(ISNUMBER(MATCH(C102,'June 26'!$E$2:$E$300,0)),ISNUMBER(MATCH(C102,'June 26'!$F$2:$F$300,0))),AND(ISNUMBER(MATCH(D102,'June 26'!$H$2:$H$300,0)),(ISNUMBER(MATCH(E102,'June 26'!$G$2:$G$300,0))))),"Found","Not Found")</f>
        <v>Not Found</v>
      </c>
      <c r="M102" s="44">
        <f t="shared" si="2"/>
        <v>6</v>
      </c>
      <c r="N102" s="44" t="str">
        <f t="shared" si="3"/>
        <v>No</v>
      </c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J102" s="42"/>
    </row>
    <row r="103" spans="1:36" s="49" customFormat="1" ht="15.75" customHeight="1" x14ac:dyDescent="0.2">
      <c r="A103" s="42" t="s">
        <v>1552</v>
      </c>
      <c r="B103" s="46" t="s">
        <v>1033</v>
      </c>
      <c r="C103" s="44">
        <v>758</v>
      </c>
      <c r="D103" s="48" t="s">
        <v>1034</v>
      </c>
      <c r="E103" s="48" t="s">
        <v>1035</v>
      </c>
      <c r="F103" s="49" t="str">
        <f>IF(OR(OR(ISNUMBER(MATCH(C103,'June 20'!$E$2:$E$300,0)),ISNUMBER(MATCH(C103,'June 20'!$F$2:$F$300,0))),AND(ISNUMBER(MATCH(D103,'June 20'!$H$2:$H$300,0)),(ISNUMBER(MATCH(E103,'June 20'!$G$2:$G$300,0))))),"Found","Not Found")</f>
        <v>Found</v>
      </c>
      <c r="G103" s="49" t="str">
        <f>IF(OR(OR(ISNUMBER(MATCH(C103,'June 21'!$E$2:$E$300,0)),ISNUMBER(MATCH(C103,'June 21'!$F$2:$F$300,0))),AND(ISNUMBER(MATCH(D103,'June 21'!$H$2:$H$300,0)),(ISNUMBER(MATCH(E103,'June 21'!$G$2:$G$300,0))))),"Found","Not Found")</f>
        <v>Found</v>
      </c>
      <c r="H103" s="42" t="str">
        <f>IF(OR(OR(ISNUMBER(MATCH(C103,'June 22'!$E$2:$E$300,0)),ISNUMBER(MATCH(C103,'June 22'!$F$2:$F$300,0))),AND(ISNUMBER(MATCH(D103,'June 22'!$H$2:$H$300,0)),(ISNUMBER(MATCH(E103,'June 22'!$G$2:$G$300,0))))),"Found","Not Found")</f>
        <v>Found</v>
      </c>
      <c r="I103" s="42" t="str">
        <f>IF(OR(OR(ISNUMBER(MATCH(C103,'June 23'!$E$2:$E$300,0)),ISNUMBER(MATCH(C103,'June 23'!$F$2:$F$300,0))),AND(ISNUMBER(MATCH(D103,'June 23'!$H$2:$H$300,0)),(ISNUMBER(MATCH(E103,'June 23'!$G$2:$G$300,0))))),"Found","Not Found")</f>
        <v>Found</v>
      </c>
      <c r="J103" s="42" t="str">
        <f>IF(OR(OR(ISNUMBER(MATCH(C103,'June 24'!$E$2:$E$300,0)),ISNUMBER(MATCH(C103,'June 24'!$F$2:$F$300,0))),AND(ISNUMBER(MATCH(D103,'June 24'!$H$2:$H$300,0)),(ISNUMBER(MATCH(E103,'June 24'!$G$2:$G$300,0))))),"Found","Not Found")</f>
        <v>Found</v>
      </c>
      <c r="K103" s="42" t="str">
        <f>IF(OR(OR(ISNUMBER(MATCH(C103,'June 25'!$E$2:$E$300,0)),ISNUMBER(MATCH(C103,'June 25'!$F$2:$F$300,0))),AND(ISNUMBER(MATCH(D103,'June 25'!$H$2:$H$300,0)),(ISNUMBER(MATCH(E103,'June 25'!$G$2:$G$300,0))))),"Found","Not Found")</f>
        <v>Not Found</v>
      </c>
      <c r="L103" s="42" t="str">
        <f>IF(OR(OR(ISNUMBER(MATCH(C103,'June 26'!$E$2:$E$300,0)),ISNUMBER(MATCH(C103,'June 26'!$F$2:$F$300,0))),AND(ISNUMBER(MATCH(D103,'June 26'!$H$2:$H$300,0)),(ISNUMBER(MATCH(E103,'June 26'!$G$2:$G$300,0))))),"Found","Not Found")</f>
        <v>Not Found</v>
      </c>
      <c r="M103" s="44">
        <f t="shared" si="2"/>
        <v>5</v>
      </c>
      <c r="N103" s="44" t="str">
        <f t="shared" si="3"/>
        <v>No</v>
      </c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J103" s="42"/>
    </row>
    <row r="104" spans="1:36" s="49" customFormat="1" ht="15.75" customHeight="1" x14ac:dyDescent="0.2">
      <c r="A104" s="42" t="s">
        <v>1553</v>
      </c>
      <c r="B104" s="46" t="s">
        <v>1320</v>
      </c>
      <c r="C104" s="44">
        <v>761</v>
      </c>
      <c r="D104" s="48" t="s">
        <v>1318</v>
      </c>
      <c r="E104" s="48" t="s">
        <v>1319</v>
      </c>
      <c r="F104" s="49" t="str">
        <f>IF(OR(OR(ISNUMBER(MATCH(C104,'June 20'!$E$2:$E$300,0)),ISNUMBER(MATCH(C104,'June 20'!$F$2:$F$300,0))),AND(ISNUMBER(MATCH(D104,'June 20'!$H$2:$H$300,0)),(ISNUMBER(MATCH(E104,'June 20'!$G$2:$G$300,0))))),"Found","Not Found")</f>
        <v>Not Found</v>
      </c>
      <c r="G104" s="49" t="str">
        <f>IF(OR(OR(ISNUMBER(MATCH(C104,'June 21'!$E$2:$E$300,0)),ISNUMBER(MATCH(C104,'June 21'!$F$2:$F$300,0))),AND(ISNUMBER(MATCH(D104,'June 21'!$H$2:$H$300,0)),(ISNUMBER(MATCH(E104,'June 21'!$G$2:$G$300,0))))),"Found","Not Found")</f>
        <v>Not Found</v>
      </c>
      <c r="H104" s="42" t="str">
        <f>IF(OR(OR(ISNUMBER(MATCH(C104,'June 22'!$E$2:$E$300,0)),ISNUMBER(MATCH(C104,'June 22'!$F$2:$F$300,0))),AND(ISNUMBER(MATCH(D104,'June 22'!$H$2:$H$300,0)),(ISNUMBER(MATCH(E104,'June 22'!$G$2:$G$300,0))))),"Found","Not Found")</f>
        <v>Found</v>
      </c>
      <c r="I104" s="42" t="str">
        <f>IF(OR(OR(ISNUMBER(MATCH(C104,'June 23'!$E$2:$E$300,0)),ISNUMBER(MATCH(C104,'June 23'!$F$2:$F$300,0))),AND(ISNUMBER(MATCH(D104,'June 23'!$H$2:$H$300,0)),(ISNUMBER(MATCH(E104,'June 23'!$G$2:$G$300,0))))),"Found","Not Found")</f>
        <v>Found</v>
      </c>
      <c r="J104" s="42" t="str">
        <f>IF(OR(OR(ISNUMBER(MATCH(C104,'June 24'!$E$2:$E$300,0)),ISNUMBER(MATCH(C104,'June 24'!$F$2:$F$300,0))),AND(ISNUMBER(MATCH(D104,'June 24'!$H$2:$H$300,0)),(ISNUMBER(MATCH(E104,'June 24'!$G$2:$G$300,0))))),"Found","Not Found")</f>
        <v>Not Found</v>
      </c>
      <c r="K104" s="42" t="str">
        <f>IF(OR(OR(ISNUMBER(MATCH(C104,'June 25'!$E$2:$E$300,0)),ISNUMBER(MATCH(C104,'June 25'!$F$2:$F$300,0))),AND(ISNUMBER(MATCH(D104,'June 25'!$H$2:$H$300,0)),(ISNUMBER(MATCH(E104,'June 25'!$G$2:$G$300,0))))),"Found","Not Found")</f>
        <v>Not Found</v>
      </c>
      <c r="L104" s="42" t="str">
        <f>IF(OR(OR(ISNUMBER(MATCH(C104,'June 26'!$E$2:$E$300,0)),ISNUMBER(MATCH(C104,'June 26'!$F$2:$F$300,0))),AND(ISNUMBER(MATCH(D104,'June 26'!$H$2:$H$300,0)),(ISNUMBER(MATCH(E104,'June 26'!$G$2:$G$300,0))))),"Found","Not Found")</f>
        <v>Not Found</v>
      </c>
      <c r="M104" s="44">
        <f t="shared" si="2"/>
        <v>2</v>
      </c>
      <c r="N104" s="44" t="str">
        <f t="shared" si="3"/>
        <v>Yes</v>
      </c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J104" s="42"/>
    </row>
    <row r="105" spans="1:36" s="49" customFormat="1" ht="15.75" customHeight="1" x14ac:dyDescent="0.2">
      <c r="A105" s="42" t="s">
        <v>1554</v>
      </c>
      <c r="B105" s="46" t="s">
        <v>850</v>
      </c>
      <c r="C105" s="44">
        <v>762</v>
      </c>
      <c r="D105" s="48" t="s">
        <v>851</v>
      </c>
      <c r="E105" s="48" t="s">
        <v>852</v>
      </c>
      <c r="F105" s="49" t="str">
        <f>IF(OR(OR(ISNUMBER(MATCH(C105,'June 20'!$E$2:$E$300,0)),ISNUMBER(MATCH(C105,'June 20'!$F$2:$F$300,0))),AND(ISNUMBER(MATCH(D105,'June 20'!$H$2:$H$300,0)),(ISNUMBER(MATCH(E105,'June 20'!$G$2:$G$300,0))))),"Found","Not Found")</f>
        <v>Found</v>
      </c>
      <c r="G105" s="49" t="str">
        <f>IF(OR(OR(ISNUMBER(MATCH(C105,'June 21'!$E$2:$E$300,0)),ISNUMBER(MATCH(C105,'June 21'!$F$2:$F$300,0))),AND(ISNUMBER(MATCH(D105,'June 21'!$H$2:$H$300,0)),(ISNUMBER(MATCH(E105,'June 21'!$G$2:$G$300,0))))),"Found","Not Found")</f>
        <v>Found</v>
      </c>
      <c r="H105" s="42" t="str">
        <f>IF(OR(OR(ISNUMBER(MATCH(C105,'June 22'!$E$2:$E$300,0)),ISNUMBER(MATCH(C105,'June 22'!$F$2:$F$300,0))),AND(ISNUMBER(MATCH(D105,'June 22'!$H$2:$H$300,0)),(ISNUMBER(MATCH(E105,'June 22'!$G$2:$G$300,0))))),"Found","Not Found")</f>
        <v>Found</v>
      </c>
      <c r="I105" s="42" t="str">
        <f>IF(OR(OR(ISNUMBER(MATCH(C105,'June 23'!$E$2:$E$300,0)),ISNUMBER(MATCH(C105,'June 23'!$F$2:$F$300,0))),AND(ISNUMBER(MATCH(D105,'June 23'!$H$2:$H$300,0)),(ISNUMBER(MATCH(E105,'June 23'!$G$2:$G$300,0))))),"Found","Not Found")</f>
        <v>Found</v>
      </c>
      <c r="J105" s="42" t="str">
        <f>IF(OR(OR(ISNUMBER(MATCH(C105,'June 24'!$E$2:$E$300,0)),ISNUMBER(MATCH(C105,'June 24'!$F$2:$F$300,0))),AND(ISNUMBER(MATCH(D105,'June 24'!$H$2:$H$300,0)),(ISNUMBER(MATCH(E105,'June 24'!$G$2:$G$300,0))))),"Found","Not Found")</f>
        <v>Found</v>
      </c>
      <c r="K105" s="42" t="str">
        <f>IF(OR(OR(ISNUMBER(MATCH(C105,'June 25'!$E$2:$E$300,0)),ISNUMBER(MATCH(C105,'June 25'!$F$2:$F$300,0))),AND(ISNUMBER(MATCH(D105,'June 25'!$H$2:$H$300,0)),(ISNUMBER(MATCH(E105,'June 25'!$G$2:$G$300,0))))),"Found","Not Found")</f>
        <v>Found</v>
      </c>
      <c r="L105" s="42" t="str">
        <f>IF(OR(OR(ISNUMBER(MATCH(C105,'June 26'!$E$2:$E$300,0)),ISNUMBER(MATCH(C105,'June 26'!$F$2:$F$300,0))),AND(ISNUMBER(MATCH(D105,'June 26'!$H$2:$H$300,0)),(ISNUMBER(MATCH(E105,'June 26'!$G$2:$G$300,0))))),"Found","Not Found")</f>
        <v>Not Found</v>
      </c>
      <c r="M105" s="44">
        <f t="shared" si="2"/>
        <v>6</v>
      </c>
      <c r="N105" s="44" t="str">
        <f t="shared" si="3"/>
        <v>No</v>
      </c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J105" s="42"/>
    </row>
    <row r="106" spans="1:36" s="49" customFormat="1" ht="15.75" customHeight="1" x14ac:dyDescent="0.2">
      <c r="A106" s="42" t="s">
        <v>1555</v>
      </c>
      <c r="B106" s="46" t="s">
        <v>875</v>
      </c>
      <c r="C106" s="44">
        <v>764</v>
      </c>
      <c r="D106" s="48" t="s">
        <v>876</v>
      </c>
      <c r="E106" s="48" t="s">
        <v>877</v>
      </c>
      <c r="F106" s="49" t="str">
        <f>IF(OR(OR(ISNUMBER(MATCH(C106,'June 20'!$E$2:$E$300,0)),ISNUMBER(MATCH(C106,'June 20'!$F$2:$F$300,0))),AND(ISNUMBER(MATCH(D106,'June 20'!$H$2:$H$300,0)),(ISNUMBER(MATCH(E106,'June 20'!$G$2:$G$300,0))))),"Found","Not Found")</f>
        <v>Found</v>
      </c>
      <c r="G106" s="49" t="str">
        <f>IF(OR(OR(ISNUMBER(MATCH(C106,'June 21'!$E$2:$E$300,0)),ISNUMBER(MATCH(C106,'June 21'!$F$2:$F$300,0))),AND(ISNUMBER(MATCH(D106,'June 21'!$H$2:$H$300,0)),(ISNUMBER(MATCH(E106,'June 21'!$G$2:$G$300,0))))),"Found","Not Found")</f>
        <v>Not Found</v>
      </c>
      <c r="H106" s="42" t="str">
        <f>IF(OR(OR(ISNUMBER(MATCH(C106,'June 22'!$E$2:$E$300,0)),ISNUMBER(MATCH(C106,'June 22'!$F$2:$F$300,0))),AND(ISNUMBER(MATCH(D106,'June 22'!$H$2:$H$300,0)),(ISNUMBER(MATCH(E106,'June 22'!$G$2:$G$300,0))))),"Found","Not Found")</f>
        <v>Found</v>
      </c>
      <c r="I106" s="42" t="str">
        <f>IF(OR(OR(ISNUMBER(MATCH(C106,'June 23'!$E$2:$E$300,0)),ISNUMBER(MATCH(C106,'June 23'!$F$2:$F$300,0))),AND(ISNUMBER(MATCH(D106,'June 23'!$H$2:$H$300,0)),(ISNUMBER(MATCH(E106,'June 23'!$G$2:$G$300,0))))),"Found","Not Found")</f>
        <v>Not Found</v>
      </c>
      <c r="J106" s="42" t="str">
        <f>IF(OR(OR(ISNUMBER(MATCH(C106,'June 24'!$E$2:$E$300,0)),ISNUMBER(MATCH(C106,'June 24'!$F$2:$F$300,0))),AND(ISNUMBER(MATCH(D106,'June 24'!$H$2:$H$300,0)),(ISNUMBER(MATCH(E106,'June 24'!$G$2:$G$300,0))))),"Found","Not Found")</f>
        <v>Not Found</v>
      </c>
      <c r="K106" s="42" t="str">
        <f>IF(OR(OR(ISNUMBER(MATCH(C106,'June 25'!$E$2:$E$300,0)),ISNUMBER(MATCH(C106,'June 25'!$F$2:$F$300,0))),AND(ISNUMBER(MATCH(D106,'June 25'!$H$2:$H$300,0)),(ISNUMBER(MATCH(E106,'June 25'!$G$2:$G$300,0))))),"Found","Not Found")</f>
        <v>Not Found</v>
      </c>
      <c r="L106" s="42" t="str">
        <f>IF(OR(OR(ISNUMBER(MATCH(C106,'June 26'!$E$2:$E$300,0)),ISNUMBER(MATCH(C106,'June 26'!$F$2:$F$300,0))),AND(ISNUMBER(MATCH(D106,'June 26'!$H$2:$H$300,0)),(ISNUMBER(MATCH(E106,'June 26'!$G$2:$G$300,0))))),"Found","Not Found")</f>
        <v>Not Found</v>
      </c>
      <c r="M106" s="44">
        <f t="shared" si="2"/>
        <v>2</v>
      </c>
      <c r="N106" s="44" t="str">
        <f t="shared" si="3"/>
        <v>Yes</v>
      </c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J106" s="42"/>
    </row>
    <row r="107" spans="1:36" s="49" customFormat="1" ht="15.75" customHeight="1" x14ac:dyDescent="0.2">
      <c r="A107" s="42" t="s">
        <v>1556</v>
      </c>
      <c r="B107" s="46" t="s">
        <v>1205</v>
      </c>
      <c r="C107" s="44">
        <v>765</v>
      </c>
      <c r="D107" s="48" t="s">
        <v>1204</v>
      </c>
      <c r="E107" s="48" t="s">
        <v>1206</v>
      </c>
      <c r="F107" s="49" t="str">
        <f>IF(OR(OR(ISNUMBER(MATCH(C107,'June 20'!$E$2:$E$300,0)),ISNUMBER(MATCH(C107,'June 20'!$F$2:$F$300,0))),AND(ISNUMBER(MATCH(D107,'June 20'!$H$2:$H$300,0)),(ISNUMBER(MATCH(E107,'June 20'!$G$2:$G$300,0))))),"Found","Not Found")</f>
        <v>Found</v>
      </c>
      <c r="G107" s="49" t="str">
        <f>IF(OR(OR(ISNUMBER(MATCH(C107,'June 21'!$E$2:$E$300,0)),ISNUMBER(MATCH(C107,'June 21'!$F$2:$F$300,0))),AND(ISNUMBER(MATCH(D107,'June 21'!$H$2:$H$300,0)),(ISNUMBER(MATCH(E107,'June 21'!$G$2:$G$300,0))))),"Found","Not Found")</f>
        <v>Found</v>
      </c>
      <c r="H107" s="42" t="str">
        <f>IF(OR(OR(ISNUMBER(MATCH(C107,'June 22'!$E$2:$E$300,0)),ISNUMBER(MATCH(C107,'June 22'!$F$2:$F$300,0))),AND(ISNUMBER(MATCH(D107,'June 22'!$H$2:$H$300,0)),(ISNUMBER(MATCH(E107,'June 22'!$G$2:$G$300,0))))),"Found","Not Found")</f>
        <v>Found</v>
      </c>
      <c r="I107" s="42" t="str">
        <f>IF(OR(OR(ISNUMBER(MATCH(C107,'June 23'!$E$2:$E$300,0)),ISNUMBER(MATCH(C107,'June 23'!$F$2:$F$300,0))),AND(ISNUMBER(MATCH(D107,'June 23'!$H$2:$H$300,0)),(ISNUMBER(MATCH(E107,'June 23'!$G$2:$G$300,0))))),"Found","Not Found")</f>
        <v>Found</v>
      </c>
      <c r="J107" s="42" t="str">
        <f>IF(OR(OR(ISNUMBER(MATCH(C107,'June 24'!$E$2:$E$300,0)),ISNUMBER(MATCH(C107,'June 24'!$F$2:$F$300,0))),AND(ISNUMBER(MATCH(D107,'June 24'!$H$2:$H$300,0)),(ISNUMBER(MATCH(E107,'June 24'!$G$2:$G$300,0))))),"Found","Not Found")</f>
        <v>Found</v>
      </c>
      <c r="K107" s="42" t="str">
        <f>IF(OR(OR(ISNUMBER(MATCH(C107,'June 25'!$E$2:$E$300,0)),ISNUMBER(MATCH(C107,'June 25'!$F$2:$F$300,0))),AND(ISNUMBER(MATCH(D107,'June 25'!$H$2:$H$300,0)),(ISNUMBER(MATCH(E107,'June 25'!$G$2:$G$300,0))))),"Found","Not Found")</f>
        <v>Not Found</v>
      </c>
      <c r="L107" s="42" t="str">
        <f>IF(OR(OR(ISNUMBER(MATCH(C107,'June 26'!$E$2:$E$300,0)),ISNUMBER(MATCH(C107,'June 26'!$F$2:$F$300,0))),AND(ISNUMBER(MATCH(D107,'June 26'!$H$2:$H$300,0)),(ISNUMBER(MATCH(E107,'June 26'!$G$2:$G$300,0))))),"Found","Not Found")</f>
        <v>Not Found</v>
      </c>
      <c r="M107" s="44">
        <f t="shared" si="2"/>
        <v>5</v>
      </c>
      <c r="N107" s="44" t="str">
        <f t="shared" si="3"/>
        <v>No</v>
      </c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J107" s="42"/>
    </row>
    <row r="108" spans="1:36" s="49" customFormat="1" ht="15.75" customHeight="1" x14ac:dyDescent="0.2">
      <c r="A108" s="42" t="s">
        <v>1557</v>
      </c>
      <c r="B108" s="46" t="s">
        <v>432</v>
      </c>
      <c r="C108" s="44">
        <v>767</v>
      </c>
      <c r="D108" s="48" t="s">
        <v>433</v>
      </c>
      <c r="E108" s="48" t="s">
        <v>434</v>
      </c>
      <c r="F108" s="49" t="str">
        <f>IF(OR(OR(ISNUMBER(MATCH(C108,'June 20'!$E$2:$E$300,0)),ISNUMBER(MATCH(C108,'June 20'!$F$2:$F$300,0))),AND(ISNUMBER(MATCH(D108,'June 20'!$H$2:$H$300,0)),(ISNUMBER(MATCH(E108,'June 20'!$G$2:$G$300,0))))),"Found","Not Found")</f>
        <v>Found</v>
      </c>
      <c r="G108" s="49" t="str">
        <f>IF(OR(OR(ISNUMBER(MATCH(C108,'June 21'!$E$2:$E$300,0)),ISNUMBER(MATCH(C108,'June 21'!$F$2:$F$300,0))),AND(ISNUMBER(MATCH(D108,'June 21'!$H$2:$H$300,0)),(ISNUMBER(MATCH(E108,'June 21'!$G$2:$G$300,0))))),"Found","Not Found")</f>
        <v>Found</v>
      </c>
      <c r="H108" s="42" t="str">
        <f>IF(OR(OR(ISNUMBER(MATCH(C108,'June 22'!$E$2:$E$300,0)),ISNUMBER(MATCH(C108,'June 22'!$F$2:$F$300,0))),AND(ISNUMBER(MATCH(D108,'June 22'!$H$2:$H$300,0)),(ISNUMBER(MATCH(E108,'June 22'!$G$2:$G$300,0))))),"Found","Not Found")</f>
        <v>Found</v>
      </c>
      <c r="I108" s="42" t="str">
        <f>IF(OR(OR(ISNUMBER(MATCH(C108,'June 23'!$E$2:$E$300,0)),ISNUMBER(MATCH(C108,'June 23'!$F$2:$F$300,0))),AND(ISNUMBER(MATCH(D108,'June 23'!$H$2:$H$300,0)),(ISNUMBER(MATCH(E108,'June 23'!$G$2:$G$300,0))))),"Found","Not Found")</f>
        <v>Found</v>
      </c>
      <c r="J108" s="42" t="str">
        <f>IF(OR(OR(ISNUMBER(MATCH(C108,'June 24'!$E$2:$E$300,0)),ISNUMBER(MATCH(C108,'June 24'!$F$2:$F$300,0))),AND(ISNUMBER(MATCH(D108,'June 24'!$H$2:$H$300,0)),(ISNUMBER(MATCH(E108,'June 24'!$G$2:$G$300,0))))),"Found","Not Found")</f>
        <v>Found</v>
      </c>
      <c r="K108" s="42" t="str">
        <f>IF(OR(OR(ISNUMBER(MATCH(C108,'June 25'!$E$2:$E$300,0)),ISNUMBER(MATCH(C108,'June 25'!$F$2:$F$300,0))),AND(ISNUMBER(MATCH(D108,'June 25'!$H$2:$H$300,0)),(ISNUMBER(MATCH(E108,'June 25'!$G$2:$G$300,0))))),"Found","Not Found")</f>
        <v>Found</v>
      </c>
      <c r="L108" s="42" t="str">
        <f>IF(OR(OR(ISNUMBER(MATCH(C108,'June 26'!$E$2:$E$300,0)),ISNUMBER(MATCH(C108,'June 26'!$F$2:$F$300,0))),AND(ISNUMBER(MATCH(D108,'June 26'!$H$2:$H$300,0)),(ISNUMBER(MATCH(E108,'June 26'!$G$2:$G$300,0))))),"Found","Not Found")</f>
        <v>Not Found</v>
      </c>
      <c r="M108" s="44">
        <f t="shared" si="2"/>
        <v>6</v>
      </c>
      <c r="N108" s="44" t="str">
        <f t="shared" si="3"/>
        <v>No</v>
      </c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J108" s="42"/>
    </row>
    <row r="109" spans="1:36" s="49" customFormat="1" ht="15.75" customHeight="1" x14ac:dyDescent="0.2">
      <c r="A109" s="42" t="s">
        <v>1558</v>
      </c>
      <c r="B109" s="46" t="s">
        <v>732</v>
      </c>
      <c r="C109" s="44">
        <v>768</v>
      </c>
      <c r="D109" s="48" t="s">
        <v>733</v>
      </c>
      <c r="E109" s="48" t="s">
        <v>734</v>
      </c>
      <c r="F109" s="49" t="str">
        <f>IF(OR(OR(ISNUMBER(MATCH(C109,'June 20'!$E$2:$E$300,0)),ISNUMBER(MATCH(C109,'June 20'!$F$2:$F$300,0))),AND(ISNUMBER(MATCH(D109,'June 20'!$H$2:$H$300,0)),(ISNUMBER(MATCH(E109,'June 20'!$G$2:$G$300,0))))),"Found","Not Found")</f>
        <v>Found</v>
      </c>
      <c r="G109" s="49" t="str">
        <f>IF(OR(OR(ISNUMBER(MATCH(C109,'June 21'!$E$2:$E$300,0)),ISNUMBER(MATCH(C109,'June 21'!$F$2:$F$300,0))),AND(ISNUMBER(MATCH(D109,'June 21'!$H$2:$H$300,0)),(ISNUMBER(MATCH(E109,'June 21'!$G$2:$G$300,0))))),"Found","Not Found")</f>
        <v>Found</v>
      </c>
      <c r="H109" s="42" t="str">
        <f>IF(OR(OR(ISNUMBER(MATCH(C109,'June 22'!$E$2:$E$300,0)),ISNUMBER(MATCH(C109,'June 22'!$F$2:$F$300,0))),AND(ISNUMBER(MATCH(D109,'June 22'!$H$2:$H$300,0)),(ISNUMBER(MATCH(E109,'June 22'!$G$2:$G$300,0))))),"Found","Not Found")</f>
        <v>Not Found</v>
      </c>
      <c r="I109" s="42" t="str">
        <f>IF(OR(OR(ISNUMBER(MATCH(C109,'June 23'!$E$2:$E$300,0)),ISNUMBER(MATCH(C109,'June 23'!$F$2:$F$300,0))),AND(ISNUMBER(MATCH(D109,'June 23'!$H$2:$H$300,0)),(ISNUMBER(MATCH(E109,'June 23'!$G$2:$G$300,0))))),"Found","Not Found")</f>
        <v>Found</v>
      </c>
      <c r="J109" s="42" t="str">
        <f>IF(OR(OR(ISNUMBER(MATCH(C109,'June 24'!$E$2:$E$300,0)),ISNUMBER(MATCH(C109,'June 24'!$F$2:$F$300,0))),AND(ISNUMBER(MATCH(D109,'June 24'!$H$2:$H$300,0)),(ISNUMBER(MATCH(E109,'June 24'!$G$2:$G$300,0))))),"Found","Not Found")</f>
        <v>Found</v>
      </c>
      <c r="K109" s="42" t="str">
        <f>IF(OR(OR(ISNUMBER(MATCH(C109,'June 25'!$E$2:$E$300,0)),ISNUMBER(MATCH(C109,'June 25'!$F$2:$F$300,0))),AND(ISNUMBER(MATCH(D109,'June 25'!$H$2:$H$300,0)),(ISNUMBER(MATCH(E109,'June 25'!$G$2:$G$300,0))))),"Found","Not Found")</f>
        <v>Not Found</v>
      </c>
      <c r="L109" s="42" t="str">
        <f>IF(OR(OR(ISNUMBER(MATCH(C109,'June 26'!$E$2:$E$300,0)),ISNUMBER(MATCH(C109,'June 26'!$F$2:$F$300,0))),AND(ISNUMBER(MATCH(D109,'June 26'!$H$2:$H$300,0)),(ISNUMBER(MATCH(E109,'June 26'!$G$2:$G$300,0))))),"Found","Not Found")</f>
        <v>Not Found</v>
      </c>
      <c r="M109" s="44">
        <f t="shared" si="2"/>
        <v>4</v>
      </c>
      <c r="N109" s="44" t="str">
        <f t="shared" si="3"/>
        <v>No</v>
      </c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J109" s="42"/>
    </row>
    <row r="110" spans="1:36" s="49" customFormat="1" ht="15.75" customHeight="1" x14ac:dyDescent="0.2">
      <c r="A110" s="42" t="s">
        <v>1559</v>
      </c>
      <c r="B110" s="46" t="s">
        <v>632</v>
      </c>
      <c r="C110" s="44">
        <v>769</v>
      </c>
      <c r="D110" s="48" t="s">
        <v>399</v>
      </c>
      <c r="E110" s="48" t="s">
        <v>279</v>
      </c>
      <c r="F110" s="49" t="str">
        <f>IF(OR(OR(ISNUMBER(MATCH(C110,'June 20'!$E$2:$E$300,0)),ISNUMBER(MATCH(C110,'June 20'!$F$2:$F$300,0))),AND(ISNUMBER(MATCH(D110,'June 20'!$H$2:$H$300,0)),(ISNUMBER(MATCH(E110,'June 20'!$G$2:$G$300,0))))),"Found","Not Found")</f>
        <v>Found</v>
      </c>
      <c r="G110" s="49" t="str">
        <f>IF(OR(OR(ISNUMBER(MATCH(C110,'June 21'!$E$2:$E$300,0)),ISNUMBER(MATCH(C110,'June 21'!$F$2:$F$300,0))),AND(ISNUMBER(MATCH(D110,'June 21'!$H$2:$H$300,0)),(ISNUMBER(MATCH(E110,'June 21'!$G$2:$G$300,0))))),"Found","Not Found")</f>
        <v>Found</v>
      </c>
      <c r="H110" s="42" t="str">
        <f>IF(OR(OR(ISNUMBER(MATCH(C110,'June 22'!$E$2:$E$300,0)),ISNUMBER(MATCH(C110,'June 22'!$F$2:$F$300,0))),AND(ISNUMBER(MATCH(D110,'June 22'!$H$2:$H$300,0)),(ISNUMBER(MATCH(E110,'June 22'!$G$2:$G$300,0))))),"Found","Not Found")</f>
        <v>Found</v>
      </c>
      <c r="I110" s="42" t="str">
        <f>IF(OR(OR(ISNUMBER(MATCH(C110,'June 23'!$E$2:$E$300,0)),ISNUMBER(MATCH(C110,'June 23'!$F$2:$F$300,0))),AND(ISNUMBER(MATCH(D110,'June 23'!$H$2:$H$300,0)),(ISNUMBER(MATCH(E110,'June 23'!$G$2:$G$300,0))))),"Found","Not Found")</f>
        <v>Found</v>
      </c>
      <c r="J110" s="42" t="str">
        <f>IF(OR(OR(ISNUMBER(MATCH(C110,'June 24'!$E$2:$E$300,0)),ISNUMBER(MATCH(C110,'June 24'!$F$2:$F$300,0))),AND(ISNUMBER(MATCH(D110,'June 24'!$H$2:$H$300,0)),(ISNUMBER(MATCH(E110,'June 24'!$G$2:$G$300,0))))),"Found","Not Found")</f>
        <v>Found</v>
      </c>
      <c r="K110" s="42" t="str">
        <f>IF(OR(OR(ISNUMBER(MATCH(C110,'June 25'!$E$2:$E$300,0)),ISNUMBER(MATCH(C110,'June 25'!$F$2:$F$300,0))),AND(ISNUMBER(MATCH(D110,'June 25'!$H$2:$H$300,0)),(ISNUMBER(MATCH(E110,'June 25'!$G$2:$G$300,0))))),"Found","Not Found")</f>
        <v>Found</v>
      </c>
      <c r="L110" s="42" t="str">
        <f>IF(OR(OR(ISNUMBER(MATCH(C110,'June 26'!$E$2:$E$300,0)),ISNUMBER(MATCH(C110,'June 26'!$F$2:$F$300,0))),AND(ISNUMBER(MATCH(D110,'June 26'!$H$2:$H$300,0)),(ISNUMBER(MATCH(E110,'June 26'!$G$2:$G$300,0))))),"Found","Not Found")</f>
        <v>Not Found</v>
      </c>
      <c r="M110" s="44">
        <f t="shared" si="2"/>
        <v>6</v>
      </c>
      <c r="N110" s="44" t="str">
        <f t="shared" si="3"/>
        <v>No</v>
      </c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J110" s="42"/>
    </row>
    <row r="111" spans="1:36" s="49" customFormat="1" ht="15.75" customHeight="1" x14ac:dyDescent="0.2">
      <c r="A111" s="42" t="s">
        <v>1560</v>
      </c>
      <c r="B111" s="46" t="s">
        <v>507</v>
      </c>
      <c r="C111" s="44">
        <v>771</v>
      </c>
      <c r="D111" s="48" t="s">
        <v>508</v>
      </c>
      <c r="E111" s="48" t="s">
        <v>509</v>
      </c>
      <c r="F111" s="49" t="str">
        <f>IF(OR(OR(ISNUMBER(MATCH(C111,'June 20'!$E$2:$E$300,0)),ISNUMBER(MATCH(C111,'June 20'!$F$2:$F$300,0))),AND(ISNUMBER(MATCH(D111,'June 20'!$H$2:$H$300,0)),(ISNUMBER(MATCH(E111,'June 20'!$G$2:$G$300,0))))),"Found","Not Found")</f>
        <v>Found</v>
      </c>
      <c r="G111" s="49" t="str">
        <f>IF(OR(OR(ISNUMBER(MATCH(C111,'June 21'!$E$2:$E$300,0)),ISNUMBER(MATCH(C111,'June 21'!$F$2:$F$300,0))),AND(ISNUMBER(MATCH(D111,'June 21'!$H$2:$H$300,0)),(ISNUMBER(MATCH(E111,'June 21'!$G$2:$G$300,0))))),"Found","Not Found")</f>
        <v>Found</v>
      </c>
      <c r="H111" s="42" t="str">
        <f>IF(OR(OR(ISNUMBER(MATCH(C111,'June 22'!$E$2:$E$300,0)),ISNUMBER(MATCH(C111,'June 22'!$F$2:$F$300,0))),AND(ISNUMBER(MATCH(D111,'June 22'!$H$2:$H$300,0)),(ISNUMBER(MATCH(E111,'June 22'!$G$2:$G$300,0))))),"Found","Not Found")</f>
        <v>Found</v>
      </c>
      <c r="I111" s="42" t="str">
        <f>IF(OR(OR(ISNUMBER(MATCH(C111,'June 23'!$E$2:$E$300,0)),ISNUMBER(MATCH(C111,'June 23'!$F$2:$F$300,0))),AND(ISNUMBER(MATCH(D111,'June 23'!$H$2:$H$300,0)),(ISNUMBER(MATCH(E111,'June 23'!$G$2:$G$300,0))))),"Found","Not Found")</f>
        <v>Found</v>
      </c>
      <c r="J111" s="42" t="str">
        <f>IF(OR(OR(ISNUMBER(MATCH(C111,'June 24'!$E$2:$E$300,0)),ISNUMBER(MATCH(C111,'June 24'!$F$2:$F$300,0))),AND(ISNUMBER(MATCH(D111,'June 24'!$H$2:$H$300,0)),(ISNUMBER(MATCH(E111,'June 24'!$G$2:$G$300,0))))),"Found","Not Found")</f>
        <v>Found</v>
      </c>
      <c r="K111" s="42" t="str">
        <f>IF(OR(OR(ISNUMBER(MATCH(C111,'June 25'!$E$2:$E$300,0)),ISNUMBER(MATCH(C111,'June 25'!$F$2:$F$300,0))),AND(ISNUMBER(MATCH(D111,'June 25'!$H$2:$H$300,0)),(ISNUMBER(MATCH(E111,'June 25'!$G$2:$G$300,0))))),"Found","Not Found")</f>
        <v>Not Found</v>
      </c>
      <c r="L111" s="42" t="str">
        <f>IF(OR(OR(ISNUMBER(MATCH(C111,'June 26'!$E$2:$E$300,0)),ISNUMBER(MATCH(C111,'June 26'!$F$2:$F$300,0))),AND(ISNUMBER(MATCH(D111,'June 26'!$H$2:$H$300,0)),(ISNUMBER(MATCH(E111,'June 26'!$G$2:$G$300,0))))),"Found","Not Found")</f>
        <v>Not Found</v>
      </c>
      <c r="M111" s="44">
        <f t="shared" si="2"/>
        <v>5</v>
      </c>
      <c r="N111" s="44" t="str">
        <f t="shared" si="3"/>
        <v>No</v>
      </c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J111" s="42"/>
    </row>
    <row r="112" spans="1:36" s="49" customFormat="1" ht="15.75" customHeight="1" x14ac:dyDescent="0.2">
      <c r="A112" s="42" t="s">
        <v>1561</v>
      </c>
      <c r="B112" s="46" t="s">
        <v>525</v>
      </c>
      <c r="C112" s="44">
        <v>772</v>
      </c>
      <c r="D112" s="48" t="s">
        <v>526</v>
      </c>
      <c r="E112" s="48" t="s">
        <v>527</v>
      </c>
      <c r="F112" s="49" t="str">
        <f>IF(OR(OR(ISNUMBER(MATCH(C112,'June 20'!$E$2:$E$300,0)),ISNUMBER(MATCH(C112,'June 20'!$F$2:$F$300,0))),AND(ISNUMBER(MATCH(D112,'June 20'!$H$2:$H$300,0)),(ISNUMBER(MATCH(E112,'June 20'!$G$2:$G$300,0))))),"Found","Not Found")</f>
        <v>Not Found</v>
      </c>
      <c r="G112" s="49" t="str">
        <f>IF(OR(OR(ISNUMBER(MATCH(C112,'June 21'!$E$2:$E$300,0)),ISNUMBER(MATCH(C112,'June 21'!$F$2:$F$300,0))),AND(ISNUMBER(MATCH(D112,'June 21'!$H$2:$H$300,0)),(ISNUMBER(MATCH(E112,'June 21'!$G$2:$G$300,0))))),"Found","Not Found")</f>
        <v>Not Found</v>
      </c>
      <c r="H112" s="42" t="str">
        <f>IF(OR(OR(ISNUMBER(MATCH(C112,'June 22'!$E$2:$E$300,0)),ISNUMBER(MATCH(C112,'June 22'!$F$2:$F$300,0))),AND(ISNUMBER(MATCH(D112,'June 22'!$H$2:$H$300,0)),(ISNUMBER(MATCH(E112,'June 22'!$G$2:$G$300,0))))),"Found","Not Found")</f>
        <v>Not Found</v>
      </c>
      <c r="I112" s="42" t="str">
        <f>IF(OR(OR(ISNUMBER(MATCH(C112,'June 23'!$E$2:$E$300,0)),ISNUMBER(MATCH(C112,'June 23'!$F$2:$F$300,0))),AND(ISNUMBER(MATCH(D112,'June 23'!$H$2:$H$300,0)),(ISNUMBER(MATCH(E112,'June 23'!$G$2:$G$300,0))))),"Found","Not Found")</f>
        <v>Not Found</v>
      </c>
      <c r="J112" s="42" t="str">
        <f>IF(OR(OR(ISNUMBER(MATCH(C112,'June 24'!$E$2:$E$300,0)),ISNUMBER(MATCH(C112,'June 24'!$F$2:$F$300,0))),AND(ISNUMBER(MATCH(D112,'June 24'!$H$2:$H$300,0)),(ISNUMBER(MATCH(E112,'June 24'!$G$2:$G$300,0))))),"Found","Not Found")</f>
        <v>Not Found</v>
      </c>
      <c r="K112" s="42" t="str">
        <f>IF(OR(OR(ISNUMBER(MATCH(C112,'June 25'!$E$2:$E$300,0)),ISNUMBER(MATCH(C112,'June 25'!$F$2:$F$300,0))),AND(ISNUMBER(MATCH(D112,'June 25'!$H$2:$H$300,0)),(ISNUMBER(MATCH(E112,'June 25'!$G$2:$G$300,0))))),"Found","Not Found")</f>
        <v>Not Found</v>
      </c>
      <c r="L112" s="42" t="str">
        <f>IF(OR(OR(ISNUMBER(MATCH(C112,'June 26'!$E$2:$E$300,0)),ISNUMBER(MATCH(C112,'June 26'!$F$2:$F$300,0))),AND(ISNUMBER(MATCH(D112,'June 26'!$H$2:$H$300,0)),(ISNUMBER(MATCH(E112,'June 26'!$G$2:$G$300,0))))),"Found","Not Found")</f>
        <v>Not Found</v>
      </c>
      <c r="M112" s="44">
        <f t="shared" si="2"/>
        <v>0</v>
      </c>
      <c r="N112" s="44" t="str">
        <f t="shared" si="3"/>
        <v>Yes</v>
      </c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J112" s="42"/>
    </row>
    <row r="113" spans="1:36" s="49" customFormat="1" ht="15.75" customHeight="1" x14ac:dyDescent="0.2">
      <c r="A113" s="42" t="s">
        <v>1562</v>
      </c>
      <c r="B113" s="46" t="s">
        <v>1145</v>
      </c>
      <c r="C113" s="44">
        <v>773</v>
      </c>
      <c r="D113" s="48" t="s">
        <v>1146</v>
      </c>
      <c r="E113" s="48" t="s">
        <v>1147</v>
      </c>
      <c r="F113" s="49" t="str">
        <f>IF(OR(OR(ISNUMBER(MATCH(C113,'June 20'!$E$2:$E$300,0)),ISNUMBER(MATCH(C113,'June 20'!$F$2:$F$300,0))),AND(ISNUMBER(MATCH(D113,'June 20'!$H$2:$H$300,0)),(ISNUMBER(MATCH(E113,'June 20'!$G$2:$G$300,0))))),"Found","Not Found")</f>
        <v>Not Found</v>
      </c>
      <c r="G113" s="49" t="str">
        <f>IF(OR(OR(ISNUMBER(MATCH(C113,'June 21'!$E$2:$E$300,0)),ISNUMBER(MATCH(C113,'June 21'!$F$2:$F$300,0))),AND(ISNUMBER(MATCH(D113,'June 21'!$H$2:$H$300,0)),(ISNUMBER(MATCH(E113,'June 21'!$G$2:$G$300,0))))),"Found","Not Found")</f>
        <v>Not Found</v>
      </c>
      <c r="H113" s="42" t="str">
        <f>IF(OR(OR(ISNUMBER(MATCH(C113,'June 22'!$E$2:$E$300,0)),ISNUMBER(MATCH(C113,'June 22'!$F$2:$F$300,0))),AND(ISNUMBER(MATCH(D113,'June 22'!$H$2:$H$300,0)),(ISNUMBER(MATCH(E113,'June 22'!$G$2:$G$300,0))))),"Found","Not Found")</f>
        <v>Not Found</v>
      </c>
      <c r="I113" s="42" t="str">
        <f>IF(OR(OR(ISNUMBER(MATCH(C113,'June 23'!$E$2:$E$300,0)),ISNUMBER(MATCH(C113,'June 23'!$F$2:$F$300,0))),AND(ISNUMBER(MATCH(D113,'June 23'!$H$2:$H$300,0)),(ISNUMBER(MATCH(E113,'June 23'!$G$2:$G$300,0))))),"Found","Not Found")</f>
        <v>Found</v>
      </c>
      <c r="J113" s="42" t="str">
        <f>IF(OR(OR(ISNUMBER(MATCH(C113,'June 24'!$E$2:$E$300,0)),ISNUMBER(MATCH(C113,'June 24'!$F$2:$F$300,0))),AND(ISNUMBER(MATCH(D113,'June 24'!$H$2:$H$300,0)),(ISNUMBER(MATCH(E113,'June 24'!$G$2:$G$300,0))))),"Found","Not Found")</f>
        <v>Found</v>
      </c>
      <c r="K113" s="42" t="str">
        <f>IF(OR(OR(ISNUMBER(MATCH(C113,'June 25'!$E$2:$E$300,0)),ISNUMBER(MATCH(C113,'June 25'!$F$2:$F$300,0))),AND(ISNUMBER(MATCH(D113,'June 25'!$H$2:$H$300,0)),(ISNUMBER(MATCH(E113,'June 25'!$G$2:$G$300,0))))),"Found","Not Found")</f>
        <v>Not Found</v>
      </c>
      <c r="L113" s="42" t="str">
        <f>IF(OR(OR(ISNUMBER(MATCH(C113,'June 26'!$E$2:$E$300,0)),ISNUMBER(MATCH(C113,'June 26'!$F$2:$F$300,0))),AND(ISNUMBER(MATCH(D113,'June 26'!$H$2:$H$300,0)),(ISNUMBER(MATCH(E113,'June 26'!$G$2:$G$300,0))))),"Found","Not Found")</f>
        <v>Not Found</v>
      </c>
      <c r="M113" s="44">
        <f t="shared" si="2"/>
        <v>2</v>
      </c>
      <c r="N113" s="44" t="str">
        <f t="shared" si="3"/>
        <v>Yes</v>
      </c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J113" s="42"/>
    </row>
    <row r="114" spans="1:36" s="49" customFormat="1" ht="15.75" customHeight="1" x14ac:dyDescent="0.2">
      <c r="A114" s="42" t="s">
        <v>1563</v>
      </c>
      <c r="B114" s="46" t="s">
        <v>1280</v>
      </c>
      <c r="C114" s="44">
        <v>774</v>
      </c>
      <c r="D114" s="48" t="s">
        <v>1281</v>
      </c>
      <c r="E114" s="48" t="s">
        <v>1282</v>
      </c>
      <c r="F114" s="49" t="str">
        <f>IF(OR(OR(ISNUMBER(MATCH(C114,'June 20'!$E$2:$E$300,0)),ISNUMBER(MATCH(C114,'June 20'!$F$2:$F$300,0))),AND(ISNUMBER(MATCH(D114,'June 20'!$H$2:$H$300,0)),(ISNUMBER(MATCH(E114,'June 20'!$G$2:$G$300,0))))),"Found","Not Found")</f>
        <v>Found</v>
      </c>
      <c r="G114" s="49" t="str">
        <f>IF(OR(OR(ISNUMBER(MATCH(C114,'June 21'!$E$2:$E$300,0)),ISNUMBER(MATCH(C114,'June 21'!$F$2:$F$300,0))),AND(ISNUMBER(MATCH(D114,'June 21'!$H$2:$H$300,0)),(ISNUMBER(MATCH(E114,'June 21'!$G$2:$G$300,0))))),"Found","Not Found")</f>
        <v>Found</v>
      </c>
      <c r="H114" s="42" t="str">
        <f>IF(OR(OR(ISNUMBER(MATCH(C114,'June 22'!$E$2:$E$300,0)),ISNUMBER(MATCH(C114,'June 22'!$F$2:$F$300,0))),AND(ISNUMBER(MATCH(D114,'June 22'!$H$2:$H$300,0)),(ISNUMBER(MATCH(E114,'June 22'!$G$2:$G$300,0))))),"Found","Not Found")</f>
        <v>Not Found</v>
      </c>
      <c r="I114" s="42" t="str">
        <f>IF(OR(OR(ISNUMBER(MATCH(C114,'June 23'!$E$2:$E$300,0)),ISNUMBER(MATCH(C114,'June 23'!$F$2:$F$300,0))),AND(ISNUMBER(MATCH(D114,'June 23'!$H$2:$H$300,0)),(ISNUMBER(MATCH(E114,'June 23'!$G$2:$G$300,0))))),"Found","Not Found")</f>
        <v>Found</v>
      </c>
      <c r="J114" s="42" t="str">
        <f>IF(OR(OR(ISNUMBER(MATCH(C114,'June 24'!$E$2:$E$300,0)),ISNUMBER(MATCH(C114,'June 24'!$F$2:$F$300,0))),AND(ISNUMBER(MATCH(D114,'June 24'!$H$2:$H$300,0)),(ISNUMBER(MATCH(E114,'June 24'!$G$2:$G$300,0))))),"Found","Not Found")</f>
        <v>Not Found</v>
      </c>
      <c r="K114" s="42" t="str">
        <f>IF(OR(OR(ISNUMBER(MATCH(C114,'June 25'!$E$2:$E$300,0)),ISNUMBER(MATCH(C114,'June 25'!$F$2:$F$300,0))),AND(ISNUMBER(MATCH(D114,'June 25'!$H$2:$H$300,0)),(ISNUMBER(MATCH(E114,'June 25'!$G$2:$G$300,0))))),"Found","Not Found")</f>
        <v>Not Found</v>
      </c>
      <c r="L114" s="42" t="str">
        <f>IF(OR(OR(ISNUMBER(MATCH(C114,'June 26'!$E$2:$E$300,0)),ISNUMBER(MATCH(C114,'June 26'!$F$2:$F$300,0))),AND(ISNUMBER(MATCH(D114,'June 26'!$H$2:$H$300,0)),(ISNUMBER(MATCH(E114,'June 26'!$G$2:$G$300,0))))),"Found","Not Found")</f>
        <v>Not Found</v>
      </c>
      <c r="M114" s="44">
        <f t="shared" si="2"/>
        <v>3</v>
      </c>
      <c r="N114" s="44" t="str">
        <f t="shared" si="3"/>
        <v>Yes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J114" s="42"/>
    </row>
    <row r="115" spans="1:36" s="49" customFormat="1" ht="15.75" customHeight="1" x14ac:dyDescent="0.2">
      <c r="A115" s="42" t="s">
        <v>1564</v>
      </c>
      <c r="B115" s="46" t="s">
        <v>1215</v>
      </c>
      <c r="C115" s="44">
        <v>775</v>
      </c>
      <c r="D115" s="48" t="s">
        <v>1209</v>
      </c>
      <c r="E115" s="48" t="s">
        <v>1216</v>
      </c>
      <c r="F115" s="49" t="str">
        <f>IF(OR(OR(ISNUMBER(MATCH(C115,'June 20'!$E$2:$E$300,0)),ISNUMBER(MATCH(C115,'June 20'!$F$2:$F$300,0))),AND(ISNUMBER(MATCH(D115,'June 20'!$H$2:$H$300,0)),(ISNUMBER(MATCH(E115,'June 20'!$G$2:$G$300,0))))),"Found","Not Found")</f>
        <v>Not Found</v>
      </c>
      <c r="G115" s="49" t="str">
        <f>IF(OR(OR(ISNUMBER(MATCH(C115,'June 21'!$E$2:$E$300,0)),ISNUMBER(MATCH(C115,'June 21'!$F$2:$F$300,0))),AND(ISNUMBER(MATCH(D115,'June 21'!$H$2:$H$300,0)),(ISNUMBER(MATCH(E115,'June 21'!$G$2:$G$300,0))))),"Found","Not Found")</f>
        <v>Not Found</v>
      </c>
      <c r="H115" s="42" t="str">
        <f>IF(OR(OR(ISNUMBER(MATCH(C115,'June 22'!$E$2:$E$300,0)),ISNUMBER(MATCH(C115,'June 22'!$F$2:$F$300,0))),AND(ISNUMBER(MATCH(D115,'June 22'!$H$2:$H$300,0)),(ISNUMBER(MATCH(E115,'June 22'!$G$2:$G$300,0))))),"Found","Not Found")</f>
        <v>Found</v>
      </c>
      <c r="I115" s="42" t="str">
        <f>IF(OR(OR(ISNUMBER(MATCH(C115,'June 23'!$E$2:$E$300,0)),ISNUMBER(MATCH(C115,'June 23'!$F$2:$F$300,0))),AND(ISNUMBER(MATCH(D115,'June 23'!$H$2:$H$300,0)),(ISNUMBER(MATCH(E115,'June 23'!$G$2:$G$300,0))))),"Found","Not Found")</f>
        <v>Not Found</v>
      </c>
      <c r="J115" s="42" t="str">
        <f>IF(OR(OR(ISNUMBER(MATCH(C115,'June 24'!$E$2:$E$300,0)),ISNUMBER(MATCH(C115,'June 24'!$F$2:$F$300,0))),AND(ISNUMBER(MATCH(D115,'June 24'!$H$2:$H$300,0)),(ISNUMBER(MATCH(E115,'June 24'!$G$2:$G$300,0))))),"Found","Not Found")</f>
        <v>Found</v>
      </c>
      <c r="K115" s="42" t="str">
        <f>IF(OR(OR(ISNUMBER(MATCH(C115,'June 25'!$E$2:$E$300,0)),ISNUMBER(MATCH(C115,'June 25'!$F$2:$F$300,0))),AND(ISNUMBER(MATCH(D115,'June 25'!$H$2:$H$300,0)),(ISNUMBER(MATCH(E115,'June 25'!$G$2:$G$300,0))))),"Found","Not Found")</f>
        <v>Not Found</v>
      </c>
      <c r="L115" s="42" t="str">
        <f>IF(OR(OR(ISNUMBER(MATCH(C115,'June 26'!$E$2:$E$300,0)),ISNUMBER(MATCH(C115,'June 26'!$F$2:$F$300,0))),AND(ISNUMBER(MATCH(D115,'June 26'!$H$2:$H$300,0)),(ISNUMBER(MATCH(E115,'June 26'!$G$2:$G$300,0))))),"Found","Not Found")</f>
        <v>Not Found</v>
      </c>
      <c r="M115" s="44">
        <f t="shared" si="2"/>
        <v>2</v>
      </c>
      <c r="N115" s="44" t="str">
        <f t="shared" si="3"/>
        <v>No</v>
      </c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J115" s="42"/>
    </row>
    <row r="116" spans="1:36" s="49" customFormat="1" ht="15.75" customHeight="1" x14ac:dyDescent="0.2">
      <c r="A116" s="42" t="s">
        <v>1565</v>
      </c>
      <c r="B116" s="46" t="s">
        <v>1012</v>
      </c>
      <c r="C116" s="44">
        <v>777</v>
      </c>
      <c r="D116" s="48" t="s">
        <v>1013</v>
      </c>
      <c r="E116" s="48" t="s">
        <v>1014</v>
      </c>
      <c r="F116" s="49" t="str">
        <f>IF(OR(OR(ISNUMBER(MATCH(C116,'June 20'!$E$2:$E$300,0)),ISNUMBER(MATCH(C116,'June 20'!$F$2:$F$300,0))),AND(ISNUMBER(MATCH(D116,'June 20'!$H$2:$H$300,0)),(ISNUMBER(MATCH(E116,'June 20'!$G$2:$G$300,0))))),"Found","Not Found")</f>
        <v>Found</v>
      </c>
      <c r="G116" s="49" t="str">
        <f>IF(OR(OR(ISNUMBER(MATCH(C116,'June 21'!$E$2:$E$300,0)),ISNUMBER(MATCH(C116,'June 21'!$F$2:$F$300,0))),AND(ISNUMBER(MATCH(D116,'June 21'!$H$2:$H$300,0)),(ISNUMBER(MATCH(E116,'June 21'!$G$2:$G$300,0))))),"Found","Not Found")</f>
        <v>Found</v>
      </c>
      <c r="H116" s="42" t="str">
        <f>IF(OR(OR(ISNUMBER(MATCH(C116,'June 22'!$E$2:$E$300,0)),ISNUMBER(MATCH(C116,'June 22'!$F$2:$F$300,0))),AND(ISNUMBER(MATCH(D116,'June 22'!$H$2:$H$300,0)),(ISNUMBER(MATCH(E116,'June 22'!$G$2:$G$300,0))))),"Found","Not Found")</f>
        <v>Found</v>
      </c>
      <c r="I116" s="42" t="str">
        <f>IF(OR(OR(ISNUMBER(MATCH(C116,'June 23'!$E$2:$E$300,0)),ISNUMBER(MATCH(C116,'June 23'!$F$2:$F$300,0))),AND(ISNUMBER(MATCH(D116,'June 23'!$H$2:$H$300,0)),(ISNUMBER(MATCH(E116,'June 23'!$G$2:$G$300,0))))),"Found","Not Found")</f>
        <v>Found</v>
      </c>
      <c r="J116" s="42" t="str">
        <f>IF(OR(OR(ISNUMBER(MATCH(C116,'June 24'!$E$2:$E$300,0)),ISNUMBER(MATCH(C116,'June 24'!$F$2:$F$300,0))),AND(ISNUMBER(MATCH(D116,'June 24'!$H$2:$H$300,0)),(ISNUMBER(MATCH(E116,'June 24'!$G$2:$G$300,0))))),"Found","Not Found")</f>
        <v>Found</v>
      </c>
      <c r="K116" s="42" t="str">
        <f>IF(OR(OR(ISNUMBER(MATCH(C116,'June 25'!$E$2:$E$300,0)),ISNUMBER(MATCH(C116,'June 25'!$F$2:$F$300,0))),AND(ISNUMBER(MATCH(D116,'June 25'!$H$2:$H$300,0)),(ISNUMBER(MATCH(E116,'June 25'!$G$2:$G$300,0))))),"Found","Not Found")</f>
        <v>Found</v>
      </c>
      <c r="L116" s="42" t="str">
        <f>IF(OR(OR(ISNUMBER(MATCH(C116,'June 26'!$E$2:$E$300,0)),ISNUMBER(MATCH(C116,'June 26'!$F$2:$F$300,0))),AND(ISNUMBER(MATCH(D116,'June 26'!$H$2:$H$300,0)),(ISNUMBER(MATCH(E116,'June 26'!$G$2:$G$300,0))))),"Found","Not Found")</f>
        <v>Found</v>
      </c>
      <c r="M116" s="44">
        <f t="shared" si="2"/>
        <v>7</v>
      </c>
      <c r="N116" s="44" t="str">
        <f t="shared" si="3"/>
        <v>No</v>
      </c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J116" s="42"/>
    </row>
    <row r="117" spans="1:36" s="49" customFormat="1" ht="15.75" customHeight="1" x14ac:dyDescent="0.2">
      <c r="A117" s="42" t="s">
        <v>1566</v>
      </c>
      <c r="B117" s="46" t="s">
        <v>869</v>
      </c>
      <c r="C117" s="44">
        <v>778</v>
      </c>
      <c r="D117" s="48" t="s">
        <v>867</v>
      </c>
      <c r="E117" s="48" t="s">
        <v>870</v>
      </c>
      <c r="F117" s="49" t="str">
        <f>IF(OR(OR(ISNUMBER(MATCH(C117,'June 20'!$E$2:$E$300,0)),ISNUMBER(MATCH(C117,'June 20'!$F$2:$F$300,0))),AND(ISNUMBER(MATCH(D117,'June 20'!$H$2:$H$300,0)),(ISNUMBER(MATCH(E117,'June 20'!$G$2:$G$300,0))))),"Found","Not Found")</f>
        <v>Found</v>
      </c>
      <c r="G117" s="49" t="str">
        <f>IF(OR(OR(ISNUMBER(MATCH(C117,'June 21'!$E$2:$E$300,0)),ISNUMBER(MATCH(C117,'June 21'!$F$2:$F$300,0))),AND(ISNUMBER(MATCH(D117,'June 21'!$H$2:$H$300,0)),(ISNUMBER(MATCH(E117,'June 21'!$G$2:$G$300,0))))),"Found","Not Found")</f>
        <v>Found</v>
      </c>
      <c r="H117" s="42" t="str">
        <f>IF(OR(OR(ISNUMBER(MATCH(C117,'June 22'!$E$2:$E$300,0)),ISNUMBER(MATCH(C117,'June 22'!$F$2:$F$300,0))),AND(ISNUMBER(MATCH(D117,'June 22'!$H$2:$H$300,0)),(ISNUMBER(MATCH(E117,'June 22'!$G$2:$G$300,0))))),"Found","Not Found")</f>
        <v>Found</v>
      </c>
      <c r="I117" s="42" t="str">
        <f>IF(OR(OR(ISNUMBER(MATCH(C117,'June 23'!$E$2:$E$300,0)),ISNUMBER(MATCH(C117,'June 23'!$F$2:$F$300,0))),AND(ISNUMBER(MATCH(D117,'June 23'!$H$2:$H$300,0)),(ISNUMBER(MATCH(E117,'June 23'!$G$2:$G$300,0))))),"Found","Not Found")</f>
        <v>Found</v>
      </c>
      <c r="J117" s="42" t="str">
        <f>IF(OR(OR(ISNUMBER(MATCH(C117,'June 24'!$E$2:$E$300,0)),ISNUMBER(MATCH(C117,'June 24'!$F$2:$F$300,0))),AND(ISNUMBER(MATCH(D117,'June 24'!$H$2:$H$300,0)),(ISNUMBER(MATCH(E117,'June 24'!$G$2:$G$300,0))))),"Found","Not Found")</f>
        <v>Found</v>
      </c>
      <c r="K117" s="42" t="str">
        <f>IF(OR(OR(ISNUMBER(MATCH(C117,'June 25'!$E$2:$E$300,0)),ISNUMBER(MATCH(C117,'June 25'!$F$2:$F$300,0))),AND(ISNUMBER(MATCH(D117,'June 25'!$H$2:$H$300,0)),(ISNUMBER(MATCH(E117,'June 25'!$G$2:$G$300,0))))),"Found","Not Found")</f>
        <v>Found</v>
      </c>
      <c r="L117" s="42" t="str">
        <f>IF(OR(OR(ISNUMBER(MATCH(C117,'June 26'!$E$2:$E$300,0)),ISNUMBER(MATCH(C117,'June 26'!$F$2:$F$300,0))),AND(ISNUMBER(MATCH(D117,'June 26'!$H$2:$H$300,0)),(ISNUMBER(MATCH(E117,'June 26'!$G$2:$G$300,0))))),"Found","Not Found")</f>
        <v>Not Found</v>
      </c>
      <c r="M117" s="44">
        <f t="shared" si="2"/>
        <v>6</v>
      </c>
      <c r="N117" s="44" t="str">
        <f t="shared" si="3"/>
        <v>No</v>
      </c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J117" s="42"/>
    </row>
    <row r="118" spans="1:36" s="49" customFormat="1" ht="15.75" customHeight="1" x14ac:dyDescent="0.2">
      <c r="A118" s="42" t="s">
        <v>1567</v>
      </c>
      <c r="B118" s="46" t="s">
        <v>776</v>
      </c>
      <c r="C118" s="44">
        <v>779</v>
      </c>
      <c r="D118" s="48" t="s">
        <v>777</v>
      </c>
      <c r="E118" s="48" t="s">
        <v>778</v>
      </c>
      <c r="F118" s="49" t="str">
        <f>IF(OR(OR(ISNUMBER(MATCH(C118,'June 20'!$E$2:$E$300,0)),ISNUMBER(MATCH(C118,'June 20'!$F$2:$F$300,0))),AND(ISNUMBER(MATCH(D118,'June 20'!$H$2:$H$300,0)),(ISNUMBER(MATCH(E118,'June 20'!$G$2:$G$300,0))))),"Found","Not Found")</f>
        <v>Not Found</v>
      </c>
      <c r="G118" s="49" t="str">
        <f>IF(OR(OR(ISNUMBER(MATCH(C118,'June 21'!$E$2:$E$300,0)),ISNUMBER(MATCH(C118,'June 21'!$F$2:$F$300,0))),AND(ISNUMBER(MATCH(D118,'June 21'!$H$2:$H$300,0)),(ISNUMBER(MATCH(E118,'June 21'!$G$2:$G$300,0))))),"Found","Not Found")</f>
        <v>Not Found</v>
      </c>
      <c r="H118" s="42" t="str">
        <f>IF(OR(OR(ISNUMBER(MATCH(C118,'June 22'!$E$2:$E$300,0)),ISNUMBER(MATCH(C118,'June 22'!$F$2:$F$300,0))),AND(ISNUMBER(MATCH(D118,'June 22'!$H$2:$H$300,0)),(ISNUMBER(MATCH(E118,'June 22'!$G$2:$G$300,0))))),"Found","Not Found")</f>
        <v>Not Found</v>
      </c>
      <c r="I118" s="42" t="str">
        <f>IF(OR(OR(ISNUMBER(MATCH(C118,'June 23'!$E$2:$E$300,0)),ISNUMBER(MATCH(C118,'June 23'!$F$2:$F$300,0))),AND(ISNUMBER(MATCH(D118,'June 23'!$H$2:$H$300,0)),(ISNUMBER(MATCH(E118,'June 23'!$G$2:$G$300,0))))),"Found","Not Found")</f>
        <v>Not Found</v>
      </c>
      <c r="J118" s="42" t="str">
        <f>IF(OR(OR(ISNUMBER(MATCH(C118,'June 24'!$E$2:$E$300,0)),ISNUMBER(MATCH(C118,'June 24'!$F$2:$F$300,0))),AND(ISNUMBER(MATCH(D118,'June 24'!$H$2:$H$300,0)),(ISNUMBER(MATCH(E118,'June 24'!$G$2:$G$300,0))))),"Found","Not Found")</f>
        <v>Not Found</v>
      </c>
      <c r="K118" s="42" t="str">
        <f>IF(OR(OR(ISNUMBER(MATCH(C118,'June 25'!$E$2:$E$300,0)),ISNUMBER(MATCH(C118,'June 25'!$F$2:$F$300,0))),AND(ISNUMBER(MATCH(D118,'June 25'!$H$2:$H$300,0)),(ISNUMBER(MATCH(E118,'June 25'!$G$2:$G$300,0))))),"Found","Not Found")</f>
        <v>Not Found</v>
      </c>
      <c r="L118" s="42" t="str">
        <f>IF(OR(OR(ISNUMBER(MATCH(C118,'June 26'!$E$2:$E$300,0)),ISNUMBER(MATCH(C118,'June 26'!$F$2:$F$300,0))),AND(ISNUMBER(MATCH(D118,'June 26'!$H$2:$H$300,0)),(ISNUMBER(MATCH(E118,'June 26'!$G$2:$G$300,0))))),"Found","Not Found")</f>
        <v>Not Found</v>
      </c>
      <c r="M118" s="44">
        <f t="shared" si="2"/>
        <v>0</v>
      </c>
      <c r="N118" s="44" t="str">
        <f t="shared" si="3"/>
        <v>Yes</v>
      </c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J118" s="42"/>
    </row>
    <row r="119" spans="1:36" s="49" customFormat="1" ht="15.75" customHeight="1" x14ac:dyDescent="0.2">
      <c r="A119" s="42" t="s">
        <v>1568</v>
      </c>
      <c r="B119" s="46" t="s">
        <v>1569</v>
      </c>
      <c r="C119" s="44">
        <v>780</v>
      </c>
      <c r="D119" s="48" t="s">
        <v>1570</v>
      </c>
      <c r="E119" s="48" t="s">
        <v>1571</v>
      </c>
      <c r="F119" s="49" t="str">
        <f>IF(OR(OR(ISNUMBER(MATCH(C119,'June 20'!$E$2:$E$300,0)),ISNUMBER(MATCH(C119,'June 20'!$F$2:$F$300,0))),AND(ISNUMBER(MATCH(D119,'June 20'!$H$2:$H$300,0)),(ISNUMBER(MATCH(E119,'June 20'!$G$2:$G$300,0))))),"Found","Not Found")</f>
        <v>Not Found</v>
      </c>
      <c r="G119" s="49" t="str">
        <f>IF(OR(OR(ISNUMBER(MATCH(C119,'June 21'!$E$2:$E$300,0)),ISNUMBER(MATCH(C119,'June 21'!$F$2:$F$300,0))),AND(ISNUMBER(MATCH(D119,'June 21'!$H$2:$H$300,0)),(ISNUMBER(MATCH(E119,'June 21'!$G$2:$G$300,0))))),"Found","Not Found")</f>
        <v>Not Found</v>
      </c>
      <c r="H119" s="42" t="str">
        <f>IF(OR(OR(ISNUMBER(MATCH(C119,'June 22'!$E$2:$E$300,0)),ISNUMBER(MATCH(C119,'June 22'!$F$2:$F$300,0))),AND(ISNUMBER(MATCH(D119,'June 22'!$H$2:$H$300,0)),(ISNUMBER(MATCH(E119,'June 22'!$G$2:$G$300,0))))),"Found","Not Found")</f>
        <v>Not Found</v>
      </c>
      <c r="I119" s="42" t="str">
        <f>IF(OR(OR(ISNUMBER(MATCH(C119,'June 23'!$E$2:$E$300,0)),ISNUMBER(MATCH(C119,'June 23'!$F$2:$F$300,0))),AND(ISNUMBER(MATCH(D119,'June 23'!$H$2:$H$300,0)),(ISNUMBER(MATCH(E119,'June 23'!$G$2:$G$300,0))))),"Found","Not Found")</f>
        <v>Not Found</v>
      </c>
      <c r="J119" s="42" t="str">
        <f>IF(OR(OR(ISNUMBER(MATCH(C119,'June 24'!$E$2:$E$300,0)),ISNUMBER(MATCH(C119,'June 24'!$F$2:$F$300,0))),AND(ISNUMBER(MATCH(D119,'June 24'!$H$2:$H$300,0)),(ISNUMBER(MATCH(E119,'June 24'!$G$2:$G$300,0))))),"Found","Not Found")</f>
        <v>Not Found</v>
      </c>
      <c r="K119" s="42" t="str">
        <f>IF(OR(OR(ISNUMBER(MATCH(C119,'June 25'!$E$2:$E$300,0)),ISNUMBER(MATCH(C119,'June 25'!$F$2:$F$300,0))),AND(ISNUMBER(MATCH(D119,'June 25'!$H$2:$H$300,0)),(ISNUMBER(MATCH(E119,'June 25'!$G$2:$G$300,0))))),"Found","Not Found")</f>
        <v>Not Found</v>
      </c>
      <c r="L119" s="42" t="str">
        <f>IF(OR(OR(ISNUMBER(MATCH(C119,'June 26'!$E$2:$E$300,0)),ISNUMBER(MATCH(C119,'June 26'!$F$2:$F$300,0))),AND(ISNUMBER(MATCH(D119,'June 26'!$H$2:$H$300,0)),(ISNUMBER(MATCH(E119,'June 26'!$G$2:$G$300,0))))),"Found","Not Found")</f>
        <v>Not Found</v>
      </c>
      <c r="M119" s="44">
        <f t="shared" si="2"/>
        <v>0</v>
      </c>
      <c r="N119" s="44" t="str">
        <f t="shared" si="3"/>
        <v>Yes</v>
      </c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J119" s="42"/>
    </row>
    <row r="120" spans="1:36" s="49" customFormat="1" ht="15.75" customHeight="1" x14ac:dyDescent="0.2">
      <c r="A120" s="42" t="s">
        <v>1572</v>
      </c>
      <c r="B120" s="46" t="s">
        <v>491</v>
      </c>
      <c r="C120" s="44">
        <v>782</v>
      </c>
      <c r="D120" s="48" t="s">
        <v>492</v>
      </c>
      <c r="E120" s="48" t="s">
        <v>493</v>
      </c>
      <c r="F120" s="49" t="str">
        <f>IF(OR(OR(ISNUMBER(MATCH(C120,'June 20'!$E$2:$E$300,0)),ISNUMBER(MATCH(C120,'June 20'!$F$2:$F$300,0))),AND(ISNUMBER(MATCH(D120,'June 20'!$H$2:$H$300,0)),(ISNUMBER(MATCH(E120,'June 20'!$G$2:$G$300,0))))),"Found","Not Found")</f>
        <v>Found</v>
      </c>
      <c r="G120" s="49" t="str">
        <f>IF(OR(OR(ISNUMBER(MATCH(C120,'June 21'!$E$2:$E$300,0)),ISNUMBER(MATCH(C120,'June 21'!$F$2:$F$300,0))),AND(ISNUMBER(MATCH(D120,'June 21'!$H$2:$H$300,0)),(ISNUMBER(MATCH(E120,'June 21'!$G$2:$G$300,0))))),"Found","Not Found")</f>
        <v>Found</v>
      </c>
      <c r="H120" s="42" t="str">
        <f>IF(OR(OR(ISNUMBER(MATCH(C120,'June 22'!$E$2:$E$300,0)),ISNUMBER(MATCH(C120,'June 22'!$F$2:$F$300,0))),AND(ISNUMBER(MATCH(D120,'June 22'!$H$2:$H$300,0)),(ISNUMBER(MATCH(E120,'June 22'!$G$2:$G$300,0))))),"Found","Not Found")</f>
        <v>Found</v>
      </c>
      <c r="I120" s="42" t="str">
        <f>IF(OR(OR(ISNUMBER(MATCH(C120,'June 23'!$E$2:$E$300,0)),ISNUMBER(MATCH(C120,'June 23'!$F$2:$F$300,0))),AND(ISNUMBER(MATCH(D120,'June 23'!$H$2:$H$300,0)),(ISNUMBER(MATCH(E120,'June 23'!$G$2:$G$300,0))))),"Found","Not Found")</f>
        <v>Found</v>
      </c>
      <c r="J120" s="42" t="str">
        <f>IF(OR(OR(ISNUMBER(MATCH(C120,'June 24'!$E$2:$E$300,0)),ISNUMBER(MATCH(C120,'June 24'!$F$2:$F$300,0))),AND(ISNUMBER(MATCH(D120,'June 24'!$H$2:$H$300,0)),(ISNUMBER(MATCH(E120,'June 24'!$G$2:$G$300,0))))),"Found","Not Found")</f>
        <v>Found</v>
      </c>
      <c r="K120" s="42" t="str">
        <f>IF(OR(OR(ISNUMBER(MATCH(C120,'June 25'!$E$2:$E$300,0)),ISNUMBER(MATCH(C120,'June 25'!$F$2:$F$300,0))),AND(ISNUMBER(MATCH(D120,'June 25'!$H$2:$H$300,0)),(ISNUMBER(MATCH(E120,'June 25'!$G$2:$G$300,0))))),"Found","Not Found")</f>
        <v>Found</v>
      </c>
      <c r="L120" s="42" t="str">
        <f>IF(OR(OR(ISNUMBER(MATCH(C120,'June 26'!$E$2:$E$300,0)),ISNUMBER(MATCH(C120,'June 26'!$F$2:$F$300,0))),AND(ISNUMBER(MATCH(D120,'June 26'!$H$2:$H$300,0)),(ISNUMBER(MATCH(E120,'June 26'!$G$2:$G$300,0))))),"Found","Not Found")</f>
        <v>Not Found</v>
      </c>
      <c r="M120" s="44">
        <f t="shared" si="2"/>
        <v>6</v>
      </c>
      <c r="N120" s="44" t="str">
        <f t="shared" si="3"/>
        <v>No</v>
      </c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J120" s="42"/>
    </row>
    <row r="121" spans="1:36" s="49" customFormat="1" ht="15.75" customHeight="1" x14ac:dyDescent="0.2">
      <c r="A121" s="42" t="s">
        <v>1573</v>
      </c>
      <c r="B121" s="46" t="s">
        <v>692</v>
      </c>
      <c r="C121" s="44">
        <v>783</v>
      </c>
      <c r="D121" s="48" t="s">
        <v>690</v>
      </c>
      <c r="E121" s="48" t="s">
        <v>691</v>
      </c>
      <c r="F121" s="49" t="str">
        <f>IF(OR(OR(ISNUMBER(MATCH(C121,'June 20'!$E$2:$E$300,0)),ISNUMBER(MATCH(C121,'June 20'!$F$2:$F$300,0))),AND(ISNUMBER(MATCH(D121,'June 20'!$H$2:$H$300,0)),(ISNUMBER(MATCH(E121,'June 20'!$G$2:$G$300,0))))),"Found","Not Found")</f>
        <v>Found</v>
      </c>
      <c r="G121" s="49" t="str">
        <f>IF(OR(OR(ISNUMBER(MATCH(C121,'June 21'!$E$2:$E$300,0)),ISNUMBER(MATCH(C121,'June 21'!$F$2:$F$300,0))),AND(ISNUMBER(MATCH(D121,'June 21'!$H$2:$H$300,0)),(ISNUMBER(MATCH(E121,'June 21'!$G$2:$G$300,0))))),"Found","Not Found")</f>
        <v>Found</v>
      </c>
      <c r="H121" s="42" t="str">
        <f>IF(OR(OR(ISNUMBER(MATCH(C121,'June 22'!$E$2:$E$300,0)),ISNUMBER(MATCH(C121,'June 22'!$F$2:$F$300,0))),AND(ISNUMBER(MATCH(D121,'June 22'!$H$2:$H$300,0)),(ISNUMBER(MATCH(E121,'June 22'!$G$2:$G$300,0))))),"Found","Not Found")</f>
        <v>Found</v>
      </c>
      <c r="I121" s="42" t="str">
        <f>IF(OR(OR(ISNUMBER(MATCH(C121,'June 23'!$E$2:$E$300,0)),ISNUMBER(MATCH(C121,'June 23'!$F$2:$F$300,0))),AND(ISNUMBER(MATCH(D121,'June 23'!$H$2:$H$300,0)),(ISNUMBER(MATCH(E121,'June 23'!$G$2:$G$300,0))))),"Found","Not Found")</f>
        <v>Found</v>
      </c>
      <c r="J121" s="42" t="str">
        <f>IF(OR(OR(ISNUMBER(MATCH(C121,'June 24'!$E$2:$E$300,0)),ISNUMBER(MATCH(C121,'June 24'!$F$2:$F$300,0))),AND(ISNUMBER(MATCH(D121,'June 24'!$H$2:$H$300,0)),(ISNUMBER(MATCH(E121,'June 24'!$G$2:$G$300,0))))),"Found","Not Found")</f>
        <v>Found</v>
      </c>
      <c r="K121" s="42" t="str">
        <f>IF(OR(OR(ISNUMBER(MATCH(C121,'June 25'!$E$2:$E$300,0)),ISNUMBER(MATCH(C121,'June 25'!$F$2:$F$300,0))),AND(ISNUMBER(MATCH(D121,'June 25'!$H$2:$H$300,0)),(ISNUMBER(MATCH(E121,'June 25'!$G$2:$G$300,0))))),"Found","Not Found")</f>
        <v>Found</v>
      </c>
      <c r="L121" s="42" t="str">
        <f>IF(OR(OR(ISNUMBER(MATCH(C121,'June 26'!$E$2:$E$300,0)),ISNUMBER(MATCH(C121,'June 26'!$F$2:$F$300,0))),AND(ISNUMBER(MATCH(D121,'June 26'!$H$2:$H$300,0)),(ISNUMBER(MATCH(E121,'June 26'!$G$2:$G$300,0))))),"Found","Not Found")</f>
        <v>Not Found</v>
      </c>
      <c r="M121" s="44">
        <f t="shared" si="2"/>
        <v>6</v>
      </c>
      <c r="N121" s="44" t="str">
        <f t="shared" si="3"/>
        <v>No</v>
      </c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J121" s="42"/>
    </row>
    <row r="122" spans="1:36" s="49" customFormat="1" ht="15.75" customHeight="1" x14ac:dyDescent="0.2">
      <c r="A122" s="42" t="s">
        <v>1574</v>
      </c>
      <c r="B122" s="42" t="s">
        <v>1284</v>
      </c>
      <c r="C122" s="44">
        <v>784</v>
      </c>
      <c r="D122" s="48" t="s">
        <v>1285</v>
      </c>
      <c r="E122" s="48" t="s">
        <v>1286</v>
      </c>
      <c r="F122" s="49" t="str">
        <f>IF(OR(OR(ISNUMBER(MATCH(C122,'June 20'!$E$2:$E$300,0)),ISNUMBER(MATCH(C122,'June 20'!$F$2:$F$300,0))),AND(ISNUMBER(MATCH(D122,'June 20'!$H$2:$H$300,0)),(ISNUMBER(MATCH(E122,'June 20'!$G$2:$G$300,0))))),"Found","Not Found")</f>
        <v>Found</v>
      </c>
      <c r="G122" s="49" t="str">
        <f>IF(OR(OR(ISNUMBER(MATCH(C122,'June 21'!$E$2:$E$300,0)),ISNUMBER(MATCH(C122,'June 21'!$F$2:$F$300,0))),AND(ISNUMBER(MATCH(D122,'June 21'!$H$2:$H$300,0)),(ISNUMBER(MATCH(E122,'June 21'!$G$2:$G$300,0))))),"Found","Not Found")</f>
        <v>Found</v>
      </c>
      <c r="H122" s="42" t="str">
        <f>IF(OR(OR(ISNUMBER(MATCH(C122,'June 22'!$E$2:$E$300,0)),ISNUMBER(MATCH(C122,'June 22'!$F$2:$F$300,0))),AND(ISNUMBER(MATCH(D122,'June 22'!$H$2:$H$300,0)),(ISNUMBER(MATCH(E122,'June 22'!$G$2:$G$300,0))))),"Found","Not Found")</f>
        <v>Found</v>
      </c>
      <c r="I122" s="42" t="str">
        <f>IF(OR(OR(ISNUMBER(MATCH(C122,'June 23'!$E$2:$E$300,0)),ISNUMBER(MATCH(C122,'June 23'!$F$2:$F$300,0))),AND(ISNUMBER(MATCH(D122,'June 23'!$H$2:$H$300,0)),(ISNUMBER(MATCH(E122,'June 23'!$G$2:$G$300,0))))),"Found","Not Found")</f>
        <v>Found</v>
      </c>
      <c r="J122" s="42" t="str">
        <f>IF(OR(OR(ISNUMBER(MATCH(C122,'June 24'!$E$2:$E$300,0)),ISNUMBER(MATCH(C122,'June 24'!$F$2:$F$300,0))),AND(ISNUMBER(MATCH(D122,'June 24'!$H$2:$H$300,0)),(ISNUMBER(MATCH(E122,'June 24'!$G$2:$G$300,0))))),"Found","Not Found")</f>
        <v>Found</v>
      </c>
      <c r="K122" s="42" t="str">
        <f>IF(OR(OR(ISNUMBER(MATCH(C122,'June 25'!$E$2:$E$300,0)),ISNUMBER(MATCH(C122,'June 25'!$F$2:$F$300,0))),AND(ISNUMBER(MATCH(D122,'June 25'!$H$2:$H$300,0)),(ISNUMBER(MATCH(E122,'June 25'!$G$2:$G$300,0))))),"Found","Not Found")</f>
        <v>Not Found</v>
      </c>
      <c r="L122" s="42" t="str">
        <f>IF(OR(OR(ISNUMBER(MATCH(C122,'June 26'!$E$2:$E$300,0)),ISNUMBER(MATCH(C122,'June 26'!$F$2:$F$300,0))),AND(ISNUMBER(MATCH(D122,'June 26'!$H$2:$H$300,0)),(ISNUMBER(MATCH(E122,'June 26'!$G$2:$G$300,0))))),"Found","Not Found")</f>
        <v>Not Found</v>
      </c>
      <c r="M122" s="44">
        <f t="shared" si="2"/>
        <v>5</v>
      </c>
      <c r="N122" s="44" t="str">
        <f t="shared" si="3"/>
        <v>No</v>
      </c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J122" s="42"/>
    </row>
    <row r="123" spans="1:36" s="49" customFormat="1" ht="15.75" customHeight="1" x14ac:dyDescent="0.2">
      <c r="A123" s="42" t="s">
        <v>1575</v>
      </c>
      <c r="B123" s="42"/>
      <c r="C123" s="44">
        <v>785</v>
      </c>
      <c r="D123" s="42" t="s">
        <v>430</v>
      </c>
      <c r="E123" s="42" t="s">
        <v>431</v>
      </c>
      <c r="F123" s="49" t="str">
        <f>IF(OR(OR(ISNUMBER(MATCH(C123,'June 20'!$E$2:$E$300,0)),ISNUMBER(MATCH(C123,'June 20'!$F$2:$F$300,0))),AND(ISNUMBER(MATCH(D123,'June 20'!$H$2:$H$300,0)),(ISNUMBER(MATCH(E123,'June 20'!$G$2:$G$300,0))))),"Found","Not Found")</f>
        <v>Not Found</v>
      </c>
      <c r="G123" s="49" t="str">
        <f>IF(OR(OR(ISNUMBER(MATCH(C123,'June 21'!$E$2:$E$300,0)),ISNUMBER(MATCH(C123,'June 21'!$F$2:$F$300,0))),AND(ISNUMBER(MATCH(D123,'June 21'!$H$2:$H$300,0)),(ISNUMBER(MATCH(E123,'June 21'!$G$2:$G$300,0))))),"Found","Not Found")</f>
        <v>Not Found</v>
      </c>
      <c r="H123" s="42" t="str">
        <f>IF(OR(OR(ISNUMBER(MATCH(C123,'June 22'!$E$2:$E$300,0)),ISNUMBER(MATCH(C123,'June 22'!$F$2:$F$300,0))),AND(ISNUMBER(MATCH(D123,'June 22'!$H$2:$H$300,0)),(ISNUMBER(MATCH(E123,'June 22'!$G$2:$G$300,0))))),"Found","Not Found")</f>
        <v>Not Found</v>
      </c>
      <c r="I123" s="42" t="str">
        <f>IF(OR(OR(ISNUMBER(MATCH(C123,'June 23'!$E$2:$E$300,0)),ISNUMBER(MATCH(C123,'June 23'!$F$2:$F$300,0))),AND(ISNUMBER(MATCH(D123,'June 23'!$H$2:$H$300,0)),(ISNUMBER(MATCH(E123,'June 23'!$G$2:$G$300,0))))),"Found","Not Found")</f>
        <v>Not Found</v>
      </c>
      <c r="J123" s="42" t="str">
        <f>IF(OR(OR(ISNUMBER(MATCH(C123,'June 24'!$E$2:$E$300,0)),ISNUMBER(MATCH(C123,'June 24'!$F$2:$F$300,0))),AND(ISNUMBER(MATCH(D123,'June 24'!$H$2:$H$300,0)),(ISNUMBER(MATCH(E123,'June 24'!$G$2:$G$300,0))))),"Found","Not Found")</f>
        <v>Not Found</v>
      </c>
      <c r="K123" s="42" t="str">
        <f>IF(OR(OR(ISNUMBER(MATCH(C123,'June 25'!$E$2:$E$300,0)),ISNUMBER(MATCH(C123,'June 25'!$F$2:$F$300,0))),AND(ISNUMBER(MATCH(D123,'June 25'!$H$2:$H$300,0)),(ISNUMBER(MATCH(E123,'June 25'!$G$2:$G$300,0))))),"Found","Not Found")</f>
        <v>Not Found</v>
      </c>
      <c r="L123" s="42" t="str">
        <f>IF(OR(OR(ISNUMBER(MATCH(C123,'June 26'!$E$2:$E$300,0)),ISNUMBER(MATCH(C123,'June 26'!$F$2:$F$300,0))),AND(ISNUMBER(MATCH(D123,'June 26'!$H$2:$H$300,0)),(ISNUMBER(MATCH(E123,'June 26'!$G$2:$G$300,0))))),"Found","Not Found")</f>
        <v>Not Found</v>
      </c>
      <c r="M123" s="44">
        <f t="shared" si="2"/>
        <v>0</v>
      </c>
      <c r="N123" s="44" t="str">
        <f t="shared" si="3"/>
        <v>Yes</v>
      </c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J123" s="42"/>
    </row>
    <row r="124" spans="1:36" s="49" customFormat="1" ht="15.75" customHeight="1" x14ac:dyDescent="0.2">
      <c r="A124" s="42" t="s">
        <v>1576</v>
      </c>
      <c r="B124" s="46" t="s">
        <v>1376</v>
      </c>
      <c r="C124" s="44">
        <v>789</v>
      </c>
      <c r="D124" s="48" t="s">
        <v>1315</v>
      </c>
      <c r="E124" s="48" t="s">
        <v>1377</v>
      </c>
      <c r="F124" s="49" t="str">
        <f>IF(OR(OR(ISNUMBER(MATCH(C124,'June 20'!$E$2:$E$300,0)),ISNUMBER(MATCH(C124,'June 20'!$F$2:$F$300,0))),AND(ISNUMBER(MATCH(D124,'June 20'!$H$2:$H$300,0)),(ISNUMBER(MATCH(E124,'June 20'!$G$2:$G$300,0))))),"Found","Not Found")</f>
        <v>Found</v>
      </c>
      <c r="G124" s="49" t="str">
        <f>IF(OR(OR(ISNUMBER(MATCH(C124,'June 21'!$E$2:$E$300,0)),ISNUMBER(MATCH(C124,'June 21'!$F$2:$F$300,0))),AND(ISNUMBER(MATCH(D124,'June 21'!$H$2:$H$300,0)),(ISNUMBER(MATCH(E124,'June 21'!$G$2:$G$300,0))))),"Found","Not Found")</f>
        <v>Found</v>
      </c>
      <c r="H124" s="42" t="str">
        <f>IF(OR(OR(ISNUMBER(MATCH(C124,'June 22'!$E$2:$E$300,0)),ISNUMBER(MATCH(C124,'June 22'!$F$2:$F$300,0))),AND(ISNUMBER(MATCH(D124,'June 22'!$H$2:$H$300,0)),(ISNUMBER(MATCH(E124,'June 22'!$G$2:$G$300,0))))),"Found","Not Found")</f>
        <v>Found</v>
      </c>
      <c r="I124" s="42" t="str">
        <f>IF(OR(OR(ISNUMBER(MATCH(C124,'June 23'!$E$2:$E$300,0)),ISNUMBER(MATCH(C124,'June 23'!$F$2:$F$300,0))),AND(ISNUMBER(MATCH(D124,'June 23'!$H$2:$H$300,0)),(ISNUMBER(MATCH(E124,'June 23'!$G$2:$G$300,0))))),"Found","Not Found")</f>
        <v>Found</v>
      </c>
      <c r="J124" s="42" t="str">
        <f>IF(OR(OR(ISNUMBER(MATCH(C124,'June 24'!$E$2:$E$300,0)),ISNUMBER(MATCH(C124,'June 24'!$F$2:$F$300,0))),AND(ISNUMBER(MATCH(D124,'June 24'!$H$2:$H$300,0)),(ISNUMBER(MATCH(E124,'June 24'!$G$2:$G$300,0))))),"Found","Not Found")</f>
        <v>Not Found</v>
      </c>
      <c r="K124" s="42" t="str">
        <f>IF(OR(OR(ISNUMBER(MATCH(C124,'June 25'!$E$2:$E$300,0)),ISNUMBER(MATCH(C124,'June 25'!$F$2:$F$300,0))),AND(ISNUMBER(MATCH(D124,'June 25'!$H$2:$H$300,0)),(ISNUMBER(MATCH(E124,'June 25'!$G$2:$G$300,0))))),"Found","Not Found")</f>
        <v>Found</v>
      </c>
      <c r="L124" s="42" t="str">
        <f>IF(OR(OR(ISNUMBER(MATCH(C124,'June 26'!$E$2:$E$300,0)),ISNUMBER(MATCH(C124,'June 26'!$F$2:$F$300,0))),AND(ISNUMBER(MATCH(D124,'June 26'!$H$2:$H$300,0)),(ISNUMBER(MATCH(E124,'June 26'!$G$2:$G$300,0))))),"Found","Not Found")</f>
        <v>Not Found</v>
      </c>
      <c r="M124" s="44">
        <f t="shared" si="2"/>
        <v>5</v>
      </c>
      <c r="N124" s="44" t="str">
        <f t="shared" si="3"/>
        <v>No</v>
      </c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J124" s="42"/>
    </row>
    <row r="125" spans="1:36" s="49" customFormat="1" ht="15.75" customHeight="1" x14ac:dyDescent="0.2">
      <c r="A125" s="42" t="s">
        <v>1577</v>
      </c>
      <c r="B125" s="42" t="s">
        <v>1578</v>
      </c>
      <c r="C125" s="43">
        <v>795</v>
      </c>
      <c r="D125" s="42" t="s">
        <v>1031</v>
      </c>
      <c r="E125" s="42" t="s">
        <v>1579</v>
      </c>
      <c r="F125" s="49" t="str">
        <f>IF(OR(OR(ISNUMBER(MATCH(C125,'June 20'!$E$2:$E$300,0)),ISNUMBER(MATCH(C125,'June 20'!$F$2:$F$300,0))),AND(ISNUMBER(MATCH(D125,'June 20'!$H$2:$H$300,0)),(ISNUMBER(MATCH(E125,'June 20'!$G$2:$G$300,0))))),"Found","Not Found")</f>
        <v>Found</v>
      </c>
      <c r="G125" s="49" t="str">
        <f>IF(OR(OR(ISNUMBER(MATCH(C125,'June 21'!$E$2:$E$300,0)),ISNUMBER(MATCH(C125,'June 21'!$F$2:$F$300,0))),AND(ISNUMBER(MATCH(D125,'June 21'!$H$2:$H$300,0)),(ISNUMBER(MATCH(E125,'June 21'!$G$2:$G$300,0))))),"Found","Not Found")</f>
        <v>Found</v>
      </c>
      <c r="H125" s="42" t="str">
        <f>IF(OR(OR(ISNUMBER(MATCH(C125,'June 22'!$E$2:$E$300,0)),ISNUMBER(MATCH(C125,'June 22'!$F$2:$F$300,0))),AND(ISNUMBER(MATCH(D125,'June 22'!$H$2:$H$300,0)),(ISNUMBER(MATCH(E125,'June 22'!$G$2:$G$300,0))))),"Found","Not Found")</f>
        <v>Found</v>
      </c>
      <c r="I125" s="42" t="str">
        <f>IF(OR(OR(ISNUMBER(MATCH(C125,'June 23'!$E$2:$E$300,0)),ISNUMBER(MATCH(C125,'June 23'!$F$2:$F$300,0))),AND(ISNUMBER(MATCH(D125,'June 23'!$H$2:$H$300,0)),(ISNUMBER(MATCH(E125,'June 23'!$G$2:$G$300,0))))),"Found","Not Found")</f>
        <v>Found</v>
      </c>
      <c r="J125" s="42" t="str">
        <f>IF(OR(OR(ISNUMBER(MATCH(C125,'June 24'!$E$2:$E$300,0)),ISNUMBER(MATCH(C125,'June 24'!$F$2:$F$300,0))),AND(ISNUMBER(MATCH(D125,'June 24'!$H$2:$H$300,0)),(ISNUMBER(MATCH(E125,'June 24'!$G$2:$G$300,0))))),"Found","Not Found")</f>
        <v>Found</v>
      </c>
      <c r="K125" s="42" t="str">
        <f>IF(OR(OR(ISNUMBER(MATCH(C125,'June 25'!$E$2:$E$300,0)),ISNUMBER(MATCH(C125,'June 25'!$F$2:$F$300,0))),AND(ISNUMBER(MATCH(D125,'June 25'!$H$2:$H$300,0)),(ISNUMBER(MATCH(E125,'June 25'!$G$2:$G$300,0))))),"Found","Not Found")</f>
        <v>Found</v>
      </c>
      <c r="L125" s="42" t="str">
        <f>IF(OR(OR(ISNUMBER(MATCH(C125,'June 26'!$E$2:$E$300,0)),ISNUMBER(MATCH(C125,'June 26'!$F$2:$F$300,0))),AND(ISNUMBER(MATCH(D125,'June 26'!$H$2:$H$300,0)),(ISNUMBER(MATCH(E125,'June 26'!$G$2:$G$300,0))))),"Found","Not Found")</f>
        <v>Not Found</v>
      </c>
      <c r="M125" s="44">
        <f t="shared" si="2"/>
        <v>6</v>
      </c>
      <c r="N125" s="44" t="str">
        <f t="shared" si="3"/>
        <v>No</v>
      </c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J125" s="42"/>
    </row>
    <row r="126" spans="1:36" s="49" customFormat="1" ht="15.75" customHeight="1" x14ac:dyDescent="0.2">
      <c r="A126" s="42" t="s">
        <v>1580</v>
      </c>
      <c r="B126" s="54" t="s">
        <v>1581</v>
      </c>
      <c r="C126" s="43">
        <v>796</v>
      </c>
      <c r="D126" s="42" t="s">
        <v>169</v>
      </c>
      <c r="E126" s="42" t="s">
        <v>168</v>
      </c>
      <c r="F126" s="49" t="str">
        <f>IF(OR(OR(ISNUMBER(MATCH(C126,'June 20'!$E$2:$E$300,0)),ISNUMBER(MATCH(C126,'June 20'!$F$2:$F$300,0))),AND(ISNUMBER(MATCH(D126,'June 20'!$H$2:$H$300,0)),(ISNUMBER(MATCH(E126,'June 20'!$G$2:$G$300,0))))),"Found","Not Found")</f>
        <v>Found</v>
      </c>
      <c r="G126" s="49" t="str">
        <f>IF(OR(OR(ISNUMBER(MATCH(C126,'June 21'!$E$2:$E$300,0)),ISNUMBER(MATCH(C126,'June 21'!$F$2:$F$300,0))),AND(ISNUMBER(MATCH(D126,'June 21'!$H$2:$H$300,0)),(ISNUMBER(MATCH(E126,'June 21'!$G$2:$G$300,0))))),"Found","Not Found")</f>
        <v>Found</v>
      </c>
      <c r="H126" s="42" t="str">
        <f>IF(OR(OR(ISNUMBER(MATCH(C126,'June 22'!$E$2:$E$300,0)),ISNUMBER(MATCH(C126,'June 22'!$F$2:$F$300,0))),AND(ISNUMBER(MATCH(D126,'June 22'!$H$2:$H$300,0)),(ISNUMBER(MATCH(E126,'June 22'!$G$2:$G$300,0))))),"Found","Not Found")</f>
        <v>Found</v>
      </c>
      <c r="I126" s="42" t="str">
        <f>IF(OR(OR(ISNUMBER(MATCH(C126,'June 23'!$E$2:$E$300,0)),ISNUMBER(MATCH(C126,'June 23'!$F$2:$F$300,0))),AND(ISNUMBER(MATCH(D126,'June 23'!$H$2:$H$300,0)),(ISNUMBER(MATCH(E126,'June 23'!$G$2:$G$300,0))))),"Found","Not Found")</f>
        <v>Found</v>
      </c>
      <c r="J126" s="42" t="str">
        <f>IF(OR(OR(ISNUMBER(MATCH(C126,'June 24'!$E$2:$E$300,0)),ISNUMBER(MATCH(C126,'June 24'!$F$2:$F$300,0))),AND(ISNUMBER(MATCH(D126,'June 24'!$H$2:$H$300,0)),(ISNUMBER(MATCH(E126,'June 24'!$G$2:$G$300,0))))),"Found","Not Found")</f>
        <v>Found</v>
      </c>
      <c r="K126" s="42" t="str">
        <f>IF(OR(OR(ISNUMBER(MATCH(C126,'June 25'!$E$2:$E$300,0)),ISNUMBER(MATCH(C126,'June 25'!$F$2:$F$300,0))),AND(ISNUMBER(MATCH(D126,'June 25'!$H$2:$H$300,0)),(ISNUMBER(MATCH(E126,'June 25'!$G$2:$G$300,0))))),"Found","Not Found")</f>
        <v>Not Found</v>
      </c>
      <c r="L126" s="42" t="str">
        <f>IF(OR(OR(ISNUMBER(MATCH(C126,'June 26'!$E$2:$E$300,0)),ISNUMBER(MATCH(C126,'June 26'!$F$2:$F$300,0))),AND(ISNUMBER(MATCH(D126,'June 26'!$H$2:$H$300,0)),(ISNUMBER(MATCH(E126,'June 26'!$G$2:$G$300,0))))),"Found","Not Found")</f>
        <v>Not Found</v>
      </c>
      <c r="M126" s="44">
        <f t="shared" si="2"/>
        <v>5</v>
      </c>
      <c r="N126" s="44" t="str">
        <f t="shared" si="3"/>
        <v>No</v>
      </c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J126" s="42"/>
    </row>
    <row r="127" spans="1:36" s="49" customFormat="1" ht="15.75" customHeight="1" x14ac:dyDescent="0.2">
      <c r="A127" s="42" t="s">
        <v>1582</v>
      </c>
      <c r="B127" s="42" t="s">
        <v>1583</v>
      </c>
      <c r="C127" s="43">
        <v>798</v>
      </c>
      <c r="D127" s="42" t="s">
        <v>1584</v>
      </c>
      <c r="E127" s="42" t="s">
        <v>1585</v>
      </c>
      <c r="F127" s="49" t="str">
        <f>IF(OR(OR(ISNUMBER(MATCH(C127,'June 20'!$E$2:$E$300,0)),ISNUMBER(MATCH(C127,'June 20'!$F$2:$F$300,0))),AND(ISNUMBER(MATCH(D127,'June 20'!$H$2:$H$300,0)),(ISNUMBER(MATCH(E127,'June 20'!$G$2:$G$300,0))))),"Found","Not Found")</f>
        <v>Found</v>
      </c>
      <c r="G127" s="49" t="str">
        <f>IF(OR(OR(ISNUMBER(MATCH(C127,'June 21'!$E$2:$E$300,0)),ISNUMBER(MATCH(C127,'June 21'!$F$2:$F$300,0))),AND(ISNUMBER(MATCH(D127,'June 21'!$H$2:$H$300,0)),(ISNUMBER(MATCH(E127,'June 21'!$G$2:$G$300,0))))),"Found","Not Found")</f>
        <v>Found</v>
      </c>
      <c r="H127" s="42" t="str">
        <f>IF(OR(OR(ISNUMBER(MATCH(C127,'June 22'!$E$2:$E$300,0)),ISNUMBER(MATCH(C127,'June 22'!$F$2:$F$300,0))),AND(ISNUMBER(MATCH(D127,'June 22'!$H$2:$H$300,0)),(ISNUMBER(MATCH(E127,'June 22'!$G$2:$G$300,0))))),"Found","Not Found")</f>
        <v>Found</v>
      </c>
      <c r="I127" s="42" t="str">
        <f>IF(OR(OR(ISNUMBER(MATCH(C127,'June 23'!$E$2:$E$300,0)),ISNUMBER(MATCH(C127,'June 23'!$F$2:$F$300,0))),AND(ISNUMBER(MATCH(D127,'June 23'!$H$2:$H$300,0)),(ISNUMBER(MATCH(E127,'June 23'!$G$2:$G$300,0))))),"Found","Not Found")</f>
        <v>Found</v>
      </c>
      <c r="J127" s="42" t="str">
        <f>IF(OR(OR(ISNUMBER(MATCH(C127,'June 24'!$E$2:$E$300,0)),ISNUMBER(MATCH(C127,'June 24'!$F$2:$F$300,0))),AND(ISNUMBER(MATCH(D127,'June 24'!$H$2:$H$300,0)),(ISNUMBER(MATCH(E127,'June 24'!$G$2:$G$300,0))))),"Found","Not Found")</f>
        <v>Found</v>
      </c>
      <c r="K127" s="42" t="str">
        <f>IF(OR(OR(ISNUMBER(MATCH(C127,'June 25'!$E$2:$E$300,0)),ISNUMBER(MATCH(C127,'June 25'!$F$2:$F$300,0))),AND(ISNUMBER(MATCH(D127,'June 25'!$H$2:$H$300,0)),(ISNUMBER(MATCH(E127,'June 25'!$G$2:$G$300,0))))),"Found","Not Found")</f>
        <v>Found</v>
      </c>
      <c r="L127" s="42" t="str">
        <f>IF(OR(OR(ISNUMBER(MATCH(C127,'June 26'!$E$2:$E$300,0)),ISNUMBER(MATCH(C127,'June 26'!$F$2:$F$300,0))),AND(ISNUMBER(MATCH(D127,'June 26'!$H$2:$H$300,0)),(ISNUMBER(MATCH(E127,'June 26'!$G$2:$G$300,0))))),"Found","Not Found")</f>
        <v>Not Found</v>
      </c>
      <c r="M127" s="44">
        <f t="shared" si="2"/>
        <v>6</v>
      </c>
      <c r="N127" s="44" t="str">
        <f t="shared" si="3"/>
        <v>No</v>
      </c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J127" s="42"/>
    </row>
    <row r="128" spans="1:36" s="49" customFormat="1" ht="15.75" customHeight="1" x14ac:dyDescent="0.2">
      <c r="A128" s="42"/>
      <c r="B128" s="55" t="s">
        <v>791</v>
      </c>
      <c r="C128" s="56" t="s">
        <v>788</v>
      </c>
      <c r="D128" s="55" t="s">
        <v>789</v>
      </c>
      <c r="E128" s="55" t="s">
        <v>790</v>
      </c>
      <c r="F128" s="49" t="str">
        <f>IF(OR(OR(ISNUMBER(MATCH(C128,'June 20'!$E$2:$E$300,0)),ISNUMBER(MATCH(C128,'June 20'!$F$2:$F$300,0))),AND(ISNUMBER(MATCH(D128,'June 20'!$H$2:$H$300,0)),(ISNUMBER(MATCH(E128,'June 20'!$G$2:$G$300,0))))),"Found","Not Found")</f>
        <v>Not Found</v>
      </c>
      <c r="G128" s="49" t="str">
        <f>IF(OR(OR(ISNUMBER(MATCH(C128,'June 21'!$E$2:$E$300,0)),ISNUMBER(MATCH(C128,'June 21'!$F$2:$F$300,0))),AND(ISNUMBER(MATCH(D128,'June 21'!$H$2:$H$300,0)),(ISNUMBER(MATCH(E128,'June 21'!$G$2:$G$300,0))))),"Found","Not Found")</f>
        <v>Not Found</v>
      </c>
      <c r="H128" s="42" t="str">
        <f>IF(OR(OR(ISNUMBER(MATCH(C128,'June 22'!$E$2:$E$300,0)),ISNUMBER(MATCH(C128,'June 22'!$F$2:$F$300,0))),AND(ISNUMBER(MATCH(D128,'June 22'!$H$2:$H$300,0)),(ISNUMBER(MATCH(E128,'June 22'!$G$2:$G$300,0))))),"Found","Not Found")</f>
        <v>Not Found</v>
      </c>
      <c r="I128" s="42" t="str">
        <f>IF(OR(OR(ISNUMBER(MATCH(C128,'June 23'!$E$2:$E$300,0)),ISNUMBER(MATCH(C128,'June 23'!$F$2:$F$300,0))),AND(ISNUMBER(MATCH(D128,'June 23'!$H$2:$H$300,0)),(ISNUMBER(MATCH(E128,'June 23'!$G$2:$G$300,0))))),"Found","Not Found")</f>
        <v>Not Found</v>
      </c>
      <c r="J128" s="42" t="str">
        <f>IF(OR(OR(ISNUMBER(MATCH(C128,'June 24'!$E$2:$E$300,0)),ISNUMBER(MATCH(C128,'June 24'!$F$2:$F$300,0))),AND(ISNUMBER(MATCH(D128,'June 24'!$H$2:$H$300,0)),(ISNUMBER(MATCH(E128,'June 24'!$G$2:$G$300,0))))),"Found","Not Found")</f>
        <v>Not Found</v>
      </c>
      <c r="K128" s="42" t="str">
        <f>IF(OR(OR(ISNUMBER(MATCH(C128,'June 25'!$E$2:$E$300,0)),ISNUMBER(MATCH(C128,'June 25'!$F$2:$F$300,0))),AND(ISNUMBER(MATCH(D128,'June 25'!$H$2:$H$300,0)),(ISNUMBER(MATCH(E128,'June 25'!$G$2:$G$300,0))))),"Found","Not Found")</f>
        <v>Not Found</v>
      </c>
      <c r="L128" s="42" t="str">
        <f>IF(OR(OR(ISNUMBER(MATCH(C128,'June 26'!$E$2:$E$300,0)),ISNUMBER(MATCH(C128,'June 26'!$F$2:$F$300,0))),AND(ISNUMBER(MATCH(D128,'June 26'!$H$2:$H$300,0)),(ISNUMBER(MATCH(E128,'June 26'!$G$2:$G$300,0))))),"Found","Not Found")</f>
        <v>Not Found</v>
      </c>
      <c r="M128" s="44">
        <f t="shared" si="2"/>
        <v>0</v>
      </c>
      <c r="N128" s="44" t="str">
        <f t="shared" si="3"/>
        <v>Yes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J128" s="42"/>
    </row>
    <row r="129" spans="1:36" s="49" customFormat="1" ht="15.75" customHeight="1" x14ac:dyDescent="0.2">
      <c r="A129" s="42" t="s">
        <v>1586</v>
      </c>
      <c r="B129" s="55" t="s">
        <v>726</v>
      </c>
      <c r="C129" s="56" t="s">
        <v>727</v>
      </c>
      <c r="D129" s="55" t="s">
        <v>128</v>
      </c>
      <c r="E129" s="55" t="s">
        <v>127</v>
      </c>
      <c r="F129" s="49" t="str">
        <f>IF(OR(OR(ISNUMBER(MATCH(C129,'June 20'!$E$2:$E$300,0)),ISNUMBER(MATCH(C129,'June 20'!$F$2:$F$300,0))),AND(ISNUMBER(MATCH(D129,'June 20'!$H$2:$H$300,0)),(ISNUMBER(MATCH(E129,'June 20'!$G$2:$G$300,0))))),"Found","Not Found")</f>
        <v>Found</v>
      </c>
      <c r="G129" s="49" t="str">
        <f>IF(OR(OR(ISNUMBER(MATCH(C129,'June 21'!$E$2:$E$300,0)),ISNUMBER(MATCH(C129,'June 21'!$F$2:$F$300,0))),AND(ISNUMBER(MATCH(D129,'June 21'!$H$2:$H$300,0)),(ISNUMBER(MATCH(E129,'June 21'!$G$2:$G$300,0))))),"Found","Not Found")</f>
        <v>Found</v>
      </c>
      <c r="H129" s="42" t="str">
        <f>IF(OR(OR(ISNUMBER(MATCH(C129,'June 22'!$E$2:$E$300,0)),ISNUMBER(MATCH(C129,'June 22'!$F$2:$F$300,0))),AND(ISNUMBER(MATCH(D129,'June 22'!$H$2:$H$300,0)),(ISNUMBER(MATCH(E129,'June 22'!$G$2:$G$300,0))))),"Found","Not Found")</f>
        <v>Found</v>
      </c>
      <c r="I129" s="42" t="str">
        <f>IF(OR(OR(ISNUMBER(MATCH(C129,'June 23'!$E$2:$E$300,0)),ISNUMBER(MATCH(C129,'June 23'!$F$2:$F$300,0))),AND(ISNUMBER(MATCH(D129,'June 23'!$H$2:$H$300,0)),(ISNUMBER(MATCH(E129,'June 23'!$G$2:$G$300,0))))),"Found","Not Found")</f>
        <v>Found</v>
      </c>
      <c r="J129" s="42" t="str">
        <f>IF(OR(OR(ISNUMBER(MATCH(C129,'June 24'!$E$2:$E$300,0)),ISNUMBER(MATCH(C129,'June 24'!$F$2:$F$300,0))),AND(ISNUMBER(MATCH(D129,'June 24'!$H$2:$H$300,0)),(ISNUMBER(MATCH(E129,'June 24'!$G$2:$G$300,0))))),"Found","Not Found")</f>
        <v>Found</v>
      </c>
      <c r="K129" s="42" t="str">
        <f>IF(OR(OR(ISNUMBER(MATCH(C129,'June 25'!$E$2:$E$300,0)),ISNUMBER(MATCH(C129,'June 25'!$F$2:$F$300,0))),AND(ISNUMBER(MATCH(D129,'June 25'!$H$2:$H$300,0)),(ISNUMBER(MATCH(E129,'June 25'!$G$2:$G$300,0))))),"Found","Not Found")</f>
        <v>Found</v>
      </c>
      <c r="L129" s="42" t="str">
        <f>IF(OR(OR(ISNUMBER(MATCH(C129,'June 26'!$E$2:$E$300,0)),ISNUMBER(MATCH(C129,'June 26'!$F$2:$F$300,0))),AND(ISNUMBER(MATCH(D129,'June 26'!$H$2:$H$300,0)),(ISNUMBER(MATCH(E129,'June 26'!$G$2:$G$300,0))))),"Found","Not Found")</f>
        <v>Not Found</v>
      </c>
      <c r="M129" s="44">
        <f t="shared" si="2"/>
        <v>6</v>
      </c>
      <c r="N129" s="44" t="str">
        <f t="shared" si="3"/>
        <v>No</v>
      </c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J129" s="42"/>
    </row>
    <row r="130" spans="1:36" s="49" customFormat="1" ht="15.75" customHeight="1" x14ac:dyDescent="0.2">
      <c r="A130" s="42"/>
      <c r="B130" s="55" t="s">
        <v>1390</v>
      </c>
      <c r="C130" s="56" t="s">
        <v>225</v>
      </c>
      <c r="D130" s="55" t="s">
        <v>1391</v>
      </c>
      <c r="E130" s="55" t="s">
        <v>1392</v>
      </c>
      <c r="F130" s="49" t="str">
        <f>IF(OR(OR(ISNUMBER(MATCH(C130,'June 20'!$E$2:$E$300,0)),ISNUMBER(MATCH(C130,'June 20'!$F$2:$F$300,0))),AND(ISNUMBER(MATCH(D130,'June 20'!$H$2:$H$300,0)),(ISNUMBER(MATCH(E130,'June 20'!$G$2:$G$300,0))))),"Found","Not Found")</f>
        <v>Found</v>
      </c>
      <c r="G130" s="49" t="str">
        <f>IF(OR(OR(ISNUMBER(MATCH(C130,'June 21'!$E$2:$E$300,0)),ISNUMBER(MATCH(C130,'June 21'!$F$2:$F$300,0))),AND(ISNUMBER(MATCH(D130,'June 21'!$H$2:$H$300,0)),(ISNUMBER(MATCH(E130,'June 21'!$G$2:$G$300,0))))),"Found","Not Found")</f>
        <v>Found</v>
      </c>
      <c r="H130" s="42" t="str">
        <f>IF(OR(OR(ISNUMBER(MATCH(C130,'June 22'!$E$2:$E$300,0)),ISNUMBER(MATCH(C130,'June 22'!$F$2:$F$300,0))),AND(ISNUMBER(MATCH(D130,'June 22'!$H$2:$H$300,0)),(ISNUMBER(MATCH(E130,'June 22'!$G$2:$G$300,0))))),"Found","Not Found")</f>
        <v>Not Found</v>
      </c>
      <c r="I130" s="42" t="str">
        <f>IF(OR(OR(ISNUMBER(MATCH(C130,'June 23'!$E$2:$E$300,0)),ISNUMBER(MATCH(C130,'June 23'!$F$2:$F$300,0))),AND(ISNUMBER(MATCH(D130,'June 23'!$H$2:$H$300,0)),(ISNUMBER(MATCH(E130,'June 23'!$G$2:$G$300,0))))),"Found","Not Found")</f>
        <v>Not Found</v>
      </c>
      <c r="J130" s="42" t="str">
        <f>IF(OR(OR(ISNUMBER(MATCH(C130,'June 24'!$E$2:$E$300,0)),ISNUMBER(MATCH(C130,'June 24'!$F$2:$F$300,0))),AND(ISNUMBER(MATCH(D130,'June 24'!$H$2:$H$300,0)),(ISNUMBER(MATCH(E130,'June 24'!$G$2:$G$300,0))))),"Found","Not Found")</f>
        <v>Found</v>
      </c>
      <c r="K130" s="42" t="str">
        <f>IF(OR(OR(ISNUMBER(MATCH(C130,'June 25'!$E$2:$E$300,0)),ISNUMBER(MATCH(C130,'June 25'!$F$2:$F$300,0))),AND(ISNUMBER(MATCH(D130,'June 25'!$H$2:$H$300,0)),(ISNUMBER(MATCH(E130,'June 25'!$G$2:$G$300,0))))),"Found","Not Found")</f>
        <v>Not Found</v>
      </c>
      <c r="L130" s="42" t="str">
        <f>IF(OR(OR(ISNUMBER(MATCH(C130,'June 26'!$E$2:$E$300,0)),ISNUMBER(MATCH(C130,'June 26'!$F$2:$F$300,0))),AND(ISNUMBER(MATCH(D130,'June 26'!$H$2:$H$300,0)),(ISNUMBER(MATCH(E130,'June 26'!$G$2:$G$300,0))))),"Found","Not Found")</f>
        <v>Not Found</v>
      </c>
      <c r="M130" s="44">
        <f t="shared" ref="M130:M178" si="4">COUNTIF(F130:L130,"Found")</f>
        <v>3</v>
      </c>
      <c r="N130" s="44" t="str">
        <f t="shared" si="3"/>
        <v>No</v>
      </c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J130" s="42"/>
    </row>
    <row r="131" spans="1:36" s="49" customFormat="1" ht="15.75" customHeight="1" x14ac:dyDescent="0.2">
      <c r="A131" s="42"/>
      <c r="B131" s="57" t="s">
        <v>1355</v>
      </c>
      <c r="C131" s="56" t="s">
        <v>1356</v>
      </c>
      <c r="D131" s="55" t="s">
        <v>1357</v>
      </c>
      <c r="E131" s="55" t="s">
        <v>1358</v>
      </c>
      <c r="F131" s="49" t="str">
        <f>IF(OR(OR(ISNUMBER(MATCH(C131,'June 20'!$E$2:$E$300,0)),ISNUMBER(MATCH(C131,'June 20'!$F$2:$F$300,0))),AND(ISNUMBER(MATCH(D131,'June 20'!$H$2:$H$300,0)),(ISNUMBER(MATCH(E131,'June 20'!$G$2:$G$300,0))))),"Found","Not Found")</f>
        <v>Not Found</v>
      </c>
      <c r="G131" s="49" t="str">
        <f>IF(OR(OR(ISNUMBER(MATCH(C131,'June 21'!$E$2:$E$300,0)),ISNUMBER(MATCH(C131,'June 21'!$F$2:$F$300,0))),AND(ISNUMBER(MATCH(D131,'June 21'!$H$2:$H$300,0)),(ISNUMBER(MATCH(E131,'June 21'!$G$2:$G$300,0))))),"Found","Not Found")</f>
        <v>Not Found</v>
      </c>
      <c r="H131" s="42" t="str">
        <f>IF(OR(OR(ISNUMBER(MATCH(C131,'June 22'!$E$2:$E$300,0)),ISNUMBER(MATCH(C131,'June 22'!$F$2:$F$300,0))),AND(ISNUMBER(MATCH(D131,'June 22'!$H$2:$H$300,0)),(ISNUMBER(MATCH(E131,'June 22'!$G$2:$G$300,0))))),"Found","Not Found")</f>
        <v>Not Found</v>
      </c>
      <c r="I131" s="42" t="str">
        <f>IF(OR(OR(ISNUMBER(MATCH(C131,'June 23'!$E$2:$E$300,0)),ISNUMBER(MATCH(C131,'June 23'!$F$2:$F$300,0))),AND(ISNUMBER(MATCH(D131,'June 23'!$H$2:$H$300,0)),(ISNUMBER(MATCH(E131,'June 23'!$G$2:$G$300,0))))),"Found","Not Found")</f>
        <v>Not Found</v>
      </c>
      <c r="J131" s="42" t="str">
        <f>IF(OR(OR(ISNUMBER(MATCH(C131,'June 24'!$E$2:$E$300,0)),ISNUMBER(MATCH(C131,'June 24'!$F$2:$F$300,0))),AND(ISNUMBER(MATCH(D131,'June 24'!$H$2:$H$300,0)),(ISNUMBER(MATCH(E131,'June 24'!$G$2:$G$300,0))))),"Found","Not Found")</f>
        <v>Not Found</v>
      </c>
      <c r="K131" s="42" t="str">
        <f>IF(OR(OR(ISNUMBER(MATCH(C131,'June 25'!$E$2:$E$300,0)),ISNUMBER(MATCH(C131,'June 25'!$F$2:$F$300,0))),AND(ISNUMBER(MATCH(D131,'June 25'!$H$2:$H$300,0)),(ISNUMBER(MATCH(E131,'June 25'!$G$2:$G$300,0))))),"Found","Not Found")</f>
        <v>Not Found</v>
      </c>
      <c r="L131" s="42" t="str">
        <f>IF(OR(OR(ISNUMBER(MATCH(C131,'June 26'!$E$2:$E$300,0)),ISNUMBER(MATCH(C131,'June 26'!$F$2:$F$300,0))),AND(ISNUMBER(MATCH(D131,'June 26'!$H$2:$H$300,0)),(ISNUMBER(MATCH(E131,'June 26'!$G$2:$G$300,0))))),"Found","Not Found")</f>
        <v>Not Found</v>
      </c>
      <c r="M131" s="44">
        <f t="shared" si="4"/>
        <v>0</v>
      </c>
      <c r="N131" s="44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J131" s="42"/>
    </row>
    <row r="132" spans="1:36" s="49" customFormat="1" ht="15.75" customHeight="1" x14ac:dyDescent="0.2">
      <c r="A132" s="42"/>
      <c r="B132" s="57" t="s">
        <v>1368</v>
      </c>
      <c r="C132" s="56" t="s">
        <v>176</v>
      </c>
      <c r="D132" s="55" t="s">
        <v>1369</v>
      </c>
      <c r="E132" s="55" t="s">
        <v>1370</v>
      </c>
      <c r="F132" s="49" t="str">
        <f>IF(OR(OR(ISNUMBER(MATCH(C132,'June 20'!$E$2:$E$300,0)),ISNUMBER(MATCH(C132,'June 20'!$F$2:$F$300,0))),AND(ISNUMBER(MATCH(D132,'June 20'!$H$2:$H$300,0)),(ISNUMBER(MATCH(E132,'June 20'!$G$2:$G$300,0))))),"Found","Not Found")</f>
        <v>Found</v>
      </c>
      <c r="G132" s="49" t="str">
        <f>IF(OR(OR(ISNUMBER(MATCH(C132,'June 21'!$E$2:$E$300,0)),ISNUMBER(MATCH(C132,'June 21'!$F$2:$F$300,0))),AND(ISNUMBER(MATCH(D132,'June 21'!$H$2:$H$300,0)),(ISNUMBER(MATCH(E132,'June 21'!$G$2:$G$300,0))))),"Found","Not Found")</f>
        <v>Found</v>
      </c>
      <c r="H132" s="42" t="str">
        <f>IF(OR(OR(ISNUMBER(MATCH(C132,'June 22'!$E$2:$E$300,0)),ISNUMBER(MATCH(C132,'June 22'!$F$2:$F$300,0))),AND(ISNUMBER(MATCH(D132,'June 22'!$H$2:$H$300,0)),(ISNUMBER(MATCH(E132,'June 22'!$G$2:$G$300,0))))),"Found","Not Found")</f>
        <v>Found</v>
      </c>
      <c r="I132" s="42" t="str">
        <f>IF(OR(OR(ISNUMBER(MATCH(C132,'June 23'!$E$2:$E$300,0)),ISNUMBER(MATCH(C132,'June 23'!$F$2:$F$300,0))),AND(ISNUMBER(MATCH(D132,'June 23'!$H$2:$H$300,0)),(ISNUMBER(MATCH(E132,'June 23'!$G$2:$G$300,0))))),"Found","Not Found")</f>
        <v>Found</v>
      </c>
      <c r="J132" s="42" t="str">
        <f>IF(OR(OR(ISNUMBER(MATCH(C132,'June 24'!$E$2:$E$300,0)),ISNUMBER(MATCH(C132,'June 24'!$F$2:$F$300,0))),AND(ISNUMBER(MATCH(D132,'June 24'!$H$2:$H$300,0)),(ISNUMBER(MATCH(E132,'June 24'!$G$2:$G$300,0))))),"Found","Not Found")</f>
        <v>Not Found</v>
      </c>
      <c r="K132" s="42" t="str">
        <f>IF(OR(OR(ISNUMBER(MATCH(C132,'June 25'!$E$2:$E$300,0)),ISNUMBER(MATCH(C132,'June 25'!$F$2:$F$300,0))),AND(ISNUMBER(MATCH(D132,'June 25'!$H$2:$H$300,0)),(ISNUMBER(MATCH(E132,'June 25'!$G$2:$G$300,0))))),"Found","Not Found")</f>
        <v>Found</v>
      </c>
      <c r="L132" s="42" t="str">
        <f>IF(OR(OR(ISNUMBER(MATCH(C132,'June 26'!$E$2:$E$300,0)),ISNUMBER(MATCH(C132,'June 26'!$F$2:$F$300,0))),AND(ISNUMBER(MATCH(D132,'June 26'!$H$2:$H$300,0)),(ISNUMBER(MATCH(E132,'June 26'!$G$2:$G$300,0))))),"Found","Not Found")</f>
        <v>Not Found</v>
      </c>
      <c r="M132" s="44">
        <f t="shared" si="4"/>
        <v>5</v>
      </c>
      <c r="N132" s="44" t="str">
        <f t="shared" si="5"/>
        <v>No</v>
      </c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J132" s="42"/>
    </row>
    <row r="133" spans="1:36" s="49" customFormat="1" ht="15.75" customHeight="1" x14ac:dyDescent="0.2">
      <c r="A133" s="42"/>
      <c r="B133" s="57" t="s">
        <v>591</v>
      </c>
      <c r="C133" s="56" t="s">
        <v>149</v>
      </c>
      <c r="D133" s="55" t="s">
        <v>589</v>
      </c>
      <c r="E133" s="55" t="s">
        <v>590</v>
      </c>
      <c r="F133" s="49" t="str">
        <f>IF(OR(OR(ISNUMBER(MATCH(C133,'June 20'!$E$2:$E$300,0)),ISNUMBER(MATCH(C133,'June 20'!$F$2:$F$300,0))),AND(ISNUMBER(MATCH(D133,'June 20'!$H$2:$H$300,0)),(ISNUMBER(MATCH(E133,'June 20'!$G$2:$G$300,0))))),"Found","Not Found")</f>
        <v>Found</v>
      </c>
      <c r="G133" s="49" t="str">
        <f>IF(OR(OR(ISNUMBER(MATCH(C133,'June 21'!$E$2:$E$300,0)),ISNUMBER(MATCH(C133,'June 21'!$F$2:$F$300,0))),AND(ISNUMBER(MATCH(D133,'June 21'!$H$2:$H$300,0)),(ISNUMBER(MATCH(E133,'June 21'!$G$2:$G$300,0))))),"Found","Not Found")</f>
        <v>Not Found</v>
      </c>
      <c r="H133" s="42" t="str">
        <f>IF(OR(OR(ISNUMBER(MATCH(C133,'June 22'!$E$2:$E$300,0)),ISNUMBER(MATCH(C133,'June 22'!$F$2:$F$300,0))),AND(ISNUMBER(MATCH(D133,'June 22'!$H$2:$H$300,0)),(ISNUMBER(MATCH(E133,'June 22'!$G$2:$G$300,0))))),"Found","Not Found")</f>
        <v>Not Found</v>
      </c>
      <c r="I133" s="42" t="str">
        <f>IF(OR(OR(ISNUMBER(MATCH(C133,'June 23'!$E$2:$E$300,0)),ISNUMBER(MATCH(C133,'June 23'!$F$2:$F$300,0))),AND(ISNUMBER(MATCH(D133,'June 23'!$H$2:$H$300,0)),(ISNUMBER(MATCH(E133,'June 23'!$G$2:$G$300,0))))),"Found","Not Found")</f>
        <v>Not Found</v>
      </c>
      <c r="J133" s="42" t="str">
        <f>IF(OR(OR(ISNUMBER(MATCH(C133,'June 24'!$E$2:$E$300,0)),ISNUMBER(MATCH(C133,'June 24'!$F$2:$F$300,0))),AND(ISNUMBER(MATCH(D133,'June 24'!$H$2:$H$300,0)),(ISNUMBER(MATCH(E133,'June 24'!$G$2:$G$300,0))))),"Found","Not Found")</f>
        <v>Found</v>
      </c>
      <c r="K133" s="42" t="str">
        <f>IF(OR(OR(ISNUMBER(MATCH(C133,'June 25'!$E$2:$E$300,0)),ISNUMBER(MATCH(C133,'June 25'!$F$2:$F$300,0))),AND(ISNUMBER(MATCH(D133,'June 25'!$H$2:$H$300,0)),(ISNUMBER(MATCH(E133,'June 25'!$G$2:$G$300,0))))),"Found","Not Found")</f>
        <v>Found</v>
      </c>
      <c r="L133" s="42" t="str">
        <f>IF(OR(OR(ISNUMBER(MATCH(C133,'June 26'!$E$2:$E$300,0)),ISNUMBER(MATCH(C133,'June 26'!$F$2:$F$300,0))),AND(ISNUMBER(MATCH(D133,'June 26'!$H$2:$H$300,0)),(ISNUMBER(MATCH(E133,'June 26'!$G$2:$G$300,0))))),"Found","Not Found")</f>
        <v>Not Found</v>
      </c>
      <c r="M133" s="44">
        <f t="shared" si="4"/>
        <v>3</v>
      </c>
      <c r="N133" s="44" t="str">
        <f t="shared" si="5"/>
        <v>Yes</v>
      </c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J133" s="42"/>
    </row>
    <row r="134" spans="1:36" s="49" customFormat="1" ht="15.75" customHeight="1" x14ac:dyDescent="0.2">
      <c r="A134" s="42"/>
      <c r="B134" s="57" t="s">
        <v>755</v>
      </c>
      <c r="C134" s="56" t="s">
        <v>756</v>
      </c>
      <c r="D134" s="55" t="s">
        <v>757</v>
      </c>
      <c r="E134" s="55" t="s">
        <v>758</v>
      </c>
      <c r="F134" s="49" t="str">
        <f>IF(OR(OR(ISNUMBER(MATCH(C134,'June 20'!$E$2:$E$300,0)),ISNUMBER(MATCH(C134,'June 20'!$F$2:$F$300,0))),AND(ISNUMBER(MATCH(D134,'June 20'!$H$2:$H$300,0)),(ISNUMBER(MATCH(E134,'June 20'!$G$2:$G$300,0))))),"Found","Not Found")</f>
        <v>Not Found</v>
      </c>
      <c r="G134" s="49" t="str">
        <f>IF(OR(OR(ISNUMBER(MATCH(C134,'June 21'!$E$2:$E$300,0)),ISNUMBER(MATCH(C134,'June 21'!$F$2:$F$300,0))),AND(ISNUMBER(MATCH(D134,'June 21'!$H$2:$H$300,0)),(ISNUMBER(MATCH(E134,'June 21'!$G$2:$G$300,0))))),"Found","Not Found")</f>
        <v>Not Found</v>
      </c>
      <c r="H134" s="42" t="str">
        <f>IF(OR(OR(ISNUMBER(MATCH(C134,'June 22'!$E$2:$E$300,0)),ISNUMBER(MATCH(C134,'June 22'!$F$2:$F$300,0))),AND(ISNUMBER(MATCH(D134,'June 22'!$H$2:$H$300,0)),(ISNUMBER(MATCH(E134,'June 22'!$G$2:$G$300,0))))),"Found","Not Found")</f>
        <v>Not Found</v>
      </c>
      <c r="I134" s="42" t="str">
        <f>IF(OR(OR(ISNUMBER(MATCH(C134,'June 23'!$E$2:$E$300,0)),ISNUMBER(MATCH(C134,'June 23'!$F$2:$F$300,0))),AND(ISNUMBER(MATCH(D134,'June 23'!$H$2:$H$300,0)),(ISNUMBER(MATCH(E134,'June 23'!$G$2:$G$300,0))))),"Found","Not Found")</f>
        <v>Not Found</v>
      </c>
      <c r="J134" s="42" t="str">
        <f>IF(OR(OR(ISNUMBER(MATCH(C134,'June 24'!$E$2:$E$300,0)),ISNUMBER(MATCH(C134,'June 24'!$F$2:$F$300,0))),AND(ISNUMBER(MATCH(D134,'June 24'!$H$2:$H$300,0)),(ISNUMBER(MATCH(E134,'June 24'!$G$2:$G$300,0))))),"Found","Not Found")</f>
        <v>Not Found</v>
      </c>
      <c r="K134" s="42" t="str">
        <f>IF(OR(OR(ISNUMBER(MATCH(C134,'June 25'!$E$2:$E$300,0)),ISNUMBER(MATCH(C134,'June 25'!$F$2:$F$300,0))),AND(ISNUMBER(MATCH(D134,'June 25'!$H$2:$H$300,0)),(ISNUMBER(MATCH(E134,'June 25'!$G$2:$G$300,0))))),"Found","Not Found")</f>
        <v>Not Found</v>
      </c>
      <c r="L134" s="42" t="str">
        <f>IF(OR(OR(ISNUMBER(MATCH(C134,'June 26'!$E$2:$E$300,0)),ISNUMBER(MATCH(C134,'June 26'!$F$2:$F$300,0))),AND(ISNUMBER(MATCH(D134,'June 26'!$H$2:$H$300,0)),(ISNUMBER(MATCH(E134,'June 26'!$G$2:$G$300,0))))),"Found","Not Found")</f>
        <v>Not Found</v>
      </c>
      <c r="M134" s="44">
        <f t="shared" si="4"/>
        <v>0</v>
      </c>
      <c r="N134" s="44" t="str">
        <f t="shared" si="5"/>
        <v>Yes</v>
      </c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J134" s="42"/>
    </row>
    <row r="135" spans="1:36" s="49" customFormat="1" ht="15.75" customHeight="1" x14ac:dyDescent="0.2">
      <c r="A135" s="42"/>
      <c r="B135" s="57" t="s">
        <v>1587</v>
      </c>
      <c r="C135" s="56" t="s">
        <v>1090</v>
      </c>
      <c r="D135" s="55" t="s">
        <v>1091</v>
      </c>
      <c r="E135" s="55" t="s">
        <v>439</v>
      </c>
      <c r="F135" s="49" t="str">
        <f>IF(OR(OR(ISNUMBER(MATCH(C135,'June 20'!$E$2:$E$300,0)),ISNUMBER(MATCH(C135,'June 20'!$F$2:$F$300,0))),AND(ISNUMBER(MATCH(D135,'June 20'!$H$2:$H$300,0)),(ISNUMBER(MATCH(E135,'June 20'!$G$2:$G$300,0))))),"Found","Not Found")</f>
        <v>Not Found</v>
      </c>
      <c r="G135" s="49" t="str">
        <f>IF(OR(OR(ISNUMBER(MATCH(C135,'June 21'!$E$2:$E$300,0)),ISNUMBER(MATCH(C135,'June 21'!$F$2:$F$300,0))),AND(ISNUMBER(MATCH(D135,'June 21'!$H$2:$H$300,0)),(ISNUMBER(MATCH(E135,'June 21'!$G$2:$G$300,0))))),"Found","Not Found")</f>
        <v>Not Found</v>
      </c>
      <c r="H135" s="42" t="str">
        <f>IF(OR(OR(ISNUMBER(MATCH(C135,'June 22'!$E$2:$E$300,0)),ISNUMBER(MATCH(C135,'June 22'!$F$2:$F$300,0))),AND(ISNUMBER(MATCH(D135,'June 22'!$H$2:$H$300,0)),(ISNUMBER(MATCH(E135,'June 22'!$G$2:$G$300,0))))),"Found","Not Found")</f>
        <v>Not Found</v>
      </c>
      <c r="I135" s="42" t="str">
        <f>IF(OR(OR(ISNUMBER(MATCH(C135,'June 23'!$E$2:$E$300,0)),ISNUMBER(MATCH(C135,'June 23'!$F$2:$F$300,0))),AND(ISNUMBER(MATCH(D135,'June 23'!$H$2:$H$300,0)),(ISNUMBER(MATCH(E135,'June 23'!$G$2:$G$300,0))))),"Found","Not Found")</f>
        <v>Not Found</v>
      </c>
      <c r="J135" s="42" t="str">
        <f>IF(OR(OR(ISNUMBER(MATCH(C135,'June 24'!$E$2:$E$300,0)),ISNUMBER(MATCH(C135,'June 24'!$F$2:$F$300,0))),AND(ISNUMBER(MATCH(D135,'June 24'!$H$2:$H$300,0)),(ISNUMBER(MATCH(E135,'June 24'!$G$2:$G$300,0))))),"Found","Not Found")</f>
        <v>Not Found</v>
      </c>
      <c r="K135" s="42" t="str">
        <f>IF(OR(OR(ISNUMBER(MATCH(C135,'June 25'!$E$2:$E$300,0)),ISNUMBER(MATCH(C135,'June 25'!$F$2:$F$300,0))),AND(ISNUMBER(MATCH(D135,'June 25'!$H$2:$H$300,0)),(ISNUMBER(MATCH(E135,'June 25'!$G$2:$G$300,0))))),"Found","Not Found")</f>
        <v>Not Found</v>
      </c>
      <c r="L135" s="42" t="str">
        <f>IF(OR(OR(ISNUMBER(MATCH(C135,'June 26'!$E$2:$E$300,0)),ISNUMBER(MATCH(C135,'June 26'!$F$2:$F$300,0))),AND(ISNUMBER(MATCH(D135,'June 26'!$H$2:$H$300,0)),(ISNUMBER(MATCH(E135,'June 26'!$G$2:$G$300,0))))),"Found","Not Found")</f>
        <v>Not Found</v>
      </c>
      <c r="M135" s="44">
        <f t="shared" si="4"/>
        <v>0</v>
      </c>
      <c r="N135" s="44" t="str">
        <f t="shared" si="5"/>
        <v>Yes</v>
      </c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J135" s="42"/>
    </row>
    <row r="136" spans="1:36" s="49" customFormat="1" ht="15.75" customHeight="1" x14ac:dyDescent="0.2">
      <c r="A136" s="42"/>
      <c r="B136" s="57" t="s">
        <v>1230</v>
      </c>
      <c r="C136" s="56" t="s">
        <v>1231</v>
      </c>
      <c r="D136" s="55" t="s">
        <v>79</v>
      </c>
      <c r="E136" s="55" t="s">
        <v>78</v>
      </c>
      <c r="F136" s="49" t="str">
        <f>IF(OR(OR(ISNUMBER(MATCH(C136,'June 20'!$E$2:$E$300,0)),ISNUMBER(MATCH(C136,'June 20'!$F$2:$F$300,0))),AND(ISNUMBER(MATCH(D136,'June 20'!$H$2:$H$300,0)),(ISNUMBER(MATCH(E136,'June 20'!$G$2:$G$300,0))))),"Found","Not Found")</f>
        <v>Found</v>
      </c>
      <c r="G136" s="49" t="str">
        <f>IF(OR(OR(ISNUMBER(MATCH(C136,'June 21'!$E$2:$E$300,0)),ISNUMBER(MATCH(C136,'June 21'!$F$2:$F$300,0))),AND(ISNUMBER(MATCH(D136,'June 21'!$H$2:$H$300,0)),(ISNUMBER(MATCH(E136,'June 21'!$G$2:$G$300,0))))),"Found","Not Found")</f>
        <v>Found</v>
      </c>
      <c r="H136" s="42" t="str">
        <f>IF(OR(OR(ISNUMBER(MATCH(C136,'June 22'!$E$2:$E$300,0)),ISNUMBER(MATCH(C136,'June 22'!$F$2:$F$300,0))),AND(ISNUMBER(MATCH(D136,'June 22'!$H$2:$H$300,0)),(ISNUMBER(MATCH(E136,'June 22'!$G$2:$G$300,0))))),"Found","Not Found")</f>
        <v>Found</v>
      </c>
      <c r="I136" s="42" t="str">
        <f>IF(OR(OR(ISNUMBER(MATCH(C136,'June 23'!$E$2:$E$300,0)),ISNUMBER(MATCH(C136,'June 23'!$F$2:$F$300,0))),AND(ISNUMBER(MATCH(D136,'June 23'!$H$2:$H$300,0)),(ISNUMBER(MATCH(E136,'June 23'!$G$2:$G$300,0))))),"Found","Not Found")</f>
        <v>Found</v>
      </c>
      <c r="J136" s="42" t="str">
        <f>IF(OR(OR(ISNUMBER(MATCH(C136,'June 24'!$E$2:$E$300,0)),ISNUMBER(MATCH(C136,'June 24'!$F$2:$F$300,0))),AND(ISNUMBER(MATCH(D136,'June 24'!$H$2:$H$300,0)),(ISNUMBER(MATCH(E136,'June 24'!$G$2:$G$300,0))))),"Found","Not Found")</f>
        <v>Not Found</v>
      </c>
      <c r="K136" s="42" t="str">
        <f>IF(OR(OR(ISNUMBER(MATCH(C136,'June 25'!$E$2:$E$300,0)),ISNUMBER(MATCH(C136,'June 25'!$F$2:$F$300,0))),AND(ISNUMBER(MATCH(D136,'June 25'!$H$2:$H$300,0)),(ISNUMBER(MATCH(E136,'June 25'!$G$2:$G$300,0))))),"Found","Not Found")</f>
        <v>Found</v>
      </c>
      <c r="L136" s="42" t="str">
        <f>IF(OR(OR(ISNUMBER(MATCH(C136,'June 26'!$E$2:$E$300,0)),ISNUMBER(MATCH(C136,'June 26'!$F$2:$F$300,0))),AND(ISNUMBER(MATCH(D136,'June 26'!$H$2:$H$300,0)),(ISNUMBER(MATCH(E136,'June 26'!$G$2:$G$300,0))))),"Found","Not Found")</f>
        <v>Not Found</v>
      </c>
      <c r="M136" s="44">
        <f t="shared" si="4"/>
        <v>5</v>
      </c>
      <c r="N136" s="44" t="str">
        <f t="shared" si="5"/>
        <v>No</v>
      </c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J136" s="42"/>
    </row>
    <row r="137" spans="1:36" s="49" customFormat="1" ht="15.75" customHeight="1" x14ac:dyDescent="0.2">
      <c r="A137" s="42"/>
      <c r="B137" s="57" t="s">
        <v>1398</v>
      </c>
      <c r="C137" s="56" t="s">
        <v>237</v>
      </c>
      <c r="D137" s="55" t="s">
        <v>1399</v>
      </c>
      <c r="E137" s="55" t="s">
        <v>535</v>
      </c>
      <c r="F137" s="49" t="str">
        <f>IF(OR(OR(ISNUMBER(MATCH(C137,'June 20'!$E$2:$E$300,0)),ISNUMBER(MATCH(C137,'June 20'!$F$2:$F$300,0))),AND(ISNUMBER(MATCH(D137,'June 20'!$H$2:$H$300,0)),(ISNUMBER(MATCH(E137,'June 20'!$G$2:$G$300,0))))),"Found","Not Found")</f>
        <v>Found</v>
      </c>
      <c r="G137" s="49" t="str">
        <f>IF(OR(OR(ISNUMBER(MATCH(C137,'June 21'!$E$2:$E$300,0)),ISNUMBER(MATCH(C137,'June 21'!$F$2:$F$300,0))),AND(ISNUMBER(MATCH(D137,'June 21'!$H$2:$H$300,0)),(ISNUMBER(MATCH(E137,'June 21'!$G$2:$G$300,0))))),"Found","Not Found")</f>
        <v>Not Found</v>
      </c>
      <c r="H137" s="42" t="str">
        <f>IF(OR(OR(ISNUMBER(MATCH(C137,'June 22'!$E$2:$E$300,0)),ISNUMBER(MATCH(C137,'June 22'!$F$2:$F$300,0))),AND(ISNUMBER(MATCH(D137,'June 22'!$H$2:$H$300,0)),(ISNUMBER(MATCH(E137,'June 22'!$G$2:$G$300,0))))),"Found","Not Found")</f>
        <v>Found</v>
      </c>
      <c r="I137" s="42" t="str">
        <f>IF(OR(OR(ISNUMBER(MATCH(C137,'June 23'!$E$2:$E$300,0)),ISNUMBER(MATCH(C137,'June 23'!$F$2:$F$300,0))),AND(ISNUMBER(MATCH(D137,'June 23'!$H$2:$H$300,0)),(ISNUMBER(MATCH(E137,'June 23'!$G$2:$G$300,0))))),"Found","Not Found")</f>
        <v>Found</v>
      </c>
      <c r="J137" s="42" t="str">
        <f>IF(OR(OR(ISNUMBER(MATCH(C137,'June 24'!$E$2:$E$300,0)),ISNUMBER(MATCH(C137,'June 24'!$F$2:$F$300,0))),AND(ISNUMBER(MATCH(D137,'June 24'!$H$2:$H$300,0)),(ISNUMBER(MATCH(E137,'June 24'!$G$2:$G$300,0))))),"Found","Not Found")</f>
        <v>Not Found</v>
      </c>
      <c r="K137" s="42" t="str">
        <f>IF(OR(OR(ISNUMBER(MATCH(C137,'June 25'!$E$2:$E$300,0)),ISNUMBER(MATCH(C137,'June 25'!$F$2:$F$300,0))),AND(ISNUMBER(MATCH(D137,'June 25'!$H$2:$H$300,0)),(ISNUMBER(MATCH(E137,'June 25'!$G$2:$G$300,0))))),"Found","Not Found")</f>
        <v>Not Found</v>
      </c>
      <c r="L137" s="42" t="str">
        <f>IF(OR(OR(ISNUMBER(MATCH(C137,'June 26'!$E$2:$E$300,0)),ISNUMBER(MATCH(C137,'June 26'!$F$2:$F$300,0))),AND(ISNUMBER(MATCH(D137,'June 26'!$H$2:$H$300,0)),(ISNUMBER(MATCH(E137,'June 26'!$G$2:$G$300,0))))),"Found","Not Found")</f>
        <v>Not Found</v>
      </c>
      <c r="M137" s="44">
        <f t="shared" si="4"/>
        <v>3</v>
      </c>
      <c r="N137" s="44" t="str">
        <f t="shared" si="5"/>
        <v>Yes</v>
      </c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J137" s="42"/>
    </row>
    <row r="138" spans="1:36" s="49" customFormat="1" ht="15.75" customHeight="1" x14ac:dyDescent="0.2">
      <c r="A138" s="42"/>
      <c r="B138" s="57" t="s">
        <v>927</v>
      </c>
      <c r="C138" s="56" t="s">
        <v>928</v>
      </c>
      <c r="D138" s="55" t="s">
        <v>929</v>
      </c>
      <c r="E138" s="55" t="s">
        <v>930</v>
      </c>
      <c r="F138" s="49" t="str">
        <f>IF(OR(OR(ISNUMBER(MATCH(C138,'June 20'!$E$2:$E$300,0)),ISNUMBER(MATCH(C138,'June 20'!$F$2:$F$300,0))),AND(ISNUMBER(MATCH(D138,'June 20'!$H$2:$H$300,0)),(ISNUMBER(MATCH(E138,'June 20'!$G$2:$G$300,0))))),"Found","Not Found")</f>
        <v>Not Found</v>
      </c>
      <c r="G138" s="49" t="str">
        <f>IF(OR(OR(ISNUMBER(MATCH(C138,'June 21'!$E$2:$E$300,0)),ISNUMBER(MATCH(C138,'June 21'!$F$2:$F$300,0))),AND(ISNUMBER(MATCH(D138,'June 21'!$H$2:$H$300,0)),(ISNUMBER(MATCH(E138,'June 21'!$G$2:$G$300,0))))),"Found","Not Found")</f>
        <v>Not Found</v>
      </c>
      <c r="H138" s="42" t="str">
        <f>IF(OR(OR(ISNUMBER(MATCH(C138,'June 22'!$E$2:$E$300,0)),ISNUMBER(MATCH(C138,'June 22'!$F$2:$F$300,0))),AND(ISNUMBER(MATCH(D138,'June 22'!$H$2:$H$300,0)),(ISNUMBER(MATCH(E138,'June 22'!$G$2:$G$300,0))))),"Found","Not Found")</f>
        <v>Not Found</v>
      </c>
      <c r="I138" s="42" t="str">
        <f>IF(OR(OR(ISNUMBER(MATCH(C138,'June 23'!$E$2:$E$300,0)),ISNUMBER(MATCH(C138,'June 23'!$F$2:$F$300,0))),AND(ISNUMBER(MATCH(D138,'June 23'!$H$2:$H$300,0)),(ISNUMBER(MATCH(E138,'June 23'!$G$2:$G$300,0))))),"Found","Not Found")</f>
        <v>Not Found</v>
      </c>
      <c r="J138" s="42" t="str">
        <f>IF(OR(OR(ISNUMBER(MATCH(C138,'June 24'!$E$2:$E$300,0)),ISNUMBER(MATCH(C138,'June 24'!$F$2:$F$300,0))),AND(ISNUMBER(MATCH(D138,'June 24'!$H$2:$H$300,0)),(ISNUMBER(MATCH(E138,'June 24'!$G$2:$G$300,0))))),"Found","Not Found")</f>
        <v>Not Found</v>
      </c>
      <c r="K138" s="42" t="str">
        <f>IF(OR(OR(ISNUMBER(MATCH(C138,'June 25'!$E$2:$E$300,0)),ISNUMBER(MATCH(C138,'June 25'!$F$2:$F$300,0))),AND(ISNUMBER(MATCH(D138,'June 25'!$H$2:$H$300,0)),(ISNUMBER(MATCH(E138,'June 25'!$G$2:$G$300,0))))),"Found","Not Found")</f>
        <v>Not Found</v>
      </c>
      <c r="L138" s="42" t="str">
        <f>IF(OR(OR(ISNUMBER(MATCH(C138,'June 26'!$E$2:$E$300,0)),ISNUMBER(MATCH(C138,'June 26'!$F$2:$F$300,0))),AND(ISNUMBER(MATCH(D138,'June 26'!$H$2:$H$300,0)),(ISNUMBER(MATCH(E138,'June 26'!$G$2:$G$300,0))))),"Found","Not Found")</f>
        <v>Not Found</v>
      </c>
      <c r="M138" s="44">
        <f t="shared" si="4"/>
        <v>0</v>
      </c>
      <c r="N138" s="44" t="str">
        <f t="shared" si="5"/>
        <v>Yes</v>
      </c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J138" s="42"/>
    </row>
    <row r="139" spans="1:36" s="49" customFormat="1" ht="15.75" customHeight="1" x14ac:dyDescent="0.2">
      <c r="A139" s="42"/>
      <c r="B139" s="57" t="s">
        <v>938</v>
      </c>
      <c r="C139" s="56" t="s">
        <v>939</v>
      </c>
      <c r="D139" s="55" t="s">
        <v>186</v>
      </c>
      <c r="E139" s="55" t="s">
        <v>185</v>
      </c>
      <c r="F139" s="49" t="str">
        <f>IF(OR(OR(ISNUMBER(MATCH(C139,'June 20'!$E$2:$E$300,0)),ISNUMBER(MATCH(C139,'June 20'!$F$2:$F$300,0))),AND(ISNUMBER(MATCH(D139,'June 20'!$H$2:$H$300,0)),(ISNUMBER(MATCH(E139,'June 20'!$G$2:$G$300,0))))),"Found","Not Found")</f>
        <v>Found</v>
      </c>
      <c r="G139" s="49" t="str">
        <f>IF(OR(OR(ISNUMBER(MATCH(C139,'June 21'!$E$2:$E$300,0)),ISNUMBER(MATCH(C139,'June 21'!$F$2:$F$300,0))),AND(ISNUMBER(MATCH(D139,'June 21'!$H$2:$H$300,0)),(ISNUMBER(MATCH(E139,'June 21'!$G$2:$G$300,0))))),"Found","Not Found")</f>
        <v>Not Found</v>
      </c>
      <c r="H139" s="42" t="str">
        <f>IF(OR(OR(ISNUMBER(MATCH(C139,'June 22'!$E$2:$E$300,0)),ISNUMBER(MATCH(C139,'June 22'!$F$2:$F$300,0))),AND(ISNUMBER(MATCH(D139,'June 22'!$H$2:$H$300,0)),(ISNUMBER(MATCH(E139,'June 22'!$G$2:$G$300,0))))),"Found","Not Found")</f>
        <v>Not Found</v>
      </c>
      <c r="I139" s="42" t="str">
        <f>IF(OR(OR(ISNUMBER(MATCH(C139,'June 23'!$E$2:$E$300,0)),ISNUMBER(MATCH(C139,'June 23'!$F$2:$F$300,0))),AND(ISNUMBER(MATCH(D139,'June 23'!$H$2:$H$300,0)),(ISNUMBER(MATCH(E139,'June 23'!$G$2:$G$300,0))))),"Found","Not Found")</f>
        <v>Not Found</v>
      </c>
      <c r="J139" s="42" t="str">
        <f>IF(OR(OR(ISNUMBER(MATCH(C139,'June 24'!$E$2:$E$300,0)),ISNUMBER(MATCH(C139,'June 24'!$F$2:$F$300,0))),AND(ISNUMBER(MATCH(D139,'June 24'!$H$2:$H$300,0)),(ISNUMBER(MATCH(E139,'June 24'!$G$2:$G$300,0))))),"Found","Not Found")</f>
        <v>Not Found</v>
      </c>
      <c r="K139" s="42" t="str">
        <f>IF(OR(OR(ISNUMBER(MATCH(C139,'June 25'!$E$2:$E$300,0)),ISNUMBER(MATCH(C139,'June 25'!$F$2:$F$300,0))),AND(ISNUMBER(MATCH(D139,'June 25'!$H$2:$H$300,0)),(ISNUMBER(MATCH(E139,'June 25'!$G$2:$G$300,0))))),"Found","Not Found")</f>
        <v>Not Found</v>
      </c>
      <c r="L139" s="42" t="str">
        <f>IF(OR(OR(ISNUMBER(MATCH(C139,'June 26'!$E$2:$E$300,0)),ISNUMBER(MATCH(C139,'June 26'!$F$2:$F$300,0))),AND(ISNUMBER(MATCH(D139,'June 26'!$H$2:$H$300,0)),(ISNUMBER(MATCH(E139,'June 26'!$G$2:$G$300,0))))),"Found","Not Found")</f>
        <v>Not Found</v>
      </c>
      <c r="M139" s="44">
        <f t="shared" si="4"/>
        <v>1</v>
      </c>
      <c r="N139" s="44" t="str">
        <f t="shared" si="5"/>
        <v>Yes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J139" s="42"/>
    </row>
    <row r="140" spans="1:36" s="49" customFormat="1" ht="15.75" customHeight="1" x14ac:dyDescent="0.2">
      <c r="A140" s="42"/>
      <c r="B140" s="57" t="s">
        <v>796</v>
      </c>
      <c r="C140" s="56" t="s">
        <v>40</v>
      </c>
      <c r="D140" s="55" t="s">
        <v>797</v>
      </c>
      <c r="E140" s="55" t="s">
        <v>798</v>
      </c>
      <c r="F140" s="49" t="str">
        <f>IF(OR(OR(ISNUMBER(MATCH(C140,'June 20'!$E$2:$E$300,0)),ISNUMBER(MATCH(C140,'June 20'!$F$2:$F$300,0))),AND(ISNUMBER(MATCH(D140,'June 20'!$H$2:$H$300,0)),(ISNUMBER(MATCH(E140,'June 20'!$G$2:$G$300,0))))),"Found","Not Found")</f>
        <v>Found</v>
      </c>
      <c r="G140" s="49" t="str">
        <f>IF(OR(OR(ISNUMBER(MATCH(C140,'June 21'!$E$2:$E$300,0)),ISNUMBER(MATCH(C140,'June 21'!$F$2:$F$300,0))),AND(ISNUMBER(MATCH(D140,'June 21'!$H$2:$H$300,0)),(ISNUMBER(MATCH(E140,'June 21'!$G$2:$G$300,0))))),"Found","Not Found")</f>
        <v>Found</v>
      </c>
      <c r="H140" s="42" t="str">
        <f>IF(OR(OR(ISNUMBER(MATCH(C140,'June 22'!$E$2:$E$300,0)),ISNUMBER(MATCH(C140,'June 22'!$F$2:$F$300,0))),AND(ISNUMBER(MATCH(D140,'June 22'!$H$2:$H$300,0)),(ISNUMBER(MATCH(E140,'June 22'!$G$2:$G$300,0))))),"Found","Not Found")</f>
        <v>Found</v>
      </c>
      <c r="I140" s="42" t="str">
        <f>IF(OR(OR(ISNUMBER(MATCH(C140,'June 23'!$E$2:$E$300,0)),ISNUMBER(MATCH(C140,'June 23'!$F$2:$F$300,0))),AND(ISNUMBER(MATCH(D140,'June 23'!$H$2:$H$300,0)),(ISNUMBER(MATCH(E140,'June 23'!$G$2:$G$300,0))))),"Found","Not Found")</f>
        <v>Found</v>
      </c>
      <c r="J140" s="42" t="str">
        <f>IF(OR(OR(ISNUMBER(MATCH(C140,'June 24'!$E$2:$E$300,0)),ISNUMBER(MATCH(C140,'June 24'!$F$2:$F$300,0))),AND(ISNUMBER(MATCH(D140,'June 24'!$H$2:$H$300,0)),(ISNUMBER(MATCH(E140,'June 24'!$G$2:$G$300,0))))),"Found","Not Found")</f>
        <v>Found</v>
      </c>
      <c r="K140" s="42" t="str">
        <f>IF(OR(OR(ISNUMBER(MATCH(C140,'June 25'!$E$2:$E$300,0)),ISNUMBER(MATCH(C140,'June 25'!$F$2:$F$300,0))),AND(ISNUMBER(MATCH(D140,'June 25'!$H$2:$H$300,0)),(ISNUMBER(MATCH(E140,'June 25'!$G$2:$G$300,0))))),"Found","Not Found")</f>
        <v>Not Found</v>
      </c>
      <c r="L140" s="42" t="str">
        <f>IF(OR(OR(ISNUMBER(MATCH(C140,'June 26'!$E$2:$E$300,0)),ISNUMBER(MATCH(C140,'June 26'!$F$2:$F$300,0))),AND(ISNUMBER(MATCH(D140,'June 26'!$H$2:$H$300,0)),(ISNUMBER(MATCH(E140,'June 26'!$G$2:$G$300,0))))),"Found","Not Found")</f>
        <v>Not Found</v>
      </c>
      <c r="M140" s="44">
        <f t="shared" si="4"/>
        <v>5</v>
      </c>
      <c r="N140" s="44" t="str">
        <f t="shared" si="5"/>
        <v>No</v>
      </c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J140" s="42"/>
    </row>
    <row r="141" spans="1:36" s="49" customFormat="1" ht="15.75" customHeight="1" x14ac:dyDescent="0.2">
      <c r="A141" s="42"/>
      <c r="B141" s="57" t="s">
        <v>1304</v>
      </c>
      <c r="C141" s="56" t="s">
        <v>211</v>
      </c>
      <c r="D141" s="55" t="s">
        <v>1305</v>
      </c>
      <c r="E141" s="55" t="s">
        <v>384</v>
      </c>
      <c r="F141" s="49" t="str">
        <f>IF(OR(OR(ISNUMBER(MATCH(C141,'June 20'!$E$2:$E$300,0)),ISNUMBER(MATCH(C141,'June 20'!$F$2:$F$300,0))),AND(ISNUMBER(MATCH(D141,'June 20'!$H$2:$H$300,0)),(ISNUMBER(MATCH(E141,'June 20'!$G$2:$G$300,0))))),"Found","Not Found")</f>
        <v>Found</v>
      </c>
      <c r="G141" s="49" t="str">
        <f>IF(OR(OR(ISNUMBER(MATCH(C141,'June 21'!$E$2:$E$300,0)),ISNUMBER(MATCH(C141,'June 21'!$F$2:$F$300,0))),AND(ISNUMBER(MATCH(D141,'June 21'!$H$2:$H$300,0)),(ISNUMBER(MATCH(E141,'June 21'!$G$2:$G$300,0))))),"Found","Not Found")</f>
        <v>Not Found</v>
      </c>
      <c r="H141" s="42" t="str">
        <f>IF(OR(OR(ISNUMBER(MATCH(C141,'June 22'!$E$2:$E$300,0)),ISNUMBER(MATCH(C141,'June 22'!$F$2:$F$300,0))),AND(ISNUMBER(MATCH(D141,'June 22'!$H$2:$H$300,0)),(ISNUMBER(MATCH(E141,'June 22'!$G$2:$G$300,0))))),"Found","Not Found")</f>
        <v>Found</v>
      </c>
      <c r="I141" s="42" t="str">
        <f>IF(OR(OR(ISNUMBER(MATCH(C141,'June 23'!$E$2:$E$300,0)),ISNUMBER(MATCH(C141,'June 23'!$F$2:$F$300,0))),AND(ISNUMBER(MATCH(D141,'June 23'!$H$2:$H$300,0)),(ISNUMBER(MATCH(E141,'June 23'!$G$2:$G$300,0))))),"Found","Not Found")</f>
        <v>Found</v>
      </c>
      <c r="J141" s="42" t="str">
        <f>IF(OR(OR(ISNUMBER(MATCH(C141,'June 24'!$E$2:$E$300,0)),ISNUMBER(MATCH(C141,'June 24'!$F$2:$F$300,0))),AND(ISNUMBER(MATCH(D141,'June 24'!$H$2:$H$300,0)),(ISNUMBER(MATCH(E141,'June 24'!$G$2:$G$300,0))))),"Found","Not Found")</f>
        <v>Found</v>
      </c>
      <c r="K141" s="42" t="str">
        <f>IF(OR(OR(ISNUMBER(MATCH(C141,'June 25'!$E$2:$E$300,0)),ISNUMBER(MATCH(C141,'June 25'!$F$2:$F$300,0))),AND(ISNUMBER(MATCH(D141,'June 25'!$H$2:$H$300,0)),(ISNUMBER(MATCH(E141,'June 25'!$G$2:$G$300,0))))),"Found","Not Found")</f>
        <v>Not Found</v>
      </c>
      <c r="L141" s="42" t="str">
        <f>IF(OR(OR(ISNUMBER(MATCH(C141,'June 26'!$E$2:$E$300,0)),ISNUMBER(MATCH(C141,'June 26'!$F$2:$F$300,0))),AND(ISNUMBER(MATCH(D141,'June 26'!$H$2:$H$300,0)),(ISNUMBER(MATCH(E141,'June 26'!$G$2:$G$300,0))))),"Found","Not Found")</f>
        <v>Not Found</v>
      </c>
      <c r="M141" s="44">
        <f t="shared" si="4"/>
        <v>4</v>
      </c>
      <c r="N141" s="44" t="str">
        <f t="shared" si="5"/>
        <v>No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J141" s="42"/>
    </row>
    <row r="142" spans="1:36" s="49" customFormat="1" ht="15.75" customHeight="1" x14ac:dyDescent="0.2">
      <c r="A142" s="42"/>
      <c r="B142" s="57" t="s">
        <v>988</v>
      </c>
      <c r="C142" s="56" t="s">
        <v>989</v>
      </c>
      <c r="D142" s="55" t="s">
        <v>990</v>
      </c>
      <c r="E142" s="55" t="s">
        <v>991</v>
      </c>
      <c r="F142" s="49" t="str">
        <f>IF(OR(OR(ISNUMBER(MATCH(C142,'June 20'!$E$2:$E$300,0)),ISNUMBER(MATCH(C142,'June 20'!$F$2:$F$300,0))),AND(ISNUMBER(MATCH(D142,'June 20'!$H$2:$H$300,0)),(ISNUMBER(MATCH(E142,'June 20'!$G$2:$G$300,0))))),"Found","Not Found")</f>
        <v>Not Found</v>
      </c>
      <c r="G142" s="49" t="str">
        <f>IF(OR(OR(ISNUMBER(MATCH(C142,'June 21'!$E$2:$E$300,0)),ISNUMBER(MATCH(C142,'June 21'!$F$2:$F$300,0))),AND(ISNUMBER(MATCH(D142,'June 21'!$H$2:$H$300,0)),(ISNUMBER(MATCH(E142,'June 21'!$G$2:$G$300,0))))),"Found","Not Found")</f>
        <v>Not Found</v>
      </c>
      <c r="H142" s="42" t="str">
        <f>IF(OR(OR(ISNUMBER(MATCH(C142,'June 22'!$E$2:$E$300,0)),ISNUMBER(MATCH(C142,'June 22'!$F$2:$F$300,0))),AND(ISNUMBER(MATCH(D142,'June 22'!$H$2:$H$300,0)),(ISNUMBER(MATCH(E142,'June 22'!$G$2:$G$300,0))))),"Found","Not Found")</f>
        <v>Not Found</v>
      </c>
      <c r="I142" s="42" t="str">
        <f>IF(OR(OR(ISNUMBER(MATCH(C142,'June 23'!$E$2:$E$300,0)),ISNUMBER(MATCH(C142,'June 23'!$F$2:$F$300,0))),AND(ISNUMBER(MATCH(D142,'June 23'!$H$2:$H$300,0)),(ISNUMBER(MATCH(E142,'June 23'!$G$2:$G$300,0))))),"Found","Not Found")</f>
        <v>Not Found</v>
      </c>
      <c r="J142" s="42" t="str">
        <f>IF(OR(OR(ISNUMBER(MATCH(C142,'June 24'!$E$2:$E$300,0)),ISNUMBER(MATCH(C142,'June 24'!$F$2:$F$300,0))),AND(ISNUMBER(MATCH(D142,'June 24'!$H$2:$H$300,0)),(ISNUMBER(MATCH(E142,'June 24'!$G$2:$G$300,0))))),"Found","Not Found")</f>
        <v>Not Found</v>
      </c>
      <c r="K142" s="42" t="str">
        <f>IF(OR(OR(ISNUMBER(MATCH(C142,'June 25'!$E$2:$E$300,0)),ISNUMBER(MATCH(C142,'June 25'!$F$2:$F$300,0))),AND(ISNUMBER(MATCH(D142,'June 25'!$H$2:$H$300,0)),(ISNUMBER(MATCH(E142,'June 25'!$G$2:$G$300,0))))),"Found","Not Found")</f>
        <v>Not Found</v>
      </c>
      <c r="L142" s="42" t="str">
        <f>IF(OR(OR(ISNUMBER(MATCH(C142,'June 26'!$E$2:$E$300,0)),ISNUMBER(MATCH(C142,'June 26'!$F$2:$F$300,0))),AND(ISNUMBER(MATCH(D142,'June 26'!$H$2:$H$300,0)),(ISNUMBER(MATCH(E142,'June 26'!$G$2:$G$300,0))))),"Found","Not Found")</f>
        <v>Not Found</v>
      </c>
      <c r="M142" s="44">
        <f t="shared" si="4"/>
        <v>0</v>
      </c>
      <c r="N142" s="44" t="str">
        <f t="shared" si="5"/>
        <v>Yes</v>
      </c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J142" s="42"/>
    </row>
    <row r="143" spans="1:36" ht="15.75" customHeight="1" x14ac:dyDescent="0.2">
      <c r="B143" s="57" t="s">
        <v>992</v>
      </c>
      <c r="C143" s="56" t="s">
        <v>993</v>
      </c>
      <c r="D143" s="55" t="s">
        <v>990</v>
      </c>
      <c r="E143" s="55" t="s">
        <v>994</v>
      </c>
      <c r="F143" s="49" t="str">
        <f>IF(OR(OR(ISNUMBER(MATCH(C143,'June 20'!$E$2:$E$300,0)),ISNUMBER(MATCH(C143,'June 20'!$F$2:$F$300,0))),AND(ISNUMBER(MATCH(D143,'June 20'!$H$2:$H$300,0)),(ISNUMBER(MATCH(E143,'June 20'!$G$2:$G$300,0))))),"Found","Not Found")</f>
        <v>Found</v>
      </c>
      <c r="G143" s="49" t="str">
        <f>IF(OR(OR(ISNUMBER(MATCH(C143,'June 21'!$E$2:$E$300,0)),ISNUMBER(MATCH(C143,'June 21'!$F$2:$F$300,0))),AND(ISNUMBER(MATCH(D143,'June 21'!$H$2:$H$300,0)),(ISNUMBER(MATCH(E143,'June 21'!$G$2:$G$300,0))))),"Found","Not Found")</f>
        <v>Found</v>
      </c>
      <c r="H143" s="42" t="str">
        <f>IF(OR(OR(ISNUMBER(MATCH(C143,'June 22'!$E$2:$E$300,0)),ISNUMBER(MATCH(C143,'June 22'!$F$2:$F$300,0))),AND(ISNUMBER(MATCH(D143,'June 22'!$H$2:$H$300,0)),(ISNUMBER(MATCH(E143,'June 22'!$G$2:$G$300,0))))),"Found","Not Found")</f>
        <v>Found</v>
      </c>
      <c r="I143" s="42" t="str">
        <f>IF(OR(OR(ISNUMBER(MATCH(C143,'June 23'!$E$2:$E$300,0)),ISNUMBER(MATCH(C143,'June 23'!$F$2:$F$300,0))),AND(ISNUMBER(MATCH(D143,'June 23'!$H$2:$H$300,0)),(ISNUMBER(MATCH(E143,'June 23'!$G$2:$G$300,0))))),"Found","Not Found")</f>
        <v>Found</v>
      </c>
      <c r="J143" s="42" t="str">
        <f>IF(OR(OR(ISNUMBER(MATCH(C143,'June 24'!$E$2:$E$300,0)),ISNUMBER(MATCH(C143,'June 24'!$F$2:$F$300,0))),AND(ISNUMBER(MATCH(D143,'June 24'!$H$2:$H$300,0)),(ISNUMBER(MATCH(E143,'June 24'!$G$2:$G$300,0))))),"Found","Not Found")</f>
        <v>Not Found</v>
      </c>
      <c r="K143" s="42" t="str">
        <f>IF(OR(OR(ISNUMBER(MATCH(C143,'June 25'!$E$2:$E$300,0)),ISNUMBER(MATCH(C143,'June 25'!$F$2:$F$300,0))),AND(ISNUMBER(MATCH(D143,'June 25'!$H$2:$H$300,0)),(ISNUMBER(MATCH(E143,'June 25'!$G$2:$G$300,0))))),"Found","Not Found")</f>
        <v>Not Found</v>
      </c>
      <c r="L143" s="42" t="str">
        <f>IF(OR(OR(ISNUMBER(MATCH(C143,'June 26'!$E$2:$E$300,0)),ISNUMBER(MATCH(C143,'June 26'!$F$2:$F$300,0))),AND(ISNUMBER(MATCH(D143,'June 26'!$H$2:$H$300,0)),(ISNUMBER(MATCH(E143,'June 26'!$G$2:$G$300,0))))),"Found","Not Found")</f>
        <v>Not Found</v>
      </c>
      <c r="M143" s="44">
        <f t="shared" si="4"/>
        <v>4</v>
      </c>
      <c r="N143" s="44" t="str">
        <f t="shared" si="5"/>
        <v>Yes</v>
      </c>
    </row>
    <row r="144" spans="1:36" ht="15.75" customHeight="1" x14ac:dyDescent="0.2">
      <c r="B144" s="57" t="s">
        <v>1108</v>
      </c>
      <c r="C144" s="56" t="s">
        <v>1109</v>
      </c>
      <c r="D144" s="55" t="s">
        <v>1106</v>
      </c>
      <c r="E144" s="55" t="s">
        <v>1110</v>
      </c>
      <c r="F144" s="49" t="str">
        <f>IF(OR(OR(ISNUMBER(MATCH(C144,'June 20'!$E$2:$E$300,0)),ISNUMBER(MATCH(C144,'June 20'!$F$2:$F$300,0))),AND(ISNUMBER(MATCH(D144,'June 20'!$H$2:$H$300,0)),(ISNUMBER(MATCH(E144,'June 20'!$G$2:$G$300,0))))),"Found","Not Found")</f>
        <v>Not Found</v>
      </c>
      <c r="G144" s="49" t="str">
        <f>IF(OR(OR(ISNUMBER(MATCH(C144,'June 21'!$E$2:$E$300,0)),ISNUMBER(MATCH(C144,'June 21'!$F$2:$F$300,0))),AND(ISNUMBER(MATCH(D144,'June 21'!$H$2:$H$300,0)),(ISNUMBER(MATCH(E144,'June 21'!$G$2:$G$300,0))))),"Found","Not Found")</f>
        <v>Not Found</v>
      </c>
      <c r="H144" s="42" t="str">
        <f>IF(OR(OR(ISNUMBER(MATCH(C144,'June 22'!$E$2:$E$300,0)),ISNUMBER(MATCH(C144,'June 22'!$F$2:$F$300,0))),AND(ISNUMBER(MATCH(D144,'June 22'!$H$2:$H$300,0)),(ISNUMBER(MATCH(E144,'June 22'!$G$2:$G$300,0))))),"Found","Not Found")</f>
        <v>Not Found</v>
      </c>
      <c r="I144" s="42" t="str">
        <f>IF(OR(OR(ISNUMBER(MATCH(C144,'June 23'!$E$2:$E$300,0)),ISNUMBER(MATCH(C144,'June 23'!$F$2:$F$300,0))),AND(ISNUMBER(MATCH(D144,'June 23'!$H$2:$H$300,0)),(ISNUMBER(MATCH(E144,'June 23'!$G$2:$G$300,0))))),"Found","Not Found")</f>
        <v>Not Found</v>
      </c>
      <c r="J144" s="42" t="str">
        <f>IF(OR(OR(ISNUMBER(MATCH(C144,'June 24'!$E$2:$E$300,0)),ISNUMBER(MATCH(C144,'June 24'!$F$2:$F$300,0))),AND(ISNUMBER(MATCH(D144,'June 24'!$H$2:$H$300,0)),(ISNUMBER(MATCH(E144,'June 24'!$G$2:$G$300,0))))),"Found","Not Found")</f>
        <v>Not Found</v>
      </c>
      <c r="K144" s="42" t="str">
        <f>IF(OR(OR(ISNUMBER(MATCH(C144,'June 25'!$E$2:$E$300,0)),ISNUMBER(MATCH(C144,'June 25'!$F$2:$F$300,0))),AND(ISNUMBER(MATCH(D144,'June 25'!$H$2:$H$300,0)),(ISNUMBER(MATCH(E144,'June 25'!$G$2:$G$300,0))))),"Found","Not Found")</f>
        <v>Not Found</v>
      </c>
      <c r="L144" s="42" t="str">
        <f>IF(OR(OR(ISNUMBER(MATCH(C144,'June 26'!$E$2:$E$300,0)),ISNUMBER(MATCH(C144,'June 26'!$F$2:$F$300,0))),AND(ISNUMBER(MATCH(D144,'June 26'!$H$2:$H$300,0)),(ISNUMBER(MATCH(E144,'June 26'!$G$2:$G$300,0))))),"Found","Not Found")</f>
        <v>Not Found</v>
      </c>
      <c r="M144" s="44">
        <f t="shared" si="4"/>
        <v>0</v>
      </c>
      <c r="N144" s="44" t="str">
        <f t="shared" si="5"/>
        <v>Yes</v>
      </c>
    </row>
    <row r="145" spans="2:14" ht="15.75" customHeight="1" x14ac:dyDescent="0.2">
      <c r="B145" s="57" t="s">
        <v>658</v>
      </c>
      <c r="C145" s="56" t="s">
        <v>659</v>
      </c>
      <c r="D145" s="55" t="s">
        <v>230</v>
      </c>
      <c r="E145" s="55" t="s">
        <v>660</v>
      </c>
      <c r="F145" s="49" t="str">
        <f>IF(OR(OR(ISNUMBER(MATCH(C145,'June 20'!$E$2:$E$300,0)),ISNUMBER(MATCH(C145,'June 20'!$F$2:$F$300,0))),AND(ISNUMBER(MATCH(D145,'June 20'!$H$2:$H$300,0)),(ISNUMBER(MATCH(E145,'June 20'!$G$2:$G$300,0))))),"Found","Not Found")</f>
        <v>Not Found</v>
      </c>
      <c r="G145" s="49" t="str">
        <f>IF(OR(OR(ISNUMBER(MATCH(C145,'June 21'!$E$2:$E$300,0)),ISNUMBER(MATCH(C145,'June 21'!$F$2:$F$300,0))),AND(ISNUMBER(MATCH(D145,'June 21'!$H$2:$H$300,0)),(ISNUMBER(MATCH(E145,'June 21'!$G$2:$G$300,0))))),"Found","Not Found")</f>
        <v>Not Found</v>
      </c>
      <c r="H145" s="42" t="str">
        <f>IF(OR(OR(ISNUMBER(MATCH(C145,'June 22'!$E$2:$E$300,0)),ISNUMBER(MATCH(C145,'June 22'!$F$2:$F$300,0))),AND(ISNUMBER(MATCH(D145,'June 22'!$H$2:$H$300,0)),(ISNUMBER(MATCH(E145,'June 22'!$G$2:$G$300,0))))),"Found","Not Found")</f>
        <v>Not Found</v>
      </c>
      <c r="I145" s="42" t="str">
        <f>IF(OR(OR(ISNUMBER(MATCH(C145,'June 23'!$E$2:$E$300,0)),ISNUMBER(MATCH(C145,'June 23'!$F$2:$F$300,0))),AND(ISNUMBER(MATCH(D145,'June 23'!$H$2:$H$300,0)),(ISNUMBER(MATCH(E145,'June 23'!$G$2:$G$300,0))))),"Found","Not Found")</f>
        <v>Not Found</v>
      </c>
      <c r="J145" s="42" t="str">
        <f>IF(OR(OR(ISNUMBER(MATCH(C145,'June 24'!$E$2:$E$300,0)),ISNUMBER(MATCH(C145,'June 24'!$F$2:$F$300,0))),AND(ISNUMBER(MATCH(D145,'June 24'!$H$2:$H$300,0)),(ISNUMBER(MATCH(E145,'June 24'!$G$2:$G$300,0))))),"Found","Not Found")</f>
        <v>Not Found</v>
      </c>
      <c r="K145" s="42" t="str">
        <f>IF(OR(OR(ISNUMBER(MATCH(C145,'June 25'!$E$2:$E$300,0)),ISNUMBER(MATCH(C145,'June 25'!$F$2:$F$300,0))),AND(ISNUMBER(MATCH(D145,'June 25'!$H$2:$H$300,0)),(ISNUMBER(MATCH(E145,'June 25'!$G$2:$G$300,0))))),"Found","Not Found")</f>
        <v>Not Found</v>
      </c>
      <c r="L145" s="42" t="str">
        <f>IF(OR(OR(ISNUMBER(MATCH(C145,'June 26'!$E$2:$E$300,0)),ISNUMBER(MATCH(C145,'June 26'!$F$2:$F$300,0))),AND(ISNUMBER(MATCH(D145,'June 26'!$H$2:$H$300,0)),(ISNUMBER(MATCH(E145,'June 26'!$G$2:$G$300,0))))),"Found","Not Found")</f>
        <v>Not Found</v>
      </c>
      <c r="M145" s="44">
        <f t="shared" si="4"/>
        <v>0</v>
      </c>
      <c r="N145" s="44" t="str">
        <f t="shared" si="5"/>
        <v>Yes</v>
      </c>
    </row>
    <row r="146" spans="2:14" ht="15.75" customHeight="1" x14ac:dyDescent="0.2">
      <c r="B146" s="57" t="s">
        <v>416</v>
      </c>
      <c r="C146" s="56" t="s">
        <v>417</v>
      </c>
      <c r="D146" s="55" t="s">
        <v>418</v>
      </c>
      <c r="E146" s="55" t="s">
        <v>419</v>
      </c>
      <c r="F146" s="49" t="str">
        <f>IF(OR(OR(ISNUMBER(MATCH(C146,'June 20'!$E$2:$E$300,0)),ISNUMBER(MATCH(C146,'June 20'!$F$2:$F$300,0))),AND(ISNUMBER(MATCH(D146,'June 20'!$H$2:$H$300,0)),(ISNUMBER(MATCH(E146,'June 20'!$G$2:$G$300,0))))),"Found","Not Found")</f>
        <v>Not Found</v>
      </c>
      <c r="G146" s="49" t="str">
        <f>IF(OR(OR(ISNUMBER(MATCH(C146,'June 21'!$E$2:$E$300,0)),ISNUMBER(MATCH(C146,'June 21'!$F$2:$F$300,0))),AND(ISNUMBER(MATCH(D146,'June 21'!$H$2:$H$300,0)),(ISNUMBER(MATCH(E146,'June 21'!$G$2:$G$300,0))))),"Found","Not Found")</f>
        <v>Not Found</v>
      </c>
      <c r="H146" s="42" t="str">
        <f>IF(OR(OR(ISNUMBER(MATCH(C146,'June 22'!$E$2:$E$300,0)),ISNUMBER(MATCH(C146,'June 22'!$F$2:$F$300,0))),AND(ISNUMBER(MATCH(D146,'June 22'!$H$2:$H$300,0)),(ISNUMBER(MATCH(E146,'June 22'!$G$2:$G$300,0))))),"Found","Not Found")</f>
        <v>Not Found</v>
      </c>
      <c r="I146" s="42" t="str">
        <f>IF(OR(OR(ISNUMBER(MATCH(C146,'June 23'!$E$2:$E$300,0)),ISNUMBER(MATCH(C146,'June 23'!$F$2:$F$300,0))),AND(ISNUMBER(MATCH(D146,'June 23'!$H$2:$H$300,0)),(ISNUMBER(MATCH(E146,'June 23'!$G$2:$G$300,0))))),"Found","Not Found")</f>
        <v>Not Found</v>
      </c>
      <c r="J146" s="42" t="str">
        <f>IF(OR(OR(ISNUMBER(MATCH(C146,'June 24'!$E$2:$E$300,0)),ISNUMBER(MATCH(C146,'June 24'!$F$2:$F$300,0))),AND(ISNUMBER(MATCH(D146,'June 24'!$H$2:$H$300,0)),(ISNUMBER(MATCH(E146,'June 24'!$G$2:$G$300,0))))),"Found","Not Found")</f>
        <v>Not Found</v>
      </c>
      <c r="K146" s="42" t="str">
        <f>IF(OR(OR(ISNUMBER(MATCH(C146,'June 25'!$E$2:$E$300,0)),ISNUMBER(MATCH(C146,'June 25'!$F$2:$F$300,0))),AND(ISNUMBER(MATCH(D146,'June 25'!$H$2:$H$300,0)),(ISNUMBER(MATCH(E146,'June 25'!$G$2:$G$300,0))))),"Found","Not Found")</f>
        <v>Not Found</v>
      </c>
      <c r="L146" s="42" t="str">
        <f>IF(OR(OR(ISNUMBER(MATCH(C146,'June 26'!$E$2:$E$300,0)),ISNUMBER(MATCH(C146,'June 26'!$F$2:$F$300,0))),AND(ISNUMBER(MATCH(D146,'June 26'!$H$2:$H$300,0)),(ISNUMBER(MATCH(E146,'June 26'!$G$2:$G$300,0))))),"Found","Not Found")</f>
        <v>Not Found</v>
      </c>
      <c r="M146" s="44">
        <f t="shared" si="4"/>
        <v>0</v>
      </c>
      <c r="N146" s="44" t="str">
        <f t="shared" si="5"/>
        <v>Yes</v>
      </c>
    </row>
    <row r="147" spans="2:14" ht="15.75" customHeight="1" x14ac:dyDescent="0.2">
      <c r="B147" s="57" t="s">
        <v>704</v>
      </c>
      <c r="C147" s="56" t="s">
        <v>705</v>
      </c>
      <c r="D147" s="55" t="s">
        <v>699</v>
      </c>
      <c r="E147" s="55" t="s">
        <v>706</v>
      </c>
      <c r="F147" s="49" t="str">
        <f>IF(OR(OR(ISNUMBER(MATCH(C147,'June 20'!$E$2:$E$300,0)),ISNUMBER(MATCH(C147,'June 20'!$F$2:$F$300,0))),AND(ISNUMBER(MATCH(D147,'June 20'!$H$2:$H$300,0)),(ISNUMBER(MATCH(E147,'June 20'!$G$2:$G$300,0))))),"Found","Not Found")</f>
        <v>Not Found</v>
      </c>
      <c r="G147" s="49" t="str">
        <f>IF(OR(OR(ISNUMBER(MATCH(C147,'June 21'!$E$2:$E$300,0)),ISNUMBER(MATCH(C147,'June 21'!$F$2:$F$300,0))),AND(ISNUMBER(MATCH(D147,'June 21'!$H$2:$H$300,0)),(ISNUMBER(MATCH(E147,'June 21'!$G$2:$G$300,0))))),"Found","Not Found")</f>
        <v>Not Found</v>
      </c>
      <c r="H147" s="42" t="str">
        <f>IF(OR(OR(ISNUMBER(MATCH(C147,'June 22'!$E$2:$E$300,0)),ISNUMBER(MATCH(C147,'June 22'!$F$2:$F$300,0))),AND(ISNUMBER(MATCH(D147,'June 22'!$H$2:$H$300,0)),(ISNUMBER(MATCH(E147,'June 22'!$G$2:$G$300,0))))),"Found","Not Found")</f>
        <v>Not Found</v>
      </c>
      <c r="I147" s="42" t="str">
        <f>IF(OR(OR(ISNUMBER(MATCH(C147,'June 23'!$E$2:$E$300,0)),ISNUMBER(MATCH(C147,'June 23'!$F$2:$F$300,0))),AND(ISNUMBER(MATCH(D147,'June 23'!$H$2:$H$300,0)),(ISNUMBER(MATCH(E147,'June 23'!$G$2:$G$300,0))))),"Found","Not Found")</f>
        <v>Not Found</v>
      </c>
      <c r="J147" s="42" t="str">
        <f>IF(OR(OR(ISNUMBER(MATCH(C147,'June 24'!$E$2:$E$300,0)),ISNUMBER(MATCH(C147,'June 24'!$F$2:$F$300,0))),AND(ISNUMBER(MATCH(D147,'June 24'!$H$2:$H$300,0)),(ISNUMBER(MATCH(E147,'June 24'!$G$2:$G$300,0))))),"Found","Not Found")</f>
        <v>Not Found</v>
      </c>
      <c r="K147" s="42" t="str">
        <f>IF(OR(OR(ISNUMBER(MATCH(C147,'June 25'!$E$2:$E$300,0)),ISNUMBER(MATCH(C147,'June 25'!$F$2:$F$300,0))),AND(ISNUMBER(MATCH(D147,'June 25'!$H$2:$H$300,0)),(ISNUMBER(MATCH(E147,'June 25'!$G$2:$G$300,0))))),"Found","Not Found")</f>
        <v>Not Found</v>
      </c>
      <c r="L147" s="42" t="str">
        <f>IF(OR(OR(ISNUMBER(MATCH(C147,'June 26'!$E$2:$E$300,0)),ISNUMBER(MATCH(C147,'June 26'!$F$2:$F$300,0))),AND(ISNUMBER(MATCH(D147,'June 26'!$H$2:$H$300,0)),(ISNUMBER(MATCH(E147,'June 26'!$G$2:$G$300,0))))),"Found","Not Found")</f>
        <v>Not Found</v>
      </c>
      <c r="M147" s="44">
        <f t="shared" si="4"/>
        <v>0</v>
      </c>
      <c r="N147" s="44" t="str">
        <f t="shared" si="5"/>
        <v>Yes</v>
      </c>
    </row>
    <row r="148" spans="2:14" ht="15.75" customHeight="1" x14ac:dyDescent="0.2">
      <c r="B148" s="57" t="s">
        <v>844</v>
      </c>
      <c r="C148" s="56" t="s">
        <v>274</v>
      </c>
      <c r="D148" s="55" t="s">
        <v>845</v>
      </c>
      <c r="E148" s="55" t="s">
        <v>846</v>
      </c>
      <c r="F148" s="49" t="str">
        <f>IF(OR(OR(ISNUMBER(MATCH(C148,'June 20'!$E$2:$E$300,0)),ISNUMBER(MATCH(C148,'June 20'!$F$2:$F$300,0))),AND(ISNUMBER(MATCH(D148,'June 20'!$H$2:$H$300,0)),(ISNUMBER(MATCH(E148,'June 20'!$G$2:$G$300,0))))),"Found","Not Found")</f>
        <v>Not Found</v>
      </c>
      <c r="G148" s="49" t="str">
        <f>IF(OR(OR(ISNUMBER(MATCH(C148,'June 21'!$E$2:$E$300,0)),ISNUMBER(MATCH(C148,'June 21'!$F$2:$F$300,0))),AND(ISNUMBER(MATCH(D148,'June 21'!$H$2:$H$300,0)),(ISNUMBER(MATCH(E148,'June 21'!$G$2:$G$300,0))))),"Found","Not Found")</f>
        <v>Found</v>
      </c>
      <c r="H148" s="42" t="str">
        <f>IF(OR(OR(ISNUMBER(MATCH(C148,'June 22'!$E$2:$E$300,0)),ISNUMBER(MATCH(C148,'June 22'!$F$2:$F$300,0))),AND(ISNUMBER(MATCH(D148,'June 22'!$H$2:$H$300,0)),(ISNUMBER(MATCH(E148,'June 22'!$G$2:$G$300,0))))),"Found","Not Found")</f>
        <v>Found</v>
      </c>
      <c r="I148" s="42" t="str">
        <f>IF(OR(OR(ISNUMBER(MATCH(C148,'June 23'!$E$2:$E$300,0)),ISNUMBER(MATCH(C148,'June 23'!$F$2:$F$300,0))),AND(ISNUMBER(MATCH(D148,'June 23'!$H$2:$H$300,0)),(ISNUMBER(MATCH(E148,'June 23'!$G$2:$G$300,0))))),"Found","Not Found")</f>
        <v>Not Found</v>
      </c>
      <c r="J148" s="42" t="str">
        <f>IF(OR(OR(ISNUMBER(MATCH(C148,'June 24'!$E$2:$E$300,0)),ISNUMBER(MATCH(C148,'June 24'!$F$2:$F$300,0))),AND(ISNUMBER(MATCH(D148,'June 24'!$H$2:$H$300,0)),(ISNUMBER(MATCH(E148,'June 24'!$G$2:$G$300,0))))),"Found","Not Found")</f>
        <v>Found</v>
      </c>
      <c r="K148" s="42" t="str">
        <f>IF(OR(OR(ISNUMBER(MATCH(C148,'June 25'!$E$2:$E$300,0)),ISNUMBER(MATCH(C148,'June 25'!$F$2:$F$300,0))),AND(ISNUMBER(MATCH(D148,'June 25'!$H$2:$H$300,0)),(ISNUMBER(MATCH(E148,'June 25'!$G$2:$G$300,0))))),"Found","Not Found")</f>
        <v>Not Found</v>
      </c>
      <c r="L148" s="42" t="str">
        <f>IF(OR(OR(ISNUMBER(MATCH(C148,'June 26'!$E$2:$E$300,0)),ISNUMBER(MATCH(C148,'June 26'!$F$2:$F$300,0))),AND(ISNUMBER(MATCH(D148,'June 26'!$H$2:$H$300,0)),(ISNUMBER(MATCH(E148,'June 26'!$G$2:$G$300,0))))),"Found","Not Found")</f>
        <v>Not Found</v>
      </c>
      <c r="M148" s="44">
        <f t="shared" si="4"/>
        <v>3</v>
      </c>
      <c r="N148" s="44" t="str">
        <f t="shared" si="5"/>
        <v>No</v>
      </c>
    </row>
    <row r="149" spans="2:14" ht="15.75" customHeight="1" x14ac:dyDescent="0.2">
      <c r="B149" s="57" t="s">
        <v>540</v>
      </c>
      <c r="C149" s="56" t="s">
        <v>537</v>
      </c>
      <c r="D149" s="55" t="s">
        <v>538</v>
      </c>
      <c r="E149" s="55" t="s">
        <v>539</v>
      </c>
      <c r="F149" s="49" t="str">
        <f>IF(OR(OR(ISNUMBER(MATCH(C149,'June 20'!$E$2:$E$300,0)),ISNUMBER(MATCH(C149,'June 20'!$F$2:$F$300,0))),AND(ISNUMBER(MATCH(D149,'June 20'!$H$2:$H$300,0)),(ISNUMBER(MATCH(E149,'June 20'!$G$2:$G$300,0))))),"Found","Not Found")</f>
        <v>Not Found</v>
      </c>
      <c r="G149" s="49" t="str">
        <f>IF(OR(OR(ISNUMBER(MATCH(C149,'June 21'!$E$2:$E$300,0)),ISNUMBER(MATCH(C149,'June 21'!$F$2:$F$300,0))),AND(ISNUMBER(MATCH(D149,'June 21'!$H$2:$H$300,0)),(ISNUMBER(MATCH(E149,'June 21'!$G$2:$G$300,0))))),"Found","Not Found")</f>
        <v>Not Found</v>
      </c>
      <c r="H149" s="42" t="str">
        <f>IF(OR(OR(ISNUMBER(MATCH(C149,'June 22'!$E$2:$E$300,0)),ISNUMBER(MATCH(C149,'June 22'!$F$2:$F$300,0))),AND(ISNUMBER(MATCH(D149,'June 22'!$H$2:$H$300,0)),(ISNUMBER(MATCH(E149,'June 22'!$G$2:$G$300,0))))),"Found","Not Found")</f>
        <v>Found</v>
      </c>
      <c r="I149" s="42" t="str">
        <f>IF(OR(OR(ISNUMBER(MATCH(C149,'June 23'!$E$2:$E$300,0)),ISNUMBER(MATCH(C149,'June 23'!$F$2:$F$300,0))),AND(ISNUMBER(MATCH(D149,'June 23'!$H$2:$H$300,0)),(ISNUMBER(MATCH(E149,'June 23'!$G$2:$G$300,0))))),"Found","Not Found")</f>
        <v>Not Found</v>
      </c>
      <c r="J149" s="42" t="str">
        <f>IF(OR(OR(ISNUMBER(MATCH(C149,'June 24'!$E$2:$E$300,0)),ISNUMBER(MATCH(C149,'June 24'!$F$2:$F$300,0))),AND(ISNUMBER(MATCH(D149,'June 24'!$H$2:$H$300,0)),(ISNUMBER(MATCH(E149,'June 24'!$G$2:$G$300,0))))),"Found","Not Found")</f>
        <v>Found</v>
      </c>
      <c r="K149" s="42" t="str">
        <f>IF(OR(OR(ISNUMBER(MATCH(C149,'June 25'!$E$2:$E$300,0)),ISNUMBER(MATCH(C149,'June 25'!$F$2:$F$300,0))),AND(ISNUMBER(MATCH(D149,'June 25'!$H$2:$H$300,0)),(ISNUMBER(MATCH(E149,'June 25'!$G$2:$G$300,0))))),"Found","Not Found")</f>
        <v>Not Found</v>
      </c>
      <c r="L149" s="42" t="str">
        <f>IF(OR(OR(ISNUMBER(MATCH(C149,'June 26'!$E$2:$E$300,0)),ISNUMBER(MATCH(C149,'June 26'!$F$2:$F$300,0))),AND(ISNUMBER(MATCH(D149,'June 26'!$H$2:$H$300,0)),(ISNUMBER(MATCH(E149,'June 26'!$G$2:$G$300,0))))),"Found","Not Found")</f>
        <v>Not Found</v>
      </c>
      <c r="M149" s="44">
        <f t="shared" si="4"/>
        <v>2</v>
      </c>
      <c r="N149" s="44" t="str">
        <f t="shared" si="5"/>
        <v>No</v>
      </c>
    </row>
    <row r="150" spans="2:14" ht="15.75" customHeight="1" x14ac:dyDescent="0.2">
      <c r="B150" s="57" t="s">
        <v>485</v>
      </c>
      <c r="C150" s="56" t="s">
        <v>235</v>
      </c>
      <c r="D150" s="55" t="s">
        <v>486</v>
      </c>
      <c r="E150" s="55" t="s">
        <v>487</v>
      </c>
      <c r="F150" s="49" t="str">
        <f>IF(OR(OR(ISNUMBER(MATCH(C150,'June 20'!$E$2:$E$300,0)),ISNUMBER(MATCH(C150,'June 20'!$F$2:$F$300,0))),AND(ISNUMBER(MATCH(D150,'June 20'!$H$2:$H$300,0)),(ISNUMBER(MATCH(E150,'June 20'!$G$2:$G$300,0))))),"Found","Not Found")</f>
        <v>Found</v>
      </c>
      <c r="G150" s="49" t="str">
        <f>IF(OR(OR(ISNUMBER(MATCH(C150,'June 21'!$E$2:$E$300,0)),ISNUMBER(MATCH(C150,'June 21'!$F$2:$F$300,0))),AND(ISNUMBER(MATCH(D150,'June 21'!$H$2:$H$300,0)),(ISNUMBER(MATCH(E150,'June 21'!$G$2:$G$300,0))))),"Found","Not Found")</f>
        <v>Not Found</v>
      </c>
      <c r="H150" s="42" t="str">
        <f>IF(OR(OR(ISNUMBER(MATCH(C150,'June 22'!$E$2:$E$300,0)),ISNUMBER(MATCH(C150,'June 22'!$F$2:$F$300,0))),AND(ISNUMBER(MATCH(D150,'June 22'!$H$2:$H$300,0)),(ISNUMBER(MATCH(E150,'June 22'!$G$2:$G$300,0))))),"Found","Not Found")</f>
        <v>Found</v>
      </c>
      <c r="I150" s="42" t="str">
        <f>IF(OR(OR(ISNUMBER(MATCH(C150,'June 23'!$E$2:$E$300,0)),ISNUMBER(MATCH(C150,'June 23'!$F$2:$F$300,0))),AND(ISNUMBER(MATCH(D150,'June 23'!$H$2:$H$300,0)),(ISNUMBER(MATCH(E150,'June 23'!$G$2:$G$300,0))))),"Found","Not Found")</f>
        <v>Not Found</v>
      </c>
      <c r="J150" s="42" t="str">
        <f>IF(OR(OR(ISNUMBER(MATCH(C150,'June 24'!$E$2:$E$300,0)),ISNUMBER(MATCH(C150,'June 24'!$F$2:$F$300,0))),AND(ISNUMBER(MATCH(D150,'June 24'!$H$2:$H$300,0)),(ISNUMBER(MATCH(E150,'June 24'!$G$2:$G$300,0))))),"Found","Not Found")</f>
        <v>Found</v>
      </c>
      <c r="K150" s="42" t="str">
        <f>IF(OR(OR(ISNUMBER(MATCH(C150,'June 25'!$E$2:$E$300,0)),ISNUMBER(MATCH(C150,'June 25'!$F$2:$F$300,0))),AND(ISNUMBER(MATCH(D150,'June 25'!$H$2:$H$300,0)),(ISNUMBER(MATCH(E150,'June 25'!$G$2:$G$300,0))))),"Found","Not Found")</f>
        <v>Not Found</v>
      </c>
      <c r="L150" s="42" t="str">
        <f>IF(OR(OR(ISNUMBER(MATCH(C150,'June 26'!$E$2:$E$300,0)),ISNUMBER(MATCH(C150,'June 26'!$F$2:$F$300,0))),AND(ISNUMBER(MATCH(D150,'June 26'!$H$2:$H$300,0)),(ISNUMBER(MATCH(E150,'June 26'!$G$2:$G$300,0))))),"Found","Not Found")</f>
        <v>Not Found</v>
      </c>
      <c r="M150" s="44">
        <f t="shared" si="4"/>
        <v>3</v>
      </c>
      <c r="N150" s="44" t="str">
        <f t="shared" si="5"/>
        <v>No</v>
      </c>
    </row>
    <row r="151" spans="2:14" ht="15.75" customHeight="1" x14ac:dyDescent="0.2">
      <c r="B151" s="57" t="s">
        <v>896</v>
      </c>
      <c r="C151" s="56" t="s">
        <v>897</v>
      </c>
      <c r="D151" s="55" t="s">
        <v>898</v>
      </c>
      <c r="E151" s="55" t="s">
        <v>899</v>
      </c>
      <c r="F151" s="49" t="str">
        <f>IF(OR(OR(ISNUMBER(MATCH(C151,'June 20'!$E$2:$E$300,0)),ISNUMBER(MATCH(C151,'June 20'!$F$2:$F$300,0))),AND(ISNUMBER(MATCH(D151,'June 20'!$H$2:$H$300,0)),(ISNUMBER(MATCH(E151,'June 20'!$G$2:$G$300,0))))),"Found","Not Found")</f>
        <v>Not Found</v>
      </c>
      <c r="G151" s="49" t="str">
        <f>IF(OR(OR(ISNUMBER(MATCH(C151,'June 21'!$E$2:$E$300,0)),ISNUMBER(MATCH(C151,'June 21'!$F$2:$F$300,0))),AND(ISNUMBER(MATCH(D151,'June 21'!$H$2:$H$300,0)),(ISNUMBER(MATCH(E151,'June 21'!$G$2:$G$300,0))))),"Found","Not Found")</f>
        <v>Not Found</v>
      </c>
      <c r="H151" s="42" t="str">
        <f>IF(OR(OR(ISNUMBER(MATCH(C151,'June 22'!$E$2:$E$300,0)),ISNUMBER(MATCH(C151,'June 22'!$F$2:$F$300,0))),AND(ISNUMBER(MATCH(D151,'June 22'!$H$2:$H$300,0)),(ISNUMBER(MATCH(E151,'June 22'!$G$2:$G$300,0))))),"Found","Not Found")</f>
        <v>Not Found</v>
      </c>
      <c r="I151" s="42" t="str">
        <f>IF(OR(OR(ISNUMBER(MATCH(C151,'June 23'!$E$2:$E$300,0)),ISNUMBER(MATCH(C151,'June 23'!$F$2:$F$300,0))),AND(ISNUMBER(MATCH(D151,'June 23'!$H$2:$H$300,0)),(ISNUMBER(MATCH(E151,'June 23'!$G$2:$G$300,0))))),"Found","Not Found")</f>
        <v>Not Found</v>
      </c>
      <c r="J151" s="42" t="str">
        <f>IF(OR(OR(ISNUMBER(MATCH(C151,'June 24'!$E$2:$E$300,0)),ISNUMBER(MATCH(C151,'June 24'!$F$2:$F$300,0))),AND(ISNUMBER(MATCH(D151,'June 24'!$H$2:$H$300,0)),(ISNUMBER(MATCH(E151,'June 24'!$G$2:$G$300,0))))),"Found","Not Found")</f>
        <v>Not Found</v>
      </c>
      <c r="K151" s="42" t="str">
        <f>IF(OR(OR(ISNUMBER(MATCH(C151,'June 25'!$E$2:$E$300,0)),ISNUMBER(MATCH(C151,'June 25'!$F$2:$F$300,0))),AND(ISNUMBER(MATCH(D151,'June 25'!$H$2:$H$300,0)),(ISNUMBER(MATCH(E151,'June 25'!$G$2:$G$300,0))))),"Found","Not Found")</f>
        <v>Not Found</v>
      </c>
      <c r="L151" s="42" t="str">
        <f>IF(OR(OR(ISNUMBER(MATCH(C151,'June 26'!$E$2:$E$300,0)),ISNUMBER(MATCH(C151,'June 26'!$F$2:$F$300,0))),AND(ISNUMBER(MATCH(D151,'June 26'!$H$2:$H$300,0)),(ISNUMBER(MATCH(E151,'June 26'!$G$2:$G$300,0))))),"Found","Not Found")</f>
        <v>Not Found</v>
      </c>
      <c r="M151" s="44">
        <f t="shared" si="4"/>
        <v>0</v>
      </c>
      <c r="N151" s="44" t="str">
        <f t="shared" si="5"/>
        <v>Yes</v>
      </c>
    </row>
    <row r="152" spans="2:14" ht="15.75" customHeight="1" x14ac:dyDescent="0.2">
      <c r="B152" s="57" t="s">
        <v>803</v>
      </c>
      <c r="C152" s="56" t="s">
        <v>804</v>
      </c>
      <c r="D152" s="55" t="s">
        <v>805</v>
      </c>
      <c r="E152" s="55" t="s">
        <v>797</v>
      </c>
      <c r="F152" s="49" t="str">
        <f>IF(OR(OR(ISNUMBER(MATCH(C152,'June 20'!$E$2:$E$300,0)),ISNUMBER(MATCH(C152,'June 20'!$F$2:$F$300,0))),AND(ISNUMBER(MATCH(D152,'June 20'!$H$2:$H$300,0)),(ISNUMBER(MATCH(E152,'June 20'!$G$2:$G$300,0))))),"Found","Not Found")</f>
        <v>Not Found</v>
      </c>
      <c r="G152" s="49" t="str">
        <f>IF(OR(OR(ISNUMBER(MATCH(C152,'June 21'!$E$2:$E$300,0)),ISNUMBER(MATCH(C152,'June 21'!$F$2:$F$300,0))),AND(ISNUMBER(MATCH(D152,'June 21'!$H$2:$H$300,0)),(ISNUMBER(MATCH(E152,'June 21'!$G$2:$G$300,0))))),"Found","Not Found")</f>
        <v>Not Found</v>
      </c>
      <c r="H152" s="42" t="str">
        <f>IF(OR(OR(ISNUMBER(MATCH(C152,'June 22'!$E$2:$E$300,0)),ISNUMBER(MATCH(C152,'June 22'!$F$2:$F$300,0))),AND(ISNUMBER(MATCH(D152,'June 22'!$H$2:$H$300,0)),(ISNUMBER(MATCH(E152,'June 22'!$G$2:$G$300,0))))),"Found","Not Found")</f>
        <v>Not Found</v>
      </c>
      <c r="I152" s="42" t="str">
        <f>IF(OR(OR(ISNUMBER(MATCH(C152,'June 23'!$E$2:$E$300,0)),ISNUMBER(MATCH(C152,'June 23'!$F$2:$F$300,0))),AND(ISNUMBER(MATCH(D152,'June 23'!$H$2:$H$300,0)),(ISNUMBER(MATCH(E152,'June 23'!$G$2:$G$300,0))))),"Found","Not Found")</f>
        <v>Not Found</v>
      </c>
      <c r="J152" s="42" t="str">
        <f>IF(OR(OR(ISNUMBER(MATCH(C152,'June 24'!$E$2:$E$300,0)),ISNUMBER(MATCH(C152,'June 24'!$F$2:$F$300,0))),AND(ISNUMBER(MATCH(D152,'June 24'!$H$2:$H$300,0)),(ISNUMBER(MATCH(E152,'June 24'!$G$2:$G$300,0))))),"Found","Not Found")</f>
        <v>Not Found</v>
      </c>
      <c r="K152" s="42" t="str">
        <f>IF(OR(OR(ISNUMBER(MATCH(C152,'June 25'!$E$2:$E$300,0)),ISNUMBER(MATCH(C152,'June 25'!$F$2:$F$300,0))),AND(ISNUMBER(MATCH(D152,'June 25'!$H$2:$H$300,0)),(ISNUMBER(MATCH(E152,'June 25'!$G$2:$G$300,0))))),"Found","Not Found")</f>
        <v>Not Found</v>
      </c>
      <c r="L152" s="42" t="str">
        <f>IF(OR(OR(ISNUMBER(MATCH(C152,'June 26'!$E$2:$E$300,0)),ISNUMBER(MATCH(C152,'June 26'!$F$2:$F$300,0))),AND(ISNUMBER(MATCH(D152,'June 26'!$H$2:$H$300,0)),(ISNUMBER(MATCH(E152,'June 26'!$G$2:$G$300,0))))),"Found","Not Found")</f>
        <v>Not Found</v>
      </c>
      <c r="M152" s="44">
        <f t="shared" si="4"/>
        <v>0</v>
      </c>
      <c r="N152" s="44" t="str">
        <f t="shared" si="5"/>
        <v>Yes</v>
      </c>
    </row>
    <row r="153" spans="2:14" ht="15.75" customHeight="1" x14ac:dyDescent="0.2">
      <c r="B153" s="57" t="s">
        <v>1588</v>
      </c>
      <c r="C153" s="56" t="s">
        <v>163</v>
      </c>
      <c r="D153" s="55" t="s">
        <v>1301</v>
      </c>
      <c r="E153" s="55" t="s">
        <v>1589</v>
      </c>
      <c r="F153" s="49" t="str">
        <f>IF(OR(OR(ISNUMBER(MATCH(C153,'June 20'!$E$2:$E$300,0)),ISNUMBER(MATCH(C153,'June 20'!$F$2:$F$300,0))),AND(ISNUMBER(MATCH(D153,'June 20'!$H$2:$H$300,0)),(ISNUMBER(MATCH(E153,'June 20'!$G$2:$G$300,0))))),"Found","Not Found")</f>
        <v>Found</v>
      </c>
      <c r="G153" s="49" t="str">
        <f>IF(OR(OR(ISNUMBER(MATCH(C153,'June 21'!$E$2:$E$300,0)),ISNUMBER(MATCH(C153,'June 21'!$F$2:$F$300,0))),AND(ISNUMBER(MATCH(D153,'June 21'!$H$2:$H$300,0)),(ISNUMBER(MATCH(E153,'June 21'!$G$2:$G$300,0))))),"Found","Not Found")</f>
        <v>Found</v>
      </c>
      <c r="H153" s="42" t="str">
        <f>IF(OR(OR(ISNUMBER(MATCH(C153,'June 22'!$E$2:$E$300,0)),ISNUMBER(MATCH(C153,'June 22'!$F$2:$F$300,0))),AND(ISNUMBER(MATCH(D153,'June 22'!$H$2:$H$300,0)),(ISNUMBER(MATCH(E153,'June 22'!$G$2:$G$300,0))))),"Found","Not Found")</f>
        <v>Found</v>
      </c>
      <c r="I153" s="42" t="str">
        <f>IF(OR(OR(ISNUMBER(MATCH(C153,'June 23'!$E$2:$E$300,0)),ISNUMBER(MATCH(C153,'June 23'!$F$2:$F$300,0))),AND(ISNUMBER(MATCH(D153,'June 23'!$H$2:$H$300,0)),(ISNUMBER(MATCH(E153,'June 23'!$G$2:$G$300,0))))),"Found","Not Found")</f>
        <v>Found</v>
      </c>
      <c r="J153" s="42" t="str">
        <f>IF(OR(OR(ISNUMBER(MATCH(C153,'June 24'!$E$2:$E$300,0)),ISNUMBER(MATCH(C153,'June 24'!$F$2:$F$300,0))),AND(ISNUMBER(MATCH(D153,'June 24'!$H$2:$H$300,0)),(ISNUMBER(MATCH(E153,'June 24'!$G$2:$G$300,0))))),"Found","Not Found")</f>
        <v>Found</v>
      </c>
      <c r="K153" s="42" t="str">
        <f>IF(OR(OR(ISNUMBER(MATCH(C153,'June 25'!$E$2:$E$300,0)),ISNUMBER(MATCH(C153,'June 25'!$F$2:$F$300,0))),AND(ISNUMBER(MATCH(D153,'June 25'!$H$2:$H$300,0)),(ISNUMBER(MATCH(E153,'June 25'!$G$2:$G$300,0))))),"Found","Not Found")</f>
        <v>Not Found</v>
      </c>
      <c r="L153" s="42" t="str">
        <f>IF(OR(OR(ISNUMBER(MATCH(C153,'June 26'!$E$2:$E$300,0)),ISNUMBER(MATCH(C153,'June 26'!$F$2:$F$300,0))),AND(ISNUMBER(MATCH(D153,'June 26'!$H$2:$H$300,0)),(ISNUMBER(MATCH(E153,'June 26'!$G$2:$G$300,0))))),"Found","Not Found")</f>
        <v>Not Found</v>
      </c>
      <c r="M153" s="44">
        <f t="shared" si="4"/>
        <v>5</v>
      </c>
      <c r="N153" s="44" t="str">
        <f t="shared" si="5"/>
        <v>No</v>
      </c>
    </row>
    <row r="154" spans="2:14" ht="15.75" customHeight="1" x14ac:dyDescent="0.2">
      <c r="B154" s="57" t="s">
        <v>1590</v>
      </c>
      <c r="C154" s="56" t="s">
        <v>1591</v>
      </c>
      <c r="D154" s="55" t="s">
        <v>374</v>
      </c>
      <c r="E154" s="55" t="s">
        <v>373</v>
      </c>
      <c r="F154" s="49" t="str">
        <f>IF(OR(OR(ISNUMBER(MATCH(C154,'June 20'!$E$2:$E$300,0)),ISNUMBER(MATCH(C154,'June 20'!$F$2:$F$300,0))),AND(ISNUMBER(MATCH(D154,'June 20'!$H$2:$H$300,0)),(ISNUMBER(MATCH(E154,'June 20'!$G$2:$G$300,0))))),"Found","Not Found")</f>
        <v>Not Found</v>
      </c>
      <c r="G154" s="49" t="str">
        <f>IF(OR(OR(ISNUMBER(MATCH(C154,'June 21'!$E$2:$E$300,0)),ISNUMBER(MATCH(C154,'June 21'!$F$2:$F$300,0))),AND(ISNUMBER(MATCH(D154,'June 21'!$H$2:$H$300,0)),(ISNUMBER(MATCH(E154,'June 21'!$G$2:$G$300,0))))),"Found","Not Found")</f>
        <v>Not Found</v>
      </c>
      <c r="H154" s="42" t="str">
        <f>IF(OR(OR(ISNUMBER(MATCH(C154,'June 22'!$E$2:$E$300,0)),ISNUMBER(MATCH(C154,'June 22'!$F$2:$F$300,0))),AND(ISNUMBER(MATCH(D154,'June 22'!$H$2:$H$300,0)),(ISNUMBER(MATCH(E154,'June 22'!$G$2:$G$300,0))))),"Found","Not Found")</f>
        <v>Not Found</v>
      </c>
      <c r="I154" s="42" t="str">
        <f>IF(OR(OR(ISNUMBER(MATCH(C154,'June 23'!$E$2:$E$300,0)),ISNUMBER(MATCH(C154,'June 23'!$F$2:$F$300,0))),AND(ISNUMBER(MATCH(D154,'June 23'!$H$2:$H$300,0)),(ISNUMBER(MATCH(E154,'June 23'!$G$2:$G$300,0))))),"Found","Not Found")</f>
        <v>Not Found</v>
      </c>
      <c r="J154" s="42" t="str">
        <f>IF(OR(OR(ISNUMBER(MATCH(C154,'June 24'!$E$2:$E$300,0)),ISNUMBER(MATCH(C154,'June 24'!$F$2:$F$300,0))),AND(ISNUMBER(MATCH(D154,'June 24'!$H$2:$H$300,0)),(ISNUMBER(MATCH(E154,'June 24'!$G$2:$G$300,0))))),"Found","Not Found")</f>
        <v>Found</v>
      </c>
      <c r="K154" s="42" t="str">
        <f>IF(OR(OR(ISNUMBER(MATCH(C154,'June 25'!$E$2:$E$300,0)),ISNUMBER(MATCH(C154,'June 25'!$F$2:$F$300,0))),AND(ISNUMBER(MATCH(D154,'June 25'!$H$2:$H$300,0)),(ISNUMBER(MATCH(E154,'June 25'!$G$2:$G$300,0))))),"Found","Not Found")</f>
        <v>Found</v>
      </c>
      <c r="L154" s="42" t="str">
        <f>IF(OR(OR(ISNUMBER(MATCH(C154,'June 26'!$E$2:$E$300,0)),ISNUMBER(MATCH(C154,'June 26'!$F$2:$F$300,0))),AND(ISNUMBER(MATCH(D154,'June 26'!$H$2:$H$300,0)),(ISNUMBER(MATCH(E154,'June 26'!$G$2:$G$300,0))))),"Found","Not Found")</f>
        <v>Not Found</v>
      </c>
      <c r="M154" s="44">
        <f t="shared" si="4"/>
        <v>2</v>
      </c>
      <c r="N154" s="44" t="str">
        <f t="shared" si="5"/>
        <v>Yes</v>
      </c>
    </row>
    <row r="155" spans="2:14" ht="15.75" customHeight="1" x14ac:dyDescent="0.2">
      <c r="B155" s="57" t="s">
        <v>728</v>
      </c>
      <c r="C155" s="56" t="s">
        <v>729</v>
      </c>
      <c r="D155" s="55" t="s">
        <v>730</v>
      </c>
      <c r="E155" s="55" t="s">
        <v>731</v>
      </c>
      <c r="F155" s="49" t="str">
        <f>IF(OR(OR(ISNUMBER(MATCH(C155,'June 20'!$E$2:$E$300,0)),ISNUMBER(MATCH(C155,'June 20'!$F$2:$F$300,0))),AND(ISNUMBER(MATCH(D155,'June 20'!$H$2:$H$300,0)),(ISNUMBER(MATCH(E155,'June 20'!$G$2:$G$300,0))))),"Found","Not Found")</f>
        <v>Not Found</v>
      </c>
      <c r="G155" s="49" t="str">
        <f>IF(OR(OR(ISNUMBER(MATCH(C155,'June 21'!$E$2:$E$300,0)),ISNUMBER(MATCH(C155,'June 21'!$F$2:$F$300,0))),AND(ISNUMBER(MATCH(D155,'June 21'!$H$2:$H$300,0)),(ISNUMBER(MATCH(E155,'June 21'!$G$2:$G$300,0))))),"Found","Not Found")</f>
        <v>Not Found</v>
      </c>
      <c r="H155" s="42" t="str">
        <f>IF(OR(OR(ISNUMBER(MATCH(C155,'June 22'!$E$2:$E$300,0)),ISNUMBER(MATCH(C155,'June 22'!$F$2:$F$300,0))),AND(ISNUMBER(MATCH(D155,'June 22'!$H$2:$H$300,0)),(ISNUMBER(MATCH(E155,'June 22'!$G$2:$G$300,0))))),"Found","Not Found")</f>
        <v>Not Found</v>
      </c>
      <c r="I155" s="42" t="str">
        <f>IF(OR(OR(ISNUMBER(MATCH(C155,'June 23'!$E$2:$E$300,0)),ISNUMBER(MATCH(C155,'June 23'!$F$2:$F$300,0))),AND(ISNUMBER(MATCH(D155,'June 23'!$H$2:$H$300,0)),(ISNUMBER(MATCH(E155,'June 23'!$G$2:$G$300,0))))),"Found","Not Found")</f>
        <v>Not Found</v>
      </c>
      <c r="J155" s="42" t="str">
        <f>IF(OR(OR(ISNUMBER(MATCH(C155,'June 24'!$E$2:$E$300,0)),ISNUMBER(MATCH(C155,'June 24'!$F$2:$F$300,0))),AND(ISNUMBER(MATCH(D155,'June 24'!$H$2:$H$300,0)),(ISNUMBER(MATCH(E155,'June 24'!$G$2:$G$300,0))))),"Found","Not Found")</f>
        <v>Not Found</v>
      </c>
      <c r="K155" s="42" t="str">
        <f>IF(OR(OR(ISNUMBER(MATCH(C155,'June 25'!$E$2:$E$300,0)),ISNUMBER(MATCH(C155,'June 25'!$F$2:$F$300,0))),AND(ISNUMBER(MATCH(D155,'June 25'!$H$2:$H$300,0)),(ISNUMBER(MATCH(E155,'June 25'!$G$2:$G$300,0))))),"Found","Not Found")</f>
        <v>Not Found</v>
      </c>
      <c r="L155" s="42" t="str">
        <f>IF(OR(OR(ISNUMBER(MATCH(C155,'June 26'!$E$2:$E$300,0)),ISNUMBER(MATCH(C155,'June 26'!$F$2:$F$300,0))),AND(ISNUMBER(MATCH(D155,'June 26'!$H$2:$H$300,0)),(ISNUMBER(MATCH(E155,'June 26'!$G$2:$G$300,0))))),"Found","Not Found")</f>
        <v>Not Found</v>
      </c>
      <c r="M155" s="44">
        <f t="shared" si="4"/>
        <v>0</v>
      </c>
      <c r="N155" s="44" t="str">
        <f t="shared" si="5"/>
        <v>Yes</v>
      </c>
    </row>
    <row r="156" spans="2:14" ht="15.75" customHeight="1" x14ac:dyDescent="0.2">
      <c r="B156" s="57" t="s">
        <v>1052</v>
      </c>
      <c r="C156" s="56" t="s">
        <v>1049</v>
      </c>
      <c r="D156" s="55" t="s">
        <v>1050</v>
      </c>
      <c r="E156" s="55" t="s">
        <v>1051</v>
      </c>
      <c r="F156" s="49" t="str">
        <f>IF(OR(OR(ISNUMBER(MATCH(C156,'June 20'!$E$2:$E$300,0)),ISNUMBER(MATCH(C156,'June 20'!$F$2:$F$300,0))),AND(ISNUMBER(MATCH(D156,'June 20'!$H$2:$H$300,0)),(ISNUMBER(MATCH(E156,'June 20'!$G$2:$G$300,0))))),"Found","Not Found")</f>
        <v>Not Found</v>
      </c>
      <c r="G156" s="49" t="str">
        <f>IF(OR(OR(ISNUMBER(MATCH(C156,'June 21'!$E$2:$E$300,0)),ISNUMBER(MATCH(C156,'June 21'!$F$2:$F$300,0))),AND(ISNUMBER(MATCH(D156,'June 21'!$H$2:$H$300,0)),(ISNUMBER(MATCH(E156,'June 21'!$G$2:$G$300,0))))),"Found","Not Found")</f>
        <v>Not Found</v>
      </c>
      <c r="H156" s="42" t="str">
        <f>IF(OR(OR(ISNUMBER(MATCH(C156,'June 22'!$E$2:$E$300,0)),ISNUMBER(MATCH(C156,'June 22'!$F$2:$F$300,0))),AND(ISNUMBER(MATCH(D156,'June 22'!$H$2:$H$300,0)),(ISNUMBER(MATCH(E156,'June 22'!$G$2:$G$300,0))))),"Found","Not Found")</f>
        <v>Not Found</v>
      </c>
      <c r="I156" s="42" t="str">
        <f>IF(OR(OR(ISNUMBER(MATCH(C156,'June 23'!$E$2:$E$300,0)),ISNUMBER(MATCH(C156,'June 23'!$F$2:$F$300,0))),AND(ISNUMBER(MATCH(D156,'June 23'!$H$2:$H$300,0)),(ISNUMBER(MATCH(E156,'June 23'!$G$2:$G$300,0))))),"Found","Not Found")</f>
        <v>Not Found</v>
      </c>
      <c r="J156" s="42" t="str">
        <f>IF(OR(OR(ISNUMBER(MATCH(C156,'June 24'!$E$2:$E$300,0)),ISNUMBER(MATCH(C156,'June 24'!$F$2:$F$300,0))),AND(ISNUMBER(MATCH(D156,'June 24'!$H$2:$H$300,0)),(ISNUMBER(MATCH(E156,'June 24'!$G$2:$G$300,0))))),"Found","Not Found")</f>
        <v>Not Found</v>
      </c>
      <c r="K156" s="42" t="str">
        <f>IF(OR(OR(ISNUMBER(MATCH(C156,'June 25'!$E$2:$E$300,0)),ISNUMBER(MATCH(C156,'June 25'!$F$2:$F$300,0))),AND(ISNUMBER(MATCH(D156,'June 25'!$H$2:$H$300,0)),(ISNUMBER(MATCH(E156,'June 25'!$G$2:$G$300,0))))),"Found","Not Found")</f>
        <v>Not Found</v>
      </c>
      <c r="L156" s="42" t="str">
        <f>IF(OR(OR(ISNUMBER(MATCH(C156,'June 26'!$E$2:$E$300,0)),ISNUMBER(MATCH(C156,'June 26'!$F$2:$F$300,0))),AND(ISNUMBER(MATCH(D156,'June 26'!$H$2:$H$300,0)),(ISNUMBER(MATCH(E156,'June 26'!$G$2:$G$300,0))))),"Found","Not Found")</f>
        <v>Not Found</v>
      </c>
      <c r="M156" s="44">
        <f t="shared" si="4"/>
        <v>0</v>
      </c>
      <c r="N156" s="44" t="str">
        <f t="shared" si="5"/>
        <v>Yes</v>
      </c>
    </row>
    <row r="157" spans="2:14" ht="15.75" customHeight="1" x14ac:dyDescent="0.2">
      <c r="B157" s="57" t="s">
        <v>474</v>
      </c>
      <c r="C157" s="56" t="s">
        <v>475</v>
      </c>
      <c r="D157" s="55" t="s">
        <v>476</v>
      </c>
      <c r="E157" s="55" t="s">
        <v>384</v>
      </c>
      <c r="F157" s="49" t="str">
        <f>IF(OR(OR(ISNUMBER(MATCH(C157,'June 20'!$E$2:$E$300,0)),ISNUMBER(MATCH(C157,'June 20'!$F$2:$F$300,0))),AND(ISNUMBER(MATCH(D157,'June 20'!$H$2:$H$300,0)),(ISNUMBER(MATCH(E157,'June 20'!$G$2:$G$300,0))))),"Found","Not Found")</f>
        <v>Not Found</v>
      </c>
      <c r="G157" s="49" t="str">
        <f>IF(OR(OR(ISNUMBER(MATCH(C157,'June 21'!$E$2:$E$300,0)),ISNUMBER(MATCH(C157,'June 21'!$F$2:$F$300,0))),AND(ISNUMBER(MATCH(D157,'June 21'!$H$2:$H$300,0)),(ISNUMBER(MATCH(E157,'June 21'!$G$2:$G$300,0))))),"Found","Not Found")</f>
        <v>Not Found</v>
      </c>
      <c r="H157" s="42" t="str">
        <f>IF(OR(OR(ISNUMBER(MATCH(C157,'June 22'!$E$2:$E$300,0)),ISNUMBER(MATCH(C157,'June 22'!$F$2:$F$300,0))),AND(ISNUMBER(MATCH(D157,'June 22'!$H$2:$H$300,0)),(ISNUMBER(MATCH(E157,'June 22'!$G$2:$G$300,0))))),"Found","Not Found")</f>
        <v>Not Found</v>
      </c>
      <c r="I157" s="42" t="str">
        <f>IF(OR(OR(ISNUMBER(MATCH(C157,'June 23'!$E$2:$E$300,0)),ISNUMBER(MATCH(C157,'June 23'!$F$2:$F$300,0))),AND(ISNUMBER(MATCH(D157,'June 23'!$H$2:$H$300,0)),(ISNUMBER(MATCH(E157,'June 23'!$G$2:$G$300,0))))),"Found","Not Found")</f>
        <v>Not Found</v>
      </c>
      <c r="J157" s="42" t="str">
        <f>IF(OR(OR(ISNUMBER(MATCH(C157,'June 24'!$E$2:$E$300,0)),ISNUMBER(MATCH(C157,'June 24'!$F$2:$F$300,0))),AND(ISNUMBER(MATCH(D157,'June 24'!$H$2:$H$300,0)),(ISNUMBER(MATCH(E157,'June 24'!$G$2:$G$300,0))))),"Found","Not Found")</f>
        <v>Not Found</v>
      </c>
      <c r="K157" s="42" t="str">
        <f>IF(OR(OR(ISNUMBER(MATCH(C157,'June 25'!$E$2:$E$300,0)),ISNUMBER(MATCH(C157,'June 25'!$F$2:$F$300,0))),AND(ISNUMBER(MATCH(D157,'June 25'!$H$2:$H$300,0)),(ISNUMBER(MATCH(E157,'June 25'!$G$2:$G$300,0))))),"Found","Not Found")</f>
        <v>Not Found</v>
      </c>
      <c r="L157" s="42" t="str">
        <f>IF(OR(OR(ISNUMBER(MATCH(C157,'June 26'!$E$2:$E$300,0)),ISNUMBER(MATCH(C157,'June 26'!$F$2:$F$300,0))),AND(ISNUMBER(MATCH(D157,'June 26'!$H$2:$H$300,0)),(ISNUMBER(MATCH(E157,'June 26'!$G$2:$G$300,0))))),"Found","Not Found")</f>
        <v>Not Found</v>
      </c>
      <c r="M157" s="44">
        <f t="shared" si="4"/>
        <v>0</v>
      </c>
      <c r="N157" s="44" t="str">
        <f t="shared" si="5"/>
        <v>Yes</v>
      </c>
    </row>
    <row r="158" spans="2:14" ht="15.75" customHeight="1" x14ac:dyDescent="0.2">
      <c r="B158" s="57" t="s">
        <v>1196</v>
      </c>
      <c r="C158" s="56" t="s">
        <v>1197</v>
      </c>
      <c r="D158" s="55" t="s">
        <v>247</v>
      </c>
      <c r="E158" s="55" t="s">
        <v>246</v>
      </c>
      <c r="F158" s="49" t="str">
        <f>IF(OR(OR(ISNUMBER(MATCH(C158,'June 20'!$E$2:$E$300,0)),ISNUMBER(MATCH(C158,'June 20'!$F$2:$F$300,0))),AND(ISNUMBER(MATCH(D158,'June 20'!$H$2:$H$300,0)),(ISNUMBER(MATCH(E158,'June 20'!$G$2:$G$300,0))))),"Found","Not Found")</f>
        <v>Not Found</v>
      </c>
      <c r="G158" s="49" t="str">
        <f>IF(OR(OR(ISNUMBER(MATCH(C158,'June 21'!$E$2:$E$300,0)),ISNUMBER(MATCH(C158,'June 21'!$F$2:$F$300,0))),AND(ISNUMBER(MATCH(D158,'June 21'!$H$2:$H$300,0)),(ISNUMBER(MATCH(E158,'June 21'!$G$2:$G$300,0))))),"Found","Not Found")</f>
        <v>Found</v>
      </c>
      <c r="H158" s="42" t="str">
        <f>IF(OR(OR(ISNUMBER(MATCH(C158,'June 22'!$E$2:$E$300,0)),ISNUMBER(MATCH(C158,'June 22'!$F$2:$F$300,0))),AND(ISNUMBER(MATCH(D158,'June 22'!$H$2:$H$300,0)),(ISNUMBER(MATCH(E158,'June 22'!$G$2:$G$300,0))))),"Found","Not Found")</f>
        <v>Not Found</v>
      </c>
      <c r="I158" s="42" t="str">
        <f>IF(OR(OR(ISNUMBER(MATCH(C158,'June 23'!$E$2:$E$300,0)),ISNUMBER(MATCH(C158,'June 23'!$F$2:$F$300,0))),AND(ISNUMBER(MATCH(D158,'June 23'!$H$2:$H$300,0)),(ISNUMBER(MATCH(E158,'June 23'!$G$2:$G$300,0))))),"Found","Not Found")</f>
        <v>Found</v>
      </c>
      <c r="J158" s="42" t="str">
        <f>IF(OR(OR(ISNUMBER(MATCH(C158,'June 24'!$E$2:$E$300,0)),ISNUMBER(MATCH(C158,'June 24'!$F$2:$F$300,0))),AND(ISNUMBER(MATCH(D158,'June 24'!$H$2:$H$300,0)),(ISNUMBER(MATCH(E158,'June 24'!$G$2:$G$300,0))))),"Found","Not Found")</f>
        <v>Found</v>
      </c>
      <c r="K158" s="42" t="str">
        <f>IF(OR(OR(ISNUMBER(MATCH(C158,'June 25'!$E$2:$E$300,0)),ISNUMBER(MATCH(C158,'June 25'!$F$2:$F$300,0))),AND(ISNUMBER(MATCH(D158,'June 25'!$H$2:$H$300,0)),(ISNUMBER(MATCH(E158,'June 25'!$G$2:$G$300,0))))),"Found","Not Found")</f>
        <v>Found</v>
      </c>
      <c r="L158" s="42" t="str">
        <f>IF(OR(OR(ISNUMBER(MATCH(C158,'June 26'!$E$2:$E$300,0)),ISNUMBER(MATCH(C158,'June 26'!$F$2:$F$300,0))),AND(ISNUMBER(MATCH(D158,'June 26'!$H$2:$H$300,0)),(ISNUMBER(MATCH(E158,'June 26'!$G$2:$G$300,0))))),"Found","Not Found")</f>
        <v>Not Found</v>
      </c>
      <c r="M158" s="44">
        <f t="shared" si="4"/>
        <v>4</v>
      </c>
      <c r="N158" s="44" t="str">
        <f t="shared" si="5"/>
        <v>No</v>
      </c>
    </row>
    <row r="159" spans="2:14" ht="15.75" customHeight="1" x14ac:dyDescent="0.2">
      <c r="B159" s="57" t="s">
        <v>1157</v>
      </c>
      <c r="C159" s="56" t="s">
        <v>1158</v>
      </c>
      <c r="D159" s="55" t="s">
        <v>1154</v>
      </c>
      <c r="E159" s="55" t="s">
        <v>1159</v>
      </c>
      <c r="F159" s="49" t="str">
        <f>IF(OR(OR(ISNUMBER(MATCH(C159,'June 20'!$E$2:$E$300,0)),ISNUMBER(MATCH(C159,'June 20'!$F$2:$F$300,0))),AND(ISNUMBER(MATCH(D159,'June 20'!$H$2:$H$300,0)),(ISNUMBER(MATCH(E159,'June 20'!$G$2:$G$300,0))))),"Found","Not Found")</f>
        <v>Not Found</v>
      </c>
      <c r="G159" s="49" t="str">
        <f>IF(OR(OR(ISNUMBER(MATCH(C159,'June 21'!$E$2:$E$300,0)),ISNUMBER(MATCH(C159,'June 21'!$F$2:$F$300,0))),AND(ISNUMBER(MATCH(D159,'June 21'!$H$2:$H$300,0)),(ISNUMBER(MATCH(E159,'June 21'!$G$2:$G$300,0))))),"Found","Not Found")</f>
        <v>Not Found</v>
      </c>
      <c r="H159" s="42" t="str">
        <f>IF(OR(OR(ISNUMBER(MATCH(C159,'June 22'!$E$2:$E$300,0)),ISNUMBER(MATCH(C159,'June 22'!$F$2:$F$300,0))),AND(ISNUMBER(MATCH(D159,'June 22'!$H$2:$H$300,0)),(ISNUMBER(MATCH(E159,'June 22'!$G$2:$G$300,0))))),"Found","Not Found")</f>
        <v>Not Found</v>
      </c>
      <c r="I159" s="42" t="str">
        <f>IF(OR(OR(ISNUMBER(MATCH(C159,'June 23'!$E$2:$E$300,0)),ISNUMBER(MATCH(C159,'June 23'!$F$2:$F$300,0))),AND(ISNUMBER(MATCH(D159,'June 23'!$H$2:$H$300,0)),(ISNUMBER(MATCH(E159,'June 23'!$G$2:$G$300,0))))),"Found","Not Found")</f>
        <v>Not Found</v>
      </c>
      <c r="J159" s="42" t="str">
        <f>IF(OR(OR(ISNUMBER(MATCH(C159,'June 24'!$E$2:$E$300,0)),ISNUMBER(MATCH(C159,'June 24'!$F$2:$F$300,0))),AND(ISNUMBER(MATCH(D159,'June 24'!$H$2:$H$300,0)),(ISNUMBER(MATCH(E159,'June 24'!$G$2:$G$300,0))))),"Found","Not Found")</f>
        <v>Not Found</v>
      </c>
      <c r="K159" s="42" t="str">
        <f>IF(OR(OR(ISNUMBER(MATCH(C159,'June 25'!$E$2:$E$300,0)),ISNUMBER(MATCH(C159,'June 25'!$F$2:$F$300,0))),AND(ISNUMBER(MATCH(D159,'June 25'!$H$2:$H$300,0)),(ISNUMBER(MATCH(E159,'June 25'!$G$2:$G$300,0))))),"Found","Not Found")</f>
        <v>Not Found</v>
      </c>
      <c r="L159" s="42" t="str">
        <f>IF(OR(OR(ISNUMBER(MATCH(C159,'June 26'!$E$2:$E$300,0)),ISNUMBER(MATCH(C159,'June 26'!$F$2:$F$300,0))),AND(ISNUMBER(MATCH(D159,'June 26'!$H$2:$H$300,0)),(ISNUMBER(MATCH(E159,'June 26'!$G$2:$G$300,0))))),"Found","Not Found")</f>
        <v>Not Found</v>
      </c>
      <c r="M159" s="44">
        <f t="shared" si="4"/>
        <v>0</v>
      </c>
      <c r="N159" s="44" t="str">
        <f t="shared" si="5"/>
        <v>Yes</v>
      </c>
    </row>
    <row r="160" spans="2:14" ht="15.75" customHeight="1" x14ac:dyDescent="0.2">
      <c r="B160" s="57" t="s">
        <v>1592</v>
      </c>
      <c r="C160" s="56" t="s">
        <v>207</v>
      </c>
      <c r="D160" s="55" t="s">
        <v>1593</v>
      </c>
      <c r="E160" s="55" t="s">
        <v>1594</v>
      </c>
      <c r="F160" s="49" t="str">
        <f>IF(OR(OR(ISNUMBER(MATCH(C160,'June 20'!$E$2:$E$300,0)),ISNUMBER(MATCH(C160,'June 20'!$F$2:$F$300,0))),AND(ISNUMBER(MATCH(D160,'June 20'!$H$2:$H$300,0)),(ISNUMBER(MATCH(E160,'June 20'!$G$2:$G$300,0))))),"Found","Not Found")</f>
        <v>Found</v>
      </c>
      <c r="G160" s="49" t="str">
        <f>IF(OR(OR(ISNUMBER(MATCH(C160,'June 21'!$E$2:$E$300,0)),ISNUMBER(MATCH(C160,'June 21'!$F$2:$F$300,0))),AND(ISNUMBER(MATCH(D160,'June 21'!$H$2:$H$300,0)),(ISNUMBER(MATCH(E160,'June 21'!$G$2:$G$300,0))))),"Found","Not Found")</f>
        <v>Found</v>
      </c>
      <c r="H160" s="42" t="str">
        <f>IF(OR(OR(ISNUMBER(MATCH(C160,'June 22'!$E$2:$E$300,0)),ISNUMBER(MATCH(C160,'June 22'!$F$2:$F$300,0))),AND(ISNUMBER(MATCH(D160,'June 22'!$H$2:$H$300,0)),(ISNUMBER(MATCH(E160,'June 22'!$G$2:$G$300,0))))),"Found","Not Found")</f>
        <v>Found</v>
      </c>
      <c r="I160" s="42" t="str">
        <f>IF(OR(OR(ISNUMBER(MATCH(C160,'June 23'!$E$2:$E$300,0)),ISNUMBER(MATCH(C160,'June 23'!$F$2:$F$300,0))),AND(ISNUMBER(MATCH(D160,'June 23'!$H$2:$H$300,0)),(ISNUMBER(MATCH(E160,'June 23'!$G$2:$G$300,0))))),"Found","Not Found")</f>
        <v>Not Found</v>
      </c>
      <c r="J160" s="42" t="str">
        <f>IF(OR(OR(ISNUMBER(MATCH(C160,'June 24'!$E$2:$E$300,0)),ISNUMBER(MATCH(C160,'June 24'!$F$2:$F$300,0))),AND(ISNUMBER(MATCH(D160,'June 24'!$H$2:$H$300,0)),(ISNUMBER(MATCH(E160,'June 24'!$G$2:$G$300,0))))),"Found","Not Found")</f>
        <v>Found</v>
      </c>
      <c r="K160" s="42" t="str">
        <f>IF(OR(OR(ISNUMBER(MATCH(C160,'June 25'!$E$2:$E$300,0)),ISNUMBER(MATCH(C160,'June 25'!$F$2:$F$300,0))),AND(ISNUMBER(MATCH(D160,'June 25'!$H$2:$H$300,0)),(ISNUMBER(MATCH(E160,'June 25'!$G$2:$G$300,0))))),"Found","Not Found")</f>
        <v>Not Found</v>
      </c>
      <c r="L160" s="42" t="str">
        <f>IF(OR(OR(ISNUMBER(MATCH(C160,'June 26'!$E$2:$E$300,0)),ISNUMBER(MATCH(C160,'June 26'!$F$2:$F$300,0))),AND(ISNUMBER(MATCH(D160,'June 26'!$H$2:$H$300,0)),(ISNUMBER(MATCH(E160,'June 26'!$G$2:$G$300,0))))),"Found","Not Found")</f>
        <v>Not Found</v>
      </c>
      <c r="M160" s="44">
        <f t="shared" si="4"/>
        <v>4</v>
      </c>
      <c r="N160" s="44" t="str">
        <f t="shared" si="5"/>
        <v>No</v>
      </c>
    </row>
    <row r="161" spans="2:14" ht="15.75" customHeight="1" x14ac:dyDescent="0.2">
      <c r="B161" s="57" t="s">
        <v>1595</v>
      </c>
      <c r="C161" s="56" t="s">
        <v>151</v>
      </c>
      <c r="D161" s="55" t="s">
        <v>1596</v>
      </c>
      <c r="E161" s="55" t="s">
        <v>1597</v>
      </c>
      <c r="F161" s="49" t="str">
        <f>IF(OR(OR(ISNUMBER(MATCH(C161,'June 20'!$E$2:$E$300,0)),ISNUMBER(MATCH(C161,'June 20'!$F$2:$F$300,0))),AND(ISNUMBER(MATCH(D161,'June 20'!$H$2:$H$300,0)),(ISNUMBER(MATCH(E161,'June 20'!$G$2:$G$300,0))))),"Found","Not Found")</f>
        <v>Found</v>
      </c>
      <c r="G161" s="49" t="str">
        <f>IF(OR(OR(ISNUMBER(MATCH(C161,'June 21'!$E$2:$E$300,0)),ISNUMBER(MATCH(C161,'June 21'!$F$2:$F$300,0))),AND(ISNUMBER(MATCH(D161,'June 21'!$H$2:$H$300,0)),(ISNUMBER(MATCH(E161,'June 21'!$G$2:$G$300,0))))),"Found","Not Found")</f>
        <v>Found</v>
      </c>
      <c r="H161" s="42" t="str">
        <f>IF(OR(OR(ISNUMBER(MATCH(C161,'June 22'!$E$2:$E$300,0)),ISNUMBER(MATCH(C161,'June 22'!$F$2:$F$300,0))),AND(ISNUMBER(MATCH(D161,'June 22'!$H$2:$H$300,0)),(ISNUMBER(MATCH(E161,'June 22'!$G$2:$G$300,0))))),"Found","Not Found")</f>
        <v>Found</v>
      </c>
      <c r="I161" s="42" t="str">
        <f>IF(OR(OR(ISNUMBER(MATCH(C161,'June 23'!$E$2:$E$300,0)),ISNUMBER(MATCH(C161,'June 23'!$F$2:$F$300,0))),AND(ISNUMBER(MATCH(D161,'June 23'!$H$2:$H$300,0)),(ISNUMBER(MATCH(E161,'June 23'!$G$2:$G$300,0))))),"Found","Not Found")</f>
        <v>Found</v>
      </c>
      <c r="J161" s="42" t="str">
        <f>IF(OR(OR(ISNUMBER(MATCH(C161,'June 24'!$E$2:$E$300,0)),ISNUMBER(MATCH(C161,'June 24'!$F$2:$F$300,0))),AND(ISNUMBER(MATCH(D161,'June 24'!$H$2:$H$300,0)),(ISNUMBER(MATCH(E161,'June 24'!$G$2:$G$300,0))))),"Found","Not Found")</f>
        <v>Found</v>
      </c>
      <c r="K161" s="42" t="str">
        <f>IF(OR(OR(ISNUMBER(MATCH(C161,'June 25'!$E$2:$E$300,0)),ISNUMBER(MATCH(C161,'June 25'!$F$2:$F$300,0))),AND(ISNUMBER(MATCH(D161,'June 25'!$H$2:$H$300,0)),(ISNUMBER(MATCH(E161,'June 25'!$G$2:$G$300,0))))),"Found","Not Found")</f>
        <v>Found</v>
      </c>
      <c r="L161" s="42" t="str">
        <f>IF(OR(OR(ISNUMBER(MATCH(C161,'June 26'!$E$2:$E$300,0)),ISNUMBER(MATCH(C161,'June 26'!$F$2:$F$300,0))),AND(ISNUMBER(MATCH(D161,'June 26'!$H$2:$H$300,0)),(ISNUMBER(MATCH(E161,'June 26'!$G$2:$G$300,0))))),"Found","Not Found")</f>
        <v>Not Found</v>
      </c>
      <c r="M161" s="44">
        <f t="shared" si="4"/>
        <v>6</v>
      </c>
      <c r="N161" s="44" t="str">
        <f t="shared" si="5"/>
        <v>No</v>
      </c>
    </row>
    <row r="162" spans="2:14" ht="15.75" customHeight="1" x14ac:dyDescent="0.2">
      <c r="B162" s="57" t="s">
        <v>1598</v>
      </c>
      <c r="C162" s="56" t="s">
        <v>1599</v>
      </c>
      <c r="D162" s="55" t="s">
        <v>1600</v>
      </c>
      <c r="E162" s="55" t="s">
        <v>1601</v>
      </c>
      <c r="F162" s="49" t="str">
        <f>IF(OR(OR(ISNUMBER(MATCH(C162,'June 20'!$E$2:$E$300,0)),ISNUMBER(MATCH(C162,'June 20'!$F$2:$F$300,0))),AND(ISNUMBER(MATCH(D162,'June 20'!$H$2:$H$300,0)),(ISNUMBER(MATCH(E162,'June 20'!$G$2:$G$300,0))))),"Found","Not Found")</f>
        <v>Not Found</v>
      </c>
      <c r="G162" s="49" t="str">
        <f>IF(OR(OR(ISNUMBER(MATCH(C162,'June 21'!$E$2:$E$300,0)),ISNUMBER(MATCH(C162,'June 21'!$F$2:$F$300,0))),AND(ISNUMBER(MATCH(D162,'June 21'!$H$2:$H$300,0)),(ISNUMBER(MATCH(E162,'June 21'!$G$2:$G$300,0))))),"Found","Not Found")</f>
        <v>Not Found</v>
      </c>
      <c r="H162" s="42" t="str">
        <f>IF(OR(OR(ISNUMBER(MATCH(C162,'June 22'!$E$2:$E$300,0)),ISNUMBER(MATCH(C162,'June 22'!$F$2:$F$300,0))),AND(ISNUMBER(MATCH(D162,'June 22'!$H$2:$H$300,0)),(ISNUMBER(MATCH(E162,'June 22'!$G$2:$G$300,0))))),"Found","Not Found")</f>
        <v>Not Found</v>
      </c>
      <c r="I162" s="42" t="str">
        <f>IF(OR(OR(ISNUMBER(MATCH(C162,'June 23'!$E$2:$E$300,0)),ISNUMBER(MATCH(C162,'June 23'!$F$2:$F$300,0))),AND(ISNUMBER(MATCH(D162,'June 23'!$H$2:$H$300,0)),(ISNUMBER(MATCH(E162,'June 23'!$G$2:$G$300,0))))),"Found","Not Found")</f>
        <v>Not Found</v>
      </c>
      <c r="J162" s="42" t="str">
        <f>IF(OR(OR(ISNUMBER(MATCH(C162,'June 24'!$E$2:$E$300,0)),ISNUMBER(MATCH(C162,'June 24'!$F$2:$F$300,0))),AND(ISNUMBER(MATCH(D162,'June 24'!$H$2:$H$300,0)),(ISNUMBER(MATCH(E162,'June 24'!$G$2:$G$300,0))))),"Found","Not Found")</f>
        <v>Not Found</v>
      </c>
      <c r="K162" s="42" t="str">
        <f>IF(OR(OR(ISNUMBER(MATCH(C162,'June 25'!$E$2:$E$300,0)),ISNUMBER(MATCH(C162,'June 25'!$F$2:$F$300,0))),AND(ISNUMBER(MATCH(D162,'June 25'!$H$2:$H$300,0)),(ISNUMBER(MATCH(E162,'June 25'!$G$2:$G$300,0))))),"Found","Not Found")</f>
        <v>Not Found</v>
      </c>
      <c r="L162" s="42" t="str">
        <f>IF(OR(OR(ISNUMBER(MATCH(C162,'June 26'!$E$2:$E$300,0)),ISNUMBER(MATCH(C162,'June 26'!$F$2:$F$300,0))),AND(ISNUMBER(MATCH(D162,'June 26'!$H$2:$H$300,0)),(ISNUMBER(MATCH(E162,'June 26'!$G$2:$G$300,0))))),"Found","Not Found")</f>
        <v>Not Found</v>
      </c>
      <c r="M162" s="44">
        <f t="shared" si="4"/>
        <v>0</v>
      </c>
      <c r="N162" s="44" t="str">
        <f t="shared" si="5"/>
        <v>Yes</v>
      </c>
    </row>
    <row r="163" spans="2:14" ht="15.75" customHeight="1" x14ac:dyDescent="0.2">
      <c r="B163" s="57" t="s">
        <v>1602</v>
      </c>
      <c r="C163" s="56" t="s">
        <v>1603</v>
      </c>
      <c r="D163" s="55" t="s">
        <v>1604</v>
      </c>
      <c r="E163" s="55" t="s">
        <v>1605</v>
      </c>
      <c r="F163" s="49" t="str">
        <f>IF(OR(OR(ISNUMBER(MATCH(C163,'June 20'!$E$2:$E$300,0)),ISNUMBER(MATCH(C163,'June 20'!$F$2:$F$300,0))),AND(ISNUMBER(MATCH(D163,'June 20'!$H$2:$H$300,0)),(ISNUMBER(MATCH(E163,'June 20'!$G$2:$G$300,0))))),"Found","Not Found")</f>
        <v>Not Found</v>
      </c>
      <c r="G163" s="49" t="str">
        <f>IF(OR(OR(ISNUMBER(MATCH(C163,'June 21'!$E$2:$E$300,0)),ISNUMBER(MATCH(C163,'June 21'!$F$2:$F$300,0))),AND(ISNUMBER(MATCH(D163,'June 21'!$H$2:$H$300,0)),(ISNUMBER(MATCH(E163,'June 21'!$G$2:$G$300,0))))),"Found","Not Found")</f>
        <v>Not Found</v>
      </c>
      <c r="H163" s="42" t="str">
        <f>IF(OR(OR(ISNUMBER(MATCH(C163,'June 22'!$E$2:$E$300,0)),ISNUMBER(MATCH(C163,'June 22'!$F$2:$F$300,0))),AND(ISNUMBER(MATCH(D163,'June 22'!$H$2:$H$300,0)),(ISNUMBER(MATCH(E163,'June 22'!$G$2:$G$300,0))))),"Found","Not Found")</f>
        <v>Not Found</v>
      </c>
      <c r="I163" s="42" t="str">
        <f>IF(OR(OR(ISNUMBER(MATCH(C163,'June 23'!$E$2:$E$300,0)),ISNUMBER(MATCH(C163,'June 23'!$F$2:$F$300,0))),AND(ISNUMBER(MATCH(D163,'June 23'!$H$2:$H$300,0)),(ISNUMBER(MATCH(E163,'June 23'!$G$2:$G$300,0))))),"Found","Not Found")</f>
        <v>Not Found</v>
      </c>
      <c r="J163" s="42" t="str">
        <f>IF(OR(OR(ISNUMBER(MATCH(C163,'June 24'!$E$2:$E$300,0)),ISNUMBER(MATCH(C163,'June 24'!$F$2:$F$300,0))),AND(ISNUMBER(MATCH(D163,'June 24'!$H$2:$H$300,0)),(ISNUMBER(MATCH(E163,'June 24'!$G$2:$G$300,0))))),"Found","Not Found")</f>
        <v>Not Found</v>
      </c>
      <c r="K163" s="42" t="str">
        <f>IF(OR(OR(ISNUMBER(MATCH(C163,'June 25'!$E$2:$E$300,0)),ISNUMBER(MATCH(C163,'June 25'!$F$2:$F$300,0))),AND(ISNUMBER(MATCH(D163,'June 25'!$H$2:$H$300,0)),(ISNUMBER(MATCH(E163,'June 25'!$G$2:$G$300,0))))),"Found","Not Found")</f>
        <v>Not Found</v>
      </c>
      <c r="L163" s="42" t="str">
        <f>IF(OR(OR(ISNUMBER(MATCH(C163,'June 26'!$E$2:$E$300,0)),ISNUMBER(MATCH(C163,'June 26'!$F$2:$F$300,0))),AND(ISNUMBER(MATCH(D163,'June 26'!$H$2:$H$300,0)),(ISNUMBER(MATCH(E163,'June 26'!$G$2:$G$300,0))))),"Found","Not Found")</f>
        <v>Not Found</v>
      </c>
      <c r="M163" s="44">
        <f t="shared" si="4"/>
        <v>0</v>
      </c>
      <c r="N163" s="44" t="str">
        <f t="shared" si="5"/>
        <v>Yes</v>
      </c>
    </row>
    <row r="164" spans="2:14" ht="15.75" customHeight="1" x14ac:dyDescent="0.2">
      <c r="B164" s="57" t="s">
        <v>1606</v>
      </c>
      <c r="C164" s="56" t="s">
        <v>1607</v>
      </c>
      <c r="D164" s="55" t="s">
        <v>1608</v>
      </c>
      <c r="E164" s="55" t="s">
        <v>1609</v>
      </c>
      <c r="F164" s="49" t="str">
        <f>IF(OR(OR(ISNUMBER(MATCH(C164,'June 20'!$E$2:$E$300,0)),ISNUMBER(MATCH(C164,'June 20'!$F$2:$F$300,0))),AND(ISNUMBER(MATCH(D164,'June 20'!$H$2:$H$300,0)),(ISNUMBER(MATCH(E164,'June 20'!$G$2:$G$300,0))))),"Found","Not Found")</f>
        <v>Not Found</v>
      </c>
      <c r="G164" s="49" t="str">
        <f>IF(OR(OR(ISNUMBER(MATCH(C164,'June 21'!$E$2:$E$300,0)),ISNUMBER(MATCH(C164,'June 21'!$F$2:$F$300,0))),AND(ISNUMBER(MATCH(D164,'June 21'!$H$2:$H$300,0)),(ISNUMBER(MATCH(E164,'June 21'!$G$2:$G$300,0))))),"Found","Not Found")</f>
        <v>Not Found</v>
      </c>
      <c r="H164" s="42" t="str">
        <f>IF(OR(OR(ISNUMBER(MATCH(C164,'June 22'!$E$2:$E$300,0)),ISNUMBER(MATCH(C164,'June 22'!$F$2:$F$300,0))),AND(ISNUMBER(MATCH(D164,'June 22'!$H$2:$H$300,0)),(ISNUMBER(MATCH(E164,'June 22'!$G$2:$G$300,0))))),"Found","Not Found")</f>
        <v>Not Found</v>
      </c>
      <c r="I164" s="42" t="str">
        <f>IF(OR(OR(ISNUMBER(MATCH(C164,'June 23'!$E$2:$E$300,0)),ISNUMBER(MATCH(C164,'June 23'!$F$2:$F$300,0))),AND(ISNUMBER(MATCH(D164,'June 23'!$H$2:$H$300,0)),(ISNUMBER(MATCH(E164,'June 23'!$G$2:$G$300,0))))),"Found","Not Found")</f>
        <v>Not Found</v>
      </c>
      <c r="J164" s="42" t="str">
        <f>IF(OR(OR(ISNUMBER(MATCH(C164,'June 24'!$E$2:$E$300,0)),ISNUMBER(MATCH(C164,'June 24'!$F$2:$F$300,0))),AND(ISNUMBER(MATCH(D164,'June 24'!$H$2:$H$300,0)),(ISNUMBER(MATCH(E164,'June 24'!$G$2:$G$300,0))))),"Found","Not Found")</f>
        <v>Not Found</v>
      </c>
      <c r="K164" s="42" t="str">
        <f>IF(OR(OR(ISNUMBER(MATCH(C164,'June 25'!$E$2:$E$300,0)),ISNUMBER(MATCH(C164,'June 25'!$F$2:$F$300,0))),AND(ISNUMBER(MATCH(D164,'June 25'!$H$2:$H$300,0)),(ISNUMBER(MATCH(E164,'June 25'!$G$2:$G$300,0))))),"Found","Not Found")</f>
        <v>Not Found</v>
      </c>
      <c r="L164" s="42" t="str">
        <f>IF(OR(OR(ISNUMBER(MATCH(C164,'June 26'!$E$2:$E$300,0)),ISNUMBER(MATCH(C164,'June 26'!$F$2:$F$300,0))),AND(ISNUMBER(MATCH(D164,'June 26'!$H$2:$H$300,0)),(ISNUMBER(MATCH(E164,'June 26'!$G$2:$G$300,0))))),"Found","Not Found")</f>
        <v>Not Found</v>
      </c>
      <c r="M164" s="44">
        <f t="shared" si="4"/>
        <v>0</v>
      </c>
      <c r="N164" s="44" t="str">
        <f t="shared" si="5"/>
        <v>Yes</v>
      </c>
    </row>
    <row r="165" spans="2:14" ht="15.75" customHeight="1" x14ac:dyDescent="0.2">
      <c r="B165" s="42" t="s">
        <v>1610</v>
      </c>
      <c r="C165" s="43">
        <v>799</v>
      </c>
      <c r="D165" s="42" t="s">
        <v>1611</v>
      </c>
      <c r="E165" s="42" t="s">
        <v>1612</v>
      </c>
      <c r="F165" s="49" t="str">
        <f>IF(OR(OR(ISNUMBER(MATCH(C165,'June 20'!$E$2:$E$300,0)),ISNUMBER(MATCH(C165,'June 20'!$F$2:$F$300,0))),AND(ISNUMBER(MATCH(D165,'June 20'!$H$2:$H$300,0)),(ISNUMBER(MATCH(E165,'June 20'!$G$2:$G$300,0))))),"Found","Not Found")</f>
        <v>Not Found</v>
      </c>
      <c r="G165" s="49" t="str">
        <f>IF(OR(OR(ISNUMBER(MATCH(C165,'June 21'!$E$2:$E$300,0)),ISNUMBER(MATCH(C165,'June 21'!$F$2:$F$300,0))),AND(ISNUMBER(MATCH(D165,'June 21'!$H$2:$H$300,0)),(ISNUMBER(MATCH(E165,'June 21'!$G$2:$G$300,0))))),"Found","Not Found")</f>
        <v>Found</v>
      </c>
      <c r="H165" s="42" t="str">
        <f>IF(OR(OR(ISNUMBER(MATCH(C165,'June 22'!$E$2:$E$300,0)),ISNUMBER(MATCH(C165,'June 22'!$F$2:$F$300,0))),AND(ISNUMBER(MATCH(D165,'June 22'!$H$2:$H$300,0)),(ISNUMBER(MATCH(E165,'June 22'!$G$2:$G$300,0))))),"Found","Not Found")</f>
        <v>Found</v>
      </c>
      <c r="I165" s="42" t="str">
        <f>IF(OR(OR(ISNUMBER(MATCH(C165,'June 23'!$E$2:$E$300,0)),ISNUMBER(MATCH(C165,'June 23'!$F$2:$F$300,0))),AND(ISNUMBER(MATCH(D165,'June 23'!$H$2:$H$300,0)),(ISNUMBER(MATCH(E165,'June 23'!$G$2:$G$300,0))))),"Found","Not Found")</f>
        <v>Found</v>
      </c>
      <c r="J165" s="42" t="str">
        <f>IF(OR(OR(ISNUMBER(MATCH(C165,'June 24'!$E$2:$E$300,0)),ISNUMBER(MATCH(C165,'June 24'!$F$2:$F$300,0))),AND(ISNUMBER(MATCH(D165,'June 24'!$H$2:$H$300,0)),(ISNUMBER(MATCH(E165,'June 24'!$G$2:$G$300,0))))),"Found","Not Found")</f>
        <v>Found</v>
      </c>
      <c r="K165" s="42" t="str">
        <f>IF(OR(OR(ISNUMBER(MATCH(C165,'June 25'!$E$2:$E$300,0)),ISNUMBER(MATCH(C165,'June 25'!$F$2:$F$300,0))),AND(ISNUMBER(MATCH(D165,'June 25'!$H$2:$H$300,0)),(ISNUMBER(MATCH(E165,'June 25'!$G$2:$G$300,0))))),"Found","Not Found")</f>
        <v>Not Found</v>
      </c>
      <c r="L165" s="42" t="str">
        <f>IF(OR(OR(ISNUMBER(MATCH(C165,'June 26'!$E$2:$E$300,0)),ISNUMBER(MATCH(C165,'June 26'!$F$2:$F$300,0))),AND(ISNUMBER(MATCH(D165,'June 26'!$H$2:$H$300,0)),(ISNUMBER(MATCH(E165,'June 26'!$G$2:$G$300,0))))),"Found","Not Found")</f>
        <v>Not Found</v>
      </c>
      <c r="M165" s="44">
        <f t="shared" si="4"/>
        <v>4</v>
      </c>
      <c r="N165" s="44" t="str">
        <f t="shared" si="5"/>
        <v>No</v>
      </c>
    </row>
    <row r="166" spans="2:14" ht="15.75" customHeight="1" x14ac:dyDescent="0.2">
      <c r="B166" s="46" t="s">
        <v>1613</v>
      </c>
      <c r="C166" s="44"/>
      <c r="D166" s="58" t="s">
        <v>48</v>
      </c>
      <c r="E166" s="59" t="s">
        <v>47</v>
      </c>
      <c r="F166" s="49" t="str">
        <f>IF(OR(OR(ISNUMBER(MATCH(C166,'June 20'!$E$2:$E$300,0)),ISNUMBER(MATCH(C166,'June 20'!$F$2:$F$300,0))),AND(ISNUMBER(MATCH(D166,'June 20'!$H$2:$H$300,0)),(ISNUMBER(MATCH(E166,'June 20'!$G$2:$G$300,0))))),"Found","Not Found")</f>
        <v>Found</v>
      </c>
      <c r="G166" s="49" t="str">
        <f>IF(OR(OR(ISNUMBER(MATCH(C166,'June 21'!$E$2:$E$300,0)),ISNUMBER(MATCH(C166,'June 21'!$F$2:$F$300,0))),AND(ISNUMBER(MATCH(D166,'June 21'!$H$2:$H$300,0)),(ISNUMBER(MATCH(E166,'June 21'!$G$2:$G$300,0))))),"Found","Not Found")</f>
        <v>Found</v>
      </c>
      <c r="H166" s="42" t="str">
        <f>IF(OR(OR(ISNUMBER(MATCH(C166,'June 22'!$E$2:$E$300,0)),ISNUMBER(MATCH(C166,'June 22'!$F$2:$F$300,0))),AND(ISNUMBER(MATCH(D166,'June 22'!$H$2:$H$300,0)),(ISNUMBER(MATCH(E166,'June 22'!$G$2:$G$300,0))))),"Found","Not Found")</f>
        <v>Found</v>
      </c>
      <c r="I166" s="42" t="str">
        <f>IF(OR(OR(ISNUMBER(MATCH(C166,'June 23'!$E$2:$E$300,0)),ISNUMBER(MATCH(C166,'June 23'!$F$2:$F$300,0))),AND(ISNUMBER(MATCH(D166,'June 23'!$H$2:$H$300,0)),(ISNUMBER(MATCH(E166,'June 23'!$G$2:$G$300,0))))),"Found","Not Found")</f>
        <v>Found</v>
      </c>
      <c r="J166" s="42" t="str">
        <f>IF(OR(OR(ISNUMBER(MATCH(C166,'June 24'!$E$2:$E$300,0)),ISNUMBER(MATCH(C166,'June 24'!$F$2:$F$300,0))),AND(ISNUMBER(MATCH(D166,'June 24'!$H$2:$H$300,0)),(ISNUMBER(MATCH(E166,'June 24'!$G$2:$G$300,0))))),"Found","Not Found")</f>
        <v>Found</v>
      </c>
      <c r="K166" s="42" t="str">
        <f>IF(OR(OR(ISNUMBER(MATCH(C166,'June 25'!$E$2:$E$300,0)),ISNUMBER(MATCH(C166,'June 25'!$F$2:$F$300,0))),AND(ISNUMBER(MATCH(D166,'June 25'!$H$2:$H$300,0)),(ISNUMBER(MATCH(E166,'June 25'!$G$2:$G$300,0))))),"Found","Not Found")</f>
        <v>Not Found</v>
      </c>
      <c r="L166" s="42" t="str">
        <f>IF(OR(OR(ISNUMBER(MATCH(C166,'June 26'!$E$2:$E$300,0)),ISNUMBER(MATCH(C166,'June 26'!$F$2:$F$300,0))),AND(ISNUMBER(MATCH(D166,'June 26'!$H$2:$H$300,0)),(ISNUMBER(MATCH(E166,'June 26'!$G$2:$G$300,0))))),"Found","Not Found")</f>
        <v>Not Found</v>
      </c>
      <c r="M166" s="44">
        <f t="shared" si="4"/>
        <v>5</v>
      </c>
      <c r="N166" s="44" t="str">
        <f t="shared" si="5"/>
        <v>No</v>
      </c>
    </row>
    <row r="167" spans="2:14" ht="15.75" customHeight="1" x14ac:dyDescent="0.2">
      <c r="B167" s="46" t="s">
        <v>1614</v>
      </c>
      <c r="D167" s="42" t="s">
        <v>1615</v>
      </c>
      <c r="E167" s="42" t="s">
        <v>1616</v>
      </c>
      <c r="F167" s="49" t="str">
        <f>IF(OR(OR(ISNUMBER(MATCH(C167,'June 20'!$E$2:$E$300,0)),ISNUMBER(MATCH(C167,'June 20'!$F$2:$F$300,0))),AND(ISNUMBER(MATCH(D167,'June 20'!$H$2:$H$300,0)),(ISNUMBER(MATCH(E167,'June 20'!$G$2:$G$300,0))))),"Found","Not Found")</f>
        <v>Not Found</v>
      </c>
      <c r="G167" s="49" t="str">
        <f>IF(OR(OR(ISNUMBER(MATCH(C167,'June 21'!$E$2:$E$300,0)),ISNUMBER(MATCH(C167,'June 21'!$F$2:$F$300,0))),AND(ISNUMBER(MATCH(D167,'June 21'!$H$2:$H$300,0)),(ISNUMBER(MATCH(E167,'June 21'!$G$2:$G$300,0))))),"Found","Not Found")</f>
        <v>Not Found</v>
      </c>
      <c r="H167" s="42" t="str">
        <f>IF(OR(OR(ISNUMBER(MATCH(C167,'June 22'!$E$2:$E$300,0)),ISNUMBER(MATCH(C167,'June 22'!$F$2:$F$300,0))),AND(ISNUMBER(MATCH(D167,'June 22'!$H$2:$H$300,0)),(ISNUMBER(MATCH(E167,'June 22'!$G$2:$G$300,0))))),"Found","Not Found")</f>
        <v>Not Found</v>
      </c>
      <c r="I167" s="42" t="str">
        <f>IF(OR(OR(ISNUMBER(MATCH(C167,'June 23'!$E$2:$E$300,0)),ISNUMBER(MATCH(C167,'June 23'!$F$2:$F$300,0))),AND(ISNUMBER(MATCH(D167,'June 23'!$H$2:$H$300,0)),(ISNUMBER(MATCH(E167,'June 23'!$G$2:$G$300,0))))),"Found","Not Found")</f>
        <v>Not Found</v>
      </c>
      <c r="J167" s="42" t="str">
        <f>IF(OR(OR(ISNUMBER(MATCH(C167,'June 24'!$E$2:$E$300,0)),ISNUMBER(MATCH(C167,'June 24'!$F$2:$F$300,0))),AND(ISNUMBER(MATCH(D167,'June 24'!$H$2:$H$300,0)),(ISNUMBER(MATCH(E167,'June 24'!$G$2:$G$300,0))))),"Found","Not Found")</f>
        <v>Not Found</v>
      </c>
      <c r="K167" s="42" t="str">
        <f>IF(OR(OR(ISNUMBER(MATCH(C167,'June 25'!$E$2:$E$300,0)),ISNUMBER(MATCH(C167,'June 25'!$F$2:$F$300,0))),AND(ISNUMBER(MATCH(D167,'June 25'!$H$2:$H$300,0)),(ISNUMBER(MATCH(E167,'June 25'!$G$2:$G$300,0))))),"Found","Not Found")</f>
        <v>Not Found</v>
      </c>
      <c r="L167" s="42" t="str">
        <f>IF(OR(OR(ISNUMBER(MATCH(C167,'June 26'!$E$2:$E$300,0)),ISNUMBER(MATCH(C167,'June 26'!$F$2:$F$300,0))),AND(ISNUMBER(MATCH(D167,'June 26'!$H$2:$H$300,0)),(ISNUMBER(MATCH(E167,'June 26'!$G$2:$G$300,0))))),"Found","Not Found")</f>
        <v>Not Found</v>
      </c>
      <c r="M167" s="44">
        <f t="shared" si="4"/>
        <v>0</v>
      </c>
      <c r="N167" s="44" t="str">
        <f t="shared" si="5"/>
        <v>Yes</v>
      </c>
    </row>
    <row r="168" spans="2:14" ht="15.75" customHeight="1" x14ac:dyDescent="0.2">
      <c r="B168" s="46" t="s">
        <v>1617</v>
      </c>
      <c r="D168" s="42" t="s">
        <v>1618</v>
      </c>
      <c r="E168" s="42" t="s">
        <v>1619</v>
      </c>
      <c r="F168" s="49" t="str">
        <f>IF(OR(OR(ISNUMBER(MATCH(C168,'June 20'!$E$2:$E$300,0)),ISNUMBER(MATCH(C168,'June 20'!$F$2:$F$300,0))),AND(ISNUMBER(MATCH(D168,'June 20'!$H$2:$H$300,0)),(ISNUMBER(MATCH(E168,'June 20'!$G$2:$G$300,0))))),"Found","Not Found")</f>
        <v>Not Found</v>
      </c>
      <c r="G168" s="49" t="str">
        <f>IF(OR(OR(ISNUMBER(MATCH(C168,'June 21'!$E$2:$E$300,0)),ISNUMBER(MATCH(C168,'June 21'!$F$2:$F$300,0))),AND(ISNUMBER(MATCH(D168,'June 21'!$H$2:$H$300,0)),(ISNUMBER(MATCH(E168,'June 21'!$G$2:$G$300,0))))),"Found","Not Found")</f>
        <v>Not Found</v>
      </c>
      <c r="H168" s="42" t="str">
        <f>IF(OR(OR(ISNUMBER(MATCH(C168,'June 22'!$E$2:$E$300,0)),ISNUMBER(MATCH(C168,'June 22'!$F$2:$F$300,0))),AND(ISNUMBER(MATCH(D168,'June 22'!$H$2:$H$300,0)),(ISNUMBER(MATCH(E168,'June 22'!$G$2:$G$300,0))))),"Found","Not Found")</f>
        <v>Not Found</v>
      </c>
      <c r="I168" s="42" t="str">
        <f>IF(OR(OR(ISNUMBER(MATCH(C168,'June 23'!$E$2:$E$300,0)),ISNUMBER(MATCH(C168,'June 23'!$F$2:$F$300,0))),AND(ISNUMBER(MATCH(D168,'June 23'!$H$2:$H$300,0)),(ISNUMBER(MATCH(E168,'June 23'!$G$2:$G$300,0))))),"Found","Not Found")</f>
        <v>Not Found</v>
      </c>
      <c r="J168" s="42" t="str">
        <f>IF(OR(OR(ISNUMBER(MATCH(C168,'June 24'!$E$2:$E$300,0)),ISNUMBER(MATCH(C168,'June 24'!$F$2:$F$300,0))),AND(ISNUMBER(MATCH(D168,'June 24'!$H$2:$H$300,0)),(ISNUMBER(MATCH(E168,'June 24'!$G$2:$G$300,0))))),"Found","Not Found")</f>
        <v>Not Found</v>
      </c>
      <c r="K168" s="42" t="str">
        <f>IF(OR(OR(ISNUMBER(MATCH(C168,'June 25'!$E$2:$E$300,0)),ISNUMBER(MATCH(C168,'June 25'!$F$2:$F$300,0))),AND(ISNUMBER(MATCH(D168,'June 25'!$H$2:$H$300,0)),(ISNUMBER(MATCH(E168,'June 25'!$G$2:$G$300,0))))),"Found","Not Found")</f>
        <v>Not Found</v>
      </c>
      <c r="L168" s="42" t="str">
        <f>IF(OR(OR(ISNUMBER(MATCH(C168,'June 26'!$E$2:$E$300,0)),ISNUMBER(MATCH(C168,'June 26'!$F$2:$F$300,0))),AND(ISNUMBER(MATCH(D168,'June 26'!$H$2:$H$300,0)),(ISNUMBER(MATCH(E168,'June 26'!$G$2:$G$300,0))))),"Found","Not Found")</f>
        <v>Not Found</v>
      </c>
      <c r="M168" s="44">
        <f t="shared" si="4"/>
        <v>0</v>
      </c>
      <c r="N168" s="44" t="str">
        <f t="shared" si="5"/>
        <v>Yes</v>
      </c>
    </row>
    <row r="169" spans="2:14" ht="15.75" customHeight="1" x14ac:dyDescent="0.2">
      <c r="B169" s="46" t="s">
        <v>1620</v>
      </c>
      <c r="D169" s="42" t="s">
        <v>1621</v>
      </c>
      <c r="E169" s="42" t="s">
        <v>1622</v>
      </c>
      <c r="F169" s="49" t="str">
        <f>IF(OR(OR(ISNUMBER(MATCH(C169,'June 20'!$E$2:$E$300,0)),ISNUMBER(MATCH(C169,'June 20'!$F$2:$F$300,0))),AND(ISNUMBER(MATCH(D169,'June 20'!$H$2:$H$300,0)),(ISNUMBER(MATCH(E169,'June 20'!$G$2:$G$300,0))))),"Found","Not Found")</f>
        <v>Not Found</v>
      </c>
      <c r="G169" s="49" t="str">
        <f>IF(OR(OR(ISNUMBER(MATCH(C169,'June 21'!$E$2:$E$300,0)),ISNUMBER(MATCH(C169,'June 21'!$F$2:$F$300,0))),AND(ISNUMBER(MATCH(D169,'June 21'!$H$2:$H$300,0)),(ISNUMBER(MATCH(E169,'June 21'!$G$2:$G$300,0))))),"Found","Not Found")</f>
        <v>Not Found</v>
      </c>
      <c r="H169" s="42" t="str">
        <f>IF(OR(OR(ISNUMBER(MATCH(C169,'June 22'!$E$2:$E$300,0)),ISNUMBER(MATCH(C169,'June 22'!$F$2:$F$300,0))),AND(ISNUMBER(MATCH(D169,'June 22'!$H$2:$H$300,0)),(ISNUMBER(MATCH(E169,'June 22'!$G$2:$G$300,0))))),"Found","Not Found")</f>
        <v>Not Found</v>
      </c>
      <c r="I169" s="42" t="str">
        <f>IF(OR(OR(ISNUMBER(MATCH(C169,'June 23'!$E$2:$E$300,0)),ISNUMBER(MATCH(C169,'June 23'!$F$2:$F$300,0))),AND(ISNUMBER(MATCH(D169,'June 23'!$H$2:$H$300,0)),(ISNUMBER(MATCH(E169,'June 23'!$G$2:$G$300,0))))),"Found","Not Found")</f>
        <v>Not Found</v>
      </c>
      <c r="J169" s="42" t="str">
        <f>IF(OR(OR(ISNUMBER(MATCH(C169,'June 24'!$E$2:$E$300,0)),ISNUMBER(MATCH(C169,'June 24'!$F$2:$F$300,0))),AND(ISNUMBER(MATCH(D169,'June 24'!$H$2:$H$300,0)),(ISNUMBER(MATCH(E169,'June 24'!$G$2:$G$300,0))))),"Found","Not Found")</f>
        <v>Not Found</v>
      </c>
      <c r="K169" s="42" t="str">
        <f>IF(OR(OR(ISNUMBER(MATCH(C169,'June 25'!$E$2:$E$300,0)),ISNUMBER(MATCH(C169,'June 25'!$F$2:$F$300,0))),AND(ISNUMBER(MATCH(D169,'June 25'!$H$2:$H$300,0)),(ISNUMBER(MATCH(E169,'June 25'!$G$2:$G$300,0))))),"Found","Not Found")</f>
        <v>Not Found</v>
      </c>
      <c r="L169" s="42" t="str">
        <f>IF(OR(OR(ISNUMBER(MATCH(C169,'June 26'!$E$2:$E$300,0)),ISNUMBER(MATCH(C169,'June 26'!$F$2:$F$300,0))),AND(ISNUMBER(MATCH(D169,'June 26'!$H$2:$H$300,0)),(ISNUMBER(MATCH(E169,'June 26'!$G$2:$G$300,0))))),"Found","Not Found")</f>
        <v>Not Found</v>
      </c>
      <c r="M169" s="44">
        <f t="shared" si="4"/>
        <v>0</v>
      </c>
      <c r="N169" s="44" t="str">
        <f t="shared" si="5"/>
        <v>Yes</v>
      </c>
    </row>
    <row r="170" spans="2:14" ht="15.75" customHeight="1" x14ac:dyDescent="0.2">
      <c r="B170" s="46" t="s">
        <v>1623</v>
      </c>
      <c r="D170" s="42" t="s">
        <v>1624</v>
      </c>
      <c r="E170" s="42" t="s">
        <v>1625</v>
      </c>
      <c r="F170" s="49" t="str">
        <f>IF(OR(OR(ISNUMBER(MATCH(C170,'June 20'!$E$2:$E$300,0)),ISNUMBER(MATCH(C170,'June 20'!$F$2:$F$300,0))),AND(ISNUMBER(MATCH(D170,'June 20'!$H$2:$H$300,0)),(ISNUMBER(MATCH(E170,'June 20'!$G$2:$G$300,0))))),"Found","Not Found")</f>
        <v>Not Found</v>
      </c>
      <c r="G170" s="49" t="str">
        <f>IF(OR(OR(ISNUMBER(MATCH(C170,'June 21'!$E$2:$E$300,0)),ISNUMBER(MATCH(C170,'June 21'!$F$2:$F$300,0))),AND(ISNUMBER(MATCH(D170,'June 21'!$H$2:$H$300,0)),(ISNUMBER(MATCH(E170,'June 21'!$G$2:$G$300,0))))),"Found","Not Found")</f>
        <v>Not Found</v>
      </c>
      <c r="H170" s="42" t="str">
        <f>IF(OR(OR(ISNUMBER(MATCH(C170,'June 22'!$E$2:$E$300,0)),ISNUMBER(MATCH(C170,'June 22'!$F$2:$F$300,0))),AND(ISNUMBER(MATCH(D170,'June 22'!$H$2:$H$300,0)),(ISNUMBER(MATCH(E170,'June 22'!$G$2:$G$300,0))))),"Found","Not Found")</f>
        <v>Not Found</v>
      </c>
      <c r="I170" s="42" t="str">
        <f>IF(OR(OR(ISNUMBER(MATCH(C170,'June 23'!$E$2:$E$300,0)),ISNUMBER(MATCH(C170,'June 23'!$F$2:$F$300,0))),AND(ISNUMBER(MATCH(D170,'June 23'!$H$2:$H$300,0)),(ISNUMBER(MATCH(E170,'June 23'!$G$2:$G$300,0))))),"Found","Not Found")</f>
        <v>Not Found</v>
      </c>
      <c r="J170" s="42" t="str">
        <f>IF(OR(OR(ISNUMBER(MATCH(C170,'June 24'!$E$2:$E$300,0)),ISNUMBER(MATCH(C170,'June 24'!$F$2:$F$300,0))),AND(ISNUMBER(MATCH(D170,'June 24'!$H$2:$H$300,0)),(ISNUMBER(MATCH(E170,'June 24'!$G$2:$G$300,0))))),"Found","Not Found")</f>
        <v>Not Found</v>
      </c>
      <c r="K170" s="42" t="str">
        <f>IF(OR(OR(ISNUMBER(MATCH(C170,'June 25'!$E$2:$E$300,0)),ISNUMBER(MATCH(C170,'June 25'!$F$2:$F$300,0))),AND(ISNUMBER(MATCH(D170,'June 25'!$H$2:$H$300,0)),(ISNUMBER(MATCH(E170,'June 25'!$G$2:$G$300,0))))),"Found","Not Found")</f>
        <v>Not Found</v>
      </c>
      <c r="L170" s="42" t="str">
        <f>IF(OR(OR(ISNUMBER(MATCH(C170,'June 26'!$E$2:$E$300,0)),ISNUMBER(MATCH(C170,'June 26'!$F$2:$F$300,0))),AND(ISNUMBER(MATCH(D170,'June 26'!$H$2:$H$300,0)),(ISNUMBER(MATCH(E170,'June 26'!$G$2:$G$300,0))))),"Found","Not Found")</f>
        <v>Not Found</v>
      </c>
      <c r="M170" s="44">
        <f t="shared" si="4"/>
        <v>0</v>
      </c>
      <c r="N170" s="44" t="str">
        <f t="shared" si="5"/>
        <v>Yes</v>
      </c>
    </row>
    <row r="171" spans="2:14" ht="15.75" customHeight="1" x14ac:dyDescent="0.2">
      <c r="B171" s="42" t="s">
        <v>1626</v>
      </c>
      <c r="C171" s="43">
        <v>801</v>
      </c>
      <c r="D171" s="42" t="s">
        <v>1627</v>
      </c>
      <c r="E171" s="42" t="s">
        <v>1628</v>
      </c>
      <c r="F171" s="49" t="str">
        <f>IF(OR(OR(ISNUMBER(MATCH(C171,'June 20'!$E$2:$E$300,0)),ISNUMBER(MATCH(C171,'June 20'!$F$2:$F$300,0))),AND(ISNUMBER(MATCH(D171,'June 20'!$H$2:$H$300,0)),(ISNUMBER(MATCH(E171,'June 20'!$G$2:$G$300,0))))),"Found","Not Found")</f>
        <v>Not Found</v>
      </c>
      <c r="G171" s="49" t="str">
        <f>IF(OR(OR(ISNUMBER(MATCH(C171,'June 21'!$E$2:$E$300,0)),ISNUMBER(MATCH(C171,'June 21'!$F$2:$F$300,0))),AND(ISNUMBER(MATCH(D171,'June 21'!$H$2:$H$300,0)),(ISNUMBER(MATCH(E171,'June 21'!$G$2:$G$300,0))))),"Found","Not Found")</f>
        <v>Not Found</v>
      </c>
      <c r="H171" s="42" t="str">
        <f>IF(OR(OR(ISNUMBER(MATCH(C171,'June 22'!$E$2:$E$300,0)),ISNUMBER(MATCH(C171,'June 22'!$F$2:$F$300,0))),AND(ISNUMBER(MATCH(D171,'June 22'!$H$2:$H$300,0)),(ISNUMBER(MATCH(E171,'June 22'!$G$2:$G$300,0))))),"Found","Not Found")</f>
        <v>Not Found</v>
      </c>
      <c r="I171" s="42" t="str">
        <f>IF(OR(OR(ISNUMBER(MATCH(C171,'June 23'!$E$2:$E$300,0)),ISNUMBER(MATCH(C171,'June 23'!$F$2:$F$300,0))),AND(ISNUMBER(MATCH(D171,'June 23'!$H$2:$H$300,0)),(ISNUMBER(MATCH(E171,'June 23'!$G$2:$G$300,0))))),"Found","Not Found")</f>
        <v>Not Found</v>
      </c>
      <c r="J171" s="42" t="str">
        <f>IF(OR(OR(ISNUMBER(MATCH(C171,'June 24'!$E$2:$E$300,0)),ISNUMBER(MATCH(C171,'June 24'!$F$2:$F$300,0))),AND(ISNUMBER(MATCH(D171,'June 24'!$H$2:$H$300,0)),(ISNUMBER(MATCH(E171,'June 24'!$G$2:$G$300,0))))),"Found","Not Found")</f>
        <v>Not Found</v>
      </c>
      <c r="K171" s="42" t="str">
        <f>IF(OR(OR(ISNUMBER(MATCH(C171,'June 25'!$E$2:$E$300,0)),ISNUMBER(MATCH(C171,'June 25'!$F$2:$F$300,0))),AND(ISNUMBER(MATCH(D171,'June 25'!$H$2:$H$300,0)),(ISNUMBER(MATCH(E171,'June 25'!$G$2:$G$300,0))))),"Found","Not Found")</f>
        <v>Not Found</v>
      </c>
      <c r="L171" s="42" t="str">
        <f>IF(OR(OR(ISNUMBER(MATCH(C171,'June 26'!$E$2:$E$300,0)),ISNUMBER(MATCH(C171,'June 26'!$F$2:$F$300,0))),AND(ISNUMBER(MATCH(D171,'June 26'!$H$2:$H$300,0)),(ISNUMBER(MATCH(E171,'June 26'!$G$2:$G$300,0))))),"Found","Not Found")</f>
        <v>Not Found</v>
      </c>
      <c r="M171" s="44">
        <f t="shared" si="4"/>
        <v>0</v>
      </c>
      <c r="N171" s="44" t="str">
        <f t="shared" si="5"/>
        <v>Yes</v>
      </c>
    </row>
    <row r="172" spans="2:14" ht="15.75" customHeight="1" x14ac:dyDescent="0.2">
      <c r="B172" s="42" t="s">
        <v>1629</v>
      </c>
      <c r="C172" s="43">
        <v>802</v>
      </c>
      <c r="D172" s="42" t="s">
        <v>1630</v>
      </c>
      <c r="E172" s="42" t="s">
        <v>1631</v>
      </c>
      <c r="F172" s="49" t="str">
        <f>IF(OR(OR(ISNUMBER(MATCH(C172,'June 20'!$E$2:$E$300,0)),ISNUMBER(MATCH(C172,'June 20'!$F$2:$F$300,0))),AND(ISNUMBER(MATCH(D172,'June 20'!$H$2:$H$300,0)),(ISNUMBER(MATCH(E172,'June 20'!$G$2:$G$300,0))))),"Found","Not Found")</f>
        <v>Not Found</v>
      </c>
      <c r="G172" s="49" t="str">
        <f>IF(OR(OR(ISNUMBER(MATCH(C172,'June 21'!$E$2:$E$300,0)),ISNUMBER(MATCH(C172,'June 21'!$F$2:$F$300,0))),AND(ISNUMBER(MATCH(D172,'June 21'!$H$2:$H$300,0)),(ISNUMBER(MATCH(E172,'June 21'!$G$2:$G$300,0))))),"Found","Not Found")</f>
        <v>Not Found</v>
      </c>
      <c r="H172" s="42" t="str">
        <f>IF(OR(OR(ISNUMBER(MATCH(C172,'June 22'!$E$2:$E$300,0)),ISNUMBER(MATCH(C172,'June 22'!$F$2:$F$300,0))),AND(ISNUMBER(MATCH(D172,'June 22'!$H$2:$H$300,0)),(ISNUMBER(MATCH(E172,'June 22'!$G$2:$G$300,0))))),"Found","Not Found")</f>
        <v>Not Found</v>
      </c>
      <c r="I172" s="42" t="str">
        <f>IF(OR(OR(ISNUMBER(MATCH(C172,'June 23'!$E$2:$E$300,0)),ISNUMBER(MATCH(C172,'June 23'!$F$2:$F$300,0))),AND(ISNUMBER(MATCH(D172,'June 23'!$H$2:$H$300,0)),(ISNUMBER(MATCH(E172,'June 23'!$G$2:$G$300,0))))),"Found","Not Found")</f>
        <v>Not Found</v>
      </c>
      <c r="J172" s="42" t="str">
        <f>IF(OR(OR(ISNUMBER(MATCH(C172,'June 24'!$E$2:$E$300,0)),ISNUMBER(MATCH(C172,'June 24'!$F$2:$F$300,0))),AND(ISNUMBER(MATCH(D172,'June 24'!$H$2:$H$300,0)),(ISNUMBER(MATCH(E172,'June 24'!$G$2:$G$300,0))))),"Found","Not Found")</f>
        <v>Not Found</v>
      </c>
      <c r="K172" s="42" t="str">
        <f>IF(OR(OR(ISNUMBER(MATCH(C172,'June 25'!$E$2:$E$300,0)),ISNUMBER(MATCH(C172,'June 25'!$F$2:$F$300,0))),AND(ISNUMBER(MATCH(D172,'June 25'!$H$2:$H$300,0)),(ISNUMBER(MATCH(E172,'June 25'!$G$2:$G$300,0))))),"Found","Not Found")</f>
        <v>Not Found</v>
      </c>
      <c r="L172" s="42" t="str">
        <f>IF(OR(OR(ISNUMBER(MATCH(C172,'June 26'!$E$2:$E$300,0)),ISNUMBER(MATCH(C172,'June 26'!$F$2:$F$300,0))),AND(ISNUMBER(MATCH(D172,'June 26'!$H$2:$H$300,0)),(ISNUMBER(MATCH(E172,'June 26'!$G$2:$G$300,0))))),"Found","Not Found")</f>
        <v>Not Found</v>
      </c>
      <c r="M172" s="44">
        <f t="shared" si="4"/>
        <v>0</v>
      </c>
      <c r="N172" s="44" t="str">
        <f t="shared" si="5"/>
        <v>Yes</v>
      </c>
    </row>
    <row r="173" spans="2:14" ht="15.75" customHeight="1" x14ac:dyDescent="0.2">
      <c r="B173" s="60" t="s">
        <v>1632</v>
      </c>
      <c r="D173" s="42" t="s">
        <v>298</v>
      </c>
      <c r="E173" s="42" t="s">
        <v>1633</v>
      </c>
      <c r="F173" s="49" t="str">
        <f>IF(OR(OR(ISNUMBER(MATCH(C173,'June 20'!$E$2:$E$300,0)),ISNUMBER(MATCH(C173,'June 20'!$F$2:$F$300,0))),AND(ISNUMBER(MATCH(D173,'June 20'!$H$2:$H$300,0)),(ISNUMBER(MATCH(E173,'June 20'!$G$2:$G$300,0))))),"Found","Not Found")</f>
        <v>Found</v>
      </c>
      <c r="G173" s="49" t="str">
        <f>IF(OR(OR(ISNUMBER(MATCH(C173,'June 21'!$E$2:$E$300,0)),ISNUMBER(MATCH(C173,'June 21'!$F$2:$F$300,0))),AND(ISNUMBER(MATCH(D173,'June 21'!$H$2:$H$300,0)),(ISNUMBER(MATCH(E173,'June 21'!$G$2:$G$300,0))))),"Found","Not Found")</f>
        <v>Not Found</v>
      </c>
      <c r="H173" s="42" t="str">
        <f>IF(OR(OR(ISNUMBER(MATCH(C173,'June 22'!$E$2:$E$300,0)),ISNUMBER(MATCH(C173,'June 22'!$F$2:$F$300,0))),AND(ISNUMBER(MATCH(D173,'June 22'!$H$2:$H$300,0)),(ISNUMBER(MATCH(E173,'June 22'!$G$2:$G$300,0))))),"Found","Not Found")</f>
        <v>Found</v>
      </c>
      <c r="I173" s="42" t="str">
        <f>IF(OR(OR(ISNUMBER(MATCH(C173,'June 23'!$E$2:$E$300,0)),ISNUMBER(MATCH(C173,'June 23'!$F$2:$F$300,0))),AND(ISNUMBER(MATCH(D173,'June 23'!$H$2:$H$300,0)),(ISNUMBER(MATCH(E173,'June 23'!$G$2:$G$300,0))))),"Found","Not Found")</f>
        <v>Not Found</v>
      </c>
      <c r="J173" s="42" t="str">
        <f>IF(OR(OR(ISNUMBER(MATCH(C173,'June 24'!$E$2:$E$300,0)),ISNUMBER(MATCH(C173,'June 24'!$F$2:$F$300,0))),AND(ISNUMBER(MATCH(D173,'June 24'!$H$2:$H$300,0)),(ISNUMBER(MATCH(E173,'June 24'!$G$2:$G$300,0))))),"Found","Not Found")</f>
        <v>Not Found</v>
      </c>
      <c r="K173" s="42" t="str">
        <f>IF(OR(OR(ISNUMBER(MATCH(C173,'June 25'!$E$2:$E$300,0)),ISNUMBER(MATCH(C173,'June 25'!$F$2:$F$300,0))),AND(ISNUMBER(MATCH(D173,'June 25'!$H$2:$H$300,0)),(ISNUMBER(MATCH(E173,'June 25'!$G$2:$G$300,0))))),"Found","Not Found")</f>
        <v>Not Found</v>
      </c>
      <c r="L173" s="42" t="str">
        <f>IF(OR(OR(ISNUMBER(MATCH(C173,'June 26'!$E$2:$E$300,0)),ISNUMBER(MATCH(C173,'June 26'!$F$2:$F$300,0))),AND(ISNUMBER(MATCH(D173,'June 26'!$H$2:$H$300,0)),(ISNUMBER(MATCH(E173,'June 26'!$G$2:$G$300,0))))),"Found","Not Found")</f>
        <v>Not Found</v>
      </c>
      <c r="M173" s="44">
        <f t="shared" si="4"/>
        <v>2</v>
      </c>
      <c r="N173" s="44" t="str">
        <f t="shared" si="5"/>
        <v>Yes</v>
      </c>
    </row>
    <row r="174" spans="2:14" ht="15.75" customHeight="1" x14ac:dyDescent="0.2">
      <c r="B174" s="42" t="s">
        <v>1634</v>
      </c>
      <c r="D174" s="42" t="s">
        <v>1635</v>
      </c>
      <c r="E174" s="42" t="s">
        <v>1636</v>
      </c>
      <c r="F174" s="49" t="str">
        <f>IF(OR(OR(ISNUMBER(MATCH(C174,'June 20'!$E$2:$E$300,0)),ISNUMBER(MATCH(C174,'June 20'!$F$2:$F$300,0))),AND(ISNUMBER(MATCH(D174,'June 20'!$H$2:$H$300,0)),(ISNUMBER(MATCH(E174,'June 20'!$G$2:$G$300,0))))),"Found","Not Found")</f>
        <v>Found</v>
      </c>
      <c r="G174" s="49" t="str">
        <f>IF(OR(OR(ISNUMBER(MATCH(C174,'June 21'!$E$2:$E$300,0)),ISNUMBER(MATCH(C174,'June 21'!$F$2:$F$300,0))),AND(ISNUMBER(MATCH(D174,'June 21'!$H$2:$H$300,0)),(ISNUMBER(MATCH(E174,'June 21'!$G$2:$G$300,0))))),"Found","Not Found")</f>
        <v>Found</v>
      </c>
      <c r="H174" s="42" t="str">
        <f>IF(OR(OR(ISNUMBER(MATCH(C174,'June 22'!$E$2:$E$300,0)),ISNUMBER(MATCH(C174,'June 22'!$F$2:$F$300,0))),AND(ISNUMBER(MATCH(D174,'June 22'!$H$2:$H$300,0)),(ISNUMBER(MATCH(E174,'June 22'!$G$2:$G$300,0))))),"Found","Not Found")</f>
        <v>Found</v>
      </c>
      <c r="I174" s="42" t="str">
        <f>IF(OR(OR(ISNUMBER(MATCH(C174,'June 23'!$E$2:$E$300,0)),ISNUMBER(MATCH(C174,'June 23'!$F$2:$F$300,0))),AND(ISNUMBER(MATCH(D174,'June 23'!$H$2:$H$300,0)),(ISNUMBER(MATCH(E174,'June 23'!$G$2:$G$300,0))))),"Found","Not Found")</f>
        <v>Found</v>
      </c>
      <c r="J174" s="42" t="str">
        <f>IF(OR(OR(ISNUMBER(MATCH(C174,'June 24'!$E$2:$E$300,0)),ISNUMBER(MATCH(C174,'June 24'!$F$2:$F$300,0))),AND(ISNUMBER(MATCH(D174,'June 24'!$H$2:$H$300,0)),(ISNUMBER(MATCH(E174,'June 24'!$G$2:$G$300,0))))),"Found","Not Found")</f>
        <v>Found</v>
      </c>
      <c r="K174" s="42" t="str">
        <f>IF(OR(OR(ISNUMBER(MATCH(C174,'June 25'!$E$2:$E$300,0)),ISNUMBER(MATCH(C174,'June 25'!$F$2:$F$300,0))),AND(ISNUMBER(MATCH(D174,'June 25'!$H$2:$H$300,0)),(ISNUMBER(MATCH(E174,'June 25'!$G$2:$G$300,0))))),"Found","Not Found")</f>
        <v>Not Found</v>
      </c>
      <c r="L174" s="42" t="str">
        <f>IF(OR(OR(ISNUMBER(MATCH(C174,'June 26'!$E$2:$E$300,0)),ISNUMBER(MATCH(C174,'June 26'!$F$2:$F$300,0))),AND(ISNUMBER(MATCH(D174,'June 26'!$H$2:$H$300,0)),(ISNUMBER(MATCH(E174,'June 26'!$G$2:$G$300,0))))),"Found","Not Found")</f>
        <v>Not Found</v>
      </c>
      <c r="M174" s="44">
        <f t="shared" si="4"/>
        <v>5</v>
      </c>
      <c r="N174" s="44" t="str">
        <f t="shared" si="5"/>
        <v>No</v>
      </c>
    </row>
    <row r="175" spans="2:14" ht="15.75" customHeight="1" x14ac:dyDescent="0.2">
      <c r="B175" s="42" t="s">
        <v>1637</v>
      </c>
      <c r="D175" s="42" t="s">
        <v>1638</v>
      </c>
      <c r="E175" s="42" t="s">
        <v>1639</v>
      </c>
      <c r="F175" s="49" t="str">
        <f>IF(OR(OR(ISNUMBER(MATCH(C175,'June 20'!$E$2:$E$300,0)),ISNUMBER(MATCH(C175,'June 20'!$F$2:$F$300,0))),AND(ISNUMBER(MATCH(D175,'June 20'!$H$2:$H$300,0)),(ISNUMBER(MATCH(E175,'June 20'!$G$2:$G$300,0))))),"Found","Not Found")</f>
        <v>Not Found</v>
      </c>
      <c r="G175" s="49" t="str">
        <f>IF(OR(OR(ISNUMBER(MATCH(C175,'June 21'!$E$2:$E$300,0)),ISNUMBER(MATCH(C175,'June 21'!$F$2:$F$300,0))),AND(ISNUMBER(MATCH(D175,'June 21'!$H$2:$H$300,0)),(ISNUMBER(MATCH(E175,'June 21'!$G$2:$G$300,0))))),"Found","Not Found")</f>
        <v>Not Found</v>
      </c>
      <c r="H175" s="42" t="str">
        <f>IF(OR(OR(ISNUMBER(MATCH(C175,'June 22'!$E$2:$E$300,0)),ISNUMBER(MATCH(C175,'June 22'!$F$2:$F$300,0))),AND(ISNUMBER(MATCH(D175,'June 22'!$H$2:$H$300,0)),(ISNUMBER(MATCH(E175,'June 22'!$G$2:$G$300,0))))),"Found","Not Found")</f>
        <v>Not Found</v>
      </c>
      <c r="I175" s="42" t="str">
        <f>IF(OR(OR(ISNUMBER(MATCH(C175,'June 23'!$E$2:$E$300,0)),ISNUMBER(MATCH(C175,'June 23'!$F$2:$F$300,0))),AND(ISNUMBER(MATCH(D175,'June 23'!$H$2:$H$300,0)),(ISNUMBER(MATCH(E175,'June 23'!$G$2:$G$300,0))))),"Found","Not Found")</f>
        <v>Not Found</v>
      </c>
      <c r="J175" s="42" t="str">
        <f>IF(OR(OR(ISNUMBER(MATCH(C175,'June 24'!$E$2:$E$300,0)),ISNUMBER(MATCH(C175,'June 24'!$F$2:$F$300,0))),AND(ISNUMBER(MATCH(D175,'June 24'!$H$2:$H$300,0)),(ISNUMBER(MATCH(E175,'June 24'!$G$2:$G$300,0))))),"Found","Not Found")</f>
        <v>Not Found</v>
      </c>
      <c r="K175" s="42" t="str">
        <f>IF(OR(OR(ISNUMBER(MATCH(C175,'June 25'!$E$2:$E$300,0)),ISNUMBER(MATCH(C175,'June 25'!$F$2:$F$300,0))),AND(ISNUMBER(MATCH(D175,'June 25'!$H$2:$H$300,0)),(ISNUMBER(MATCH(E175,'June 25'!$G$2:$G$300,0))))),"Found","Not Found")</f>
        <v>Not Found</v>
      </c>
      <c r="L175" s="42" t="str">
        <f>IF(OR(OR(ISNUMBER(MATCH(C175,'June 26'!$E$2:$E$300,0)),ISNUMBER(MATCH(C175,'June 26'!$F$2:$F$300,0))),AND(ISNUMBER(MATCH(D175,'June 26'!$H$2:$H$300,0)),(ISNUMBER(MATCH(E175,'June 26'!$G$2:$G$300,0))))),"Found","Not Found")</f>
        <v>Not Found</v>
      </c>
      <c r="M175" s="44">
        <f t="shared" si="4"/>
        <v>0</v>
      </c>
      <c r="N175" s="44" t="str">
        <f t="shared" si="5"/>
        <v>Yes</v>
      </c>
    </row>
    <row r="176" spans="2:14" ht="15.75" customHeight="1" x14ac:dyDescent="0.2">
      <c r="B176" s="42" t="s">
        <v>1640</v>
      </c>
      <c r="D176" s="42" t="s">
        <v>1641</v>
      </c>
      <c r="E176" s="42" t="s">
        <v>1642</v>
      </c>
      <c r="F176" s="49" t="str">
        <f>IF(OR(OR(ISNUMBER(MATCH(C176,'June 20'!$E$2:$E$300,0)),ISNUMBER(MATCH(C176,'June 20'!$F$2:$F$300,0))),AND(ISNUMBER(MATCH(D176,'June 20'!$H$2:$H$300,0)),(ISNUMBER(MATCH(E176,'June 20'!$G$2:$G$300,0))))),"Found","Not Found")</f>
        <v>Not Found</v>
      </c>
      <c r="G176" s="49" t="str">
        <f>IF(OR(OR(ISNUMBER(MATCH(C176,'June 21'!$E$2:$E$300,0)),ISNUMBER(MATCH(C176,'June 21'!$F$2:$F$300,0))),AND(ISNUMBER(MATCH(D176,'June 21'!$H$2:$H$300,0)),(ISNUMBER(MATCH(E176,'June 21'!$G$2:$G$300,0))))),"Found","Not Found")</f>
        <v>Not Found</v>
      </c>
      <c r="H176" s="42" t="str">
        <f>IF(OR(OR(ISNUMBER(MATCH(C176,'June 22'!$E$2:$E$300,0)),ISNUMBER(MATCH(C176,'June 22'!$F$2:$F$300,0))),AND(ISNUMBER(MATCH(D176,'June 22'!$H$2:$H$300,0)),(ISNUMBER(MATCH(E176,'June 22'!$G$2:$G$300,0))))),"Found","Not Found")</f>
        <v>Not Found</v>
      </c>
      <c r="I176" s="42" t="str">
        <f>IF(OR(OR(ISNUMBER(MATCH(C176,'June 23'!$E$2:$E$300,0)),ISNUMBER(MATCH(C176,'June 23'!$F$2:$F$300,0))),AND(ISNUMBER(MATCH(D176,'June 23'!$H$2:$H$300,0)),(ISNUMBER(MATCH(E176,'June 23'!$G$2:$G$300,0))))),"Found","Not Found")</f>
        <v>Not Found</v>
      </c>
      <c r="J176" s="42" t="str">
        <f>IF(OR(OR(ISNUMBER(MATCH(C176,'June 24'!$E$2:$E$300,0)),ISNUMBER(MATCH(C176,'June 24'!$F$2:$F$300,0))),AND(ISNUMBER(MATCH(D176,'June 24'!$H$2:$H$300,0)),(ISNUMBER(MATCH(E176,'June 24'!$G$2:$G$300,0))))),"Found","Not Found")</f>
        <v>Not Found</v>
      </c>
      <c r="K176" s="42" t="str">
        <f>IF(OR(OR(ISNUMBER(MATCH(C176,'June 25'!$E$2:$E$300,0)),ISNUMBER(MATCH(C176,'June 25'!$F$2:$F$300,0))),AND(ISNUMBER(MATCH(D176,'June 25'!$H$2:$H$300,0)),(ISNUMBER(MATCH(E176,'June 25'!$G$2:$G$300,0))))),"Found","Not Found")</f>
        <v>Not Found</v>
      </c>
      <c r="L176" s="42" t="str">
        <f>IF(OR(OR(ISNUMBER(MATCH(C176,'June 26'!$E$2:$E$300,0)),ISNUMBER(MATCH(C176,'June 26'!$F$2:$F$300,0))),AND(ISNUMBER(MATCH(D176,'June 26'!$H$2:$H$300,0)),(ISNUMBER(MATCH(E176,'June 26'!$G$2:$G$300,0))))),"Found","Not Found")</f>
        <v>Not Found</v>
      </c>
      <c r="M176" s="44">
        <f t="shared" si="4"/>
        <v>0</v>
      </c>
      <c r="N176" s="44" t="str">
        <f t="shared" si="5"/>
        <v>Yes</v>
      </c>
    </row>
    <row r="177" spans="2:14" ht="15.75" customHeight="1" x14ac:dyDescent="0.2">
      <c r="B177" s="42" t="s">
        <v>1643</v>
      </c>
      <c r="D177" s="42" t="s">
        <v>1644</v>
      </c>
      <c r="E177" s="42" t="s">
        <v>1645</v>
      </c>
      <c r="F177" s="49" t="str">
        <f>IF(OR(OR(ISNUMBER(MATCH(C177,'June 20'!$E$2:$E$300,0)),ISNUMBER(MATCH(C177,'June 20'!$F$2:$F$300,0))),AND(ISNUMBER(MATCH(D177,'June 20'!$H$2:$H$300,0)),(ISNUMBER(MATCH(E177,'June 20'!$G$2:$G$300,0))))),"Found","Not Found")</f>
        <v>Not Found</v>
      </c>
      <c r="G177" s="49" t="str">
        <f>IF(OR(OR(ISNUMBER(MATCH(C177,'June 21'!$E$2:$E$300,0)),ISNUMBER(MATCH(C177,'June 21'!$F$2:$F$300,0))),AND(ISNUMBER(MATCH(D177,'June 21'!$H$2:$H$300,0)),(ISNUMBER(MATCH(E177,'June 21'!$G$2:$G$300,0))))),"Found","Not Found")</f>
        <v>Not Found</v>
      </c>
      <c r="H177" s="42" t="str">
        <f>IF(OR(OR(ISNUMBER(MATCH(C177,'June 22'!$E$2:$E$300,0)),ISNUMBER(MATCH(C177,'June 22'!$F$2:$F$300,0))),AND(ISNUMBER(MATCH(D177,'June 22'!$H$2:$H$300,0)),(ISNUMBER(MATCH(E177,'June 22'!$G$2:$G$300,0))))),"Found","Not Found")</f>
        <v>Not Found</v>
      </c>
      <c r="I177" s="42" t="str">
        <f>IF(OR(OR(ISNUMBER(MATCH(C177,'June 23'!$E$2:$E$300,0)),ISNUMBER(MATCH(C177,'June 23'!$F$2:$F$300,0))),AND(ISNUMBER(MATCH(D177,'June 23'!$H$2:$H$300,0)),(ISNUMBER(MATCH(E177,'June 23'!$G$2:$G$300,0))))),"Found","Not Found")</f>
        <v>Not Found</v>
      </c>
      <c r="J177" s="42" t="str">
        <f>IF(OR(OR(ISNUMBER(MATCH(C177,'June 24'!$E$2:$E$300,0)),ISNUMBER(MATCH(C177,'June 24'!$F$2:$F$300,0))),AND(ISNUMBER(MATCH(D177,'June 24'!$H$2:$H$300,0)),(ISNUMBER(MATCH(E177,'June 24'!$G$2:$G$300,0))))),"Found","Not Found")</f>
        <v>Not Found</v>
      </c>
      <c r="K177" s="42" t="str">
        <f>IF(OR(OR(ISNUMBER(MATCH(C177,'June 25'!$E$2:$E$300,0)),ISNUMBER(MATCH(C177,'June 25'!$F$2:$F$300,0))),AND(ISNUMBER(MATCH(D177,'June 25'!$H$2:$H$300,0)),(ISNUMBER(MATCH(E177,'June 25'!$G$2:$G$300,0))))),"Found","Not Found")</f>
        <v>Not Found</v>
      </c>
      <c r="L177" s="42" t="str">
        <f>IF(OR(OR(ISNUMBER(MATCH(C177,'June 26'!$E$2:$E$300,0)),ISNUMBER(MATCH(C177,'June 26'!$F$2:$F$300,0))),AND(ISNUMBER(MATCH(D177,'June 26'!$H$2:$H$300,0)),(ISNUMBER(MATCH(E177,'June 26'!$G$2:$G$300,0))))),"Found","Not Found")</f>
        <v>Not Found</v>
      </c>
      <c r="M177" s="44">
        <f t="shared" si="4"/>
        <v>0</v>
      </c>
      <c r="N177" s="44" t="str">
        <f t="shared" si="5"/>
        <v>Yes</v>
      </c>
    </row>
    <row r="178" spans="2:14" ht="15.75" customHeight="1" x14ac:dyDescent="0.2">
      <c r="B178" s="42" t="s">
        <v>1646</v>
      </c>
      <c r="D178" s="42" t="s">
        <v>1647</v>
      </c>
      <c r="E178" s="42" t="s">
        <v>1648</v>
      </c>
      <c r="F178" s="49" t="str">
        <f>IF(OR(OR(ISNUMBER(MATCH(C178,'June 20'!$E$2:$E$300,0)),ISNUMBER(MATCH(C178,'June 20'!$F$2:$F$300,0))),AND(ISNUMBER(MATCH(D178,'June 20'!$H$2:$H$300,0)),(ISNUMBER(MATCH(E178,'June 20'!$G$2:$G$300,0))))),"Found","Not Found")</f>
        <v>Not Found</v>
      </c>
      <c r="G178" s="49" t="str">
        <f>IF(OR(OR(ISNUMBER(MATCH(C178,'June 21'!$E$2:$E$300,0)),ISNUMBER(MATCH(C178,'June 21'!$F$2:$F$300,0))),AND(ISNUMBER(MATCH(D178,'June 21'!$H$2:$H$300,0)),(ISNUMBER(MATCH(E178,'June 21'!$G$2:$G$300,0))))),"Found","Not Found")</f>
        <v>Not Found</v>
      </c>
      <c r="H178" s="42" t="str">
        <f>IF(OR(OR(ISNUMBER(MATCH(C178,'June 22'!$E$2:$E$300,0)),ISNUMBER(MATCH(C178,'June 22'!$F$2:$F$300,0))),AND(ISNUMBER(MATCH(D178,'June 22'!$H$2:$H$300,0)),(ISNUMBER(MATCH(E178,'June 22'!$G$2:$G$300,0))))),"Found","Not Found")</f>
        <v>Not Found</v>
      </c>
      <c r="I178" s="42" t="str">
        <f>IF(OR(OR(ISNUMBER(MATCH(C178,'June 23'!$E$2:$E$300,0)),ISNUMBER(MATCH(C178,'June 23'!$F$2:$F$300,0))),AND(ISNUMBER(MATCH(D178,'June 23'!$H$2:$H$300,0)),(ISNUMBER(MATCH(E178,'June 23'!$G$2:$G$300,0))))),"Found","Not Found")</f>
        <v>Not Found</v>
      </c>
      <c r="J178" s="42" t="str">
        <f>IF(OR(OR(ISNUMBER(MATCH(C178,'June 24'!$E$2:$E$300,0)),ISNUMBER(MATCH(C178,'June 24'!$F$2:$F$300,0))),AND(ISNUMBER(MATCH(D178,'June 24'!$H$2:$H$300,0)),(ISNUMBER(MATCH(E178,'June 24'!$G$2:$G$300,0))))),"Found","Not Found")</f>
        <v>Not Found</v>
      </c>
      <c r="K178" s="42" t="str">
        <f>IF(OR(OR(ISNUMBER(MATCH(C178,'June 25'!$E$2:$E$300,0)),ISNUMBER(MATCH(C178,'June 25'!$F$2:$F$300,0))),AND(ISNUMBER(MATCH(D178,'June 25'!$H$2:$H$300,0)),(ISNUMBER(MATCH(E178,'June 25'!$G$2:$G$300,0))))),"Found","Not Found")</f>
        <v>Not Found</v>
      </c>
      <c r="L178" s="42" t="str">
        <f>IF(OR(OR(ISNUMBER(MATCH(C178,'June 26'!$E$2:$E$300,0)),ISNUMBER(MATCH(C178,'June 26'!$F$2:$F$300,0))),AND(ISNUMBER(MATCH(D178,'June 26'!$H$2:$H$300,0)),(ISNUMBER(MATCH(E178,'June 26'!$G$2:$G$300,0))))),"Found","Not Found")</f>
        <v>Not Found</v>
      </c>
      <c r="M178" s="44">
        <f t="shared" si="4"/>
        <v>0</v>
      </c>
      <c r="N178" s="44" t="str">
        <f t="shared" si="5"/>
        <v>Yes</v>
      </c>
    </row>
    <row r="180" spans="2:14" ht="15.75" customHeight="1" x14ac:dyDescent="0.2">
      <c r="F180" s="43">
        <f>COUNTIF(F2:F179,"Found")</f>
        <v>108</v>
      </c>
      <c r="G180" s="43">
        <f t="shared" ref="G180:L180" si="6">COUNTIF(G2:G179,"Found")</f>
        <v>103</v>
      </c>
      <c r="H180" s="43">
        <f t="shared" si="6"/>
        <v>111</v>
      </c>
      <c r="I180" s="43">
        <f t="shared" si="6"/>
        <v>104</v>
      </c>
      <c r="J180" s="43">
        <f t="shared" si="6"/>
        <v>104</v>
      </c>
      <c r="K180" s="43">
        <f t="shared" si="6"/>
        <v>60</v>
      </c>
      <c r="L180" s="43">
        <f t="shared" si="6"/>
        <v>2</v>
      </c>
    </row>
  </sheetData>
  <autoFilter ref="A1:N173" xr:uid="{6A6444E8-94C7-4440-A07F-85E919437116}"/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9" priority="5" operator="equal">
      <formula>"Found"</formula>
    </cfRule>
  </conditionalFormatting>
  <conditionalFormatting sqref="O70:AJ70">
    <cfRule type="cellIs" dxfId="8" priority="4" operator="equal">
      <formula>"Found"</formula>
    </cfRule>
  </conditionalFormatting>
  <conditionalFormatting sqref="F180:L180">
    <cfRule type="cellIs" dxfId="7" priority="3" operator="equal">
      <formula>"Found"</formula>
    </cfRule>
  </conditionalFormatting>
  <conditionalFormatting sqref="N2:N178">
    <cfRule type="cellIs" dxfId="6" priority="2" operator="equal">
      <formula>"Yes"</formula>
    </cfRule>
  </conditionalFormatting>
  <conditionalFormatting sqref="N1">
    <cfRule type="cellIs" dxfId="5" priority="1" operator="equal">
      <formula>"Found"</formula>
    </cfRule>
  </conditionalFormatting>
  <hyperlinks>
    <hyperlink ref="B46" r:id="rId1" xr:uid="{C8A2ED1C-E87B-4822-8D08-CFA19ED06C05}"/>
    <hyperlink ref="B124" r:id="rId2" xr:uid="{7BB1BA18-BAFB-47F5-B074-49DC5142FD7A}"/>
    <hyperlink ref="B168" r:id="rId3" xr:uid="{27F97EA4-72A2-4CD5-82A3-28D87578D0B1}"/>
    <hyperlink ref="B169" r:id="rId4" xr:uid="{52724794-5F75-4CB6-B0C7-FABA29408A55}"/>
    <hyperlink ref="B167" r:id="rId5" xr:uid="{E6B9FFE1-A3BE-41C3-9704-AD2ECABCE2D0}"/>
    <hyperlink ref="B170" r:id="rId6" xr:uid="{5CB58EB5-8099-4EDF-A514-67AA211535FD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2186-0C98-401A-A300-6D85D5F6FCA0}">
  <sheetPr filterMode="1"/>
  <dimension ref="A1:AK180"/>
  <sheetViews>
    <sheetView topLeftCell="B47" zoomScaleNormal="100" workbookViewId="0">
      <selection activeCell="I62" sqref="I62"/>
    </sheetView>
  </sheetViews>
  <sheetFormatPr defaultRowHeight="15.75" customHeight="1" x14ac:dyDescent="0.2"/>
  <cols>
    <col min="1" max="1" width="19.28515625" style="42" hidden="1" customWidth="1"/>
    <col min="2" max="2" width="34.85546875" style="42" customWidth="1"/>
    <col min="3" max="3" width="20.85546875" style="43" customWidth="1"/>
    <col min="4" max="4" width="17.7109375" style="42" customWidth="1"/>
    <col min="5" max="5" width="19.7109375" style="42" customWidth="1"/>
    <col min="6" max="6" width="13.7109375" style="49" customWidth="1"/>
    <col min="7" max="12" width="13.7109375" style="42" customWidth="1"/>
    <col min="13" max="13" width="11.85546875" style="44" customWidth="1"/>
    <col min="14" max="14" width="50.5703125" style="42" customWidth="1"/>
    <col min="15" max="16" width="13.7109375" style="42" customWidth="1"/>
    <col min="17" max="17" width="22.28515625" style="42" customWidth="1"/>
    <col min="18" max="34" width="13.7109375" style="42" customWidth="1"/>
    <col min="35" max="35" width="13.7109375" style="49" customWidth="1"/>
    <col min="36" max="36" width="13.7109375" style="42" customWidth="1"/>
    <col min="37" max="37" width="9.140625" style="49"/>
    <col min="38" max="16384" width="9.140625" style="42"/>
  </cols>
  <sheetData>
    <row r="1" spans="1:37" ht="12" customHeight="1" x14ac:dyDescent="0.2">
      <c r="A1" s="42" t="s">
        <v>1438</v>
      </c>
      <c r="C1" s="43" t="s">
        <v>4</v>
      </c>
      <c r="D1" s="44" t="s">
        <v>6</v>
      </c>
      <c r="E1" s="44" t="s">
        <v>5</v>
      </c>
      <c r="F1" s="45">
        <v>44732</v>
      </c>
      <c r="G1" s="45">
        <v>44733</v>
      </c>
      <c r="H1" s="45">
        <v>44734</v>
      </c>
      <c r="I1" s="45">
        <v>44735</v>
      </c>
      <c r="J1" s="45">
        <v>44736</v>
      </c>
      <c r="K1" s="45">
        <v>44737</v>
      </c>
      <c r="L1" s="45">
        <v>44738</v>
      </c>
      <c r="N1" s="45" t="s">
        <v>1439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3"/>
    </row>
    <row r="2" spans="1:37" ht="15.75" hidden="1" customHeight="1" x14ac:dyDescent="0.2">
      <c r="A2" s="42" t="s">
        <v>1440</v>
      </c>
      <c r="B2" s="46" t="s">
        <v>1292</v>
      </c>
      <c r="C2" s="47" t="s">
        <v>130</v>
      </c>
      <c r="D2" s="48" t="s">
        <v>1293</v>
      </c>
      <c r="E2" s="48" t="s">
        <v>470</v>
      </c>
      <c r="F2" s="49" t="str">
        <f>IF(OR(OR(ISNUMBER(MATCH(C2,'June 20'!$E$2:$E$300,0)),ISNUMBER(MATCH(C2,'June 20'!$F$2:$F$300,0))),AND(ISNUMBER(MATCH(D2,'June 20'!$H$2:$H$300,0)),(ISNUMBER(MATCH(E2,'June 20'!$G$2:$G$300,0))))),"Found","Not Found")</f>
        <v>Found</v>
      </c>
      <c r="G2" s="49" t="str">
        <f>IF(OR(OR(ISNUMBER(MATCH(C2,'June 21'!$E$2:$E$300,0)),ISNUMBER(MATCH(C2,'June 21'!$F$2:$F$300,0))),AND(ISNUMBER(MATCH(D2,'June 21'!$H$2:$H$300,0)),(ISNUMBER(MATCH(E2,'June 21'!$G$2:$G$300,0))))),"Found","Not Found")</f>
        <v>Found</v>
      </c>
      <c r="H2" s="42" t="str">
        <f>IF(OR(OR(ISNUMBER(MATCH(C2,'June 22'!$E$2:$E$300,0)),ISNUMBER(MATCH(C2,'June 22'!$F$2:$F$300,0))),AND(ISNUMBER(MATCH(D2,'June 22'!$H$2:$H$300,0)),(ISNUMBER(MATCH(E2,'June 22'!$G$2:$G$300,0))))),"Found","Not Found")</f>
        <v>Found</v>
      </c>
      <c r="I2" s="42" t="str">
        <f>IF(OR(OR(ISNUMBER(MATCH(C2,'June 23'!$E$2:$E$300,0)),ISNUMBER(MATCH(C2,'June 23'!$F$2:$F$300,0))),AND(ISNUMBER(MATCH(D2,'June 23'!$H$2:$H$300,0)),(ISNUMBER(MATCH(E2,'June 23'!$G$2:$G$300,0))))),"Found","Not Found")</f>
        <v>Found</v>
      </c>
      <c r="J2" s="42" t="str">
        <f>IF(OR(OR(ISNUMBER(MATCH(C2,'June 24'!$E$2:$E$300,0)),ISNUMBER(MATCH(C2,'June 24'!$F$2:$F$300,0))),AND(ISNUMBER(MATCH(D2,'June 24'!$H$2:$H$300,0)),(ISNUMBER(MATCH(E2,'June 24'!$G$2:$G$300,0))))),"Found","Not Found")</f>
        <v>Found</v>
      </c>
      <c r="K2" s="42" t="str">
        <f>IF(OR(OR(ISNUMBER(MATCH(C2,'June 25'!$E$2:$E$300,0)),ISNUMBER(MATCH(C2,'June 25'!$F$2:$F$300,0))),AND(ISNUMBER(MATCH(D2,'June 25'!$H$2:$H$300,0)),(ISNUMBER(MATCH(E2,'June 25'!$G$2:$G$300,0))))),"Found","Not Found")</f>
        <v>Not Found</v>
      </c>
      <c r="L2" s="42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44">
        <f t="shared" ref="M2:M65" si="0">COUNTIF(F2:L2,"Found")</f>
        <v>5</v>
      </c>
      <c r="N2" s="44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  <c r="O2" s="50"/>
      <c r="P2" s="50"/>
      <c r="Q2" s="50"/>
    </row>
    <row r="3" spans="1:37" ht="15.75" hidden="1" customHeight="1" x14ac:dyDescent="0.2">
      <c r="A3" s="42" t="s">
        <v>1441</v>
      </c>
      <c r="B3" s="46" t="s">
        <v>1258</v>
      </c>
      <c r="C3" s="47" t="s">
        <v>138</v>
      </c>
      <c r="D3" s="48" t="s">
        <v>1259</v>
      </c>
      <c r="E3" s="48" t="s">
        <v>1260</v>
      </c>
      <c r="F3" s="49" t="str">
        <f>IF(OR(OR(ISNUMBER(MATCH(C3,'June 20'!$E$2:$E$300,0)),ISNUMBER(MATCH(C3,'June 20'!$F$2:$F$300,0))),AND(ISNUMBER(MATCH(D3,'June 20'!$H$2:$H$300,0)),(ISNUMBER(MATCH(E3,'June 20'!$G$2:$G$300,0))))),"Found","Not Found")</f>
        <v>Found</v>
      </c>
      <c r="G3" s="49" t="str">
        <f>IF(OR(OR(ISNUMBER(MATCH(C3,'June 21'!$E$2:$E$300,0)),ISNUMBER(MATCH(C3,'June 21'!$F$2:$F$300,0))),AND(ISNUMBER(MATCH(D3,'June 21'!$H$2:$H$300,0)),(ISNUMBER(MATCH(E3,'June 21'!$G$2:$G$300,0))))),"Found","Not Found")</f>
        <v>Not Found</v>
      </c>
      <c r="H3" s="42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42" t="str">
        <f>IF(OR(OR(ISNUMBER(MATCH(C3,'June 23'!$E$2:$E$300,0)),ISNUMBER(MATCH(C3,'June 23'!$F$2:$F$300,0))),AND(ISNUMBER(MATCH(D3,'June 23'!$H$2:$H$300,0)),(ISNUMBER(MATCH(E3,'June 23'!$G$2:$G$300,0))))),"Found","Not Found")</f>
        <v>Found</v>
      </c>
      <c r="J3" s="42" t="str">
        <f>IF(OR(OR(ISNUMBER(MATCH(C3,'June 24'!$E$2:$E$300,0)),ISNUMBER(MATCH(C3,'June 24'!$F$2:$F$300,0))),AND(ISNUMBER(MATCH(D3,'June 24'!$H$2:$H$300,0)),(ISNUMBER(MATCH(E3,'June 24'!$G$2:$G$300,0))))),"Found","Not Found")</f>
        <v>Found</v>
      </c>
      <c r="K3" s="42" t="str">
        <f>IF(OR(OR(ISNUMBER(MATCH(C3,'June 25'!$E$2:$E$300,0)),ISNUMBER(MATCH(C3,'June 25'!$F$2:$F$300,0))),AND(ISNUMBER(MATCH(D3,'June 25'!$H$2:$H$300,0)),(ISNUMBER(MATCH(E3,'June 25'!$G$2:$G$300,0))))),"Found","Not Found")</f>
        <v>Found</v>
      </c>
      <c r="L3" s="42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44">
        <f t="shared" si="0"/>
        <v>4</v>
      </c>
      <c r="N3" s="44" t="str">
        <f t="shared" ref="N3:N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1:37" ht="15.75" customHeight="1" x14ac:dyDescent="0.25">
      <c r="A4" s="42" t="s">
        <v>1442</v>
      </c>
      <c r="B4" s="46" t="s">
        <v>413</v>
      </c>
      <c r="C4" s="44">
        <v>53</v>
      </c>
      <c r="D4" s="48" t="s">
        <v>414</v>
      </c>
      <c r="E4" s="48" t="s">
        <v>415</v>
      </c>
      <c r="F4" s="49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49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42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42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42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42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42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44">
        <f t="shared" si="0"/>
        <v>0</v>
      </c>
      <c r="N4" s="44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V4" s="51" t="s">
        <v>1443</v>
      </c>
      <c r="W4" s="51"/>
    </row>
    <row r="5" spans="1:37" ht="15" hidden="1" customHeight="1" x14ac:dyDescent="0.25">
      <c r="A5" s="42" t="s">
        <v>1444</v>
      </c>
      <c r="B5" s="46" t="s">
        <v>1371</v>
      </c>
      <c r="C5" s="52" t="s">
        <v>173</v>
      </c>
      <c r="D5" s="48" t="s">
        <v>1369</v>
      </c>
      <c r="E5" s="48" t="s">
        <v>961</v>
      </c>
      <c r="F5" s="49" t="str">
        <f>IF(OR(OR(ISNUMBER(MATCH(C5,'June 20'!$E$2:$E$300,0)),ISNUMBER(MATCH(C5,'June 20'!$F$2:$F$300,0))),AND(ISNUMBER(MATCH(D5,'June 20'!$H$2:$H$300,0)),(ISNUMBER(MATCH(E5,'June 20'!$G$2:$G$300,0))))),"Found","Not Found")</f>
        <v>Found</v>
      </c>
      <c r="G5" s="49" t="str">
        <f>IF(OR(OR(ISNUMBER(MATCH(C5,'June 21'!$E$2:$E$300,0)),ISNUMBER(MATCH(C5,'June 21'!$F$2:$F$300,0))),AND(ISNUMBER(MATCH(D5,'June 21'!$H$2:$H$300,0)),(ISNUMBER(MATCH(E5,'June 21'!$G$2:$G$300,0))))),"Found","Not Found")</f>
        <v>Found</v>
      </c>
      <c r="H5" s="42" t="str">
        <f>IF(OR(OR(ISNUMBER(MATCH(C5,'June 22'!$E$2:$E$300,0)),ISNUMBER(MATCH(C5,'June 22'!$F$2:$F$300,0))),AND(ISNUMBER(MATCH(D5,'June 22'!$H$2:$H$300,0)),(ISNUMBER(MATCH(E5,'June 22'!$G$2:$G$300,0))))),"Found","Not Found")</f>
        <v>Found</v>
      </c>
      <c r="I5" s="42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42" t="str">
        <f>IF(OR(OR(ISNUMBER(MATCH(C5,'June 24'!$E$2:$E$300,0)),ISNUMBER(MATCH(C5,'June 24'!$F$2:$F$300,0))),AND(ISNUMBER(MATCH(D5,'June 24'!$H$2:$H$300,0)),(ISNUMBER(MATCH(E5,'June 24'!$G$2:$G$300,0))))),"Found","Not Found")</f>
        <v>Not Found</v>
      </c>
      <c r="K5" s="42" t="str">
        <f>IF(OR(OR(ISNUMBER(MATCH(C5,'June 25'!$E$2:$E$300,0)),ISNUMBER(MATCH(C5,'June 25'!$F$2:$F$300,0))),AND(ISNUMBER(MATCH(D5,'June 25'!$H$2:$H$300,0)),(ISNUMBER(MATCH(E5,'June 25'!$G$2:$G$300,0))))),"Found","Not Found")</f>
        <v>Found</v>
      </c>
      <c r="L5" s="42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44">
        <f t="shared" si="0"/>
        <v>5</v>
      </c>
      <c r="N5" s="44" t="str">
        <f t="shared" si="1"/>
        <v>No</v>
      </c>
      <c r="V5" s="51" t="s">
        <v>1445</v>
      </c>
      <c r="W5" s="51"/>
    </row>
    <row r="6" spans="1:37" ht="14.25" customHeight="1" x14ac:dyDescent="0.2">
      <c r="A6" s="42" t="s">
        <v>1446</v>
      </c>
      <c r="B6" s="46" t="s">
        <v>552</v>
      </c>
      <c r="C6" s="44">
        <v>112</v>
      </c>
      <c r="D6" s="48" t="s">
        <v>550</v>
      </c>
      <c r="E6" s="48" t="s">
        <v>551</v>
      </c>
      <c r="F6" s="49" t="str">
        <f>IF(OR(OR(ISNUMBER(MATCH(C6,'June 20'!$E$2:$E$300,0)),ISNUMBER(MATCH(C6,'June 20'!$F$2:$F$300,0))),AND(ISNUMBER(MATCH(D6,'June 20'!$H$2:$H$300,0)),(ISNUMBER(MATCH(E6,'June 20'!$G$2:$G$300,0))))),"Found","Not Found")</f>
        <v>Found</v>
      </c>
      <c r="G6" s="49" t="str">
        <f>IF(OR(OR(ISNUMBER(MATCH(C6,'June 21'!$E$2:$E$300,0)),ISNUMBER(MATCH(C6,'June 21'!$F$2:$F$300,0))),AND(ISNUMBER(MATCH(D6,'June 21'!$H$2:$H$300,0)),(ISNUMBER(MATCH(E6,'June 21'!$G$2:$G$300,0))))),"Found","Not Found")</f>
        <v>Not Found</v>
      </c>
      <c r="H6" s="42" t="str">
        <f>IF(OR(OR(ISNUMBER(MATCH(C6,'June 22'!$E$2:$E$300,0)),ISNUMBER(MATCH(C6,'June 22'!$F$2:$F$300,0))),AND(ISNUMBER(MATCH(D6,'June 22'!$H$2:$H$300,0)),(ISNUMBER(MATCH(E6,'June 22'!$G$2:$G$300,0))))),"Found","Not Found")</f>
        <v>Not Found</v>
      </c>
      <c r="I6" s="42" t="str">
        <f>IF(OR(OR(ISNUMBER(MATCH(C6,'June 23'!$E$2:$E$300,0)),ISNUMBER(MATCH(C6,'June 23'!$F$2:$F$300,0))),AND(ISNUMBER(MATCH(D6,'June 23'!$H$2:$H$300,0)),(ISNUMBER(MATCH(E6,'June 23'!$G$2:$G$300,0))))),"Found","Not Found")</f>
        <v>Not Found</v>
      </c>
      <c r="J6" s="42" t="str">
        <f>IF(OR(OR(ISNUMBER(MATCH(C6,'June 24'!$E$2:$E$300,0)),ISNUMBER(MATCH(C6,'June 24'!$F$2:$F$300,0))),AND(ISNUMBER(MATCH(D6,'June 24'!$H$2:$H$300,0)),(ISNUMBER(MATCH(E6,'June 24'!$G$2:$G$300,0))))),"Found","Not Found")</f>
        <v>Found</v>
      </c>
      <c r="K6" s="42" t="str">
        <f>IF(OR(OR(ISNUMBER(MATCH(C6,'June 25'!$E$2:$E$300,0)),ISNUMBER(MATCH(C6,'June 25'!$F$2:$F$300,0))),AND(ISNUMBER(MATCH(D6,'June 25'!$H$2:$H$300,0)),(ISNUMBER(MATCH(E6,'June 25'!$G$2:$G$300,0))))),"Found","Not Found")</f>
        <v>Not Found</v>
      </c>
      <c r="L6" s="42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44">
        <f t="shared" si="0"/>
        <v>2</v>
      </c>
      <c r="N6" s="44" t="str">
        <f t="shared" si="1"/>
        <v>Yes</v>
      </c>
    </row>
    <row r="7" spans="1:37" ht="15" hidden="1" customHeight="1" x14ac:dyDescent="0.2">
      <c r="A7" s="42" t="s">
        <v>1447</v>
      </c>
      <c r="B7" s="46" t="s">
        <v>541</v>
      </c>
      <c r="C7" s="44">
        <v>113</v>
      </c>
      <c r="D7" s="48" t="s">
        <v>542</v>
      </c>
      <c r="E7" s="48" t="s">
        <v>439</v>
      </c>
      <c r="F7" s="49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49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42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42" t="str">
        <f>IF(OR(OR(ISNUMBER(MATCH(C7,'June 23'!$E$2:$E$300,0)),ISNUMBER(MATCH(C7,'June 23'!$F$2:$F$300,0))),AND(ISNUMBER(MATCH(D7,'June 23'!$H$2:$H$300,0)),(ISNUMBER(MATCH(E7,'June 23'!$G$2:$G$300,0))))),"Found","Not Found")</f>
        <v>Not Found</v>
      </c>
      <c r="J7" s="42" t="str">
        <f>IF(OR(OR(ISNUMBER(MATCH(C7,'June 24'!$E$2:$E$300,0)),ISNUMBER(MATCH(C7,'June 24'!$F$2:$F$300,0))),AND(ISNUMBER(MATCH(D7,'June 24'!$H$2:$H$300,0)),(ISNUMBER(MATCH(E7,'June 24'!$G$2:$G$300,0))))),"Found","Not Found")</f>
        <v>Found</v>
      </c>
      <c r="K7" s="42" t="str">
        <f>IF(OR(OR(ISNUMBER(MATCH(C7,'June 25'!$E$2:$E$300,0)),ISNUMBER(MATCH(C7,'June 25'!$F$2:$F$300,0))),AND(ISNUMBER(MATCH(D7,'June 25'!$H$2:$H$300,0)),(ISNUMBER(MATCH(E7,'June 25'!$G$2:$G$300,0))))),"Found","Not Found")</f>
        <v>Not Found</v>
      </c>
      <c r="L7" s="42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44">
        <f t="shared" si="0"/>
        <v>4</v>
      </c>
      <c r="N7" s="44" t="str">
        <f t="shared" si="1"/>
        <v>No</v>
      </c>
    </row>
    <row r="8" spans="1:37" ht="15.75" hidden="1" customHeight="1" x14ac:dyDescent="0.2">
      <c r="A8" s="42" t="s">
        <v>1448</v>
      </c>
      <c r="B8" s="46" t="s">
        <v>1449</v>
      </c>
      <c r="C8" s="44">
        <v>140</v>
      </c>
      <c r="D8" s="48" t="s">
        <v>561</v>
      </c>
      <c r="E8" s="48" t="s">
        <v>562</v>
      </c>
      <c r="F8" s="49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49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42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42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42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42" t="str">
        <f>IF(OR(OR(ISNUMBER(MATCH(C8,'June 25'!$E$2:$E$300,0)),ISNUMBER(MATCH(C8,'June 25'!$F$2:$F$300,0))),AND(ISNUMBER(MATCH(D8,'June 25'!$H$2:$H$300,0)),(ISNUMBER(MATCH(E8,'June 25'!$G$2:$G$300,0))))),"Found","Not Found")</f>
        <v>Not Found</v>
      </c>
      <c r="L8" s="42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44">
        <f t="shared" si="0"/>
        <v>5</v>
      </c>
      <c r="N8" s="44" t="str">
        <f t="shared" si="1"/>
        <v>No</v>
      </c>
    </row>
    <row r="9" spans="1:37" ht="15.75" hidden="1" customHeight="1" x14ac:dyDescent="0.2">
      <c r="A9" s="42" t="s">
        <v>1450</v>
      </c>
      <c r="B9" s="46" t="s">
        <v>1086</v>
      </c>
      <c r="C9" s="44">
        <v>143</v>
      </c>
      <c r="D9" s="48" t="s">
        <v>1087</v>
      </c>
      <c r="E9" s="48" t="s">
        <v>1088</v>
      </c>
      <c r="F9" s="49" t="str">
        <f>IF(OR(OR(ISNUMBER(MATCH(C9,'June 20'!$E$2:$E$300,0)),ISNUMBER(MATCH(C9,'June 20'!$F$2:$F$300,0))),AND(ISNUMBER(MATCH(D9,'June 20'!$H$2:$H$300,0)),(ISNUMBER(MATCH(E9,'June 20'!$G$2:$G$300,0))))),"Found","Not Found")</f>
        <v>Found</v>
      </c>
      <c r="G9" s="49" t="str">
        <f>IF(OR(OR(ISNUMBER(MATCH(C9,'June 21'!$E$2:$E$300,0)),ISNUMBER(MATCH(C9,'June 21'!$F$2:$F$300,0))),AND(ISNUMBER(MATCH(D9,'June 21'!$H$2:$H$300,0)),(ISNUMBER(MATCH(E9,'June 21'!$G$2:$G$300,0))))),"Found","Not Found")</f>
        <v>Found</v>
      </c>
      <c r="H9" s="42" t="str">
        <f>IF(OR(OR(ISNUMBER(MATCH(C9,'June 22'!$E$2:$E$300,0)),ISNUMBER(MATCH(C9,'June 22'!$F$2:$F$300,0))),AND(ISNUMBER(MATCH(D9,'June 22'!$H$2:$H$300,0)),(ISNUMBER(MATCH(E9,'June 22'!$G$2:$G$300,0))))),"Found","Not Found")</f>
        <v>Not Found</v>
      </c>
      <c r="I9" s="42" t="str">
        <f>IF(OR(OR(ISNUMBER(MATCH(C9,'June 23'!$E$2:$E$300,0)),ISNUMBER(MATCH(C9,'June 23'!$F$2:$F$300,0))),AND(ISNUMBER(MATCH(D9,'June 23'!$H$2:$H$300,0)),(ISNUMBER(MATCH(E9,'June 23'!$G$2:$G$300,0))))),"Found","Not Found")</f>
        <v>Found</v>
      </c>
      <c r="J9" s="42" t="str">
        <f>IF(OR(OR(ISNUMBER(MATCH(C9,'June 24'!$E$2:$E$300,0)),ISNUMBER(MATCH(C9,'June 24'!$F$2:$F$300,0))),AND(ISNUMBER(MATCH(D9,'June 24'!$H$2:$H$300,0)),(ISNUMBER(MATCH(E9,'June 24'!$G$2:$G$300,0))))),"Found","Not Found")</f>
        <v>Found</v>
      </c>
      <c r="K9" s="42" t="str">
        <f>IF(OR(OR(ISNUMBER(MATCH(C9,'June 25'!$E$2:$E$300,0)),ISNUMBER(MATCH(C9,'June 25'!$F$2:$F$300,0))),AND(ISNUMBER(MATCH(D9,'June 25'!$H$2:$H$300,0)),(ISNUMBER(MATCH(E9,'June 25'!$G$2:$G$300,0))))),"Found","Not Found")</f>
        <v>Found</v>
      </c>
      <c r="L9" s="42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44">
        <f t="shared" si="0"/>
        <v>5</v>
      </c>
      <c r="N9" s="44" t="str">
        <f t="shared" si="1"/>
        <v>No</v>
      </c>
    </row>
    <row r="10" spans="1:37" ht="15.75" hidden="1" customHeight="1" x14ac:dyDescent="0.2">
      <c r="A10" s="42" t="s">
        <v>1451</v>
      </c>
      <c r="B10" s="46" t="s">
        <v>715</v>
      </c>
      <c r="C10" s="44">
        <v>144</v>
      </c>
      <c r="D10" s="48" t="s">
        <v>716</v>
      </c>
      <c r="E10" s="48" t="s">
        <v>717</v>
      </c>
      <c r="F10" s="49" t="str">
        <f>IF(OR(OR(ISNUMBER(MATCH(C10,'June 20'!$E$2:$E$300,0)),ISNUMBER(MATCH(C10,'June 20'!$F$2:$F$300,0))),AND(ISNUMBER(MATCH(D10,'June 20'!$H$2:$H$300,0)),(ISNUMBER(MATCH(E10,'June 20'!$G$2:$G$300,0))))),"Found","Not Found")</f>
        <v>Found</v>
      </c>
      <c r="G10" s="49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42" t="str">
        <f>IF(OR(OR(ISNUMBER(MATCH(C10,'June 22'!$E$2:$E$300,0)),ISNUMBER(MATCH(C10,'June 22'!$F$2:$F$300,0))),AND(ISNUMBER(MATCH(D10,'June 22'!$H$2:$H$300,0)),(ISNUMBER(MATCH(E10,'June 22'!$G$2:$G$300,0))))),"Found","Not Found")</f>
        <v>Found</v>
      </c>
      <c r="I10" s="42" t="str">
        <f>IF(OR(OR(ISNUMBER(MATCH(C10,'June 23'!$E$2:$E$300,0)),ISNUMBER(MATCH(C10,'June 23'!$F$2:$F$300,0))),AND(ISNUMBER(MATCH(D10,'June 23'!$H$2:$H$300,0)),(ISNUMBER(MATCH(E10,'June 23'!$G$2:$G$300,0))))),"Found","Not Found")</f>
        <v>Found</v>
      </c>
      <c r="J10" s="42" t="str">
        <f>IF(OR(OR(ISNUMBER(MATCH(C10,'June 24'!$E$2:$E$300,0)),ISNUMBER(MATCH(C10,'June 24'!$F$2:$F$300,0))),AND(ISNUMBER(MATCH(D10,'June 24'!$H$2:$H$300,0)),(ISNUMBER(MATCH(E10,'June 24'!$G$2:$G$300,0))))),"Found","Not Found")</f>
        <v>Not Found</v>
      </c>
      <c r="K10" s="42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42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44">
        <f t="shared" si="0"/>
        <v>5</v>
      </c>
      <c r="N10" s="44" t="str">
        <f t="shared" si="1"/>
        <v>No</v>
      </c>
    </row>
    <row r="11" spans="1:37" ht="15.75" customHeight="1" x14ac:dyDescent="0.2">
      <c r="A11" s="42" t="s">
        <v>1452</v>
      </c>
      <c r="B11" s="46" t="s">
        <v>620</v>
      </c>
      <c r="C11" s="44">
        <v>152</v>
      </c>
      <c r="D11" s="48" t="s">
        <v>621</v>
      </c>
      <c r="E11" s="48" t="s">
        <v>622</v>
      </c>
      <c r="F11" s="49" t="str">
        <f>IF(OR(OR(ISNUMBER(MATCH(C11,'June 20'!$E$2:$E$300,0)),ISNUMBER(MATCH(C11,'June 20'!$F$2:$F$300,0))),AND(ISNUMBER(MATCH(D11,'June 20'!$H$2:$H$300,0)),(ISNUMBER(MATCH(E11,'June 20'!$G$2:$G$300,0))))),"Found","Not Found")</f>
        <v>Found</v>
      </c>
      <c r="G11" s="49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42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42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42" t="str">
        <f>IF(OR(OR(ISNUMBER(MATCH(C11,'June 24'!$E$2:$E$300,0)),ISNUMBER(MATCH(C11,'June 24'!$F$2:$F$300,0))),AND(ISNUMBER(MATCH(D11,'June 24'!$H$2:$H$300,0)),(ISNUMBER(MATCH(E11,'June 24'!$G$2:$G$300,0))))),"Found","Not Found")</f>
        <v>Not Found</v>
      </c>
      <c r="K11" s="42" t="str">
        <f>IF(OR(OR(ISNUMBER(MATCH(C11,'June 25'!$E$2:$E$300,0)),ISNUMBER(MATCH(C11,'June 25'!$F$2:$F$300,0))),AND(ISNUMBER(MATCH(D11,'June 25'!$H$2:$H$300,0)),(ISNUMBER(MATCH(E11,'June 25'!$G$2:$G$300,0))))),"Found","Not Found")</f>
        <v>Not Found</v>
      </c>
      <c r="L11" s="42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44">
        <f t="shared" si="0"/>
        <v>4</v>
      </c>
      <c r="N11" s="44" t="str">
        <f t="shared" si="1"/>
        <v>Yes</v>
      </c>
    </row>
    <row r="12" spans="1:37" ht="15.75" hidden="1" customHeight="1" x14ac:dyDescent="0.2">
      <c r="A12" s="42" t="s">
        <v>1453</v>
      </c>
      <c r="B12" s="46" t="s">
        <v>1311</v>
      </c>
      <c r="C12" s="44">
        <v>153</v>
      </c>
      <c r="D12" s="48" t="s">
        <v>1309</v>
      </c>
      <c r="E12" s="48" t="s">
        <v>1312</v>
      </c>
      <c r="F12" s="49" t="str">
        <f>IF(OR(OR(ISNUMBER(MATCH(C12,'June 20'!$E$2:$E$300,0)),ISNUMBER(MATCH(C12,'June 20'!$F$2:$F$300,0))),AND(ISNUMBER(MATCH(D12,'June 20'!$H$2:$H$300,0)),(ISNUMBER(MATCH(E12,'June 20'!$G$2:$G$300,0))))),"Found","Not Found")</f>
        <v>Found</v>
      </c>
      <c r="G12" s="49" t="str">
        <f>IF(OR(OR(ISNUMBER(MATCH(C12,'June 21'!$E$2:$E$300,0)),ISNUMBER(MATCH(C12,'June 21'!$F$2:$F$300,0))),AND(ISNUMBER(MATCH(D12,'June 21'!$H$2:$H$300,0)),(ISNUMBER(MATCH(E12,'June 21'!$G$2:$G$300,0))))),"Found","Not Found")</f>
        <v>Found</v>
      </c>
      <c r="H12" s="42" t="str">
        <f>IF(OR(OR(ISNUMBER(MATCH(C12,'June 22'!$E$2:$E$300,0)),ISNUMBER(MATCH(C12,'June 22'!$F$2:$F$300,0))),AND(ISNUMBER(MATCH(D12,'June 22'!$H$2:$H$300,0)),(ISNUMBER(MATCH(E12,'June 22'!$G$2:$G$300,0))))),"Found","Not Found")</f>
        <v>Found</v>
      </c>
      <c r="I12" s="42" t="str">
        <f>IF(OR(OR(ISNUMBER(MATCH(C12,'June 23'!$E$2:$E$300,0)),ISNUMBER(MATCH(C12,'June 23'!$F$2:$F$300,0))),AND(ISNUMBER(MATCH(D12,'June 23'!$H$2:$H$300,0)),(ISNUMBER(MATCH(E12,'June 23'!$G$2:$G$300,0))))),"Found","Not Found")</f>
        <v>Found</v>
      </c>
      <c r="J12" s="42" t="str">
        <f>IF(OR(OR(ISNUMBER(MATCH(C12,'June 24'!$E$2:$E$300,0)),ISNUMBER(MATCH(C12,'June 24'!$F$2:$F$300,0))),AND(ISNUMBER(MATCH(D12,'June 24'!$H$2:$H$300,0)),(ISNUMBER(MATCH(E12,'June 24'!$G$2:$G$300,0))))),"Found","Not Found")</f>
        <v>Found</v>
      </c>
      <c r="K12" s="42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42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44">
        <f t="shared" si="0"/>
        <v>5</v>
      </c>
      <c r="N12" s="44" t="str">
        <f t="shared" si="1"/>
        <v>No</v>
      </c>
    </row>
    <row r="13" spans="1:37" ht="15.75" hidden="1" customHeight="1" x14ac:dyDescent="0.2">
      <c r="A13" s="42" t="s">
        <v>1454</v>
      </c>
      <c r="B13" s="46" t="s">
        <v>546</v>
      </c>
      <c r="C13" s="44">
        <v>186</v>
      </c>
      <c r="D13" s="48" t="s">
        <v>547</v>
      </c>
      <c r="E13" s="48" t="s">
        <v>548</v>
      </c>
      <c r="F13" s="49" t="str">
        <f>IF(OR(OR(ISNUMBER(MATCH(C13,'June 20'!$E$2:$E$300,0)),ISNUMBER(MATCH(C13,'June 20'!$F$2:$F$300,0))),AND(ISNUMBER(MATCH(D13,'June 20'!$H$2:$H$300,0)),(ISNUMBER(MATCH(E13,'June 20'!$G$2:$G$300,0))))),"Found","Not Found")</f>
        <v>Found</v>
      </c>
      <c r="G13" s="49" t="str">
        <f>IF(OR(OR(ISNUMBER(MATCH(C13,'June 21'!$E$2:$E$300,0)),ISNUMBER(MATCH(C13,'June 21'!$F$2:$F$300,0))),AND(ISNUMBER(MATCH(D13,'June 21'!$H$2:$H$300,0)),(ISNUMBER(MATCH(E13,'June 21'!$G$2:$G$300,0))))),"Found","Not Found")</f>
        <v>Found</v>
      </c>
      <c r="H13" s="42" t="str">
        <f>IF(OR(OR(ISNUMBER(MATCH(C13,'June 22'!$E$2:$E$300,0)),ISNUMBER(MATCH(C13,'June 22'!$F$2:$F$300,0))),AND(ISNUMBER(MATCH(D13,'June 22'!$H$2:$H$300,0)),(ISNUMBER(MATCH(E13,'June 22'!$G$2:$G$300,0))))),"Found","Not Found")</f>
        <v>Found</v>
      </c>
      <c r="I13" s="42" t="str">
        <f>IF(OR(OR(ISNUMBER(MATCH(C13,'June 23'!$E$2:$E$300,0)),ISNUMBER(MATCH(C13,'June 23'!$F$2:$F$300,0))),AND(ISNUMBER(MATCH(D13,'June 23'!$H$2:$H$300,0)),(ISNUMBER(MATCH(E13,'June 23'!$G$2:$G$300,0))))),"Found","Not Found")</f>
        <v>Found</v>
      </c>
      <c r="J13" s="42" t="str">
        <f>IF(OR(OR(ISNUMBER(MATCH(C13,'June 24'!$E$2:$E$300,0)),ISNUMBER(MATCH(C13,'June 24'!$F$2:$F$300,0))),AND(ISNUMBER(MATCH(D13,'June 24'!$H$2:$H$300,0)),(ISNUMBER(MATCH(E13,'June 24'!$G$2:$G$300,0))))),"Found","Not Found")</f>
        <v>Found</v>
      </c>
      <c r="K13" s="42" t="str">
        <f>IF(OR(OR(ISNUMBER(MATCH(C13,'June 25'!$E$2:$E$300,0)),ISNUMBER(MATCH(C13,'June 25'!$F$2:$F$300,0))),AND(ISNUMBER(MATCH(D13,'June 25'!$H$2:$H$300,0)),(ISNUMBER(MATCH(E13,'June 25'!$G$2:$G$300,0))))),"Found","Not Found")</f>
        <v>Not Found</v>
      </c>
      <c r="L13" s="42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44">
        <f t="shared" si="0"/>
        <v>5</v>
      </c>
      <c r="N13" s="44" t="str">
        <f t="shared" si="1"/>
        <v>No</v>
      </c>
    </row>
    <row r="14" spans="1:37" ht="15.75" hidden="1" customHeight="1" x14ac:dyDescent="0.2">
      <c r="A14" s="42" t="s">
        <v>1455</v>
      </c>
      <c r="B14" s="46" t="s">
        <v>1142</v>
      </c>
      <c r="C14" s="44">
        <v>189</v>
      </c>
      <c r="D14" s="48" t="s">
        <v>1143</v>
      </c>
      <c r="E14" s="48" t="s">
        <v>1144</v>
      </c>
      <c r="F14" s="49" t="str">
        <f>IF(OR(OR(ISNUMBER(MATCH(C14,'June 20'!$E$2:$E$300,0)),ISNUMBER(MATCH(C14,'June 20'!$F$2:$F$300,0))),AND(ISNUMBER(MATCH(D14,'June 20'!$H$2:$H$300,0)),(ISNUMBER(MATCH(E14,'June 20'!$G$2:$G$300,0))))),"Found","Not Found")</f>
        <v>Found</v>
      </c>
      <c r="G14" s="49" t="str">
        <f>IF(OR(OR(ISNUMBER(MATCH(C14,'June 21'!$E$2:$E$300,0)),ISNUMBER(MATCH(C14,'June 21'!$F$2:$F$300,0))),AND(ISNUMBER(MATCH(D14,'June 21'!$H$2:$H$300,0)),(ISNUMBER(MATCH(E14,'June 21'!$G$2:$G$300,0))))),"Found","Not Found")</f>
        <v>Found</v>
      </c>
      <c r="H14" s="42" t="str">
        <f>IF(OR(OR(ISNUMBER(MATCH(C14,'June 22'!$E$2:$E$300,0)),ISNUMBER(MATCH(C14,'June 22'!$F$2:$F$300,0))),AND(ISNUMBER(MATCH(D14,'June 22'!$H$2:$H$300,0)),(ISNUMBER(MATCH(E14,'June 22'!$G$2:$G$300,0))))),"Found","Not Found")</f>
        <v>Found</v>
      </c>
      <c r="I14" s="42" t="str">
        <f>IF(OR(OR(ISNUMBER(MATCH(C14,'June 23'!$E$2:$E$300,0)),ISNUMBER(MATCH(C14,'June 23'!$F$2:$F$300,0))),AND(ISNUMBER(MATCH(D14,'June 23'!$H$2:$H$300,0)),(ISNUMBER(MATCH(E14,'June 23'!$G$2:$G$300,0))))),"Found","Not Found")</f>
        <v>Found</v>
      </c>
      <c r="J14" s="42" t="str">
        <f>IF(OR(OR(ISNUMBER(MATCH(C14,'June 24'!$E$2:$E$300,0)),ISNUMBER(MATCH(C14,'June 24'!$F$2:$F$300,0))),AND(ISNUMBER(MATCH(D14,'June 24'!$H$2:$H$300,0)),(ISNUMBER(MATCH(E14,'June 24'!$G$2:$G$300,0))))),"Found","Not Found")</f>
        <v>Found</v>
      </c>
      <c r="K14" s="42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42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44">
        <f t="shared" si="0"/>
        <v>5</v>
      </c>
      <c r="N14" s="44" t="str">
        <f t="shared" si="1"/>
        <v>No</v>
      </c>
    </row>
    <row r="15" spans="1:37" s="49" customFormat="1" ht="15.75" hidden="1" customHeight="1" x14ac:dyDescent="0.2">
      <c r="A15" s="42" t="s">
        <v>1456</v>
      </c>
      <c r="B15" s="46" t="s">
        <v>669</v>
      </c>
      <c r="C15" s="44">
        <v>248</v>
      </c>
      <c r="D15" s="48" t="s">
        <v>663</v>
      </c>
      <c r="E15" s="48" t="s">
        <v>670</v>
      </c>
      <c r="F15" s="49" t="str">
        <f>IF(OR(OR(ISNUMBER(MATCH(C15,'June 20'!$E$2:$E$300,0)),ISNUMBER(MATCH(C15,'June 20'!$F$2:$F$300,0))),AND(ISNUMBER(MATCH(D15,'June 20'!$H$2:$H$300,0)),(ISNUMBER(MATCH(E15,'June 20'!$G$2:$G$300,0))))),"Found","Not Found")</f>
        <v>Found</v>
      </c>
      <c r="G15" s="49" t="str">
        <f>IF(OR(OR(ISNUMBER(MATCH(C15,'June 21'!$E$2:$E$300,0)),ISNUMBER(MATCH(C15,'June 21'!$F$2:$F$300,0))),AND(ISNUMBER(MATCH(D15,'June 21'!$H$2:$H$300,0)),(ISNUMBER(MATCH(E15,'June 21'!$G$2:$G$300,0))))),"Found","Not Found")</f>
        <v>Found</v>
      </c>
      <c r="H15" s="42" t="str">
        <f>IF(OR(OR(ISNUMBER(MATCH(C15,'June 22'!$E$2:$E$300,0)),ISNUMBER(MATCH(C15,'June 22'!$F$2:$F$300,0))),AND(ISNUMBER(MATCH(D15,'June 22'!$H$2:$H$300,0)),(ISNUMBER(MATCH(E15,'June 22'!$G$2:$G$300,0))))),"Found","Not Found")</f>
        <v>Found</v>
      </c>
      <c r="I15" s="42" t="str">
        <f>IF(OR(OR(ISNUMBER(MATCH(C15,'June 23'!$E$2:$E$300,0)),ISNUMBER(MATCH(C15,'June 23'!$F$2:$F$300,0))),AND(ISNUMBER(MATCH(D15,'June 23'!$H$2:$H$300,0)),(ISNUMBER(MATCH(E15,'June 23'!$G$2:$G$300,0))))),"Found","Not Found")</f>
        <v>Found</v>
      </c>
      <c r="J15" s="42" t="str">
        <f>IF(OR(OR(ISNUMBER(MATCH(C15,'June 24'!$E$2:$E$300,0)),ISNUMBER(MATCH(C15,'June 24'!$F$2:$F$300,0))),AND(ISNUMBER(MATCH(D15,'June 24'!$H$2:$H$300,0)),(ISNUMBER(MATCH(E15,'June 24'!$G$2:$G$300,0))))),"Found","Not Found")</f>
        <v>Found</v>
      </c>
      <c r="K15" s="42" t="str">
        <f>IF(OR(OR(ISNUMBER(MATCH(C15,'June 25'!$E$2:$E$300,0)),ISNUMBER(MATCH(C15,'June 25'!$F$2:$F$300,0))),AND(ISNUMBER(MATCH(D15,'June 25'!$H$2:$H$300,0)),(ISNUMBER(MATCH(E15,'June 25'!$G$2:$G$300,0))))),"Found","Not Found")</f>
        <v>Found</v>
      </c>
      <c r="L15" s="42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44">
        <f t="shared" si="0"/>
        <v>6</v>
      </c>
      <c r="N15" s="44" t="str">
        <f t="shared" si="1"/>
        <v>No</v>
      </c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J15" s="42"/>
    </row>
    <row r="16" spans="1:37" s="49" customFormat="1" ht="15.75" customHeight="1" x14ac:dyDescent="0.2">
      <c r="A16" s="42" t="s">
        <v>1457</v>
      </c>
      <c r="B16" s="46" t="s">
        <v>872</v>
      </c>
      <c r="C16" s="44">
        <v>250</v>
      </c>
      <c r="D16" s="48" t="s">
        <v>873</v>
      </c>
      <c r="E16" s="48" t="s">
        <v>874</v>
      </c>
      <c r="F16" s="49" t="str">
        <f>IF(OR(OR(ISNUMBER(MATCH(C16,'June 20'!$E$2:$E$300,0)),ISNUMBER(MATCH(C16,'June 20'!$F$2:$F$300,0))),AND(ISNUMBER(MATCH(D16,'June 20'!$H$2:$H$300,0)),(ISNUMBER(MATCH(E16,'June 20'!$G$2:$G$300,0))))),"Found","Not Found")</f>
        <v>Found</v>
      </c>
      <c r="G16" s="49" t="str">
        <f>IF(OR(OR(ISNUMBER(MATCH(C16,'June 21'!$E$2:$E$300,0)),ISNUMBER(MATCH(C16,'June 21'!$F$2:$F$300,0))),AND(ISNUMBER(MATCH(D16,'June 21'!$H$2:$H$300,0)),(ISNUMBER(MATCH(E16,'June 21'!$G$2:$G$300,0))))),"Found","Not Found")</f>
        <v>Found</v>
      </c>
      <c r="H16" s="42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42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42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42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42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44">
        <f t="shared" si="0"/>
        <v>2</v>
      </c>
      <c r="N16" s="44" t="str">
        <f t="shared" si="1"/>
        <v>Yes</v>
      </c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J16" s="42"/>
    </row>
    <row r="17" spans="1:36" s="49" customFormat="1" ht="15.75" hidden="1" customHeight="1" x14ac:dyDescent="0.2">
      <c r="A17" s="42" t="s">
        <v>1458</v>
      </c>
      <c r="B17" s="46" t="s">
        <v>1297</v>
      </c>
      <c r="C17" s="44">
        <v>268</v>
      </c>
      <c r="D17" s="48" t="s">
        <v>1298</v>
      </c>
      <c r="E17" s="48" t="s">
        <v>1299</v>
      </c>
      <c r="F17" s="49" t="str">
        <f>IF(OR(OR(ISNUMBER(MATCH(C17,'June 20'!$E$2:$E$300,0)),ISNUMBER(MATCH(C17,'June 20'!$F$2:$F$300,0))),AND(ISNUMBER(MATCH(D17,'June 20'!$H$2:$H$300,0)),(ISNUMBER(MATCH(E17,'June 20'!$G$2:$G$300,0))))),"Found","Not Found")</f>
        <v>Found</v>
      </c>
      <c r="G17" s="49" t="str">
        <f>IF(OR(OR(ISNUMBER(MATCH(C17,'June 21'!$E$2:$E$300,0)),ISNUMBER(MATCH(C17,'June 21'!$F$2:$F$300,0))),AND(ISNUMBER(MATCH(D17,'June 21'!$H$2:$H$300,0)),(ISNUMBER(MATCH(E17,'June 21'!$G$2:$G$300,0))))),"Found","Not Found")</f>
        <v>Found</v>
      </c>
      <c r="H17" s="42" t="str">
        <f>IF(OR(OR(ISNUMBER(MATCH(C17,'June 22'!$E$2:$E$300,0)),ISNUMBER(MATCH(C17,'June 22'!$F$2:$F$300,0))),AND(ISNUMBER(MATCH(D17,'June 22'!$H$2:$H$300,0)),(ISNUMBER(MATCH(E17,'June 22'!$G$2:$G$300,0))))),"Found","Not Found")</f>
        <v>Found</v>
      </c>
      <c r="I17" s="42" t="str">
        <f>IF(OR(OR(ISNUMBER(MATCH(C17,'June 23'!$E$2:$E$300,0)),ISNUMBER(MATCH(C17,'June 23'!$F$2:$F$300,0))),AND(ISNUMBER(MATCH(D17,'June 23'!$H$2:$H$300,0)),(ISNUMBER(MATCH(E17,'June 23'!$G$2:$G$300,0))))),"Found","Not Found")</f>
        <v>Found</v>
      </c>
      <c r="J17" s="42" t="str">
        <f>IF(OR(OR(ISNUMBER(MATCH(C17,'June 24'!$E$2:$E$300,0)),ISNUMBER(MATCH(C17,'June 24'!$F$2:$F$300,0))),AND(ISNUMBER(MATCH(D17,'June 24'!$H$2:$H$300,0)),(ISNUMBER(MATCH(E17,'June 24'!$G$2:$G$300,0))))),"Found","Not Found")</f>
        <v>Found</v>
      </c>
      <c r="K17" s="42" t="str">
        <f>IF(OR(OR(ISNUMBER(MATCH(C17,'June 25'!$E$2:$E$300,0)),ISNUMBER(MATCH(C17,'June 25'!$F$2:$F$300,0))),AND(ISNUMBER(MATCH(D17,'June 25'!$H$2:$H$300,0)),(ISNUMBER(MATCH(E17,'June 25'!$G$2:$G$300,0))))),"Found","Not Found")</f>
        <v>Found</v>
      </c>
      <c r="L17" s="42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44">
        <f t="shared" si="0"/>
        <v>6</v>
      </c>
      <c r="N17" s="44" t="str">
        <f t="shared" si="1"/>
        <v>No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J17" s="42"/>
    </row>
    <row r="18" spans="1:36" s="49" customFormat="1" ht="15.75" customHeight="1" x14ac:dyDescent="0.2">
      <c r="A18" s="42" t="s">
        <v>1459</v>
      </c>
      <c r="B18" s="46" t="s">
        <v>1431</v>
      </c>
      <c r="C18" s="44">
        <v>279</v>
      </c>
      <c r="D18" s="48" t="s">
        <v>1432</v>
      </c>
      <c r="E18" s="48" t="s">
        <v>1433</v>
      </c>
      <c r="F18" s="49" t="str">
        <f>IF(OR(OR(ISNUMBER(MATCH(C18,'June 20'!$E$2:$E$300,0)),ISNUMBER(MATCH(C18,'June 20'!$F$2:$F$300,0))),AND(ISNUMBER(MATCH(D18,'June 20'!$H$2:$H$300,0)),(ISNUMBER(MATCH(E18,'June 20'!$G$2:$G$300,0))))),"Found","Not Found")</f>
        <v>Not Found</v>
      </c>
      <c r="G18" s="49" t="str">
        <f>IF(OR(OR(ISNUMBER(MATCH(C18,'June 21'!$E$2:$E$300,0)),ISNUMBER(MATCH(C18,'June 21'!$F$2:$F$300,0))),AND(ISNUMBER(MATCH(D18,'June 21'!$H$2:$H$300,0)),(ISNUMBER(MATCH(E18,'June 21'!$G$2:$G$300,0))))),"Found","Not Found")</f>
        <v>Not Found</v>
      </c>
      <c r="H18" s="42" t="str">
        <f>IF(OR(OR(ISNUMBER(MATCH(C18,'June 22'!$E$2:$E$300,0)),ISNUMBER(MATCH(C18,'June 22'!$F$2:$F$300,0))),AND(ISNUMBER(MATCH(D18,'June 22'!$H$2:$H$300,0)),(ISNUMBER(MATCH(E18,'June 22'!$G$2:$G$300,0))))),"Found","Not Found")</f>
        <v>Found</v>
      </c>
      <c r="I18" s="42" t="str">
        <f>IF(OR(OR(ISNUMBER(MATCH(C18,'June 23'!$E$2:$E$300,0)),ISNUMBER(MATCH(C18,'June 23'!$F$2:$F$300,0))),AND(ISNUMBER(MATCH(D18,'June 23'!$H$2:$H$300,0)),(ISNUMBER(MATCH(E18,'June 23'!$G$2:$G$300,0))))),"Found","Not Found")</f>
        <v>Not Found</v>
      </c>
      <c r="J18" s="42" t="str">
        <f>IF(OR(OR(ISNUMBER(MATCH(C18,'June 24'!$E$2:$E$300,0)),ISNUMBER(MATCH(C18,'June 24'!$F$2:$F$300,0))),AND(ISNUMBER(MATCH(D18,'June 24'!$H$2:$H$300,0)),(ISNUMBER(MATCH(E18,'June 24'!$G$2:$G$300,0))))),"Found","Not Found")</f>
        <v>Not Found</v>
      </c>
      <c r="K18" s="42" t="str">
        <f>IF(OR(OR(ISNUMBER(MATCH(C18,'June 25'!$E$2:$E$300,0)),ISNUMBER(MATCH(C18,'June 25'!$F$2:$F$300,0))),AND(ISNUMBER(MATCH(D18,'June 25'!$H$2:$H$300,0)),(ISNUMBER(MATCH(E18,'June 25'!$G$2:$G$300,0))))),"Found","Not Found")</f>
        <v>Not Found</v>
      </c>
      <c r="L18" s="42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44">
        <f t="shared" si="0"/>
        <v>1</v>
      </c>
      <c r="N18" s="44" t="str">
        <f t="shared" si="1"/>
        <v>Yes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J18" s="42"/>
    </row>
    <row r="19" spans="1:36" s="49" customFormat="1" ht="15.75" customHeight="1" x14ac:dyDescent="0.2">
      <c r="A19" s="42" t="s">
        <v>1460</v>
      </c>
      <c r="B19" s="46" t="s">
        <v>741</v>
      </c>
      <c r="C19" s="44">
        <v>311</v>
      </c>
      <c r="D19" s="48" t="s">
        <v>742</v>
      </c>
      <c r="E19" s="48" t="s">
        <v>743</v>
      </c>
      <c r="F19" s="49" t="str">
        <f>IF(OR(OR(ISNUMBER(MATCH(C19,'June 20'!$E$2:$E$300,0)),ISNUMBER(MATCH(C19,'June 20'!$F$2:$F$300,0))),AND(ISNUMBER(MATCH(D19,'June 20'!$H$2:$H$300,0)),(ISNUMBER(MATCH(E19,'June 20'!$G$2:$G$300,0))))),"Found","Not Found")</f>
        <v>Found</v>
      </c>
      <c r="G19" s="49" t="str">
        <f>IF(OR(OR(ISNUMBER(MATCH(C19,'June 21'!$E$2:$E$300,0)),ISNUMBER(MATCH(C19,'June 21'!$F$2:$F$300,0))),AND(ISNUMBER(MATCH(D19,'June 21'!$H$2:$H$300,0)),(ISNUMBER(MATCH(E19,'June 21'!$G$2:$G$300,0))))),"Found","Not Found")</f>
        <v>Not Found</v>
      </c>
      <c r="H19" s="42" t="str">
        <f>IF(OR(OR(ISNUMBER(MATCH(C19,'June 22'!$E$2:$E$300,0)),ISNUMBER(MATCH(C19,'June 22'!$F$2:$F$300,0))),AND(ISNUMBER(MATCH(D19,'June 22'!$H$2:$H$300,0)),(ISNUMBER(MATCH(E19,'June 22'!$G$2:$G$300,0))))),"Found","Not Found")</f>
        <v>Not Found</v>
      </c>
      <c r="I19" s="42" t="str">
        <f>IF(OR(OR(ISNUMBER(MATCH(C19,'June 23'!$E$2:$E$300,0)),ISNUMBER(MATCH(C19,'June 23'!$F$2:$F$300,0))),AND(ISNUMBER(MATCH(D19,'June 23'!$H$2:$H$300,0)),(ISNUMBER(MATCH(E19,'June 23'!$G$2:$G$300,0))))),"Found","Not Found")</f>
        <v>Not Found</v>
      </c>
      <c r="J19" s="42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42" t="str">
        <f>IF(OR(OR(ISNUMBER(MATCH(C19,'June 25'!$E$2:$E$300,0)),ISNUMBER(MATCH(C19,'June 25'!$F$2:$F$300,0))),AND(ISNUMBER(MATCH(D19,'June 25'!$H$2:$H$300,0)),(ISNUMBER(MATCH(E19,'June 25'!$G$2:$G$300,0))))),"Found","Not Found")</f>
        <v>Not Found</v>
      </c>
      <c r="L19" s="42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44">
        <f t="shared" si="0"/>
        <v>2</v>
      </c>
      <c r="N19" s="44" t="str">
        <f t="shared" si="1"/>
        <v>Yes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J19" s="42"/>
    </row>
    <row r="20" spans="1:36" s="49" customFormat="1" ht="15.75" hidden="1" customHeight="1" x14ac:dyDescent="0.2">
      <c r="A20" s="42" t="s">
        <v>1461</v>
      </c>
      <c r="B20" s="46" t="s">
        <v>924</v>
      </c>
      <c r="C20" s="44">
        <v>325</v>
      </c>
      <c r="D20" s="48" t="s">
        <v>925</v>
      </c>
      <c r="E20" s="48" t="s">
        <v>926</v>
      </c>
      <c r="F20" s="49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49" t="str">
        <f>IF(OR(OR(ISNUMBER(MATCH(C20,'June 21'!$E$2:$E$300,0)),ISNUMBER(MATCH(C20,'June 21'!$F$2:$F$300,0))),AND(ISNUMBER(MATCH(D20,'June 21'!$H$2:$H$300,0)),(ISNUMBER(MATCH(E20,'June 21'!$G$2:$G$300,0))))),"Found","Not Found")</f>
        <v>Found</v>
      </c>
      <c r="H20" s="42" t="str">
        <f>IF(OR(OR(ISNUMBER(MATCH(C20,'June 22'!$E$2:$E$300,0)),ISNUMBER(MATCH(C20,'June 22'!$F$2:$F$300,0))),AND(ISNUMBER(MATCH(D20,'June 22'!$H$2:$H$300,0)),(ISNUMBER(MATCH(E20,'June 22'!$G$2:$G$300,0))))),"Found","Not Found")</f>
        <v>Found</v>
      </c>
      <c r="I20" s="42" t="str">
        <f>IF(OR(OR(ISNUMBER(MATCH(C20,'June 23'!$E$2:$E$300,0)),ISNUMBER(MATCH(C20,'June 23'!$F$2:$F$300,0))),AND(ISNUMBER(MATCH(D20,'June 23'!$H$2:$H$300,0)),(ISNUMBER(MATCH(E20,'June 23'!$G$2:$G$300,0))))),"Found","Not Found")</f>
        <v>Found</v>
      </c>
      <c r="J20" s="42" t="str">
        <f>IF(OR(OR(ISNUMBER(MATCH(C20,'June 24'!$E$2:$E$300,0)),ISNUMBER(MATCH(C20,'June 24'!$F$2:$F$300,0))),AND(ISNUMBER(MATCH(D20,'June 24'!$H$2:$H$300,0)),(ISNUMBER(MATCH(E20,'June 24'!$G$2:$G$300,0))))),"Found","Not Found")</f>
        <v>Found</v>
      </c>
      <c r="K20" s="42" t="str">
        <f>IF(OR(OR(ISNUMBER(MATCH(C20,'June 25'!$E$2:$E$300,0)),ISNUMBER(MATCH(C20,'June 25'!$F$2:$F$300,0))),AND(ISNUMBER(MATCH(D20,'June 25'!$H$2:$H$300,0)),(ISNUMBER(MATCH(E20,'June 25'!$G$2:$G$300,0))))),"Found","Not Found")</f>
        <v>Found</v>
      </c>
      <c r="L20" s="42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44">
        <f t="shared" si="0"/>
        <v>5</v>
      </c>
      <c r="N20" s="44" t="str">
        <f t="shared" si="1"/>
        <v>No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J20" s="42"/>
    </row>
    <row r="21" spans="1:36" s="49" customFormat="1" ht="15.75" hidden="1" customHeight="1" x14ac:dyDescent="0.2">
      <c r="A21" s="42" t="s">
        <v>1462</v>
      </c>
      <c r="B21" s="46" t="s">
        <v>627</v>
      </c>
      <c r="C21" s="44">
        <v>373</v>
      </c>
      <c r="D21" s="48" t="s">
        <v>625</v>
      </c>
      <c r="E21" s="48" t="s">
        <v>626</v>
      </c>
      <c r="F21" s="49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49" t="str">
        <f>IF(OR(OR(ISNUMBER(MATCH(C21,'June 21'!$E$2:$E$300,0)),ISNUMBER(MATCH(C21,'June 21'!$F$2:$F$300,0))),AND(ISNUMBER(MATCH(D21,'June 21'!$H$2:$H$300,0)),(ISNUMBER(MATCH(E21,'June 21'!$G$2:$G$300,0))))),"Found","Not Found")</f>
        <v>Found</v>
      </c>
      <c r="H21" s="42" t="str">
        <f>IF(OR(OR(ISNUMBER(MATCH(C21,'June 22'!$E$2:$E$300,0)),ISNUMBER(MATCH(C21,'June 22'!$F$2:$F$300,0))),AND(ISNUMBER(MATCH(D21,'June 22'!$H$2:$H$300,0)),(ISNUMBER(MATCH(E21,'June 22'!$G$2:$G$300,0))))),"Found","Not Found")</f>
        <v>Found</v>
      </c>
      <c r="I21" s="42" t="str">
        <f>IF(OR(OR(ISNUMBER(MATCH(C21,'June 23'!$E$2:$E$300,0)),ISNUMBER(MATCH(C21,'June 23'!$F$2:$F$300,0))),AND(ISNUMBER(MATCH(D21,'June 23'!$H$2:$H$300,0)),(ISNUMBER(MATCH(E21,'June 23'!$G$2:$G$300,0))))),"Found","Not Found")</f>
        <v>Found</v>
      </c>
      <c r="J21" s="42" t="str">
        <f>IF(OR(OR(ISNUMBER(MATCH(C21,'June 24'!$E$2:$E$300,0)),ISNUMBER(MATCH(C21,'June 24'!$F$2:$F$300,0))),AND(ISNUMBER(MATCH(D21,'June 24'!$H$2:$H$300,0)),(ISNUMBER(MATCH(E21,'June 24'!$G$2:$G$300,0))))),"Found","Not Found")</f>
        <v>Found</v>
      </c>
      <c r="K21" s="42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42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44">
        <f t="shared" si="0"/>
        <v>4</v>
      </c>
      <c r="N21" s="44" t="str">
        <f t="shared" si="1"/>
        <v>No</v>
      </c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J21" s="42"/>
    </row>
    <row r="22" spans="1:36" s="49" customFormat="1" ht="15.75" hidden="1" customHeight="1" x14ac:dyDescent="0.2">
      <c r="A22" s="42" t="s">
        <v>1463</v>
      </c>
      <c r="B22" s="46" t="s">
        <v>960</v>
      </c>
      <c r="C22" s="44">
        <v>407</v>
      </c>
      <c r="D22" s="48" t="s">
        <v>221</v>
      </c>
      <c r="E22" s="48" t="s">
        <v>961</v>
      </c>
      <c r="F22" s="49" t="str">
        <f>IF(OR(OR(ISNUMBER(MATCH(C22,'June 20'!$E$2:$E$300,0)),ISNUMBER(MATCH(C22,'June 20'!$F$2:$F$300,0))),AND(ISNUMBER(MATCH(D22,'June 20'!$H$2:$H$300,0)),(ISNUMBER(MATCH(E22,'June 20'!$G$2:$G$300,0))))),"Found","Not Found")</f>
        <v>Found</v>
      </c>
      <c r="G22" s="49" t="str">
        <f>IF(OR(OR(ISNUMBER(MATCH(C22,'June 21'!$E$2:$E$300,0)),ISNUMBER(MATCH(C22,'June 21'!$F$2:$F$300,0))),AND(ISNUMBER(MATCH(D22,'June 21'!$H$2:$H$300,0)),(ISNUMBER(MATCH(E22,'June 21'!$G$2:$G$300,0))))),"Found","Not Found")</f>
        <v>Found</v>
      </c>
      <c r="H22" s="42" t="str">
        <f>IF(OR(OR(ISNUMBER(MATCH(C22,'June 22'!$E$2:$E$300,0)),ISNUMBER(MATCH(C22,'June 22'!$F$2:$F$300,0))),AND(ISNUMBER(MATCH(D22,'June 22'!$H$2:$H$300,0)),(ISNUMBER(MATCH(E22,'June 22'!$G$2:$G$300,0))))),"Found","Not Found")</f>
        <v>Found</v>
      </c>
      <c r="I22" s="42" t="str">
        <f>IF(OR(OR(ISNUMBER(MATCH(C22,'June 23'!$E$2:$E$300,0)),ISNUMBER(MATCH(C22,'June 23'!$F$2:$F$300,0))),AND(ISNUMBER(MATCH(D22,'June 23'!$H$2:$H$300,0)),(ISNUMBER(MATCH(E22,'June 23'!$G$2:$G$300,0))))),"Found","Not Found")</f>
        <v>Found</v>
      </c>
      <c r="J22" s="42" t="str">
        <f>IF(OR(OR(ISNUMBER(MATCH(C22,'June 24'!$E$2:$E$300,0)),ISNUMBER(MATCH(C22,'June 24'!$F$2:$F$300,0))),AND(ISNUMBER(MATCH(D22,'June 24'!$H$2:$H$300,0)),(ISNUMBER(MATCH(E22,'June 24'!$G$2:$G$300,0))))),"Found","Not Found")</f>
        <v>Found</v>
      </c>
      <c r="K22" s="42" t="str">
        <f>IF(OR(OR(ISNUMBER(MATCH(C22,'June 25'!$E$2:$E$300,0)),ISNUMBER(MATCH(C22,'June 25'!$F$2:$F$300,0))),AND(ISNUMBER(MATCH(D22,'June 25'!$H$2:$H$300,0)),(ISNUMBER(MATCH(E22,'June 25'!$G$2:$G$300,0))))),"Found","Not Found")</f>
        <v>Found</v>
      </c>
      <c r="L22" s="42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44">
        <f t="shared" si="0"/>
        <v>6</v>
      </c>
      <c r="N22" s="44" t="str">
        <f t="shared" si="1"/>
        <v>No</v>
      </c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J22" s="42"/>
    </row>
    <row r="23" spans="1:36" s="49" customFormat="1" ht="15.75" hidden="1" customHeight="1" x14ac:dyDescent="0.2">
      <c r="A23" s="42" t="s">
        <v>1464</v>
      </c>
      <c r="B23" s="46" t="s">
        <v>792</v>
      </c>
      <c r="C23" s="44">
        <v>422</v>
      </c>
      <c r="D23" s="48" t="s">
        <v>91</v>
      </c>
      <c r="E23" s="48" t="s">
        <v>90</v>
      </c>
      <c r="F23" s="49" t="str">
        <f>IF(OR(OR(ISNUMBER(MATCH(C23,'June 20'!$E$2:$E$300,0)),ISNUMBER(MATCH(C23,'June 20'!$F$2:$F$300,0))),AND(ISNUMBER(MATCH(D23,'June 20'!$H$2:$H$300,0)),(ISNUMBER(MATCH(E23,'June 20'!$G$2:$G$300,0))))),"Found","Not Found")</f>
        <v>Found</v>
      </c>
      <c r="G23" s="49" t="str">
        <f>IF(OR(OR(ISNUMBER(MATCH(C23,'June 21'!$E$2:$E$300,0)),ISNUMBER(MATCH(C23,'June 21'!$F$2:$F$300,0))),AND(ISNUMBER(MATCH(D23,'June 21'!$H$2:$H$300,0)),(ISNUMBER(MATCH(E23,'June 21'!$G$2:$G$300,0))))),"Found","Not Found")</f>
        <v>Found</v>
      </c>
      <c r="H23" s="42" t="str">
        <f>IF(OR(OR(ISNUMBER(MATCH(C23,'June 22'!$E$2:$E$300,0)),ISNUMBER(MATCH(C23,'June 22'!$F$2:$F$300,0))),AND(ISNUMBER(MATCH(D23,'June 22'!$H$2:$H$300,0)),(ISNUMBER(MATCH(E23,'June 22'!$G$2:$G$300,0))))),"Found","Not Found")</f>
        <v>Found</v>
      </c>
      <c r="I23" s="42" t="str">
        <f>IF(OR(OR(ISNUMBER(MATCH(C23,'June 23'!$E$2:$E$300,0)),ISNUMBER(MATCH(C23,'June 23'!$F$2:$F$300,0))),AND(ISNUMBER(MATCH(D23,'June 23'!$H$2:$H$300,0)),(ISNUMBER(MATCH(E23,'June 23'!$G$2:$G$300,0))))),"Found","Not Found")</f>
        <v>Found</v>
      </c>
      <c r="J23" s="42" t="str">
        <f>IF(OR(OR(ISNUMBER(MATCH(C23,'June 24'!$E$2:$E$300,0)),ISNUMBER(MATCH(C23,'June 24'!$F$2:$F$300,0))),AND(ISNUMBER(MATCH(D23,'June 24'!$H$2:$H$300,0)),(ISNUMBER(MATCH(E23,'June 24'!$G$2:$G$300,0))))),"Found","Not Found")</f>
        <v>Found</v>
      </c>
      <c r="K23" s="42" t="str">
        <f>IF(OR(OR(ISNUMBER(MATCH(C23,'June 25'!$E$2:$E$300,0)),ISNUMBER(MATCH(C23,'June 25'!$F$2:$F$300,0))),AND(ISNUMBER(MATCH(D23,'June 25'!$H$2:$H$300,0)),(ISNUMBER(MATCH(E23,'June 25'!$G$2:$G$300,0))))),"Found","Not Found")</f>
        <v>Found</v>
      </c>
      <c r="L23" s="42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44">
        <f t="shared" si="0"/>
        <v>6</v>
      </c>
      <c r="N23" s="44" t="str">
        <f t="shared" si="1"/>
        <v>No</v>
      </c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J23" s="42"/>
    </row>
    <row r="24" spans="1:36" s="49" customFormat="1" ht="15.75" hidden="1" customHeight="1" x14ac:dyDescent="0.2">
      <c r="A24" s="42" t="s">
        <v>1465</v>
      </c>
      <c r="B24" s="46" t="s">
        <v>963</v>
      </c>
      <c r="C24" s="44">
        <v>443</v>
      </c>
      <c r="D24" s="48" t="s">
        <v>964</v>
      </c>
      <c r="E24" s="48" t="s">
        <v>965</v>
      </c>
      <c r="F24" s="49" t="str">
        <f>IF(OR(OR(ISNUMBER(MATCH(C24,'June 20'!$E$2:$E$300,0)),ISNUMBER(MATCH(C24,'June 20'!$F$2:$F$300,0))),AND(ISNUMBER(MATCH(D24,'June 20'!$H$2:$H$300,0)),(ISNUMBER(MATCH(E24,'June 20'!$G$2:$G$300,0))))),"Found","Not Found")</f>
        <v>Found</v>
      </c>
      <c r="G24" s="49" t="str">
        <f>IF(OR(OR(ISNUMBER(MATCH(C24,'June 21'!$E$2:$E$300,0)),ISNUMBER(MATCH(C24,'June 21'!$F$2:$F$300,0))),AND(ISNUMBER(MATCH(D24,'June 21'!$H$2:$H$300,0)),(ISNUMBER(MATCH(E24,'June 21'!$G$2:$G$300,0))))),"Found","Not Found")</f>
        <v>Found</v>
      </c>
      <c r="H24" s="42" t="str">
        <f>IF(OR(OR(ISNUMBER(MATCH(C24,'June 22'!$E$2:$E$300,0)),ISNUMBER(MATCH(C24,'June 22'!$F$2:$F$300,0))),AND(ISNUMBER(MATCH(D24,'June 22'!$H$2:$H$300,0)),(ISNUMBER(MATCH(E24,'June 22'!$G$2:$G$300,0))))),"Found","Not Found")</f>
        <v>Found</v>
      </c>
      <c r="I24" s="42" t="str">
        <f>IF(OR(OR(ISNUMBER(MATCH(C24,'June 23'!$E$2:$E$300,0)),ISNUMBER(MATCH(C24,'June 23'!$F$2:$F$300,0))),AND(ISNUMBER(MATCH(D24,'June 23'!$H$2:$H$300,0)),(ISNUMBER(MATCH(E24,'June 23'!$G$2:$G$300,0))))),"Found","Not Found")</f>
        <v>Found</v>
      </c>
      <c r="J24" s="42" t="str">
        <f>IF(OR(OR(ISNUMBER(MATCH(C24,'June 24'!$E$2:$E$300,0)),ISNUMBER(MATCH(C24,'June 24'!$F$2:$F$300,0))),AND(ISNUMBER(MATCH(D24,'June 24'!$H$2:$H$300,0)),(ISNUMBER(MATCH(E24,'June 24'!$G$2:$G$300,0))))),"Found","Not Found")</f>
        <v>Found</v>
      </c>
      <c r="K24" s="42" t="str">
        <f>IF(OR(OR(ISNUMBER(MATCH(C24,'June 25'!$E$2:$E$300,0)),ISNUMBER(MATCH(C24,'June 25'!$F$2:$F$300,0))),AND(ISNUMBER(MATCH(D24,'June 25'!$H$2:$H$300,0)),(ISNUMBER(MATCH(E24,'June 25'!$G$2:$G$300,0))))),"Found","Not Found")</f>
        <v>Found</v>
      </c>
      <c r="L24" s="42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44">
        <f t="shared" si="0"/>
        <v>6</v>
      </c>
      <c r="N24" s="44" t="str">
        <f t="shared" si="1"/>
        <v>No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J24" s="42"/>
    </row>
    <row r="25" spans="1:36" s="49" customFormat="1" ht="15.75" hidden="1" customHeight="1" x14ac:dyDescent="0.2">
      <c r="A25" s="42" t="s">
        <v>1466</v>
      </c>
      <c r="B25" s="46" t="s">
        <v>976</v>
      </c>
      <c r="C25" s="44">
        <v>445</v>
      </c>
      <c r="D25" s="48" t="s">
        <v>977</v>
      </c>
      <c r="E25" s="48" t="s">
        <v>978</v>
      </c>
      <c r="F25" s="49" t="str">
        <f>IF(OR(OR(ISNUMBER(MATCH(C25,'June 20'!$E$2:$E$300,0)),ISNUMBER(MATCH(C25,'June 20'!$F$2:$F$300,0))),AND(ISNUMBER(MATCH(D25,'June 20'!$H$2:$H$300,0)),(ISNUMBER(MATCH(E25,'June 20'!$G$2:$G$300,0))))),"Found","Not Found")</f>
        <v>Found</v>
      </c>
      <c r="G25" s="49" t="str">
        <f>IF(OR(OR(ISNUMBER(MATCH(C25,'June 21'!$E$2:$E$300,0)),ISNUMBER(MATCH(C25,'June 21'!$F$2:$F$300,0))),AND(ISNUMBER(MATCH(D25,'June 21'!$H$2:$H$300,0)),(ISNUMBER(MATCH(E25,'June 21'!$G$2:$G$300,0))))),"Found","Not Found")</f>
        <v>Found</v>
      </c>
      <c r="H25" s="42" t="str">
        <f>IF(OR(OR(ISNUMBER(MATCH(C25,'June 22'!$E$2:$E$300,0)),ISNUMBER(MATCH(C25,'June 22'!$F$2:$F$300,0))),AND(ISNUMBER(MATCH(D25,'June 22'!$H$2:$H$300,0)),(ISNUMBER(MATCH(E25,'June 22'!$G$2:$G$300,0))))),"Found","Not Found")</f>
        <v>Found</v>
      </c>
      <c r="I25" s="42" t="str">
        <f>IF(OR(OR(ISNUMBER(MATCH(C25,'June 23'!$E$2:$E$300,0)),ISNUMBER(MATCH(C25,'June 23'!$F$2:$F$300,0))),AND(ISNUMBER(MATCH(D25,'June 23'!$H$2:$H$300,0)),(ISNUMBER(MATCH(E25,'June 23'!$G$2:$G$300,0))))),"Found","Not Found")</f>
        <v>Found</v>
      </c>
      <c r="J25" s="42" t="str">
        <f>IF(OR(OR(ISNUMBER(MATCH(C25,'June 24'!$E$2:$E$300,0)),ISNUMBER(MATCH(C25,'June 24'!$F$2:$F$300,0))),AND(ISNUMBER(MATCH(D25,'June 24'!$H$2:$H$300,0)),(ISNUMBER(MATCH(E25,'June 24'!$G$2:$G$300,0))))),"Found","Not Found")</f>
        <v>Found</v>
      </c>
      <c r="K25" s="42" t="str">
        <f>IF(OR(OR(ISNUMBER(MATCH(C25,'June 25'!$E$2:$E$300,0)),ISNUMBER(MATCH(C25,'June 25'!$F$2:$F$300,0))),AND(ISNUMBER(MATCH(D25,'June 25'!$H$2:$H$300,0)),(ISNUMBER(MATCH(E25,'June 25'!$G$2:$G$300,0))))),"Found","Not Found")</f>
        <v>Found</v>
      </c>
      <c r="L25" s="42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44">
        <f t="shared" si="0"/>
        <v>6</v>
      </c>
      <c r="N25" s="44" t="str">
        <f t="shared" si="1"/>
        <v>No</v>
      </c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J25" s="42"/>
    </row>
    <row r="26" spans="1:36" s="49" customFormat="1" ht="15.75" hidden="1" customHeight="1" x14ac:dyDescent="0.2">
      <c r="A26" s="42" t="s">
        <v>1467</v>
      </c>
      <c r="B26" s="46" t="s">
        <v>519</v>
      </c>
      <c r="C26" s="44">
        <v>451</v>
      </c>
      <c r="D26" s="48" t="s">
        <v>520</v>
      </c>
      <c r="E26" s="48" t="s">
        <v>521</v>
      </c>
      <c r="F26" s="49" t="str">
        <f>IF(OR(OR(ISNUMBER(MATCH(C26,'June 20'!$E$2:$E$300,0)),ISNUMBER(MATCH(C26,'June 20'!$F$2:$F$300,0))),AND(ISNUMBER(MATCH(D26,'June 20'!$H$2:$H$300,0)),(ISNUMBER(MATCH(E26,'June 20'!$G$2:$G$300,0))))),"Found","Not Found")</f>
        <v>Found</v>
      </c>
      <c r="G26" s="49" t="str">
        <f>IF(OR(OR(ISNUMBER(MATCH(C26,'June 21'!$E$2:$E$300,0)),ISNUMBER(MATCH(C26,'June 21'!$F$2:$F$300,0))),AND(ISNUMBER(MATCH(D26,'June 21'!$H$2:$H$300,0)),(ISNUMBER(MATCH(E26,'June 21'!$G$2:$G$300,0))))),"Found","Not Found")</f>
        <v>Found</v>
      </c>
      <c r="H26" s="42" t="str">
        <f>IF(OR(OR(ISNUMBER(MATCH(C26,'June 22'!$E$2:$E$300,0)),ISNUMBER(MATCH(C26,'June 22'!$F$2:$F$300,0))),AND(ISNUMBER(MATCH(D26,'June 22'!$H$2:$H$300,0)),(ISNUMBER(MATCH(E26,'June 22'!$G$2:$G$300,0))))),"Found","Not Found")</f>
        <v>Found</v>
      </c>
      <c r="I26" s="42" t="str">
        <f>IF(OR(OR(ISNUMBER(MATCH(C26,'June 23'!$E$2:$E$300,0)),ISNUMBER(MATCH(C26,'June 23'!$F$2:$F$300,0))),AND(ISNUMBER(MATCH(D26,'June 23'!$H$2:$H$300,0)),(ISNUMBER(MATCH(E26,'June 23'!$G$2:$G$300,0))))),"Found","Not Found")</f>
        <v>Found</v>
      </c>
      <c r="J26" s="42" t="str">
        <f>IF(OR(OR(ISNUMBER(MATCH(C26,'June 24'!$E$2:$E$300,0)),ISNUMBER(MATCH(C26,'June 24'!$F$2:$F$300,0))),AND(ISNUMBER(MATCH(D26,'June 24'!$H$2:$H$300,0)),(ISNUMBER(MATCH(E26,'June 24'!$G$2:$G$300,0))))),"Found","Not Found")</f>
        <v>Found</v>
      </c>
      <c r="K26" s="42" t="str">
        <f>IF(OR(OR(ISNUMBER(MATCH(C26,'June 25'!$E$2:$E$300,0)),ISNUMBER(MATCH(C26,'June 25'!$F$2:$F$300,0))),AND(ISNUMBER(MATCH(D26,'June 25'!$H$2:$H$300,0)),(ISNUMBER(MATCH(E26,'June 25'!$G$2:$G$300,0))))),"Found","Not Found")</f>
        <v>Found</v>
      </c>
      <c r="L26" s="42" t="str">
        <f>IF(OR(OR(ISNUMBER(MATCH(C26,'June 26'!$E$2:$E$300,0)),ISNUMBER(MATCH(C26,'June 26'!$F$2:$F$300,0))),AND(ISNUMBER(MATCH(D26,'June 26'!$H$2:$H$300,0)),(ISNUMBER(MATCH(E26,'June 26'!$G$2:$G$300,0))))),"Found","Not Found")</f>
        <v>Found</v>
      </c>
      <c r="M26" s="44">
        <f t="shared" si="0"/>
        <v>7</v>
      </c>
      <c r="N26" s="44" t="str">
        <f t="shared" si="1"/>
        <v>No</v>
      </c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J26" s="42"/>
    </row>
    <row r="27" spans="1:36" s="49" customFormat="1" ht="15.75" hidden="1" customHeight="1" x14ac:dyDescent="0.2">
      <c r="A27" s="42" t="s">
        <v>1468</v>
      </c>
      <c r="B27" s="46" t="s">
        <v>1423</v>
      </c>
      <c r="C27" s="44">
        <v>458</v>
      </c>
      <c r="D27" s="48" t="s">
        <v>1424</v>
      </c>
      <c r="E27" s="48" t="s">
        <v>1425</v>
      </c>
      <c r="F27" s="49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49" t="str">
        <f>IF(OR(OR(ISNUMBER(MATCH(C27,'June 21'!$E$2:$E$300,0)),ISNUMBER(MATCH(C27,'June 21'!$F$2:$F$300,0))),AND(ISNUMBER(MATCH(D27,'June 21'!$H$2:$H$300,0)),(ISNUMBER(MATCH(E27,'June 21'!$G$2:$G$300,0))))),"Found","Not Found")</f>
        <v>Found</v>
      </c>
      <c r="H27" s="42" t="str">
        <f>IF(OR(OR(ISNUMBER(MATCH(C27,'June 22'!$E$2:$E$300,0)),ISNUMBER(MATCH(C27,'June 22'!$F$2:$F$300,0))),AND(ISNUMBER(MATCH(D27,'June 22'!$H$2:$H$300,0)),(ISNUMBER(MATCH(E27,'June 22'!$G$2:$G$300,0))))),"Found","Not Found")</f>
        <v>Found</v>
      </c>
      <c r="I27" s="42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42" t="str">
        <f>IF(OR(OR(ISNUMBER(MATCH(C27,'June 24'!$E$2:$E$300,0)),ISNUMBER(MATCH(C27,'June 24'!$F$2:$F$300,0))),AND(ISNUMBER(MATCH(D27,'June 24'!$H$2:$H$300,0)),(ISNUMBER(MATCH(E27,'June 24'!$G$2:$G$300,0))))),"Found","Not Found")</f>
        <v>Found</v>
      </c>
      <c r="K27" s="42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42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44">
        <f t="shared" si="0"/>
        <v>3</v>
      </c>
      <c r="N27" s="44" t="str">
        <f t="shared" si="1"/>
        <v>No</v>
      </c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J27" s="42"/>
    </row>
    <row r="28" spans="1:36" s="49" customFormat="1" ht="15.75" hidden="1" customHeight="1" x14ac:dyDescent="0.2">
      <c r="A28" s="42" t="s">
        <v>1469</v>
      </c>
      <c r="B28" s="46" t="s">
        <v>452</v>
      </c>
      <c r="C28" s="44">
        <v>462</v>
      </c>
      <c r="D28" s="48" t="s">
        <v>453</v>
      </c>
      <c r="E28" s="48" t="s">
        <v>454</v>
      </c>
      <c r="F28" s="49" t="str">
        <f>IF(OR(OR(ISNUMBER(MATCH(C28,'June 20'!$E$2:$E$300,0)),ISNUMBER(MATCH(C28,'June 20'!$F$2:$F$300,0))),AND(ISNUMBER(MATCH(D28,'June 20'!$H$2:$H$300,0)),(ISNUMBER(MATCH(E28,'June 20'!$G$2:$G$300,0))))),"Found","Not Found")</f>
        <v>Found</v>
      </c>
      <c r="G28" s="49" t="str">
        <f>IF(OR(OR(ISNUMBER(MATCH(C28,'June 21'!$E$2:$E$300,0)),ISNUMBER(MATCH(C28,'June 21'!$F$2:$F$300,0))),AND(ISNUMBER(MATCH(D28,'June 21'!$H$2:$H$300,0)),(ISNUMBER(MATCH(E28,'June 21'!$G$2:$G$300,0))))),"Found","Not Found")</f>
        <v>Found</v>
      </c>
      <c r="H28" s="42" t="str">
        <f>IF(OR(OR(ISNUMBER(MATCH(C28,'June 22'!$E$2:$E$300,0)),ISNUMBER(MATCH(C28,'June 22'!$F$2:$F$300,0))),AND(ISNUMBER(MATCH(D28,'June 22'!$H$2:$H$300,0)),(ISNUMBER(MATCH(E28,'June 22'!$G$2:$G$300,0))))),"Found","Not Found")</f>
        <v>Found</v>
      </c>
      <c r="I28" s="42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42" t="str">
        <f>IF(OR(OR(ISNUMBER(MATCH(C28,'June 24'!$E$2:$E$300,0)),ISNUMBER(MATCH(C28,'June 24'!$F$2:$F$300,0))),AND(ISNUMBER(MATCH(D28,'June 24'!$H$2:$H$300,0)),(ISNUMBER(MATCH(E28,'June 24'!$G$2:$G$300,0))))),"Found","Not Found")</f>
        <v>Found</v>
      </c>
      <c r="K28" s="42" t="str">
        <f>IF(OR(OR(ISNUMBER(MATCH(C28,'June 25'!$E$2:$E$300,0)),ISNUMBER(MATCH(C28,'June 25'!$F$2:$F$300,0))),AND(ISNUMBER(MATCH(D28,'June 25'!$H$2:$H$300,0)),(ISNUMBER(MATCH(E28,'June 25'!$G$2:$G$300,0))))),"Found","Not Found")</f>
        <v>Found</v>
      </c>
      <c r="L28" s="42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44">
        <f t="shared" si="0"/>
        <v>5</v>
      </c>
      <c r="N28" s="44" t="str">
        <f t="shared" si="1"/>
        <v>No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J28" s="42"/>
    </row>
    <row r="29" spans="1:36" s="49" customFormat="1" ht="15.75" customHeight="1" x14ac:dyDescent="0.2">
      <c r="A29" s="42" t="s">
        <v>1470</v>
      </c>
      <c r="B29" s="46" t="s">
        <v>1276</v>
      </c>
      <c r="C29" s="44">
        <v>483</v>
      </c>
      <c r="D29" s="48" t="s">
        <v>1274</v>
      </c>
      <c r="E29" s="48" t="s">
        <v>1275</v>
      </c>
      <c r="F29" s="49" t="str">
        <f>IF(OR(OR(ISNUMBER(MATCH(C29,'June 20'!$E$2:$E$300,0)),ISNUMBER(MATCH(C29,'June 20'!$F$2:$F$300,0))),AND(ISNUMBER(MATCH(D29,'June 20'!$H$2:$H$300,0)),(ISNUMBER(MATCH(E29,'June 20'!$G$2:$G$300,0))))),"Found","Not Found")</f>
        <v>Not Found</v>
      </c>
      <c r="G29" s="49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42" t="str">
        <f>IF(OR(OR(ISNUMBER(MATCH(C29,'June 22'!$E$2:$E$300,0)),ISNUMBER(MATCH(C29,'June 22'!$F$2:$F$300,0))),AND(ISNUMBER(MATCH(D29,'June 22'!$H$2:$H$300,0)),(ISNUMBER(MATCH(E29,'June 22'!$G$2:$G$300,0))))),"Found","Not Found")</f>
        <v>Not Found</v>
      </c>
      <c r="I29" s="42" t="str">
        <f>IF(OR(OR(ISNUMBER(MATCH(C29,'June 23'!$E$2:$E$300,0)),ISNUMBER(MATCH(C29,'June 23'!$F$2:$F$300,0))),AND(ISNUMBER(MATCH(D29,'June 23'!$H$2:$H$300,0)),(ISNUMBER(MATCH(E29,'June 23'!$G$2:$G$300,0))))),"Found","Not Found")</f>
        <v>Not Found</v>
      </c>
      <c r="J29" s="42" t="str">
        <f>IF(OR(OR(ISNUMBER(MATCH(C29,'June 24'!$E$2:$E$300,0)),ISNUMBER(MATCH(C29,'June 24'!$F$2:$F$300,0))),AND(ISNUMBER(MATCH(D29,'June 24'!$H$2:$H$300,0)),(ISNUMBER(MATCH(E29,'June 24'!$G$2:$G$300,0))))),"Found","Not Found")</f>
        <v>Not Found</v>
      </c>
      <c r="K29" s="42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42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44">
        <f t="shared" si="0"/>
        <v>0</v>
      </c>
      <c r="N29" s="44" t="str">
        <f>IF(OR(AND(F29="Not Found",G29="Not Found",H29="Not Found"),AND(G29="Not Found",H29="Not Found",I29="Not Found"),AND(H29="Not Found",I29="Not Found",J29="Not Found"),AND(I29="Not Found",J29="Not Found",K29="Not Found"),AND(J29="Not Found",K29="Not Found",L29="Not Found")),"Yes","No")</f>
        <v>Yes</v>
      </c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J29" s="42"/>
    </row>
    <row r="30" spans="1:36" s="49" customFormat="1" ht="15.75" hidden="1" customHeight="1" x14ac:dyDescent="0.2">
      <c r="A30" s="42" t="s">
        <v>1471</v>
      </c>
      <c r="B30" s="46" t="s">
        <v>449</v>
      </c>
      <c r="C30" s="44">
        <v>486</v>
      </c>
      <c r="D30" s="48" t="s">
        <v>450</v>
      </c>
      <c r="E30" s="48" t="s">
        <v>451</v>
      </c>
      <c r="F30" s="49" t="str">
        <f>IF(OR(OR(ISNUMBER(MATCH(C30,'June 20'!$E$2:$E$300,0)),ISNUMBER(MATCH(C30,'June 20'!$F$2:$F$300,0))),AND(ISNUMBER(MATCH(D30,'June 20'!$H$2:$H$300,0)),(ISNUMBER(MATCH(E30,'June 20'!$G$2:$G$300,0))))),"Found","Not Found")</f>
        <v>Found</v>
      </c>
      <c r="G30" s="49" t="str">
        <f>IF(OR(OR(ISNUMBER(MATCH(C30,'June 21'!$E$2:$E$300,0)),ISNUMBER(MATCH(C30,'June 21'!$F$2:$F$300,0))),AND(ISNUMBER(MATCH(D30,'June 21'!$H$2:$H$300,0)),(ISNUMBER(MATCH(E30,'June 21'!$G$2:$G$300,0))))),"Found","Not Found")</f>
        <v>Found</v>
      </c>
      <c r="H30" s="42" t="str">
        <f>IF(OR(OR(ISNUMBER(MATCH(C30,'June 22'!$E$2:$E$300,0)),ISNUMBER(MATCH(C30,'June 22'!$F$2:$F$300,0))),AND(ISNUMBER(MATCH(D30,'June 22'!$H$2:$H$300,0)),(ISNUMBER(MATCH(E30,'June 22'!$G$2:$G$300,0))))),"Found","Not Found")</f>
        <v>Found</v>
      </c>
      <c r="I30" s="42" t="str">
        <f>IF(OR(OR(ISNUMBER(MATCH(C30,'June 23'!$E$2:$E$300,0)),ISNUMBER(MATCH(C30,'June 23'!$F$2:$F$300,0))),AND(ISNUMBER(MATCH(D30,'June 23'!$H$2:$H$300,0)),(ISNUMBER(MATCH(E30,'June 23'!$G$2:$G$300,0))))),"Found","Not Found")</f>
        <v>Found</v>
      </c>
      <c r="J30" s="42" t="str">
        <f>IF(OR(OR(ISNUMBER(MATCH(C30,'June 24'!$E$2:$E$300,0)),ISNUMBER(MATCH(C30,'June 24'!$F$2:$F$300,0))),AND(ISNUMBER(MATCH(D30,'June 24'!$H$2:$H$300,0)),(ISNUMBER(MATCH(E30,'June 24'!$G$2:$G$300,0))))),"Found","Not Found")</f>
        <v>Found</v>
      </c>
      <c r="K30" s="42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42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44">
        <f t="shared" si="0"/>
        <v>5</v>
      </c>
      <c r="N30" s="44" t="str">
        <f t="shared" si="1"/>
        <v>No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J30" s="42"/>
    </row>
    <row r="31" spans="1:36" s="49" customFormat="1" ht="15.75" hidden="1" customHeight="1" x14ac:dyDescent="0.2">
      <c r="A31" s="42" t="s">
        <v>1472</v>
      </c>
      <c r="B31" s="46" t="s">
        <v>1473</v>
      </c>
      <c r="C31" s="44">
        <v>508</v>
      </c>
      <c r="D31" s="48" t="s">
        <v>1409</v>
      </c>
      <c r="E31" s="48" t="s">
        <v>1410</v>
      </c>
      <c r="F31" s="49" t="str">
        <f>IF(OR(OR(ISNUMBER(MATCH(C31,'June 20'!$E$2:$E$300,0)),ISNUMBER(MATCH(C31,'June 20'!$F$2:$F$300,0))),AND(ISNUMBER(MATCH(D31,'June 20'!$H$2:$H$300,0)),(ISNUMBER(MATCH(E31,'June 20'!$G$2:$G$300,0))))),"Found","Not Found")</f>
        <v>Found</v>
      </c>
      <c r="G31" s="49" t="str">
        <f>IF(OR(OR(ISNUMBER(MATCH(C31,'June 21'!$E$2:$E$300,0)),ISNUMBER(MATCH(C31,'June 21'!$F$2:$F$300,0))),AND(ISNUMBER(MATCH(D31,'June 21'!$H$2:$H$300,0)),(ISNUMBER(MATCH(E31,'June 21'!$G$2:$G$300,0))))),"Found","Not Found")</f>
        <v>Found</v>
      </c>
      <c r="H31" s="42" t="str">
        <f>IF(OR(OR(ISNUMBER(MATCH(C31,'June 22'!$E$2:$E$300,0)),ISNUMBER(MATCH(C31,'June 22'!$F$2:$F$300,0))),AND(ISNUMBER(MATCH(D31,'June 22'!$H$2:$H$300,0)),(ISNUMBER(MATCH(E31,'June 22'!$G$2:$G$300,0))))),"Found","Not Found")</f>
        <v>Found</v>
      </c>
      <c r="I31" s="42" t="str">
        <f>IF(OR(OR(ISNUMBER(MATCH(C31,'June 23'!$E$2:$E$300,0)),ISNUMBER(MATCH(C31,'June 23'!$F$2:$F$300,0))),AND(ISNUMBER(MATCH(D31,'June 23'!$H$2:$H$300,0)),(ISNUMBER(MATCH(E31,'June 23'!$G$2:$G$300,0))))),"Found","Not Found")</f>
        <v>Found</v>
      </c>
      <c r="J31" s="42" t="str">
        <f>IF(OR(OR(ISNUMBER(MATCH(C31,'June 24'!$E$2:$E$300,0)),ISNUMBER(MATCH(C31,'June 24'!$F$2:$F$300,0))),AND(ISNUMBER(MATCH(D31,'June 24'!$H$2:$H$300,0)),(ISNUMBER(MATCH(E31,'June 24'!$G$2:$G$300,0))))),"Found","Not Found")</f>
        <v>Found</v>
      </c>
      <c r="K31" s="42" t="str">
        <f>IF(OR(OR(ISNUMBER(MATCH(C31,'June 25'!$E$2:$E$300,0)),ISNUMBER(MATCH(C31,'June 25'!$F$2:$F$300,0))),AND(ISNUMBER(MATCH(D31,'June 25'!$H$2:$H$300,0)),(ISNUMBER(MATCH(E31,'June 25'!$G$2:$G$300,0))))),"Found","Not Found")</f>
        <v>Found</v>
      </c>
      <c r="L31" s="42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44">
        <f t="shared" si="0"/>
        <v>6</v>
      </c>
      <c r="N31" s="44" t="str">
        <f t="shared" si="1"/>
        <v>No</v>
      </c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J31" s="42"/>
    </row>
    <row r="32" spans="1:36" s="49" customFormat="1" ht="15.75" hidden="1" customHeight="1" x14ac:dyDescent="0.2">
      <c r="A32" s="42" t="s">
        <v>1474</v>
      </c>
      <c r="B32" s="46" t="s">
        <v>684</v>
      </c>
      <c r="C32" s="44">
        <v>514</v>
      </c>
      <c r="D32" s="48" t="s">
        <v>119</v>
      </c>
      <c r="E32" s="48" t="s">
        <v>118</v>
      </c>
      <c r="F32" s="49" t="str">
        <f>IF(OR(OR(ISNUMBER(MATCH(C32,'June 20'!$E$2:$E$300,0)),ISNUMBER(MATCH(C32,'June 20'!$F$2:$F$300,0))),AND(ISNUMBER(MATCH(D32,'June 20'!$H$2:$H$300,0)),(ISNUMBER(MATCH(E32,'June 20'!$G$2:$G$300,0))))),"Found","Not Found")</f>
        <v>Found</v>
      </c>
      <c r="G32" s="49" t="str">
        <f>IF(OR(OR(ISNUMBER(MATCH(C32,'June 21'!$E$2:$E$300,0)),ISNUMBER(MATCH(C32,'June 21'!$F$2:$F$300,0))),AND(ISNUMBER(MATCH(D32,'June 21'!$H$2:$H$300,0)),(ISNUMBER(MATCH(E32,'June 21'!$G$2:$G$300,0))))),"Found","Not Found")</f>
        <v>Found</v>
      </c>
      <c r="H32" s="42" t="str">
        <f>IF(OR(OR(ISNUMBER(MATCH(C32,'June 22'!$E$2:$E$300,0)),ISNUMBER(MATCH(C32,'June 22'!$F$2:$F$300,0))),AND(ISNUMBER(MATCH(D32,'June 22'!$H$2:$H$300,0)),(ISNUMBER(MATCH(E32,'June 22'!$G$2:$G$300,0))))),"Found","Not Found")</f>
        <v>Found</v>
      </c>
      <c r="I32" s="42" t="str">
        <f>IF(OR(OR(ISNUMBER(MATCH(C32,'June 23'!$E$2:$E$300,0)),ISNUMBER(MATCH(C32,'June 23'!$F$2:$F$300,0))),AND(ISNUMBER(MATCH(D32,'June 23'!$H$2:$H$300,0)),(ISNUMBER(MATCH(E32,'June 23'!$G$2:$G$300,0))))),"Found","Not Found")</f>
        <v>Found</v>
      </c>
      <c r="J32" s="42" t="str">
        <f>IF(OR(OR(ISNUMBER(MATCH(C32,'June 24'!$E$2:$E$300,0)),ISNUMBER(MATCH(C32,'June 24'!$F$2:$F$300,0))),AND(ISNUMBER(MATCH(D32,'June 24'!$H$2:$H$300,0)),(ISNUMBER(MATCH(E32,'June 24'!$G$2:$G$300,0))))),"Found","Not Found")</f>
        <v>Found</v>
      </c>
      <c r="K32" s="42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42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44">
        <f t="shared" si="0"/>
        <v>5</v>
      </c>
      <c r="N32" s="44" t="str">
        <f t="shared" si="1"/>
        <v>No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J32" s="42"/>
    </row>
    <row r="33" spans="1:36" s="49" customFormat="1" ht="15.75" hidden="1" customHeight="1" x14ac:dyDescent="0.2">
      <c r="A33" s="42" t="s">
        <v>1475</v>
      </c>
      <c r="B33" s="46" t="s">
        <v>679</v>
      </c>
      <c r="C33" s="44">
        <v>529</v>
      </c>
      <c r="D33" s="48" t="s">
        <v>223</v>
      </c>
      <c r="E33" s="48" t="s">
        <v>222</v>
      </c>
      <c r="F33" s="49" t="str">
        <f>IF(OR(OR(ISNUMBER(MATCH(C33,'June 20'!$E$2:$E$300,0)),ISNUMBER(MATCH(C33,'June 20'!$F$2:$F$300,0))),AND(ISNUMBER(MATCH(D33,'June 20'!$H$2:$H$300,0)),(ISNUMBER(MATCH(E33,'June 20'!$G$2:$G$300,0))))),"Found","Not Found")</f>
        <v>Found</v>
      </c>
      <c r="G33" s="49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42" t="str">
        <f>IF(OR(OR(ISNUMBER(MATCH(C33,'June 22'!$E$2:$E$300,0)),ISNUMBER(MATCH(C33,'June 22'!$F$2:$F$300,0))),AND(ISNUMBER(MATCH(D33,'June 22'!$H$2:$H$300,0)),(ISNUMBER(MATCH(E33,'June 22'!$G$2:$G$300,0))))),"Found","Not Found")</f>
        <v>Found</v>
      </c>
      <c r="I33" s="42" t="str">
        <f>IF(OR(OR(ISNUMBER(MATCH(C33,'June 23'!$E$2:$E$300,0)),ISNUMBER(MATCH(C33,'June 23'!$F$2:$F$300,0))),AND(ISNUMBER(MATCH(D33,'June 23'!$H$2:$H$300,0)),(ISNUMBER(MATCH(E33,'June 23'!$G$2:$G$300,0))))),"Found","Not Found")</f>
        <v>Found</v>
      </c>
      <c r="J33" s="42" t="str">
        <f>IF(OR(OR(ISNUMBER(MATCH(C33,'June 24'!$E$2:$E$300,0)),ISNUMBER(MATCH(C33,'June 24'!$F$2:$F$300,0))),AND(ISNUMBER(MATCH(D33,'June 24'!$H$2:$H$300,0)),(ISNUMBER(MATCH(E33,'June 24'!$G$2:$G$300,0))))),"Found","Not Found")</f>
        <v>Found</v>
      </c>
      <c r="K33" s="42" t="str">
        <f>IF(OR(OR(ISNUMBER(MATCH(C33,'June 25'!$E$2:$E$300,0)),ISNUMBER(MATCH(C33,'June 25'!$F$2:$F$300,0))),AND(ISNUMBER(MATCH(D33,'June 25'!$H$2:$H$300,0)),(ISNUMBER(MATCH(E33,'June 25'!$G$2:$G$300,0))))),"Found","Not Found")</f>
        <v>Found</v>
      </c>
      <c r="L33" s="42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44">
        <f t="shared" si="0"/>
        <v>5</v>
      </c>
      <c r="N33" s="44" t="str">
        <f t="shared" si="1"/>
        <v>No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J33" s="42"/>
    </row>
    <row r="34" spans="1:36" s="49" customFormat="1" ht="15.75" hidden="1" customHeight="1" x14ac:dyDescent="0.2">
      <c r="A34" s="42" t="s">
        <v>1476</v>
      </c>
      <c r="B34" s="46" t="s">
        <v>1125</v>
      </c>
      <c r="C34" s="44">
        <v>532</v>
      </c>
      <c r="D34" s="48" t="s">
        <v>145</v>
      </c>
      <c r="E34" s="48" t="s">
        <v>144</v>
      </c>
      <c r="F34" s="49" t="str">
        <f>IF(OR(OR(ISNUMBER(MATCH(C34,'June 20'!$E$2:$E$300,0)),ISNUMBER(MATCH(C34,'June 20'!$F$2:$F$300,0))),AND(ISNUMBER(MATCH(D34,'June 20'!$H$2:$H$300,0)),(ISNUMBER(MATCH(E34,'June 20'!$G$2:$G$300,0))))),"Found","Not Found")</f>
        <v>Found</v>
      </c>
      <c r="G34" s="49" t="str">
        <f>IF(OR(OR(ISNUMBER(MATCH(C34,'June 21'!$E$2:$E$300,0)),ISNUMBER(MATCH(C34,'June 21'!$F$2:$F$300,0))),AND(ISNUMBER(MATCH(D34,'June 21'!$H$2:$H$300,0)),(ISNUMBER(MATCH(E34,'June 21'!$G$2:$G$300,0))))),"Found","Not Found")</f>
        <v>Found</v>
      </c>
      <c r="H34" s="42" t="str">
        <f>IF(OR(OR(ISNUMBER(MATCH(C34,'June 22'!$E$2:$E$300,0)),ISNUMBER(MATCH(C34,'June 22'!$F$2:$F$300,0))),AND(ISNUMBER(MATCH(D34,'June 22'!$H$2:$H$300,0)),(ISNUMBER(MATCH(E34,'June 22'!$G$2:$G$300,0))))),"Found","Not Found")</f>
        <v>Found</v>
      </c>
      <c r="I34" s="42" t="str">
        <f>IF(OR(OR(ISNUMBER(MATCH(C34,'June 23'!$E$2:$E$300,0)),ISNUMBER(MATCH(C34,'June 23'!$F$2:$F$300,0))),AND(ISNUMBER(MATCH(D34,'June 23'!$H$2:$H$300,0)),(ISNUMBER(MATCH(E34,'June 23'!$G$2:$G$300,0))))),"Found","Not Found")</f>
        <v>Found</v>
      </c>
      <c r="J34" s="42" t="str">
        <f>IF(OR(OR(ISNUMBER(MATCH(C34,'June 24'!$E$2:$E$300,0)),ISNUMBER(MATCH(C34,'June 24'!$F$2:$F$300,0))),AND(ISNUMBER(MATCH(D34,'June 24'!$H$2:$H$300,0)),(ISNUMBER(MATCH(E34,'June 24'!$G$2:$G$300,0))))),"Found","Not Found")</f>
        <v>Found</v>
      </c>
      <c r="K34" s="42" t="str">
        <f>IF(OR(OR(ISNUMBER(MATCH(C34,'June 25'!$E$2:$E$300,0)),ISNUMBER(MATCH(C34,'June 25'!$F$2:$F$300,0))),AND(ISNUMBER(MATCH(D34,'June 25'!$H$2:$H$300,0)),(ISNUMBER(MATCH(E34,'June 25'!$G$2:$G$300,0))))),"Found","Not Found")</f>
        <v>Found</v>
      </c>
      <c r="L34" s="42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44">
        <f t="shared" si="0"/>
        <v>6</v>
      </c>
      <c r="N34" s="44" t="str">
        <f t="shared" si="1"/>
        <v>No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J34" s="42"/>
    </row>
    <row r="35" spans="1:36" s="49" customFormat="1" ht="15.75" hidden="1" customHeight="1" x14ac:dyDescent="0.2">
      <c r="A35" s="42" t="s">
        <v>1477</v>
      </c>
      <c r="B35" s="46" t="s">
        <v>1183</v>
      </c>
      <c r="C35" s="44">
        <v>544</v>
      </c>
      <c r="D35" s="48" t="s">
        <v>1184</v>
      </c>
      <c r="E35" s="48" t="s">
        <v>222</v>
      </c>
      <c r="F35" s="49" t="str">
        <f>IF(OR(OR(ISNUMBER(MATCH(C35,'June 20'!$E$2:$E$300,0)),ISNUMBER(MATCH(C35,'June 20'!$F$2:$F$300,0))),AND(ISNUMBER(MATCH(D35,'June 20'!$H$2:$H$300,0)),(ISNUMBER(MATCH(E35,'June 20'!$G$2:$G$300,0))))),"Found","Not Found")</f>
        <v>Found</v>
      </c>
      <c r="G35" s="49" t="str">
        <f>IF(OR(OR(ISNUMBER(MATCH(C35,'June 21'!$E$2:$E$300,0)),ISNUMBER(MATCH(C35,'June 21'!$F$2:$F$300,0))),AND(ISNUMBER(MATCH(D35,'June 21'!$H$2:$H$300,0)),(ISNUMBER(MATCH(E35,'June 21'!$G$2:$G$300,0))))),"Found","Not Found")</f>
        <v>Found</v>
      </c>
      <c r="H35" s="42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42" t="str">
        <f>IF(OR(OR(ISNUMBER(MATCH(C35,'June 23'!$E$2:$E$300,0)),ISNUMBER(MATCH(C35,'June 23'!$F$2:$F$300,0))),AND(ISNUMBER(MATCH(D35,'June 23'!$H$2:$H$300,0)),(ISNUMBER(MATCH(E35,'June 23'!$G$2:$G$300,0))))),"Found","Not Found")</f>
        <v>Found</v>
      </c>
      <c r="J35" s="42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42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42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44">
        <f t="shared" si="0"/>
        <v>6</v>
      </c>
      <c r="N35" s="44" t="str">
        <f t="shared" si="1"/>
        <v>No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J35" s="42"/>
    </row>
    <row r="36" spans="1:36" s="49" customFormat="1" ht="15.75" hidden="1" customHeight="1" x14ac:dyDescent="0.2">
      <c r="A36" s="42" t="s">
        <v>1478</v>
      </c>
      <c r="B36" s="46" t="s">
        <v>662</v>
      </c>
      <c r="C36" s="44">
        <v>546</v>
      </c>
      <c r="D36" s="48" t="s">
        <v>663</v>
      </c>
      <c r="E36" s="48" t="s">
        <v>664</v>
      </c>
      <c r="F36" s="49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49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42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42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42" t="str">
        <f>IF(OR(OR(ISNUMBER(MATCH(C36,'June 24'!$E$2:$E$300,0)),ISNUMBER(MATCH(C36,'June 24'!$F$2:$F$300,0))),AND(ISNUMBER(MATCH(D36,'June 24'!$H$2:$H$300,0)),(ISNUMBER(MATCH(E36,'June 24'!$G$2:$G$300,0))))),"Found","Not Found")</f>
        <v>Found</v>
      </c>
      <c r="K36" s="42" t="str">
        <f>IF(OR(OR(ISNUMBER(MATCH(C36,'June 25'!$E$2:$E$300,0)),ISNUMBER(MATCH(C36,'June 25'!$F$2:$F$300,0))),AND(ISNUMBER(MATCH(D36,'June 25'!$H$2:$H$300,0)),(ISNUMBER(MATCH(E36,'June 25'!$G$2:$G$300,0))))),"Found","Not Found")</f>
        <v>Not Found</v>
      </c>
      <c r="L36" s="42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44">
        <f t="shared" si="0"/>
        <v>5</v>
      </c>
      <c r="N36" s="44" t="str">
        <f t="shared" si="1"/>
        <v>No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J36" s="42"/>
    </row>
    <row r="37" spans="1:36" s="49" customFormat="1" ht="15.75" customHeight="1" x14ac:dyDescent="0.2">
      <c r="A37" s="42" t="s">
        <v>1479</v>
      </c>
      <c r="B37" s="46" t="s">
        <v>891</v>
      </c>
      <c r="C37" s="44">
        <v>571</v>
      </c>
      <c r="D37" s="48" t="s">
        <v>889</v>
      </c>
      <c r="E37" s="48" t="s">
        <v>890</v>
      </c>
      <c r="F37" s="49" t="str">
        <f>IF(OR(OR(ISNUMBER(MATCH(C37,'June 20'!$E$2:$E$300,0)),ISNUMBER(MATCH(C37,'June 20'!$F$2:$F$300,0))),AND(ISNUMBER(MATCH(D37,'June 20'!$H$2:$H$300,0)),(ISNUMBER(MATCH(E37,'June 20'!$G$2:$G$300,0))))),"Found","Not Found")</f>
        <v>Not Found</v>
      </c>
      <c r="G37" s="49" t="str">
        <f>IF(OR(OR(ISNUMBER(MATCH(C37,'June 21'!$E$2:$E$300,0)),ISNUMBER(MATCH(C37,'June 21'!$F$2:$F$300,0))),AND(ISNUMBER(MATCH(D37,'June 21'!$H$2:$H$300,0)),(ISNUMBER(MATCH(E37,'June 21'!$G$2:$G$300,0))))),"Found","Not Found")</f>
        <v>Not Found</v>
      </c>
      <c r="H37" s="42" t="str">
        <f>IF(OR(OR(ISNUMBER(MATCH(C37,'June 22'!$E$2:$E$300,0)),ISNUMBER(MATCH(C37,'June 22'!$F$2:$F$300,0))),AND(ISNUMBER(MATCH(D37,'June 22'!$H$2:$H$300,0)),(ISNUMBER(MATCH(E37,'June 22'!$G$2:$G$300,0))))),"Found","Not Found")</f>
        <v>Not Found</v>
      </c>
      <c r="I37" s="42" t="str">
        <f>IF(OR(OR(ISNUMBER(MATCH(C37,'June 23'!$E$2:$E$300,0)),ISNUMBER(MATCH(C37,'June 23'!$F$2:$F$300,0))),AND(ISNUMBER(MATCH(D37,'June 23'!$H$2:$H$300,0)),(ISNUMBER(MATCH(E37,'June 23'!$G$2:$G$300,0))))),"Found","Not Found")</f>
        <v>Not Found</v>
      </c>
      <c r="J37" s="42" t="str">
        <f>IF(OR(OR(ISNUMBER(MATCH(C37,'June 24'!$E$2:$E$300,0)),ISNUMBER(MATCH(C37,'June 24'!$F$2:$F$300,0))),AND(ISNUMBER(MATCH(D37,'June 24'!$H$2:$H$300,0)),(ISNUMBER(MATCH(E37,'June 24'!$G$2:$G$300,0))))),"Found","Not Found")</f>
        <v>Not Found</v>
      </c>
      <c r="K37" s="42" t="str">
        <f>IF(OR(OR(ISNUMBER(MATCH(C37,'June 25'!$E$2:$E$300,0)),ISNUMBER(MATCH(C37,'June 25'!$F$2:$F$300,0))),AND(ISNUMBER(MATCH(D37,'June 25'!$H$2:$H$300,0)),(ISNUMBER(MATCH(E37,'June 25'!$G$2:$G$300,0))))),"Found","Not Found")</f>
        <v>Not Found</v>
      </c>
      <c r="L37" s="42" t="str">
        <f>IF(OR(OR(ISNUMBER(MATCH(C37,'June 26'!$E$2:$E$300,0)),ISNUMBER(MATCH(C37,'June 26'!$F$2:$F$300,0))),AND(ISNUMBER(MATCH(D37,'June 26'!$H$2:$H$300,0)),(ISNUMBER(MATCH(E37,'June 26'!$G$2:$G$300,0))))),"Found","Not Found")</f>
        <v>Not Found</v>
      </c>
      <c r="M37" s="44">
        <f t="shared" si="0"/>
        <v>0</v>
      </c>
      <c r="N37" s="44" t="str">
        <f t="shared" si="1"/>
        <v>Yes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J37" s="42"/>
    </row>
    <row r="38" spans="1:36" s="49" customFormat="1" ht="15.75" customHeight="1" x14ac:dyDescent="0.2">
      <c r="A38" s="42" t="s">
        <v>1480</v>
      </c>
      <c r="B38" s="46" t="s">
        <v>923</v>
      </c>
      <c r="C38" s="44">
        <v>619</v>
      </c>
      <c r="D38" s="48" t="s">
        <v>921</v>
      </c>
      <c r="E38" s="48" t="s">
        <v>922</v>
      </c>
      <c r="F38" s="49" t="str">
        <f>IF(OR(OR(ISNUMBER(MATCH(C38,'June 20'!$E$2:$E$300,0)),ISNUMBER(MATCH(C38,'June 20'!$F$2:$F$300,0))),AND(ISNUMBER(MATCH(D38,'June 20'!$H$2:$H$300,0)),(ISNUMBER(MATCH(E38,'June 20'!$G$2:$G$300,0))))),"Found","Not Found")</f>
        <v>Not Found</v>
      </c>
      <c r="G38" s="49" t="str">
        <f>IF(OR(OR(ISNUMBER(MATCH(C38,'June 21'!$E$2:$E$300,0)),ISNUMBER(MATCH(C38,'June 21'!$F$2:$F$300,0))),AND(ISNUMBER(MATCH(D38,'June 21'!$H$2:$H$300,0)),(ISNUMBER(MATCH(E38,'June 21'!$G$2:$G$300,0))))),"Found","Not Found")</f>
        <v>Not Found</v>
      </c>
      <c r="H38" s="42" t="str">
        <f>IF(OR(OR(ISNUMBER(MATCH(C38,'June 22'!$E$2:$E$300,0)),ISNUMBER(MATCH(C38,'June 22'!$F$2:$F$300,0))),AND(ISNUMBER(MATCH(D38,'June 22'!$H$2:$H$300,0)),(ISNUMBER(MATCH(E38,'June 22'!$G$2:$G$300,0))))),"Found","Not Found")</f>
        <v>Not Found</v>
      </c>
      <c r="I38" s="42" t="str">
        <f>IF(OR(OR(ISNUMBER(MATCH(C38,'June 23'!$E$2:$E$300,0)),ISNUMBER(MATCH(C38,'June 23'!$F$2:$F$300,0))),AND(ISNUMBER(MATCH(D38,'June 23'!$H$2:$H$300,0)),(ISNUMBER(MATCH(E38,'June 23'!$G$2:$G$300,0))))),"Found","Not Found")</f>
        <v>Not Found</v>
      </c>
      <c r="J38" s="42" t="str">
        <f>IF(OR(OR(ISNUMBER(MATCH(C38,'June 24'!$E$2:$E$300,0)),ISNUMBER(MATCH(C38,'June 24'!$F$2:$F$300,0))),AND(ISNUMBER(MATCH(D38,'June 24'!$H$2:$H$300,0)),(ISNUMBER(MATCH(E38,'June 24'!$G$2:$G$300,0))))),"Found","Not Found")</f>
        <v>Not Found</v>
      </c>
      <c r="K38" s="42" t="str">
        <f>IF(OR(OR(ISNUMBER(MATCH(C38,'June 25'!$E$2:$E$300,0)),ISNUMBER(MATCH(C38,'June 25'!$F$2:$F$300,0))),AND(ISNUMBER(MATCH(D38,'June 25'!$H$2:$H$300,0)),(ISNUMBER(MATCH(E38,'June 25'!$G$2:$G$300,0))))),"Found","Not Found")</f>
        <v>Not Found</v>
      </c>
      <c r="L38" s="42" t="str">
        <f>IF(OR(OR(ISNUMBER(MATCH(C38,'June 26'!$E$2:$E$300,0)),ISNUMBER(MATCH(C38,'June 26'!$F$2:$F$300,0))),AND(ISNUMBER(MATCH(D38,'June 26'!$H$2:$H$300,0)),(ISNUMBER(MATCH(E38,'June 26'!$G$2:$G$300,0))))),"Found","Not Found")</f>
        <v>Not Found</v>
      </c>
      <c r="M38" s="44">
        <f t="shared" si="0"/>
        <v>0</v>
      </c>
      <c r="N38" s="44" t="str">
        <f t="shared" si="1"/>
        <v>Yes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J38" s="42"/>
    </row>
    <row r="39" spans="1:36" s="49" customFormat="1" ht="15.75" hidden="1" customHeight="1" x14ac:dyDescent="0.2">
      <c r="A39" s="42" t="s">
        <v>1481</v>
      </c>
      <c r="B39" s="46" t="s">
        <v>780</v>
      </c>
      <c r="C39" s="44">
        <v>552</v>
      </c>
      <c r="D39" s="48" t="s">
        <v>781</v>
      </c>
      <c r="E39" s="48" t="s">
        <v>782</v>
      </c>
      <c r="F39" s="49" t="str">
        <f>IF(OR(OR(ISNUMBER(MATCH(C39,'June 20'!$E$2:$E$300,0)),ISNUMBER(MATCH(C39,'June 20'!$F$2:$F$300,0))),AND(ISNUMBER(MATCH(D39,'June 20'!$H$2:$H$300,0)),(ISNUMBER(MATCH(E39,'June 20'!$G$2:$G$300,0))))),"Found","Not Found")</f>
        <v>Found</v>
      </c>
      <c r="G39" s="49" t="str">
        <f>IF(OR(OR(ISNUMBER(MATCH(C39,'June 21'!$E$2:$E$300,0)),ISNUMBER(MATCH(C39,'June 21'!$F$2:$F$300,0))),AND(ISNUMBER(MATCH(D39,'June 21'!$H$2:$H$300,0)),(ISNUMBER(MATCH(E39,'June 21'!$G$2:$G$300,0))))),"Found","Not Found")</f>
        <v>Found</v>
      </c>
      <c r="H39" s="42" t="str">
        <f>IF(OR(OR(ISNUMBER(MATCH(C39,'June 22'!$E$2:$E$300,0)),ISNUMBER(MATCH(C39,'June 22'!$F$2:$F$300,0))),AND(ISNUMBER(MATCH(D39,'June 22'!$H$2:$H$300,0)),(ISNUMBER(MATCH(E39,'June 22'!$G$2:$G$300,0))))),"Found","Not Found")</f>
        <v>Found</v>
      </c>
      <c r="I39" s="42" t="str">
        <f>IF(OR(OR(ISNUMBER(MATCH(C39,'June 23'!$E$2:$E$300,0)),ISNUMBER(MATCH(C39,'June 23'!$F$2:$F$300,0))),AND(ISNUMBER(MATCH(D39,'June 23'!$H$2:$H$300,0)),(ISNUMBER(MATCH(E39,'June 23'!$G$2:$G$300,0))))),"Found","Not Found")</f>
        <v>Found</v>
      </c>
      <c r="J39" s="42" t="str">
        <f>IF(OR(OR(ISNUMBER(MATCH(C39,'June 24'!$E$2:$E$300,0)),ISNUMBER(MATCH(C39,'June 24'!$F$2:$F$300,0))),AND(ISNUMBER(MATCH(D39,'June 24'!$H$2:$H$300,0)),(ISNUMBER(MATCH(E39,'June 24'!$G$2:$G$300,0))))),"Found","Not Found")</f>
        <v>Found</v>
      </c>
      <c r="K39" s="42" t="str">
        <f>IF(OR(OR(ISNUMBER(MATCH(C39,'June 25'!$E$2:$E$300,0)),ISNUMBER(MATCH(C39,'June 25'!$F$2:$F$300,0))),AND(ISNUMBER(MATCH(D39,'June 25'!$H$2:$H$300,0)),(ISNUMBER(MATCH(E39,'June 25'!$G$2:$G$300,0))))),"Found","Not Found")</f>
        <v>Found</v>
      </c>
      <c r="L39" s="42" t="str">
        <f>IF(OR(OR(ISNUMBER(MATCH(C39,'June 26'!$E$2:$E$300,0)),ISNUMBER(MATCH(C39,'June 26'!$F$2:$F$300,0))),AND(ISNUMBER(MATCH(D39,'June 26'!$H$2:$H$300,0)),(ISNUMBER(MATCH(E39,'June 26'!$G$2:$G$300,0))))),"Found","Not Found")</f>
        <v>Not Found</v>
      </c>
      <c r="M39" s="44">
        <f t="shared" si="0"/>
        <v>6</v>
      </c>
      <c r="N39" s="44" t="str">
        <f t="shared" si="1"/>
        <v>No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J39" s="42"/>
    </row>
    <row r="40" spans="1:36" s="49" customFormat="1" ht="15.75" hidden="1" customHeight="1" x14ac:dyDescent="0.2">
      <c r="A40" s="42" t="s">
        <v>1482</v>
      </c>
      <c r="B40" s="46" t="s">
        <v>1378</v>
      </c>
      <c r="C40" s="44">
        <v>554</v>
      </c>
      <c r="D40" s="48" t="s">
        <v>1315</v>
      </c>
      <c r="E40" s="48" t="s">
        <v>1379</v>
      </c>
      <c r="F40" s="49" t="str">
        <f>IF(OR(OR(ISNUMBER(MATCH(C40,'June 20'!$E$2:$E$300,0)),ISNUMBER(MATCH(C40,'June 20'!$F$2:$F$300,0))),AND(ISNUMBER(MATCH(D40,'June 20'!$H$2:$H$300,0)),(ISNUMBER(MATCH(E40,'June 20'!$G$2:$G$300,0))))),"Found","Not Found")</f>
        <v>Not Found</v>
      </c>
      <c r="G40" s="49" t="str">
        <f>IF(OR(OR(ISNUMBER(MATCH(C40,'June 21'!$E$2:$E$300,0)),ISNUMBER(MATCH(C40,'June 21'!$F$2:$F$300,0))),AND(ISNUMBER(MATCH(D40,'June 21'!$H$2:$H$300,0)),(ISNUMBER(MATCH(E40,'June 21'!$G$2:$G$300,0))))),"Found","Not Found")</f>
        <v>Not Found</v>
      </c>
      <c r="H40" s="42" t="str">
        <f>IF(OR(OR(ISNUMBER(MATCH(C40,'June 22'!$E$2:$E$300,0)),ISNUMBER(MATCH(C40,'June 22'!$F$2:$F$300,0))),AND(ISNUMBER(MATCH(D40,'June 22'!$H$2:$H$300,0)),(ISNUMBER(MATCH(E40,'June 22'!$G$2:$G$300,0))))),"Found","Not Found")</f>
        <v>Found</v>
      </c>
      <c r="I40" s="42" t="str">
        <f>IF(OR(OR(ISNUMBER(MATCH(C40,'June 23'!$E$2:$E$300,0)),ISNUMBER(MATCH(C40,'June 23'!$F$2:$F$300,0))),AND(ISNUMBER(MATCH(D40,'June 23'!$H$2:$H$300,0)),(ISNUMBER(MATCH(E40,'June 23'!$G$2:$G$300,0))))),"Found","Not Found")</f>
        <v>Not Found</v>
      </c>
      <c r="J40" s="42" t="str">
        <f>IF(OR(OR(ISNUMBER(MATCH(C40,'June 24'!$E$2:$E$300,0)),ISNUMBER(MATCH(C40,'June 24'!$F$2:$F$300,0))),AND(ISNUMBER(MATCH(D40,'June 24'!$H$2:$H$300,0)),(ISNUMBER(MATCH(E40,'June 24'!$G$2:$G$300,0))))),"Found","Not Found")</f>
        <v>Found</v>
      </c>
      <c r="K40" s="42" t="str">
        <f>IF(OR(OR(ISNUMBER(MATCH(C40,'June 25'!$E$2:$E$300,0)),ISNUMBER(MATCH(C40,'June 25'!$F$2:$F$300,0))),AND(ISNUMBER(MATCH(D40,'June 25'!$H$2:$H$300,0)),(ISNUMBER(MATCH(E40,'June 25'!$G$2:$G$300,0))))),"Found","Not Found")</f>
        <v>Not Found</v>
      </c>
      <c r="L40" s="42" t="str">
        <f>IF(OR(OR(ISNUMBER(MATCH(C40,'June 26'!$E$2:$E$300,0)),ISNUMBER(MATCH(C40,'June 26'!$F$2:$F$300,0))),AND(ISNUMBER(MATCH(D40,'June 26'!$H$2:$H$300,0)),(ISNUMBER(MATCH(E40,'June 26'!$G$2:$G$300,0))))),"Found","Not Found")</f>
        <v>Not Found</v>
      </c>
      <c r="M40" s="44">
        <f t="shared" si="0"/>
        <v>2</v>
      </c>
      <c r="N40" s="44" t="str">
        <f t="shared" si="1"/>
        <v>No</v>
      </c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J40" s="42"/>
    </row>
    <row r="41" spans="1:36" s="49" customFormat="1" ht="15.75" hidden="1" customHeight="1" x14ac:dyDescent="0.2">
      <c r="A41" s="42" t="s">
        <v>1483</v>
      </c>
      <c r="B41" s="46" t="s">
        <v>1116</v>
      </c>
      <c r="C41" s="44">
        <v>558</v>
      </c>
      <c r="D41" s="48" t="s">
        <v>1117</v>
      </c>
      <c r="E41" s="48" t="s">
        <v>1118</v>
      </c>
      <c r="F41" s="49" t="str">
        <f>IF(OR(OR(ISNUMBER(MATCH(C41,'June 20'!$E$2:$E$300,0)),ISNUMBER(MATCH(C41,'June 20'!$F$2:$F$300,0))),AND(ISNUMBER(MATCH(D41,'June 20'!$H$2:$H$300,0)),(ISNUMBER(MATCH(E41,'June 20'!$G$2:$G$300,0))))),"Found","Not Found")</f>
        <v>Found</v>
      </c>
      <c r="G41" s="49" t="str">
        <f>IF(OR(OR(ISNUMBER(MATCH(C41,'June 21'!$E$2:$E$300,0)),ISNUMBER(MATCH(C41,'June 21'!$F$2:$F$300,0))),AND(ISNUMBER(MATCH(D41,'June 21'!$H$2:$H$300,0)),(ISNUMBER(MATCH(E41,'June 21'!$G$2:$G$300,0))))),"Found","Not Found")</f>
        <v>Found</v>
      </c>
      <c r="H41" s="42" t="str">
        <f>IF(OR(OR(ISNUMBER(MATCH(C41,'June 22'!$E$2:$E$300,0)),ISNUMBER(MATCH(C41,'June 22'!$F$2:$F$300,0))),AND(ISNUMBER(MATCH(D41,'June 22'!$H$2:$H$300,0)),(ISNUMBER(MATCH(E41,'June 22'!$G$2:$G$300,0))))),"Found","Not Found")</f>
        <v>Found</v>
      </c>
      <c r="I41" s="42" t="str">
        <f>IF(OR(OR(ISNUMBER(MATCH(C41,'June 23'!$E$2:$E$300,0)),ISNUMBER(MATCH(C41,'June 23'!$F$2:$F$300,0))),AND(ISNUMBER(MATCH(D41,'June 23'!$H$2:$H$300,0)),(ISNUMBER(MATCH(E41,'June 23'!$G$2:$G$300,0))))),"Found","Not Found")</f>
        <v>Not Found</v>
      </c>
      <c r="J41" s="42" t="str">
        <f>IF(OR(OR(ISNUMBER(MATCH(C41,'June 24'!$E$2:$E$300,0)),ISNUMBER(MATCH(C41,'June 24'!$F$2:$F$300,0))),AND(ISNUMBER(MATCH(D41,'June 24'!$H$2:$H$300,0)),(ISNUMBER(MATCH(E41,'June 24'!$G$2:$G$300,0))))),"Found","Not Found")</f>
        <v>Not Found</v>
      </c>
      <c r="K41" s="42" t="str">
        <f>IF(OR(OR(ISNUMBER(MATCH(C41,'June 25'!$E$2:$E$300,0)),ISNUMBER(MATCH(C41,'June 25'!$F$2:$F$300,0))),AND(ISNUMBER(MATCH(D41,'June 25'!$H$2:$H$300,0)),(ISNUMBER(MATCH(E41,'June 25'!$G$2:$G$300,0))))),"Found","Not Found")</f>
        <v>Found</v>
      </c>
      <c r="L41" s="42" t="str">
        <f>IF(OR(OR(ISNUMBER(MATCH(C41,'June 26'!$E$2:$E$300,0)),ISNUMBER(MATCH(C41,'June 26'!$F$2:$F$300,0))),AND(ISNUMBER(MATCH(D41,'June 26'!$H$2:$H$300,0)),(ISNUMBER(MATCH(E41,'June 26'!$G$2:$G$300,0))))),"Found","Not Found")</f>
        <v>Not Found</v>
      </c>
      <c r="M41" s="44">
        <f t="shared" si="0"/>
        <v>4</v>
      </c>
      <c r="N41" s="44" t="str">
        <f t="shared" si="1"/>
        <v>No</v>
      </c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J41" s="42"/>
    </row>
    <row r="42" spans="1:36" s="49" customFormat="1" ht="15.75" hidden="1" customHeight="1" x14ac:dyDescent="0.2">
      <c r="A42" s="42" t="s">
        <v>1484</v>
      </c>
      <c r="B42" s="46" t="s">
        <v>1208</v>
      </c>
      <c r="C42" s="44">
        <v>567</v>
      </c>
      <c r="D42" s="48" t="s">
        <v>1209</v>
      </c>
      <c r="E42" s="48" t="s">
        <v>1210</v>
      </c>
      <c r="F42" s="49" t="str">
        <f>IF(OR(OR(ISNUMBER(MATCH(C42,'June 20'!$E$2:$E$300,0)),ISNUMBER(MATCH(C42,'June 20'!$F$2:$F$300,0))),AND(ISNUMBER(MATCH(D42,'June 20'!$H$2:$H$300,0)),(ISNUMBER(MATCH(E42,'June 20'!$G$2:$G$300,0))))),"Found","Not Found")</f>
        <v>Not Found</v>
      </c>
      <c r="G42" s="49" t="str">
        <f>IF(OR(OR(ISNUMBER(MATCH(C42,'June 21'!$E$2:$E$300,0)),ISNUMBER(MATCH(C42,'June 21'!$F$2:$F$300,0))),AND(ISNUMBER(MATCH(D42,'June 21'!$H$2:$H$300,0)),(ISNUMBER(MATCH(E42,'June 21'!$G$2:$G$300,0))))),"Found","Not Found")</f>
        <v>Found</v>
      </c>
      <c r="H42" s="42" t="str">
        <f>IF(OR(OR(ISNUMBER(MATCH(C42,'June 22'!$E$2:$E$300,0)),ISNUMBER(MATCH(C42,'June 22'!$F$2:$F$300,0))),AND(ISNUMBER(MATCH(D42,'June 22'!$H$2:$H$300,0)),(ISNUMBER(MATCH(E42,'June 22'!$G$2:$G$300,0))))),"Found","Not Found")</f>
        <v>Found</v>
      </c>
      <c r="I42" s="42" t="str">
        <f>IF(OR(OR(ISNUMBER(MATCH(C42,'June 23'!$E$2:$E$300,0)),ISNUMBER(MATCH(C42,'June 23'!$F$2:$F$300,0))),AND(ISNUMBER(MATCH(D42,'June 23'!$H$2:$H$300,0)),(ISNUMBER(MATCH(E42,'June 23'!$G$2:$G$300,0))))),"Found","Not Found")</f>
        <v>Found</v>
      </c>
      <c r="J42" s="42" t="str">
        <f>IF(OR(OR(ISNUMBER(MATCH(C42,'June 24'!$E$2:$E$300,0)),ISNUMBER(MATCH(C42,'June 24'!$F$2:$F$300,0))),AND(ISNUMBER(MATCH(D42,'June 24'!$H$2:$H$300,0)),(ISNUMBER(MATCH(E42,'June 24'!$G$2:$G$300,0))))),"Found","Not Found")</f>
        <v>Found</v>
      </c>
      <c r="K42" s="42" t="str">
        <f>IF(OR(OR(ISNUMBER(MATCH(C42,'June 25'!$E$2:$E$300,0)),ISNUMBER(MATCH(C42,'June 25'!$F$2:$F$300,0))),AND(ISNUMBER(MATCH(D42,'June 25'!$H$2:$H$300,0)),(ISNUMBER(MATCH(E42,'June 25'!$G$2:$G$300,0))))),"Found","Not Found")</f>
        <v>Not Found</v>
      </c>
      <c r="L42" s="42" t="str">
        <f>IF(OR(OR(ISNUMBER(MATCH(C42,'June 26'!$E$2:$E$300,0)),ISNUMBER(MATCH(C42,'June 26'!$F$2:$F$300,0))),AND(ISNUMBER(MATCH(D42,'June 26'!$H$2:$H$300,0)),(ISNUMBER(MATCH(E42,'June 26'!$G$2:$G$300,0))))),"Found","Not Found")</f>
        <v>Not Found</v>
      </c>
      <c r="M42" s="44">
        <f t="shared" si="0"/>
        <v>4</v>
      </c>
      <c r="N42" s="44" t="str">
        <f t="shared" si="1"/>
        <v>No</v>
      </c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J42" s="42"/>
    </row>
    <row r="43" spans="1:36" s="49" customFormat="1" ht="15.75" hidden="1" customHeight="1" x14ac:dyDescent="0.2">
      <c r="A43" s="42" t="s">
        <v>1485</v>
      </c>
      <c r="B43" s="46" t="s">
        <v>948</v>
      </c>
      <c r="C43" s="44">
        <v>578</v>
      </c>
      <c r="D43" s="48" t="s">
        <v>949</v>
      </c>
      <c r="E43" s="48" t="s">
        <v>950</v>
      </c>
      <c r="F43" s="49" t="str">
        <f>IF(OR(OR(ISNUMBER(MATCH(C43,'June 20'!$E$2:$E$300,0)),ISNUMBER(MATCH(C43,'June 20'!$F$2:$F$300,0))),AND(ISNUMBER(MATCH(D43,'June 20'!$H$2:$H$300,0)),(ISNUMBER(MATCH(E43,'June 20'!$G$2:$G$300,0))))),"Found","Not Found")</f>
        <v>Found</v>
      </c>
      <c r="G43" s="49" t="str">
        <f>IF(OR(OR(ISNUMBER(MATCH(C43,'June 21'!$E$2:$E$300,0)),ISNUMBER(MATCH(C43,'June 21'!$F$2:$F$300,0))),AND(ISNUMBER(MATCH(D43,'June 21'!$H$2:$H$300,0)),(ISNUMBER(MATCH(E43,'June 21'!$G$2:$G$300,0))))),"Found","Not Found")</f>
        <v>Found</v>
      </c>
      <c r="H43" s="42" t="str">
        <f>IF(OR(OR(ISNUMBER(MATCH(C43,'June 22'!$E$2:$E$300,0)),ISNUMBER(MATCH(C43,'June 22'!$F$2:$F$300,0))),AND(ISNUMBER(MATCH(D43,'June 22'!$H$2:$H$300,0)),(ISNUMBER(MATCH(E43,'June 22'!$G$2:$G$300,0))))),"Found","Not Found")</f>
        <v>Found</v>
      </c>
      <c r="I43" s="42" t="str">
        <f>IF(OR(OR(ISNUMBER(MATCH(C43,'June 23'!$E$2:$E$300,0)),ISNUMBER(MATCH(C43,'June 23'!$F$2:$F$300,0))),AND(ISNUMBER(MATCH(D43,'June 23'!$H$2:$H$300,0)),(ISNUMBER(MATCH(E43,'June 23'!$G$2:$G$300,0))))),"Found","Not Found")</f>
        <v>Found</v>
      </c>
      <c r="J43" s="42" t="str">
        <f>IF(OR(OR(ISNUMBER(MATCH(C43,'June 24'!$E$2:$E$300,0)),ISNUMBER(MATCH(C43,'June 24'!$F$2:$F$300,0))),AND(ISNUMBER(MATCH(D43,'June 24'!$H$2:$H$300,0)),(ISNUMBER(MATCH(E43,'June 24'!$G$2:$G$300,0))))),"Found","Not Found")</f>
        <v>Found</v>
      </c>
      <c r="K43" s="42" t="str">
        <f>IF(OR(OR(ISNUMBER(MATCH(C43,'June 25'!$E$2:$E$300,0)),ISNUMBER(MATCH(C43,'June 25'!$F$2:$F$300,0))),AND(ISNUMBER(MATCH(D43,'June 25'!$H$2:$H$300,0)),(ISNUMBER(MATCH(E43,'June 25'!$G$2:$G$300,0))))),"Found","Not Found")</f>
        <v>Found</v>
      </c>
      <c r="L43" s="42" t="str">
        <f>IF(OR(OR(ISNUMBER(MATCH(C43,'June 26'!$E$2:$E$300,0)),ISNUMBER(MATCH(C43,'June 26'!$F$2:$F$300,0))),AND(ISNUMBER(MATCH(D43,'June 26'!$H$2:$H$300,0)),(ISNUMBER(MATCH(E43,'June 26'!$G$2:$G$300,0))))),"Found","Not Found")</f>
        <v>Not Found</v>
      </c>
      <c r="M43" s="44">
        <f t="shared" si="0"/>
        <v>6</v>
      </c>
      <c r="N43" s="44" t="str">
        <f t="shared" si="1"/>
        <v>No</v>
      </c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J43" s="42"/>
    </row>
    <row r="44" spans="1:36" s="49" customFormat="1" ht="15.75" hidden="1" customHeight="1" x14ac:dyDescent="0.2">
      <c r="A44" s="42" t="s">
        <v>1486</v>
      </c>
      <c r="B44" s="46" t="s">
        <v>1134</v>
      </c>
      <c r="C44" s="44">
        <v>580</v>
      </c>
      <c r="D44" s="48" t="s">
        <v>1135</v>
      </c>
      <c r="E44" s="48" t="s">
        <v>1136</v>
      </c>
      <c r="F44" s="49" t="str">
        <f>IF(OR(OR(ISNUMBER(MATCH(C44,'June 20'!$E$2:$E$300,0)),ISNUMBER(MATCH(C44,'June 20'!$F$2:$F$300,0))),AND(ISNUMBER(MATCH(D44,'June 20'!$H$2:$H$300,0)),(ISNUMBER(MATCH(E44,'June 20'!$G$2:$G$300,0))))),"Found","Not Found")</f>
        <v>Found</v>
      </c>
      <c r="G44" s="49" t="str">
        <f>IF(OR(OR(ISNUMBER(MATCH(C44,'June 21'!$E$2:$E$300,0)),ISNUMBER(MATCH(C44,'June 21'!$F$2:$F$300,0))),AND(ISNUMBER(MATCH(D44,'June 21'!$H$2:$H$300,0)),(ISNUMBER(MATCH(E44,'June 21'!$G$2:$G$300,0))))),"Found","Not Found")</f>
        <v>Found</v>
      </c>
      <c r="H44" s="42" t="str">
        <f>IF(OR(OR(ISNUMBER(MATCH(C44,'June 22'!$E$2:$E$300,0)),ISNUMBER(MATCH(C44,'June 22'!$F$2:$F$300,0))),AND(ISNUMBER(MATCH(D44,'June 22'!$H$2:$H$300,0)),(ISNUMBER(MATCH(E44,'June 22'!$G$2:$G$300,0))))),"Found","Not Found")</f>
        <v>Found</v>
      </c>
      <c r="I44" s="42" t="str">
        <f>IF(OR(OR(ISNUMBER(MATCH(C44,'June 23'!$E$2:$E$300,0)),ISNUMBER(MATCH(C44,'June 23'!$F$2:$F$300,0))),AND(ISNUMBER(MATCH(D44,'June 23'!$H$2:$H$300,0)),(ISNUMBER(MATCH(E44,'June 23'!$G$2:$G$300,0))))),"Found","Not Found")</f>
        <v>Found</v>
      </c>
      <c r="J44" s="42" t="str">
        <f>IF(OR(OR(ISNUMBER(MATCH(C44,'June 24'!$E$2:$E$300,0)),ISNUMBER(MATCH(C44,'June 24'!$F$2:$F$300,0))),AND(ISNUMBER(MATCH(D44,'June 24'!$H$2:$H$300,0)),(ISNUMBER(MATCH(E44,'June 24'!$G$2:$G$300,0))))),"Found","Not Found")</f>
        <v>Found</v>
      </c>
      <c r="K44" s="42" t="str">
        <f>IF(OR(OR(ISNUMBER(MATCH(C44,'June 25'!$E$2:$E$300,0)),ISNUMBER(MATCH(C44,'June 25'!$F$2:$F$300,0))),AND(ISNUMBER(MATCH(D44,'June 25'!$H$2:$H$300,0)),(ISNUMBER(MATCH(E44,'June 25'!$G$2:$G$300,0))))),"Found","Not Found")</f>
        <v>Not Found</v>
      </c>
      <c r="L44" s="42" t="str">
        <f>IF(OR(OR(ISNUMBER(MATCH(C44,'June 26'!$E$2:$E$300,0)),ISNUMBER(MATCH(C44,'June 26'!$F$2:$F$300,0))),AND(ISNUMBER(MATCH(D44,'June 26'!$H$2:$H$300,0)),(ISNUMBER(MATCH(E44,'June 26'!$G$2:$G$300,0))))),"Found","Not Found")</f>
        <v>Not Found</v>
      </c>
      <c r="M44" s="44">
        <f t="shared" si="0"/>
        <v>5</v>
      </c>
      <c r="N44" s="44" t="str">
        <f t="shared" si="1"/>
        <v>No</v>
      </c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J44" s="42"/>
    </row>
    <row r="45" spans="1:36" s="49" customFormat="1" ht="15.75" hidden="1" customHeight="1" x14ac:dyDescent="0.2">
      <c r="A45" s="42" t="s">
        <v>1487</v>
      </c>
      <c r="B45" s="46" t="s">
        <v>648</v>
      </c>
      <c r="C45" s="44">
        <v>585</v>
      </c>
      <c r="D45" s="48" t="s">
        <v>646</v>
      </c>
      <c r="E45" s="48" t="s">
        <v>647</v>
      </c>
      <c r="F45" s="49" t="str">
        <f>IF(OR(OR(ISNUMBER(MATCH(C45,'June 20'!$E$2:$E$300,0)),ISNUMBER(MATCH(C45,'June 20'!$F$2:$F$300,0))),AND(ISNUMBER(MATCH(D45,'June 20'!$H$2:$H$300,0)),(ISNUMBER(MATCH(E45,'June 20'!$G$2:$G$300,0))))),"Found","Not Found")</f>
        <v>Found</v>
      </c>
      <c r="G45" s="49" t="str">
        <f>IF(OR(OR(ISNUMBER(MATCH(C45,'June 21'!$E$2:$E$300,0)),ISNUMBER(MATCH(C45,'June 21'!$F$2:$F$300,0))),AND(ISNUMBER(MATCH(D45,'June 21'!$H$2:$H$300,0)),(ISNUMBER(MATCH(E45,'June 21'!$G$2:$G$300,0))))),"Found","Not Found")</f>
        <v>Found</v>
      </c>
      <c r="H45" s="42" t="str">
        <f>IF(OR(OR(ISNUMBER(MATCH(C45,'June 22'!$E$2:$E$300,0)),ISNUMBER(MATCH(C45,'June 22'!$F$2:$F$300,0))),AND(ISNUMBER(MATCH(D45,'June 22'!$H$2:$H$300,0)),(ISNUMBER(MATCH(E45,'June 22'!$G$2:$G$300,0))))),"Found","Not Found")</f>
        <v>Found</v>
      </c>
      <c r="I45" s="42" t="str">
        <f>IF(OR(OR(ISNUMBER(MATCH(C45,'June 23'!$E$2:$E$300,0)),ISNUMBER(MATCH(C45,'June 23'!$F$2:$F$300,0))),AND(ISNUMBER(MATCH(D45,'June 23'!$H$2:$H$300,0)),(ISNUMBER(MATCH(E45,'June 23'!$G$2:$G$300,0))))),"Found","Not Found")</f>
        <v>Found</v>
      </c>
      <c r="J45" s="42" t="str">
        <f>IF(OR(OR(ISNUMBER(MATCH(C45,'June 24'!$E$2:$E$300,0)),ISNUMBER(MATCH(C45,'June 24'!$F$2:$F$300,0))),AND(ISNUMBER(MATCH(D45,'June 24'!$H$2:$H$300,0)),(ISNUMBER(MATCH(E45,'June 24'!$G$2:$G$300,0))))),"Found","Not Found")</f>
        <v>Found</v>
      </c>
      <c r="K45" s="42" t="str">
        <f>IF(OR(OR(ISNUMBER(MATCH(C45,'June 25'!$E$2:$E$300,0)),ISNUMBER(MATCH(C45,'June 25'!$F$2:$F$300,0))),AND(ISNUMBER(MATCH(D45,'June 25'!$H$2:$H$300,0)),(ISNUMBER(MATCH(E45,'June 25'!$G$2:$G$300,0))))),"Found","Not Found")</f>
        <v>Not Found</v>
      </c>
      <c r="L45" s="42" t="str">
        <f>IF(OR(OR(ISNUMBER(MATCH(C45,'June 26'!$E$2:$E$300,0)),ISNUMBER(MATCH(C45,'June 26'!$F$2:$F$300,0))),AND(ISNUMBER(MATCH(D45,'June 26'!$H$2:$H$300,0)),(ISNUMBER(MATCH(E45,'June 26'!$G$2:$G$300,0))))),"Found","Not Found")</f>
        <v>Not Found</v>
      </c>
      <c r="M45" s="44">
        <f t="shared" si="0"/>
        <v>5</v>
      </c>
      <c r="N45" s="44" t="str">
        <f t="shared" si="1"/>
        <v>No</v>
      </c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J45" s="42"/>
    </row>
    <row r="46" spans="1:36" s="49" customFormat="1" ht="15.75" hidden="1" customHeight="1" x14ac:dyDescent="0.2">
      <c r="A46" s="42" t="s">
        <v>1488</v>
      </c>
      <c r="B46" s="46" t="s">
        <v>445</v>
      </c>
      <c r="C46" s="44">
        <v>591</v>
      </c>
      <c r="D46" s="48" t="s">
        <v>446</v>
      </c>
      <c r="E46" s="48" t="s">
        <v>447</v>
      </c>
      <c r="F46" s="49" t="str">
        <f>IF(OR(OR(ISNUMBER(MATCH(C46,'June 20'!$E$2:$E$300,0)),ISNUMBER(MATCH(C46,'June 20'!$F$2:$F$300,0))),AND(ISNUMBER(MATCH(D46,'June 20'!$H$2:$H$300,0)),(ISNUMBER(MATCH(E46,'June 20'!$G$2:$G$300,0))))),"Found","Not Found")</f>
        <v>Found</v>
      </c>
      <c r="G46" s="49" t="str">
        <f>IF(OR(OR(ISNUMBER(MATCH(C46,'June 21'!$E$2:$E$300,0)),ISNUMBER(MATCH(C46,'June 21'!$F$2:$F$300,0))),AND(ISNUMBER(MATCH(D46,'June 21'!$H$2:$H$300,0)),(ISNUMBER(MATCH(E46,'June 21'!$G$2:$G$300,0))))),"Found","Not Found")</f>
        <v>Found</v>
      </c>
      <c r="H46" s="42" t="str">
        <f>IF(OR(OR(ISNUMBER(MATCH(C46,'June 22'!$E$2:$E$300,0)),ISNUMBER(MATCH(C46,'June 22'!$F$2:$F$300,0))),AND(ISNUMBER(MATCH(D46,'June 22'!$H$2:$H$300,0)),(ISNUMBER(MATCH(E46,'June 22'!$G$2:$G$300,0))))),"Found","Not Found")</f>
        <v>Found</v>
      </c>
      <c r="I46" s="42" t="str">
        <f>IF(OR(OR(ISNUMBER(MATCH(C46,'June 23'!$E$2:$E$300,0)),ISNUMBER(MATCH(C46,'June 23'!$F$2:$F$300,0))),AND(ISNUMBER(MATCH(D46,'June 23'!$H$2:$H$300,0)),(ISNUMBER(MATCH(E46,'June 23'!$G$2:$G$300,0))))),"Found","Not Found")</f>
        <v>Found</v>
      </c>
      <c r="J46" s="42" t="str">
        <f>IF(OR(OR(ISNUMBER(MATCH(C46,'June 24'!$E$2:$E$300,0)),ISNUMBER(MATCH(C46,'June 24'!$F$2:$F$300,0))),AND(ISNUMBER(MATCH(D46,'June 24'!$H$2:$H$300,0)),(ISNUMBER(MATCH(E46,'June 24'!$G$2:$G$300,0))))),"Found","Not Found")</f>
        <v>Found</v>
      </c>
      <c r="K46" s="42" t="str">
        <f>IF(OR(OR(ISNUMBER(MATCH(C46,'June 25'!$E$2:$E$300,0)),ISNUMBER(MATCH(C46,'June 25'!$F$2:$F$300,0))),AND(ISNUMBER(MATCH(D46,'June 25'!$H$2:$H$300,0)),(ISNUMBER(MATCH(E46,'June 25'!$G$2:$G$300,0))))),"Found","Not Found")</f>
        <v>Found</v>
      </c>
      <c r="L46" s="42" t="str">
        <f>IF(OR(OR(ISNUMBER(MATCH(C46,'June 26'!$E$2:$E$300,0)),ISNUMBER(MATCH(C46,'June 26'!$F$2:$F$300,0))),AND(ISNUMBER(MATCH(D46,'June 26'!$H$2:$H$300,0)),(ISNUMBER(MATCH(E46,'June 26'!$G$2:$G$300,0))))),"Found","Not Found")</f>
        <v>Not Found</v>
      </c>
      <c r="M46" s="44">
        <f t="shared" si="0"/>
        <v>6</v>
      </c>
      <c r="N46" s="44" t="str">
        <f t="shared" si="1"/>
        <v>No</v>
      </c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J46" s="42"/>
    </row>
    <row r="47" spans="1:36" s="49" customFormat="1" ht="15.75" customHeight="1" x14ac:dyDescent="0.2">
      <c r="A47" s="42" t="s">
        <v>1489</v>
      </c>
      <c r="B47" s="46" t="s">
        <v>1020</v>
      </c>
      <c r="C47" s="44">
        <v>596</v>
      </c>
      <c r="D47" s="48" t="s">
        <v>1021</v>
      </c>
      <c r="E47" s="48" t="s">
        <v>1022</v>
      </c>
      <c r="F47" s="49" t="str">
        <f>IF(OR(OR(ISNUMBER(MATCH(C47,'June 20'!$E$2:$E$300,0)),ISNUMBER(MATCH(C47,'June 20'!$F$2:$F$300,0))),AND(ISNUMBER(MATCH(D47,'June 20'!$H$2:$H$300,0)),(ISNUMBER(MATCH(E47,'June 20'!$G$2:$G$300,0))))),"Found","Not Found")</f>
        <v>Not Found</v>
      </c>
      <c r="G47" s="49" t="str">
        <f>IF(OR(OR(ISNUMBER(MATCH(C47,'June 21'!$E$2:$E$300,0)),ISNUMBER(MATCH(C47,'June 21'!$F$2:$F$300,0))),AND(ISNUMBER(MATCH(D47,'June 21'!$H$2:$H$300,0)),(ISNUMBER(MATCH(E47,'June 21'!$G$2:$G$300,0))))),"Found","Not Found")</f>
        <v>Not Found</v>
      </c>
      <c r="H47" s="42" t="str">
        <f>IF(OR(OR(ISNUMBER(MATCH(C47,'June 22'!$E$2:$E$300,0)),ISNUMBER(MATCH(C47,'June 22'!$F$2:$F$300,0))),AND(ISNUMBER(MATCH(D47,'June 22'!$H$2:$H$300,0)),(ISNUMBER(MATCH(E47,'June 22'!$G$2:$G$300,0))))),"Found","Not Found")</f>
        <v>Not Found</v>
      </c>
      <c r="I47" s="42" t="str">
        <f>IF(OR(OR(ISNUMBER(MATCH(C47,'June 23'!$E$2:$E$300,0)),ISNUMBER(MATCH(C47,'June 23'!$F$2:$F$300,0))),AND(ISNUMBER(MATCH(D47,'June 23'!$H$2:$H$300,0)),(ISNUMBER(MATCH(E47,'June 23'!$G$2:$G$300,0))))),"Found","Not Found")</f>
        <v>Not Found</v>
      </c>
      <c r="J47" s="42" t="str">
        <f>IF(OR(OR(ISNUMBER(MATCH(C47,'June 24'!$E$2:$E$300,0)),ISNUMBER(MATCH(C47,'June 24'!$F$2:$F$300,0))),AND(ISNUMBER(MATCH(D47,'June 24'!$H$2:$H$300,0)),(ISNUMBER(MATCH(E47,'June 24'!$G$2:$G$300,0))))),"Found","Not Found")</f>
        <v>Not Found</v>
      </c>
      <c r="K47" s="42" t="str">
        <f>IF(OR(OR(ISNUMBER(MATCH(C47,'June 25'!$E$2:$E$300,0)),ISNUMBER(MATCH(C47,'June 25'!$F$2:$F$300,0))),AND(ISNUMBER(MATCH(D47,'June 25'!$H$2:$H$300,0)),(ISNUMBER(MATCH(E47,'June 25'!$G$2:$G$300,0))))),"Found","Not Found")</f>
        <v>Not Found</v>
      </c>
      <c r="L47" s="42" t="str">
        <f>IF(OR(OR(ISNUMBER(MATCH(C47,'June 26'!$E$2:$E$300,0)),ISNUMBER(MATCH(C47,'June 26'!$F$2:$F$300,0))),AND(ISNUMBER(MATCH(D47,'June 26'!$H$2:$H$300,0)),(ISNUMBER(MATCH(E47,'June 26'!$G$2:$G$300,0))))),"Found","Not Found")</f>
        <v>Not Found</v>
      </c>
      <c r="M47" s="44">
        <f t="shared" si="0"/>
        <v>0</v>
      </c>
      <c r="N47" s="44" t="str">
        <f t="shared" si="1"/>
        <v>Yes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J47" s="42"/>
    </row>
    <row r="48" spans="1:36" s="49" customFormat="1" ht="15.75" customHeight="1" x14ac:dyDescent="0.2">
      <c r="A48" s="42" t="s">
        <v>1490</v>
      </c>
      <c r="B48" s="46" t="s">
        <v>958</v>
      </c>
      <c r="C48" s="44">
        <v>597</v>
      </c>
      <c r="D48" s="48" t="s">
        <v>221</v>
      </c>
      <c r="E48" s="48" t="s">
        <v>959</v>
      </c>
      <c r="F48" s="49" t="str">
        <f>IF(OR(OR(ISNUMBER(MATCH(C48,'June 20'!$E$2:$E$300,0)),ISNUMBER(MATCH(C48,'June 20'!$F$2:$F$300,0))),AND(ISNUMBER(MATCH(D48,'June 20'!$H$2:$H$300,0)),(ISNUMBER(MATCH(E48,'June 20'!$G$2:$G$300,0))))),"Found","Not Found")</f>
        <v>Not Found</v>
      </c>
      <c r="G48" s="49" t="str">
        <f>IF(OR(OR(ISNUMBER(MATCH(C48,'June 21'!$E$2:$E$300,0)),ISNUMBER(MATCH(C48,'June 21'!$F$2:$F$300,0))),AND(ISNUMBER(MATCH(D48,'June 21'!$H$2:$H$300,0)),(ISNUMBER(MATCH(E48,'June 21'!$G$2:$G$300,0))))),"Found","Not Found")</f>
        <v>Not Found</v>
      </c>
      <c r="H48" s="42" t="str">
        <f>IF(OR(OR(ISNUMBER(MATCH(C48,'June 22'!$E$2:$E$300,0)),ISNUMBER(MATCH(C48,'June 22'!$F$2:$F$300,0))),AND(ISNUMBER(MATCH(D48,'June 22'!$H$2:$H$300,0)),(ISNUMBER(MATCH(E48,'June 22'!$G$2:$G$300,0))))),"Found","Not Found")</f>
        <v>Not Found</v>
      </c>
      <c r="I48" s="42" t="str">
        <f>IF(OR(OR(ISNUMBER(MATCH(C48,'June 23'!$E$2:$E$300,0)),ISNUMBER(MATCH(C48,'June 23'!$F$2:$F$300,0))),AND(ISNUMBER(MATCH(D48,'June 23'!$H$2:$H$300,0)),(ISNUMBER(MATCH(E48,'June 23'!$G$2:$G$300,0))))),"Found","Not Found")</f>
        <v>Not Found</v>
      </c>
      <c r="J48" s="42" t="str">
        <f>IF(OR(OR(ISNUMBER(MATCH(C48,'June 24'!$E$2:$E$300,0)),ISNUMBER(MATCH(C48,'June 24'!$F$2:$F$300,0))),AND(ISNUMBER(MATCH(D48,'June 24'!$H$2:$H$300,0)),(ISNUMBER(MATCH(E48,'June 24'!$G$2:$G$300,0))))),"Found","Not Found")</f>
        <v>Not Found</v>
      </c>
      <c r="K48" s="42" t="str">
        <f>IF(OR(OR(ISNUMBER(MATCH(C48,'June 25'!$E$2:$E$300,0)),ISNUMBER(MATCH(C48,'June 25'!$F$2:$F$300,0))),AND(ISNUMBER(MATCH(D48,'June 25'!$H$2:$H$300,0)),(ISNUMBER(MATCH(E48,'June 25'!$G$2:$G$300,0))))),"Found","Not Found")</f>
        <v>Not Found</v>
      </c>
      <c r="L48" s="42" t="str">
        <f>IF(OR(OR(ISNUMBER(MATCH(C48,'June 26'!$E$2:$E$300,0)),ISNUMBER(MATCH(C48,'June 26'!$F$2:$F$300,0))),AND(ISNUMBER(MATCH(D48,'June 26'!$H$2:$H$300,0)),(ISNUMBER(MATCH(E48,'June 26'!$G$2:$G$300,0))))),"Found","Not Found")</f>
        <v>Not Found</v>
      </c>
      <c r="M48" s="44">
        <f t="shared" si="0"/>
        <v>0</v>
      </c>
      <c r="N48" s="44" t="str">
        <f t="shared" si="1"/>
        <v>Yes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J48" s="42"/>
    </row>
    <row r="49" spans="1:36" s="49" customFormat="1" ht="15.75" hidden="1" customHeight="1" x14ac:dyDescent="0.2">
      <c r="A49" s="42" t="s">
        <v>1491</v>
      </c>
      <c r="B49" s="46" t="s">
        <v>972</v>
      </c>
      <c r="C49" s="44">
        <v>612</v>
      </c>
      <c r="D49" s="48" t="s">
        <v>284</v>
      </c>
      <c r="E49" s="48" t="s">
        <v>973</v>
      </c>
      <c r="F49" s="49" t="str">
        <f>IF(OR(OR(ISNUMBER(MATCH(C49,'June 20'!$E$2:$E$300,0)),ISNUMBER(MATCH(C49,'June 20'!$F$2:$F$300,0))),AND(ISNUMBER(MATCH(D49,'June 20'!$H$2:$H$300,0)),(ISNUMBER(MATCH(E49,'June 20'!$G$2:$G$300,0))))),"Found","Not Found")</f>
        <v>Found</v>
      </c>
      <c r="G49" s="49" t="str">
        <f>IF(OR(OR(ISNUMBER(MATCH(C49,'June 21'!$E$2:$E$300,0)),ISNUMBER(MATCH(C49,'June 21'!$F$2:$F$300,0))),AND(ISNUMBER(MATCH(D49,'June 21'!$H$2:$H$300,0)),(ISNUMBER(MATCH(E49,'June 21'!$G$2:$G$300,0))))),"Found","Not Found")</f>
        <v>Found</v>
      </c>
      <c r="H49" s="42" t="str">
        <f>IF(OR(OR(ISNUMBER(MATCH(C49,'June 22'!$E$2:$E$300,0)),ISNUMBER(MATCH(C49,'June 22'!$F$2:$F$300,0))),AND(ISNUMBER(MATCH(D49,'June 22'!$H$2:$H$300,0)),(ISNUMBER(MATCH(E49,'June 22'!$G$2:$G$300,0))))),"Found","Not Found")</f>
        <v>Found</v>
      </c>
      <c r="I49" s="42" t="str">
        <f>IF(OR(OR(ISNUMBER(MATCH(C49,'June 23'!$E$2:$E$300,0)),ISNUMBER(MATCH(C49,'June 23'!$F$2:$F$300,0))),AND(ISNUMBER(MATCH(D49,'June 23'!$H$2:$H$300,0)),(ISNUMBER(MATCH(E49,'June 23'!$G$2:$G$300,0))))),"Found","Not Found")</f>
        <v>Found</v>
      </c>
      <c r="J49" s="42" t="str">
        <f>IF(OR(OR(ISNUMBER(MATCH(C49,'June 24'!$E$2:$E$300,0)),ISNUMBER(MATCH(C49,'June 24'!$F$2:$F$300,0))),AND(ISNUMBER(MATCH(D49,'June 24'!$H$2:$H$300,0)),(ISNUMBER(MATCH(E49,'June 24'!$G$2:$G$300,0))))),"Found","Not Found")</f>
        <v>Found</v>
      </c>
      <c r="K49" s="42" t="str">
        <f>IF(OR(OR(ISNUMBER(MATCH(C49,'June 25'!$E$2:$E$300,0)),ISNUMBER(MATCH(C49,'June 25'!$F$2:$F$300,0))),AND(ISNUMBER(MATCH(D49,'June 25'!$H$2:$H$300,0)),(ISNUMBER(MATCH(E49,'June 25'!$G$2:$G$300,0))))),"Found","Not Found")</f>
        <v>Not Found</v>
      </c>
      <c r="L49" s="42" t="str">
        <f>IF(OR(OR(ISNUMBER(MATCH(C49,'June 26'!$E$2:$E$300,0)),ISNUMBER(MATCH(C49,'June 26'!$F$2:$F$300,0))),AND(ISNUMBER(MATCH(D49,'June 26'!$H$2:$H$300,0)),(ISNUMBER(MATCH(E49,'June 26'!$G$2:$G$300,0))))),"Found","Not Found")</f>
        <v>Not Found</v>
      </c>
      <c r="M49" s="44">
        <f t="shared" si="0"/>
        <v>5</v>
      </c>
      <c r="N49" s="44" t="str">
        <f t="shared" si="1"/>
        <v>No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J49" s="42"/>
    </row>
    <row r="50" spans="1:36" s="49" customFormat="1" ht="15.75" hidden="1" customHeight="1" x14ac:dyDescent="0.2">
      <c r="A50" s="42" t="s">
        <v>1492</v>
      </c>
      <c r="B50" s="42"/>
      <c r="C50" s="44">
        <v>612</v>
      </c>
      <c r="D50" s="53" t="s">
        <v>284</v>
      </c>
      <c r="E50" s="53" t="s">
        <v>975</v>
      </c>
      <c r="F50" s="49" t="str">
        <f>IF(OR(OR(ISNUMBER(MATCH(C50,'June 20'!$E$2:$E$300,0)),ISNUMBER(MATCH(C50,'June 20'!$F$2:$F$300,0))),AND(ISNUMBER(MATCH(D50,'June 20'!$H$2:$H$300,0)),(ISNUMBER(MATCH(E50,'June 20'!$G$2:$G$300,0))))),"Found","Not Found")</f>
        <v>Found</v>
      </c>
      <c r="G50" s="49" t="str">
        <f>IF(OR(OR(ISNUMBER(MATCH(C50,'June 21'!$E$2:$E$300,0)),ISNUMBER(MATCH(C50,'June 21'!$F$2:$F$300,0))),AND(ISNUMBER(MATCH(D50,'June 21'!$H$2:$H$300,0)),(ISNUMBER(MATCH(E50,'June 21'!$G$2:$G$300,0))))),"Found","Not Found")</f>
        <v>Found</v>
      </c>
      <c r="H50" s="42" t="str">
        <f>IF(OR(OR(ISNUMBER(MATCH(C50,'June 22'!$E$2:$E$300,0)),ISNUMBER(MATCH(C50,'June 22'!$F$2:$F$300,0))),AND(ISNUMBER(MATCH(D50,'June 22'!$H$2:$H$300,0)),(ISNUMBER(MATCH(E50,'June 22'!$G$2:$G$300,0))))),"Found","Not Found")</f>
        <v>Found</v>
      </c>
      <c r="I50" s="42" t="str">
        <f>IF(OR(OR(ISNUMBER(MATCH(C50,'June 23'!$E$2:$E$300,0)),ISNUMBER(MATCH(C50,'June 23'!$F$2:$F$300,0))),AND(ISNUMBER(MATCH(D50,'June 23'!$H$2:$H$300,0)),(ISNUMBER(MATCH(E50,'June 23'!$G$2:$G$300,0))))),"Found","Not Found")</f>
        <v>Found</v>
      </c>
      <c r="J50" s="42" t="str">
        <f>IF(OR(OR(ISNUMBER(MATCH(C50,'June 24'!$E$2:$E$300,0)),ISNUMBER(MATCH(C50,'June 24'!$F$2:$F$300,0))),AND(ISNUMBER(MATCH(D50,'June 24'!$H$2:$H$300,0)),(ISNUMBER(MATCH(E50,'June 24'!$G$2:$G$300,0))))),"Found","Not Found")</f>
        <v>Found</v>
      </c>
      <c r="K50" s="42" t="str">
        <f>IF(OR(OR(ISNUMBER(MATCH(C50,'June 25'!$E$2:$E$300,0)),ISNUMBER(MATCH(C50,'June 25'!$F$2:$F$300,0))),AND(ISNUMBER(MATCH(D50,'June 25'!$H$2:$H$300,0)),(ISNUMBER(MATCH(E50,'June 25'!$G$2:$G$300,0))))),"Found","Not Found")</f>
        <v>Not Found</v>
      </c>
      <c r="L50" s="42" t="str">
        <f>IF(OR(OR(ISNUMBER(MATCH(C50,'June 26'!$E$2:$E$300,0)),ISNUMBER(MATCH(C50,'June 26'!$F$2:$F$300,0))),AND(ISNUMBER(MATCH(D50,'June 26'!$H$2:$H$300,0)),(ISNUMBER(MATCH(E50,'June 26'!$G$2:$G$300,0))))),"Found","Not Found")</f>
        <v>Not Found</v>
      </c>
      <c r="M50" s="44">
        <f t="shared" si="0"/>
        <v>5</v>
      </c>
      <c r="N50" s="44" t="str">
        <f t="shared" si="1"/>
        <v>No</v>
      </c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J50" s="42"/>
    </row>
    <row r="51" spans="1:36" s="49" customFormat="1" ht="15.75" hidden="1" customHeight="1" x14ac:dyDescent="0.2">
      <c r="A51" s="42" t="s">
        <v>1493</v>
      </c>
      <c r="B51" s="46" t="s">
        <v>611</v>
      </c>
      <c r="C51" s="44">
        <v>616</v>
      </c>
      <c r="D51" s="48" t="s">
        <v>612</v>
      </c>
      <c r="E51" s="48" t="s">
        <v>613</v>
      </c>
      <c r="F51" s="49" t="str">
        <f>IF(OR(OR(ISNUMBER(MATCH(C51,'June 20'!$E$2:$E$300,0)),ISNUMBER(MATCH(C51,'June 20'!$F$2:$F$300,0))),AND(ISNUMBER(MATCH(D51,'June 20'!$H$2:$H$300,0)),(ISNUMBER(MATCH(E51,'June 20'!$G$2:$G$300,0))))),"Found","Not Found")</f>
        <v>Found</v>
      </c>
      <c r="G51" s="49" t="str">
        <f>IF(OR(OR(ISNUMBER(MATCH(C51,'June 21'!$E$2:$E$300,0)),ISNUMBER(MATCH(C51,'June 21'!$F$2:$F$300,0))),AND(ISNUMBER(MATCH(D51,'June 21'!$H$2:$H$300,0)),(ISNUMBER(MATCH(E51,'June 21'!$G$2:$G$300,0))))),"Found","Not Found")</f>
        <v>Not Found</v>
      </c>
      <c r="H51" s="42" t="str">
        <f>IF(OR(OR(ISNUMBER(MATCH(C51,'June 22'!$E$2:$E$300,0)),ISNUMBER(MATCH(C51,'June 22'!$F$2:$F$300,0))),AND(ISNUMBER(MATCH(D51,'June 22'!$H$2:$H$300,0)),(ISNUMBER(MATCH(E51,'June 22'!$G$2:$G$300,0))))),"Found","Not Found")</f>
        <v>Found</v>
      </c>
      <c r="I51" s="42" t="str">
        <f>IF(OR(OR(ISNUMBER(MATCH(C51,'June 23'!$E$2:$E$300,0)),ISNUMBER(MATCH(C51,'June 23'!$F$2:$F$300,0))),AND(ISNUMBER(MATCH(D51,'June 23'!$H$2:$H$300,0)),(ISNUMBER(MATCH(E51,'June 23'!$G$2:$G$300,0))))),"Found","Not Found")</f>
        <v>Found</v>
      </c>
      <c r="J51" s="42" t="str">
        <f>IF(OR(OR(ISNUMBER(MATCH(C51,'June 24'!$E$2:$E$300,0)),ISNUMBER(MATCH(C51,'June 24'!$F$2:$F$300,0))),AND(ISNUMBER(MATCH(D51,'June 24'!$H$2:$H$300,0)),(ISNUMBER(MATCH(E51,'June 24'!$G$2:$G$300,0))))),"Found","Not Found")</f>
        <v>Found</v>
      </c>
      <c r="K51" s="42" t="str">
        <f>IF(OR(OR(ISNUMBER(MATCH(C51,'June 25'!$E$2:$E$300,0)),ISNUMBER(MATCH(C51,'June 25'!$F$2:$F$300,0))),AND(ISNUMBER(MATCH(D51,'June 25'!$H$2:$H$300,0)),(ISNUMBER(MATCH(E51,'June 25'!$G$2:$G$300,0))))),"Found","Not Found")</f>
        <v>Found</v>
      </c>
      <c r="L51" s="42" t="str">
        <f>IF(OR(OR(ISNUMBER(MATCH(C51,'June 26'!$E$2:$E$300,0)),ISNUMBER(MATCH(C51,'June 26'!$F$2:$F$300,0))),AND(ISNUMBER(MATCH(D51,'June 26'!$H$2:$H$300,0)),(ISNUMBER(MATCH(E51,'June 26'!$G$2:$G$300,0))))),"Found","Not Found")</f>
        <v>Not Found</v>
      </c>
      <c r="M51" s="44">
        <f t="shared" si="0"/>
        <v>5</v>
      </c>
      <c r="N51" s="44" t="str">
        <f t="shared" si="1"/>
        <v>No</v>
      </c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J51" s="42"/>
    </row>
    <row r="52" spans="1:36" s="49" customFormat="1" ht="15.75" customHeight="1" x14ac:dyDescent="0.2">
      <c r="A52" s="42" t="s">
        <v>1494</v>
      </c>
      <c r="B52" s="46" t="s">
        <v>1495</v>
      </c>
      <c r="C52" s="44">
        <v>627</v>
      </c>
      <c r="D52" s="48" t="s">
        <v>1191</v>
      </c>
      <c r="E52" s="48" t="s">
        <v>1192</v>
      </c>
      <c r="F52" s="49" t="str">
        <f>IF(OR(OR(ISNUMBER(MATCH(C52,'June 20'!$E$2:$E$300,0)),ISNUMBER(MATCH(C52,'June 20'!$F$2:$F$300,0))),AND(ISNUMBER(MATCH(D52,'June 20'!$H$2:$H$300,0)),(ISNUMBER(MATCH(E52,'June 20'!$G$2:$G$300,0))))),"Found","Not Found")</f>
        <v>Found</v>
      </c>
      <c r="G52" s="49" t="str">
        <f>IF(OR(OR(ISNUMBER(MATCH(C52,'June 21'!$E$2:$E$300,0)),ISNUMBER(MATCH(C52,'June 21'!$F$2:$F$300,0))),AND(ISNUMBER(MATCH(D52,'June 21'!$H$2:$H$300,0)),(ISNUMBER(MATCH(E52,'June 21'!$G$2:$G$300,0))))),"Found","Not Found")</f>
        <v>Not Found</v>
      </c>
      <c r="H52" s="42" t="str">
        <f>IF(OR(OR(ISNUMBER(MATCH(C52,'June 22'!$E$2:$E$300,0)),ISNUMBER(MATCH(C52,'June 22'!$F$2:$F$300,0))),AND(ISNUMBER(MATCH(D52,'June 22'!$H$2:$H$300,0)),(ISNUMBER(MATCH(E52,'June 22'!$G$2:$G$300,0))))),"Found","Not Found")</f>
        <v>Not Found</v>
      </c>
      <c r="I52" s="42" t="str">
        <f>IF(OR(OR(ISNUMBER(MATCH(C52,'June 23'!$E$2:$E$300,0)),ISNUMBER(MATCH(C52,'June 23'!$F$2:$F$300,0))),AND(ISNUMBER(MATCH(D52,'June 23'!$H$2:$H$300,0)),(ISNUMBER(MATCH(E52,'June 23'!$G$2:$G$300,0))))),"Found","Not Found")</f>
        <v>Not Found</v>
      </c>
      <c r="J52" s="42" t="str">
        <f>IF(OR(OR(ISNUMBER(MATCH(C52,'June 24'!$E$2:$E$300,0)),ISNUMBER(MATCH(C52,'June 24'!$F$2:$F$300,0))),AND(ISNUMBER(MATCH(D52,'June 24'!$H$2:$H$300,0)),(ISNUMBER(MATCH(E52,'June 24'!$G$2:$G$300,0))))),"Found","Not Found")</f>
        <v>Not Found</v>
      </c>
      <c r="K52" s="42" t="str">
        <f>IF(OR(OR(ISNUMBER(MATCH(C52,'June 25'!$E$2:$E$300,0)),ISNUMBER(MATCH(C52,'June 25'!$F$2:$F$300,0))),AND(ISNUMBER(MATCH(D52,'June 25'!$H$2:$H$300,0)),(ISNUMBER(MATCH(E52,'June 25'!$G$2:$G$300,0))))),"Found","Not Found")</f>
        <v>Not Found</v>
      </c>
      <c r="L52" s="42" t="str">
        <f>IF(OR(OR(ISNUMBER(MATCH(C52,'June 26'!$E$2:$E$300,0)),ISNUMBER(MATCH(C52,'June 26'!$F$2:$F$300,0))),AND(ISNUMBER(MATCH(D52,'June 26'!$H$2:$H$300,0)),(ISNUMBER(MATCH(E52,'June 26'!$G$2:$G$300,0))))),"Found","Not Found")</f>
        <v>Not Found</v>
      </c>
      <c r="M52" s="44">
        <f t="shared" si="0"/>
        <v>1</v>
      </c>
      <c r="N52" s="44" t="str">
        <f t="shared" si="1"/>
        <v>Yes</v>
      </c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J52" s="42"/>
    </row>
    <row r="53" spans="1:36" s="49" customFormat="1" ht="15.75" customHeight="1" x14ac:dyDescent="0.2">
      <c r="A53" s="42" t="s">
        <v>1496</v>
      </c>
      <c r="B53" s="46" t="s">
        <v>1057</v>
      </c>
      <c r="C53" s="44">
        <v>505</v>
      </c>
      <c r="D53" s="48" t="s">
        <v>1058</v>
      </c>
      <c r="E53" s="48" t="s">
        <v>1059</v>
      </c>
      <c r="F53" s="49" t="str">
        <f>IF(OR(OR(ISNUMBER(MATCH(C53,'June 20'!$E$2:$E$300,0)),ISNUMBER(MATCH(C53,'June 20'!$F$2:$F$300,0))),AND(ISNUMBER(MATCH(D53,'June 20'!$H$2:$H$300,0)),(ISNUMBER(MATCH(E53,'June 20'!$G$2:$G$300,0))))),"Found","Not Found")</f>
        <v>Not Found</v>
      </c>
      <c r="G53" s="49" t="str">
        <f>IF(OR(OR(ISNUMBER(MATCH(C53,'June 21'!$E$2:$E$300,0)),ISNUMBER(MATCH(C53,'June 21'!$F$2:$F$300,0))),AND(ISNUMBER(MATCH(D53,'June 21'!$H$2:$H$300,0)),(ISNUMBER(MATCH(E53,'June 21'!$G$2:$G$300,0))))),"Found","Not Found")</f>
        <v>Not Found</v>
      </c>
      <c r="H53" s="42" t="str">
        <f>IF(OR(OR(ISNUMBER(MATCH(C53,'June 22'!$E$2:$E$300,0)),ISNUMBER(MATCH(C53,'June 22'!$F$2:$F$300,0))),AND(ISNUMBER(MATCH(D53,'June 22'!$H$2:$H$300,0)),(ISNUMBER(MATCH(E53,'June 22'!$G$2:$G$300,0))))),"Found","Not Found")</f>
        <v>Not Found</v>
      </c>
      <c r="I53" s="42" t="str">
        <f>IF(OR(OR(ISNUMBER(MATCH(C53,'June 23'!$E$2:$E$300,0)),ISNUMBER(MATCH(C53,'June 23'!$F$2:$F$300,0))),AND(ISNUMBER(MATCH(D53,'June 23'!$H$2:$H$300,0)),(ISNUMBER(MATCH(E53,'June 23'!$G$2:$G$300,0))))),"Found","Not Found")</f>
        <v>Not Found</v>
      </c>
      <c r="J53" s="42" t="str">
        <f>IF(OR(OR(ISNUMBER(MATCH(C53,'June 24'!$E$2:$E$300,0)),ISNUMBER(MATCH(C53,'June 24'!$F$2:$F$300,0))),AND(ISNUMBER(MATCH(D53,'June 24'!$H$2:$H$300,0)),(ISNUMBER(MATCH(E53,'June 24'!$G$2:$G$300,0))))),"Found","Not Found")</f>
        <v>Not Found</v>
      </c>
      <c r="K53" s="42" t="str">
        <f>IF(OR(OR(ISNUMBER(MATCH(C53,'June 25'!$E$2:$E$300,0)),ISNUMBER(MATCH(C53,'June 25'!$F$2:$F$300,0))),AND(ISNUMBER(MATCH(D53,'June 25'!$H$2:$H$300,0)),(ISNUMBER(MATCH(E53,'June 25'!$G$2:$G$300,0))))),"Found","Not Found")</f>
        <v>Not Found</v>
      </c>
      <c r="L53" s="42" t="str">
        <f>IF(OR(OR(ISNUMBER(MATCH(C53,'June 26'!$E$2:$E$300,0)),ISNUMBER(MATCH(C53,'June 26'!$F$2:$F$300,0))),AND(ISNUMBER(MATCH(D53,'June 26'!$H$2:$H$300,0)),(ISNUMBER(MATCH(E53,'June 26'!$G$2:$G$300,0))))),"Found","Not Found")</f>
        <v>Not Found</v>
      </c>
      <c r="M53" s="44">
        <f t="shared" si="0"/>
        <v>0</v>
      </c>
      <c r="N53" s="44" t="str">
        <f t="shared" si="1"/>
        <v>Yes</v>
      </c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J53" s="42"/>
    </row>
    <row r="54" spans="1:36" s="49" customFormat="1" ht="15.75" customHeight="1" x14ac:dyDescent="0.2">
      <c r="A54" s="42" t="s">
        <v>1497</v>
      </c>
      <c r="B54" s="46" t="s">
        <v>1351</v>
      </c>
      <c r="C54" s="44">
        <v>635</v>
      </c>
      <c r="D54" s="48" t="s">
        <v>1352</v>
      </c>
      <c r="E54" s="48" t="s">
        <v>1353</v>
      </c>
      <c r="F54" s="49" t="str">
        <f>IF(OR(OR(ISNUMBER(MATCH(C54,'June 20'!$E$2:$E$300,0)),ISNUMBER(MATCH(C54,'June 20'!$F$2:$F$300,0))),AND(ISNUMBER(MATCH(D54,'June 20'!$H$2:$H$300,0)),(ISNUMBER(MATCH(E54,'June 20'!$G$2:$G$300,0))))),"Found","Not Found")</f>
        <v>Found</v>
      </c>
      <c r="G54" s="49" t="str">
        <f>IF(OR(OR(ISNUMBER(MATCH(C54,'June 21'!$E$2:$E$300,0)),ISNUMBER(MATCH(C54,'June 21'!$F$2:$F$300,0))),AND(ISNUMBER(MATCH(D54,'June 21'!$H$2:$H$300,0)),(ISNUMBER(MATCH(E54,'June 21'!$G$2:$G$300,0))))),"Found","Not Found")</f>
        <v>Found</v>
      </c>
      <c r="H54" s="42" t="str">
        <f>IF(OR(OR(ISNUMBER(MATCH(C54,'June 22'!$E$2:$E$300,0)),ISNUMBER(MATCH(C54,'June 22'!$F$2:$F$300,0))),AND(ISNUMBER(MATCH(D54,'June 22'!$H$2:$H$300,0)),(ISNUMBER(MATCH(E54,'June 22'!$G$2:$G$300,0))))),"Found","Not Found")</f>
        <v>Found</v>
      </c>
      <c r="I54" s="42" t="str">
        <f>IF(OR(OR(ISNUMBER(MATCH(C54,'June 23'!$E$2:$E$300,0)),ISNUMBER(MATCH(C54,'June 23'!$F$2:$F$300,0))),AND(ISNUMBER(MATCH(D54,'June 23'!$H$2:$H$300,0)),(ISNUMBER(MATCH(E54,'June 23'!$G$2:$G$300,0))))),"Found","Not Found")</f>
        <v>Not Found</v>
      </c>
      <c r="J54" s="42" t="str">
        <f>IF(OR(OR(ISNUMBER(MATCH(C54,'June 24'!$E$2:$E$300,0)),ISNUMBER(MATCH(C54,'June 24'!$F$2:$F$300,0))),AND(ISNUMBER(MATCH(D54,'June 24'!$H$2:$H$300,0)),(ISNUMBER(MATCH(E54,'June 24'!$G$2:$G$300,0))))),"Found","Not Found")</f>
        <v>Not Found</v>
      </c>
      <c r="K54" s="42" t="str">
        <f>IF(OR(OR(ISNUMBER(MATCH(C54,'June 25'!$E$2:$E$300,0)),ISNUMBER(MATCH(C54,'June 25'!$F$2:$F$300,0))),AND(ISNUMBER(MATCH(D54,'June 25'!$H$2:$H$300,0)),(ISNUMBER(MATCH(E54,'June 25'!$G$2:$G$300,0))))),"Found","Not Found")</f>
        <v>Not Found</v>
      </c>
      <c r="L54" s="42" t="str">
        <f>IF(OR(OR(ISNUMBER(MATCH(C54,'June 26'!$E$2:$E$300,0)),ISNUMBER(MATCH(C54,'June 26'!$F$2:$F$300,0))),AND(ISNUMBER(MATCH(D54,'June 26'!$H$2:$H$300,0)),(ISNUMBER(MATCH(E54,'June 26'!$G$2:$G$300,0))))),"Found","Not Found")</f>
        <v>Not Found</v>
      </c>
      <c r="M54" s="44">
        <f t="shared" si="0"/>
        <v>3</v>
      </c>
      <c r="N54" s="44" t="str">
        <f t="shared" si="1"/>
        <v>Yes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J54" s="42"/>
    </row>
    <row r="55" spans="1:36" s="49" customFormat="1" ht="15.75" hidden="1" customHeight="1" x14ac:dyDescent="0.2">
      <c r="A55" s="42" t="s">
        <v>1498</v>
      </c>
      <c r="B55" s="46" t="s">
        <v>1264</v>
      </c>
      <c r="C55" s="44">
        <v>636</v>
      </c>
      <c r="D55" s="48" t="s">
        <v>1263</v>
      </c>
      <c r="E55" s="48" t="s">
        <v>1007</v>
      </c>
      <c r="F55" s="49" t="str">
        <f>IF(OR(OR(ISNUMBER(MATCH(C55,'June 20'!$E$2:$E$300,0)),ISNUMBER(MATCH(C55,'June 20'!$F$2:$F$300,0))),AND(ISNUMBER(MATCH(D55,'June 20'!$H$2:$H$300,0)),(ISNUMBER(MATCH(E55,'June 20'!$G$2:$G$300,0))))),"Found","Not Found")</f>
        <v>Found</v>
      </c>
      <c r="G55" s="49" t="str">
        <f>IF(OR(OR(ISNUMBER(MATCH(C55,'June 21'!$E$2:$E$300,0)),ISNUMBER(MATCH(C55,'June 21'!$F$2:$F$300,0))),AND(ISNUMBER(MATCH(D55,'June 21'!$H$2:$H$300,0)),(ISNUMBER(MATCH(E55,'June 21'!$G$2:$G$300,0))))),"Found","Not Found")</f>
        <v>Found</v>
      </c>
      <c r="H55" s="42" t="str">
        <f>IF(OR(OR(ISNUMBER(MATCH(C55,'June 22'!$E$2:$E$300,0)),ISNUMBER(MATCH(C55,'June 22'!$F$2:$F$300,0))),AND(ISNUMBER(MATCH(D55,'June 22'!$H$2:$H$300,0)),(ISNUMBER(MATCH(E55,'June 22'!$G$2:$G$300,0))))),"Found","Not Found")</f>
        <v>Found</v>
      </c>
      <c r="I55" s="42" t="str">
        <f>IF(OR(OR(ISNUMBER(MATCH(C55,'June 23'!$E$2:$E$300,0)),ISNUMBER(MATCH(C55,'June 23'!$F$2:$F$300,0))),AND(ISNUMBER(MATCH(D55,'June 23'!$H$2:$H$300,0)),(ISNUMBER(MATCH(E55,'June 23'!$G$2:$G$300,0))))),"Found","Not Found")</f>
        <v>Found</v>
      </c>
      <c r="J55" s="42" t="str">
        <f>IF(OR(OR(ISNUMBER(MATCH(C55,'June 24'!$E$2:$E$300,0)),ISNUMBER(MATCH(C55,'June 24'!$F$2:$F$300,0))),AND(ISNUMBER(MATCH(D55,'June 24'!$H$2:$H$300,0)),(ISNUMBER(MATCH(E55,'June 24'!$G$2:$G$300,0))))),"Found","Not Found")</f>
        <v>Found</v>
      </c>
      <c r="K55" s="42" t="str">
        <f>IF(OR(OR(ISNUMBER(MATCH(C55,'June 25'!$E$2:$E$300,0)),ISNUMBER(MATCH(C55,'June 25'!$F$2:$F$300,0))),AND(ISNUMBER(MATCH(D55,'June 25'!$H$2:$H$300,0)),(ISNUMBER(MATCH(E55,'June 25'!$G$2:$G$300,0))))),"Found","Not Found")</f>
        <v>Not Found</v>
      </c>
      <c r="L55" s="42" t="str">
        <f>IF(OR(OR(ISNUMBER(MATCH(C55,'June 26'!$E$2:$E$300,0)),ISNUMBER(MATCH(C55,'June 26'!$F$2:$F$300,0))),AND(ISNUMBER(MATCH(D55,'June 26'!$H$2:$H$300,0)),(ISNUMBER(MATCH(E55,'June 26'!$G$2:$G$300,0))))),"Found","Not Found")</f>
        <v>Not Found</v>
      </c>
      <c r="M55" s="44">
        <f t="shared" si="0"/>
        <v>5</v>
      </c>
      <c r="N55" s="44" t="str">
        <f t="shared" si="1"/>
        <v>No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J55" s="42"/>
    </row>
    <row r="56" spans="1:36" s="49" customFormat="1" ht="15.75" customHeight="1" x14ac:dyDescent="0.2">
      <c r="A56" s="42" t="s">
        <v>1499</v>
      </c>
      <c r="B56" s="46" t="s">
        <v>666</v>
      </c>
      <c r="C56" s="44">
        <v>638</v>
      </c>
      <c r="D56" s="48" t="s">
        <v>663</v>
      </c>
      <c r="E56" s="48" t="s">
        <v>667</v>
      </c>
      <c r="F56" s="49" t="str">
        <f>IF(OR(OR(ISNUMBER(MATCH(C56,'June 20'!$E$2:$E$300,0)),ISNUMBER(MATCH(C56,'June 20'!$F$2:$F$300,0))),AND(ISNUMBER(MATCH(D56,'June 20'!$H$2:$H$300,0)),(ISNUMBER(MATCH(E56,'June 20'!$G$2:$G$300,0))))),"Found","Not Found")</f>
        <v>Found</v>
      </c>
      <c r="G56" s="49" t="str">
        <f>IF(OR(OR(ISNUMBER(MATCH(C56,'June 21'!$E$2:$E$300,0)),ISNUMBER(MATCH(C56,'June 21'!$F$2:$F$300,0))),AND(ISNUMBER(MATCH(D56,'June 21'!$H$2:$H$300,0)),(ISNUMBER(MATCH(E56,'June 21'!$G$2:$G$300,0))))),"Found","Not Found")</f>
        <v>Not Found</v>
      </c>
      <c r="H56" s="42" t="str">
        <f>IF(OR(OR(ISNUMBER(MATCH(C56,'June 22'!$E$2:$E$300,0)),ISNUMBER(MATCH(C56,'June 22'!$F$2:$F$300,0))),AND(ISNUMBER(MATCH(D56,'June 22'!$H$2:$H$300,0)),(ISNUMBER(MATCH(E56,'June 22'!$G$2:$G$300,0))))),"Found","Not Found")</f>
        <v>Not Found</v>
      </c>
      <c r="I56" s="42" t="str">
        <f>IF(OR(OR(ISNUMBER(MATCH(C56,'June 23'!$E$2:$E$300,0)),ISNUMBER(MATCH(C56,'June 23'!$F$2:$F$300,0))),AND(ISNUMBER(MATCH(D56,'June 23'!$H$2:$H$300,0)),(ISNUMBER(MATCH(E56,'June 23'!$G$2:$G$300,0))))),"Found","Not Found")</f>
        <v>Found</v>
      </c>
      <c r="J56" s="42" t="str">
        <f>IF(OR(OR(ISNUMBER(MATCH(C56,'June 24'!$E$2:$E$300,0)),ISNUMBER(MATCH(C56,'June 24'!$F$2:$F$300,0))),AND(ISNUMBER(MATCH(D56,'June 24'!$H$2:$H$300,0)),(ISNUMBER(MATCH(E56,'June 24'!$G$2:$G$300,0))))),"Found","Not Found")</f>
        <v>Not Found</v>
      </c>
      <c r="K56" s="42" t="str">
        <f>IF(OR(OR(ISNUMBER(MATCH(C56,'June 25'!$E$2:$E$300,0)),ISNUMBER(MATCH(C56,'June 25'!$F$2:$F$300,0))),AND(ISNUMBER(MATCH(D56,'June 25'!$H$2:$H$300,0)),(ISNUMBER(MATCH(E56,'June 25'!$G$2:$G$300,0))))),"Found","Not Found")</f>
        <v>Not Found</v>
      </c>
      <c r="L56" s="42" t="str">
        <f>IF(OR(OR(ISNUMBER(MATCH(C56,'June 26'!$E$2:$E$300,0)),ISNUMBER(MATCH(C56,'June 26'!$F$2:$F$300,0))),AND(ISNUMBER(MATCH(D56,'June 26'!$H$2:$H$300,0)),(ISNUMBER(MATCH(E56,'June 26'!$G$2:$G$300,0))))),"Found","Not Found")</f>
        <v>Not Found</v>
      </c>
      <c r="M56" s="44">
        <f t="shared" si="0"/>
        <v>2</v>
      </c>
      <c r="N56" s="44" t="str">
        <f t="shared" si="1"/>
        <v>Yes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J56" s="42"/>
    </row>
    <row r="57" spans="1:36" s="49" customFormat="1" ht="15.75" hidden="1" customHeight="1" x14ac:dyDescent="0.2">
      <c r="A57" s="42" t="s">
        <v>1500</v>
      </c>
      <c r="B57" s="46" t="s">
        <v>1092</v>
      </c>
      <c r="C57" s="44">
        <v>640</v>
      </c>
      <c r="D57" s="48" t="s">
        <v>1093</v>
      </c>
      <c r="E57" s="48" t="s">
        <v>1094</v>
      </c>
      <c r="F57" s="49" t="str">
        <f>IF(OR(OR(ISNUMBER(MATCH(C57,'June 20'!$E$2:$E$300,0)),ISNUMBER(MATCH(C57,'June 20'!$F$2:$F$300,0))),AND(ISNUMBER(MATCH(D57,'June 20'!$H$2:$H$300,0)),(ISNUMBER(MATCH(E57,'June 20'!$G$2:$G$300,0))))),"Found","Not Found")</f>
        <v>Found</v>
      </c>
      <c r="G57" s="49" t="str">
        <f>IF(OR(OR(ISNUMBER(MATCH(C57,'June 21'!$E$2:$E$300,0)),ISNUMBER(MATCH(C57,'June 21'!$F$2:$F$300,0))),AND(ISNUMBER(MATCH(D57,'June 21'!$H$2:$H$300,0)),(ISNUMBER(MATCH(E57,'June 21'!$G$2:$G$300,0))))),"Found","Not Found")</f>
        <v>Found</v>
      </c>
      <c r="H57" s="42" t="str">
        <f>IF(OR(OR(ISNUMBER(MATCH(C57,'June 22'!$E$2:$E$300,0)),ISNUMBER(MATCH(C57,'June 22'!$F$2:$F$300,0))),AND(ISNUMBER(MATCH(D57,'June 22'!$H$2:$H$300,0)),(ISNUMBER(MATCH(E57,'June 22'!$G$2:$G$300,0))))),"Found","Not Found")</f>
        <v>Found</v>
      </c>
      <c r="I57" s="42" t="str">
        <f>IF(OR(OR(ISNUMBER(MATCH(C57,'June 23'!$E$2:$E$300,0)),ISNUMBER(MATCH(C57,'June 23'!$F$2:$F$300,0))),AND(ISNUMBER(MATCH(D57,'June 23'!$H$2:$H$300,0)),(ISNUMBER(MATCH(E57,'June 23'!$G$2:$G$300,0))))),"Found","Not Found")</f>
        <v>Found</v>
      </c>
      <c r="J57" s="42" t="str">
        <f>IF(OR(OR(ISNUMBER(MATCH(C57,'June 24'!$E$2:$E$300,0)),ISNUMBER(MATCH(C57,'June 24'!$F$2:$F$300,0))),AND(ISNUMBER(MATCH(D57,'June 24'!$H$2:$H$300,0)),(ISNUMBER(MATCH(E57,'June 24'!$G$2:$G$300,0))))),"Found","Not Found")</f>
        <v>Found</v>
      </c>
      <c r="K57" s="42" t="str">
        <f>IF(OR(OR(ISNUMBER(MATCH(C57,'June 25'!$E$2:$E$300,0)),ISNUMBER(MATCH(C57,'June 25'!$F$2:$F$300,0))),AND(ISNUMBER(MATCH(D57,'June 25'!$H$2:$H$300,0)),(ISNUMBER(MATCH(E57,'June 25'!$G$2:$G$300,0))))),"Found","Not Found")</f>
        <v>Found</v>
      </c>
      <c r="L57" s="42" t="str">
        <f>IF(OR(OR(ISNUMBER(MATCH(C57,'June 26'!$E$2:$E$300,0)),ISNUMBER(MATCH(C57,'June 26'!$F$2:$F$300,0))),AND(ISNUMBER(MATCH(D57,'June 26'!$H$2:$H$300,0)),(ISNUMBER(MATCH(E57,'June 26'!$G$2:$G$300,0))))),"Found","Not Found")</f>
        <v>Not Found</v>
      </c>
      <c r="M57" s="44">
        <f t="shared" si="0"/>
        <v>6</v>
      </c>
      <c r="N57" s="44" t="str">
        <f t="shared" si="1"/>
        <v>No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J57" s="42"/>
    </row>
    <row r="58" spans="1:36" s="49" customFormat="1" ht="15.75" hidden="1" customHeight="1" x14ac:dyDescent="0.2">
      <c r="A58" s="42" t="s">
        <v>1501</v>
      </c>
      <c r="B58" s="46" t="s">
        <v>1321</v>
      </c>
      <c r="C58" s="44">
        <v>647</v>
      </c>
      <c r="D58" s="48" t="s">
        <v>1322</v>
      </c>
      <c r="E58" s="48" t="s">
        <v>1323</v>
      </c>
      <c r="F58" s="49" t="str">
        <f>IF(OR(OR(ISNUMBER(MATCH(C58,'June 20'!$E$2:$E$300,0)),ISNUMBER(MATCH(C58,'June 20'!$F$2:$F$300,0))),AND(ISNUMBER(MATCH(D58,'June 20'!$H$2:$H$300,0)),(ISNUMBER(MATCH(E58,'June 20'!$G$2:$G$300,0))))),"Found","Not Found")</f>
        <v>Found</v>
      </c>
      <c r="G58" s="49" t="str">
        <f>IF(OR(OR(ISNUMBER(MATCH(C58,'June 21'!$E$2:$E$300,0)),ISNUMBER(MATCH(C58,'June 21'!$F$2:$F$300,0))),AND(ISNUMBER(MATCH(D58,'June 21'!$H$2:$H$300,0)),(ISNUMBER(MATCH(E58,'June 21'!$G$2:$G$300,0))))),"Found","Not Found")</f>
        <v>Found</v>
      </c>
      <c r="H58" s="42" t="str">
        <f>IF(OR(OR(ISNUMBER(MATCH(C58,'June 22'!$E$2:$E$300,0)),ISNUMBER(MATCH(C58,'June 22'!$F$2:$F$300,0))),AND(ISNUMBER(MATCH(D58,'June 22'!$H$2:$H$300,0)),(ISNUMBER(MATCH(E58,'June 22'!$G$2:$G$300,0))))),"Found","Not Found")</f>
        <v>Found</v>
      </c>
      <c r="I58" s="42" t="str">
        <f>IF(OR(OR(ISNUMBER(MATCH(C58,'June 23'!$E$2:$E$300,0)),ISNUMBER(MATCH(C58,'June 23'!$F$2:$F$300,0))),AND(ISNUMBER(MATCH(D58,'June 23'!$H$2:$H$300,0)),(ISNUMBER(MATCH(E58,'June 23'!$G$2:$G$300,0))))),"Found","Not Found")</f>
        <v>Found</v>
      </c>
      <c r="J58" s="42" t="str">
        <f>IF(OR(OR(ISNUMBER(MATCH(C58,'June 24'!$E$2:$E$300,0)),ISNUMBER(MATCH(C58,'June 24'!$F$2:$F$300,0))),AND(ISNUMBER(MATCH(D58,'June 24'!$H$2:$H$300,0)),(ISNUMBER(MATCH(E58,'June 24'!$G$2:$G$300,0))))),"Found","Not Found")</f>
        <v>Found</v>
      </c>
      <c r="K58" s="42" t="str">
        <f>IF(OR(OR(ISNUMBER(MATCH(C58,'June 25'!$E$2:$E$300,0)),ISNUMBER(MATCH(C58,'June 25'!$F$2:$F$300,0))),AND(ISNUMBER(MATCH(D58,'June 25'!$H$2:$H$300,0)),(ISNUMBER(MATCH(E58,'June 25'!$G$2:$G$300,0))))),"Found","Not Found")</f>
        <v>Found</v>
      </c>
      <c r="L58" s="42" t="str">
        <f>IF(OR(OR(ISNUMBER(MATCH(C58,'June 26'!$E$2:$E$300,0)),ISNUMBER(MATCH(C58,'June 26'!$F$2:$F$300,0))),AND(ISNUMBER(MATCH(D58,'June 26'!$H$2:$H$300,0)),(ISNUMBER(MATCH(E58,'June 26'!$G$2:$G$300,0))))),"Found","Not Found")</f>
        <v>Not Found</v>
      </c>
      <c r="M58" s="44">
        <f t="shared" si="0"/>
        <v>6</v>
      </c>
      <c r="N58" s="44" t="str">
        <f t="shared" si="1"/>
        <v>No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J58" s="42"/>
    </row>
    <row r="59" spans="1:36" s="49" customFormat="1" ht="15.75" hidden="1" customHeight="1" x14ac:dyDescent="0.2">
      <c r="A59" s="42" t="s">
        <v>1502</v>
      </c>
      <c r="B59" s="46" t="s">
        <v>793</v>
      </c>
      <c r="C59" s="44">
        <v>649</v>
      </c>
      <c r="D59" s="48" t="s">
        <v>794</v>
      </c>
      <c r="E59" s="48" t="s">
        <v>795</v>
      </c>
      <c r="F59" s="49" t="str">
        <f>IF(OR(OR(ISNUMBER(MATCH(C59,'June 20'!$E$2:$E$300,0)),ISNUMBER(MATCH(C59,'June 20'!$F$2:$F$300,0))),AND(ISNUMBER(MATCH(D59,'June 20'!$H$2:$H$300,0)),(ISNUMBER(MATCH(E59,'June 20'!$G$2:$G$300,0))))),"Found","Not Found")</f>
        <v>Found</v>
      </c>
      <c r="G59" s="49" t="str">
        <f>IF(OR(OR(ISNUMBER(MATCH(C59,'June 21'!$E$2:$E$300,0)),ISNUMBER(MATCH(C59,'June 21'!$F$2:$F$300,0))),AND(ISNUMBER(MATCH(D59,'June 21'!$H$2:$H$300,0)),(ISNUMBER(MATCH(E59,'June 21'!$G$2:$G$300,0))))),"Found","Not Found")</f>
        <v>Found</v>
      </c>
      <c r="H59" s="42" t="str">
        <f>IF(OR(OR(ISNUMBER(MATCH(C59,'June 22'!$E$2:$E$300,0)),ISNUMBER(MATCH(C59,'June 22'!$F$2:$F$300,0))),AND(ISNUMBER(MATCH(D59,'June 22'!$H$2:$H$300,0)),(ISNUMBER(MATCH(E59,'June 22'!$G$2:$G$300,0))))),"Found","Not Found")</f>
        <v>Found</v>
      </c>
      <c r="I59" s="42" t="str">
        <f>IF(OR(OR(ISNUMBER(MATCH(C59,'June 23'!$E$2:$E$300,0)),ISNUMBER(MATCH(C59,'June 23'!$F$2:$F$300,0))),AND(ISNUMBER(MATCH(D59,'June 23'!$H$2:$H$300,0)),(ISNUMBER(MATCH(E59,'June 23'!$G$2:$G$300,0))))),"Found","Not Found")</f>
        <v>Found</v>
      </c>
      <c r="J59" s="42" t="str">
        <f>IF(OR(OR(ISNUMBER(MATCH(C59,'June 24'!$E$2:$E$300,0)),ISNUMBER(MATCH(C59,'June 24'!$F$2:$F$300,0))),AND(ISNUMBER(MATCH(D59,'June 24'!$H$2:$H$300,0)),(ISNUMBER(MATCH(E59,'June 24'!$G$2:$G$300,0))))),"Found","Not Found")</f>
        <v>Found</v>
      </c>
      <c r="K59" s="42" t="str">
        <f>IF(OR(OR(ISNUMBER(MATCH(C59,'June 25'!$E$2:$E$300,0)),ISNUMBER(MATCH(C59,'June 25'!$F$2:$F$300,0))),AND(ISNUMBER(MATCH(D59,'June 25'!$H$2:$H$300,0)),(ISNUMBER(MATCH(E59,'June 25'!$G$2:$G$300,0))))),"Found","Not Found")</f>
        <v>Found</v>
      </c>
      <c r="L59" s="42" t="str">
        <f>IF(OR(OR(ISNUMBER(MATCH(C59,'June 26'!$E$2:$E$300,0)),ISNUMBER(MATCH(C59,'June 26'!$F$2:$F$300,0))),AND(ISNUMBER(MATCH(D59,'June 26'!$H$2:$H$300,0)),(ISNUMBER(MATCH(E59,'June 26'!$G$2:$G$300,0))))),"Found","Not Found")</f>
        <v>Not Found</v>
      </c>
      <c r="M59" s="44">
        <f t="shared" si="0"/>
        <v>6</v>
      </c>
      <c r="N59" s="44" t="str">
        <f t="shared" si="1"/>
        <v>No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J59" s="42"/>
    </row>
    <row r="60" spans="1:36" s="49" customFormat="1" ht="15.75" hidden="1" customHeight="1" x14ac:dyDescent="0.2">
      <c r="A60" s="42" t="s">
        <v>1503</v>
      </c>
      <c r="B60" s="46" t="s">
        <v>459</v>
      </c>
      <c r="C60" s="44">
        <v>650</v>
      </c>
      <c r="D60" s="48" t="s">
        <v>460</v>
      </c>
      <c r="E60" s="48" t="s">
        <v>461</v>
      </c>
      <c r="F60" s="49" t="str">
        <f>IF(OR(OR(ISNUMBER(MATCH(C60,'June 20'!$E$2:$E$300,0)),ISNUMBER(MATCH(C60,'June 20'!$F$2:$F$300,0))),AND(ISNUMBER(MATCH(D60,'June 20'!$H$2:$H$300,0)),(ISNUMBER(MATCH(E60,'June 20'!$G$2:$G$300,0))))),"Found","Not Found")</f>
        <v>Not Found</v>
      </c>
      <c r="G60" s="49" t="str">
        <f>IF(OR(OR(ISNUMBER(MATCH(C60,'June 21'!$E$2:$E$300,0)),ISNUMBER(MATCH(C60,'June 21'!$F$2:$F$300,0))),AND(ISNUMBER(MATCH(D60,'June 21'!$H$2:$H$300,0)),(ISNUMBER(MATCH(E60,'June 21'!$G$2:$G$300,0))))),"Found","Not Found")</f>
        <v>Found</v>
      </c>
      <c r="H60" s="42" t="str">
        <f>IF(OR(OR(ISNUMBER(MATCH(C60,'June 22'!$E$2:$E$300,0)),ISNUMBER(MATCH(C60,'June 22'!$F$2:$F$300,0))),AND(ISNUMBER(MATCH(D60,'June 22'!$H$2:$H$300,0)),(ISNUMBER(MATCH(E60,'June 22'!$G$2:$G$300,0))))),"Found","Not Found")</f>
        <v>Not Found</v>
      </c>
      <c r="I60" s="42" t="str">
        <f>IF(OR(OR(ISNUMBER(MATCH(C60,'June 23'!$E$2:$E$300,0)),ISNUMBER(MATCH(C60,'June 23'!$F$2:$F$300,0))),AND(ISNUMBER(MATCH(D60,'June 23'!$H$2:$H$300,0)),(ISNUMBER(MATCH(E60,'June 23'!$G$2:$G$300,0))))),"Found","Not Found")</f>
        <v>Found</v>
      </c>
      <c r="J60" s="42" t="str">
        <f>IF(OR(OR(ISNUMBER(MATCH(C60,'June 24'!$E$2:$E$300,0)),ISNUMBER(MATCH(C60,'June 24'!$F$2:$F$300,0))),AND(ISNUMBER(MATCH(D60,'June 24'!$H$2:$H$300,0)),(ISNUMBER(MATCH(E60,'June 24'!$G$2:$G$300,0))))),"Found","Not Found")</f>
        <v>Found</v>
      </c>
      <c r="K60" s="42" t="str">
        <f>IF(OR(OR(ISNUMBER(MATCH(C60,'June 25'!$E$2:$E$300,0)),ISNUMBER(MATCH(C60,'June 25'!$F$2:$F$300,0))),AND(ISNUMBER(MATCH(D60,'June 25'!$H$2:$H$300,0)),(ISNUMBER(MATCH(E60,'June 25'!$G$2:$G$300,0))))),"Found","Not Found")</f>
        <v>Not Found</v>
      </c>
      <c r="L60" s="42" t="str">
        <f>IF(OR(OR(ISNUMBER(MATCH(C60,'June 26'!$E$2:$E$300,0)),ISNUMBER(MATCH(C60,'June 26'!$F$2:$F$300,0))),AND(ISNUMBER(MATCH(D60,'June 26'!$H$2:$H$300,0)),(ISNUMBER(MATCH(E60,'June 26'!$G$2:$G$300,0))))),"Found","Not Found")</f>
        <v>Not Found</v>
      </c>
      <c r="M60" s="44">
        <f t="shared" si="0"/>
        <v>3</v>
      </c>
      <c r="N60" s="44" t="str">
        <f t="shared" si="1"/>
        <v>No</v>
      </c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J60" s="42"/>
    </row>
    <row r="61" spans="1:36" s="49" customFormat="1" ht="15.75" customHeight="1" x14ac:dyDescent="0.2">
      <c r="A61" s="42" t="s">
        <v>1504</v>
      </c>
      <c r="B61" s="46" t="s">
        <v>1400</v>
      </c>
      <c r="C61" s="44">
        <v>651</v>
      </c>
      <c r="D61" s="48" t="s">
        <v>1401</v>
      </c>
      <c r="E61" s="48" t="s">
        <v>1402</v>
      </c>
      <c r="F61" s="49" t="str">
        <f>IF(OR(OR(ISNUMBER(MATCH(C61,'June 20'!$E$2:$E$300,0)),ISNUMBER(MATCH(C61,'June 20'!$F$2:$F$300,0))),AND(ISNUMBER(MATCH(D61,'June 20'!$H$2:$H$300,0)),(ISNUMBER(MATCH(E61,'June 20'!$G$2:$G$300,0))))),"Found","Not Found")</f>
        <v>Found</v>
      </c>
      <c r="G61" s="49" t="str">
        <f>IF(OR(OR(ISNUMBER(MATCH(C61,'June 21'!$E$2:$E$300,0)),ISNUMBER(MATCH(C61,'June 21'!$F$2:$F$300,0))),AND(ISNUMBER(MATCH(D61,'June 21'!$H$2:$H$300,0)),(ISNUMBER(MATCH(E61,'June 21'!$G$2:$G$300,0))))),"Found","Not Found")</f>
        <v>Not Found</v>
      </c>
      <c r="H61" s="42" t="str">
        <f>IF(OR(OR(ISNUMBER(MATCH(C61,'June 22'!$E$2:$E$300,0)),ISNUMBER(MATCH(C61,'June 22'!$F$2:$F$300,0))),AND(ISNUMBER(MATCH(D61,'June 22'!$H$2:$H$300,0)),(ISNUMBER(MATCH(E61,'June 22'!$G$2:$G$300,0))))),"Found","Not Found")</f>
        <v>Not Found</v>
      </c>
      <c r="I61" s="42" t="str">
        <f>IF(OR(OR(ISNUMBER(MATCH(C61,'June 23'!$E$2:$E$300,0)),ISNUMBER(MATCH(C61,'June 23'!$F$2:$F$300,0))),AND(ISNUMBER(MATCH(D61,'June 23'!$H$2:$H$300,0)),(ISNUMBER(MATCH(E61,'June 23'!$G$2:$G$300,0))))),"Found","Not Found")</f>
        <v>Not Found</v>
      </c>
      <c r="J61" s="42" t="str">
        <f>IF(OR(OR(ISNUMBER(MATCH(C61,'June 24'!$E$2:$E$300,0)),ISNUMBER(MATCH(C61,'June 24'!$F$2:$F$300,0))),AND(ISNUMBER(MATCH(D61,'June 24'!$H$2:$H$300,0)),(ISNUMBER(MATCH(E61,'June 24'!$G$2:$G$300,0))))),"Found","Not Found")</f>
        <v>Found</v>
      </c>
      <c r="K61" s="42" t="str">
        <f>IF(OR(OR(ISNUMBER(MATCH(C61,'June 25'!$E$2:$E$300,0)),ISNUMBER(MATCH(C61,'June 25'!$F$2:$F$300,0))),AND(ISNUMBER(MATCH(D61,'June 25'!$H$2:$H$300,0)),(ISNUMBER(MATCH(E61,'June 25'!$G$2:$G$300,0))))),"Found","Not Found")</f>
        <v>Not Found</v>
      </c>
      <c r="L61" s="42" t="str">
        <f>IF(OR(OR(ISNUMBER(MATCH(C61,'June 26'!$E$2:$E$300,0)),ISNUMBER(MATCH(C61,'June 26'!$F$2:$F$300,0))),AND(ISNUMBER(MATCH(D61,'June 26'!$H$2:$H$300,0)),(ISNUMBER(MATCH(E61,'June 26'!$G$2:$G$300,0))))),"Found","Not Found")</f>
        <v>Not Found</v>
      </c>
      <c r="M61" s="44">
        <f t="shared" si="0"/>
        <v>2</v>
      </c>
      <c r="N61" s="44" t="str">
        <f t="shared" si="1"/>
        <v>Yes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J61" s="42"/>
    </row>
    <row r="62" spans="1:36" s="49" customFormat="1" ht="15.75" customHeight="1" x14ac:dyDescent="0.2">
      <c r="A62" s="42" t="s">
        <v>1505</v>
      </c>
      <c r="B62" s="46" t="s">
        <v>1303</v>
      </c>
      <c r="C62" s="44">
        <v>652</v>
      </c>
      <c r="D62" s="48" t="s">
        <v>1301</v>
      </c>
      <c r="E62" s="48" t="s">
        <v>1302</v>
      </c>
      <c r="F62" s="49" t="str">
        <f>IF(OR(OR(ISNUMBER(MATCH(C62,'June 20'!$E$2:$E$300,0)),ISNUMBER(MATCH(C62,'June 20'!$F$2:$F$300,0))),AND(ISNUMBER(MATCH(D62,'June 20'!$H$2:$H$300,0)),(ISNUMBER(MATCH(E62,'June 20'!$G$2:$G$300,0))))),"Found","Not Found")</f>
        <v>Not Found</v>
      </c>
      <c r="G62" s="49" t="str">
        <f>IF(OR(OR(ISNUMBER(MATCH(C62,'June 21'!$E$2:$E$300,0)),ISNUMBER(MATCH(C62,'June 21'!$F$2:$F$300,0))),AND(ISNUMBER(MATCH(D62,'June 21'!$H$2:$H$300,0)),(ISNUMBER(MATCH(E62,'June 21'!$G$2:$G$300,0))))),"Found","Not Found")</f>
        <v>Not Found</v>
      </c>
      <c r="H62" s="42" t="str">
        <f>IF(OR(OR(ISNUMBER(MATCH(C62,'June 22'!$E$2:$E$300,0)),ISNUMBER(MATCH(C62,'June 22'!$F$2:$F$300,0))),AND(ISNUMBER(MATCH(D62,'June 22'!$H$2:$H$300,0)),(ISNUMBER(MATCH(E62,'June 22'!$G$2:$G$300,0))))),"Found","Not Found")</f>
        <v>Not Found</v>
      </c>
      <c r="I62" s="42" t="str">
        <f>IF(OR(OR(ISNUMBER(MATCH(C62,'June 23'!$E$2:$E$300,0)),ISNUMBER(MATCH(C62,'June 23'!$F$2:$F$300,0))),AND(ISNUMBER(MATCH(D62,'June 23'!$H$2:$H$300,0)),(ISNUMBER(MATCH(E62,'June 23'!$G$2:$G$300,0))))),"Found","Not Found")</f>
        <v>Not Found</v>
      </c>
      <c r="J62" s="42" t="str">
        <f>IF(OR(OR(ISNUMBER(MATCH(C62,'June 24'!$E$2:$E$300,0)),ISNUMBER(MATCH(C62,'June 24'!$F$2:$F$300,0))),AND(ISNUMBER(MATCH(D62,'June 24'!$H$2:$H$300,0)),(ISNUMBER(MATCH(E62,'June 24'!$G$2:$G$300,0))))),"Found","Not Found")</f>
        <v>Not Found</v>
      </c>
      <c r="K62" s="42" t="str">
        <f>IF(OR(OR(ISNUMBER(MATCH(C62,'June 25'!$E$2:$E$300,0)),ISNUMBER(MATCH(C62,'June 25'!$F$2:$F$300,0))),AND(ISNUMBER(MATCH(D62,'June 25'!$H$2:$H$300,0)),(ISNUMBER(MATCH(E62,'June 25'!$G$2:$G$300,0))))),"Found","Not Found")</f>
        <v>Not Found</v>
      </c>
      <c r="L62" s="42" t="str">
        <f>IF(OR(OR(ISNUMBER(MATCH(C62,'June 26'!$E$2:$E$300,0)),ISNUMBER(MATCH(C62,'June 26'!$F$2:$F$300,0))),AND(ISNUMBER(MATCH(D62,'June 26'!$H$2:$H$300,0)),(ISNUMBER(MATCH(E62,'June 26'!$G$2:$G$300,0))))),"Found","Not Found")</f>
        <v>Not Found</v>
      </c>
      <c r="M62" s="44">
        <f t="shared" si="0"/>
        <v>0</v>
      </c>
      <c r="N62" s="44" t="str">
        <f t="shared" si="1"/>
        <v>Yes</v>
      </c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J62" s="42"/>
    </row>
    <row r="63" spans="1:36" s="49" customFormat="1" ht="15.75" hidden="1" customHeight="1" x14ac:dyDescent="0.2">
      <c r="A63" s="42" t="s">
        <v>1506</v>
      </c>
      <c r="B63" s="46" t="s">
        <v>940</v>
      </c>
      <c r="C63" s="44">
        <v>657</v>
      </c>
      <c r="D63" s="48" t="s">
        <v>941</v>
      </c>
      <c r="E63" s="48" t="s">
        <v>942</v>
      </c>
      <c r="F63" s="49" t="str">
        <f>IF(OR(OR(ISNUMBER(MATCH(C63,'June 20'!$E$2:$E$300,0)),ISNUMBER(MATCH(C63,'June 20'!$F$2:$F$300,0))),AND(ISNUMBER(MATCH(D63,'June 20'!$H$2:$H$300,0)),(ISNUMBER(MATCH(E63,'June 20'!$G$2:$G$300,0))))),"Found","Not Found")</f>
        <v>Found</v>
      </c>
      <c r="G63" s="49" t="str">
        <f>IF(OR(OR(ISNUMBER(MATCH(C63,'June 21'!$E$2:$E$300,0)),ISNUMBER(MATCH(C63,'June 21'!$F$2:$F$300,0))),AND(ISNUMBER(MATCH(D63,'June 21'!$H$2:$H$300,0)),(ISNUMBER(MATCH(E63,'June 21'!$G$2:$G$300,0))))),"Found","Not Found")</f>
        <v>Found</v>
      </c>
      <c r="H63" s="42" t="str">
        <f>IF(OR(OR(ISNUMBER(MATCH(C63,'June 22'!$E$2:$E$300,0)),ISNUMBER(MATCH(C63,'June 22'!$F$2:$F$300,0))),AND(ISNUMBER(MATCH(D63,'June 22'!$H$2:$H$300,0)),(ISNUMBER(MATCH(E63,'June 22'!$G$2:$G$300,0))))),"Found","Not Found")</f>
        <v>Found</v>
      </c>
      <c r="I63" s="42" t="str">
        <f>IF(OR(OR(ISNUMBER(MATCH(C63,'June 23'!$E$2:$E$300,0)),ISNUMBER(MATCH(C63,'June 23'!$F$2:$F$300,0))),AND(ISNUMBER(MATCH(D63,'June 23'!$H$2:$H$300,0)),(ISNUMBER(MATCH(E63,'June 23'!$G$2:$G$300,0))))),"Found","Not Found")</f>
        <v>Found</v>
      </c>
      <c r="J63" s="42" t="str">
        <f>IF(OR(OR(ISNUMBER(MATCH(C63,'June 24'!$E$2:$E$300,0)),ISNUMBER(MATCH(C63,'June 24'!$F$2:$F$300,0))),AND(ISNUMBER(MATCH(D63,'June 24'!$H$2:$H$300,0)),(ISNUMBER(MATCH(E63,'June 24'!$G$2:$G$300,0))))),"Found","Not Found")</f>
        <v>Found</v>
      </c>
      <c r="K63" s="42" t="str">
        <f>IF(OR(OR(ISNUMBER(MATCH(C63,'June 25'!$E$2:$E$300,0)),ISNUMBER(MATCH(C63,'June 25'!$F$2:$F$300,0))),AND(ISNUMBER(MATCH(D63,'June 25'!$H$2:$H$300,0)),(ISNUMBER(MATCH(E63,'June 25'!$G$2:$G$300,0))))),"Found","Not Found")</f>
        <v>Found</v>
      </c>
      <c r="L63" s="42" t="str">
        <f>IF(OR(OR(ISNUMBER(MATCH(C63,'June 26'!$E$2:$E$300,0)),ISNUMBER(MATCH(C63,'June 26'!$F$2:$F$300,0))),AND(ISNUMBER(MATCH(D63,'June 26'!$H$2:$H$300,0)),(ISNUMBER(MATCH(E63,'June 26'!$G$2:$G$300,0))))),"Found","Not Found")</f>
        <v>Not Found</v>
      </c>
      <c r="M63" s="44">
        <f t="shared" si="0"/>
        <v>6</v>
      </c>
      <c r="N63" s="44" t="str">
        <f t="shared" si="1"/>
        <v>No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J63" s="42"/>
    </row>
    <row r="64" spans="1:36" s="49" customFormat="1" ht="15.75" hidden="1" customHeight="1" x14ac:dyDescent="0.2">
      <c r="A64" s="42" t="s">
        <v>1507</v>
      </c>
      <c r="B64" s="46" t="s">
        <v>563</v>
      </c>
      <c r="C64" s="44">
        <v>660</v>
      </c>
      <c r="D64" s="48" t="s">
        <v>564</v>
      </c>
      <c r="E64" s="48" t="s">
        <v>565</v>
      </c>
      <c r="F64" s="49" t="str">
        <f>IF(OR(OR(ISNUMBER(MATCH(C64,'June 20'!$E$2:$E$300,0)),ISNUMBER(MATCH(C64,'June 20'!$F$2:$F$300,0))),AND(ISNUMBER(MATCH(D64,'June 20'!$H$2:$H$300,0)),(ISNUMBER(MATCH(E64,'June 20'!$G$2:$G$300,0))))),"Found","Not Found")</f>
        <v>Found</v>
      </c>
      <c r="G64" s="49" t="str">
        <f>IF(OR(OR(ISNUMBER(MATCH(C64,'June 21'!$E$2:$E$300,0)),ISNUMBER(MATCH(C64,'June 21'!$F$2:$F$300,0))),AND(ISNUMBER(MATCH(D64,'June 21'!$H$2:$H$300,0)),(ISNUMBER(MATCH(E64,'June 21'!$G$2:$G$300,0))))),"Found","Not Found")</f>
        <v>Found</v>
      </c>
      <c r="H64" s="42" t="str">
        <f>IF(OR(OR(ISNUMBER(MATCH(C64,'June 22'!$E$2:$E$300,0)),ISNUMBER(MATCH(C64,'June 22'!$F$2:$F$300,0))),AND(ISNUMBER(MATCH(D64,'June 22'!$H$2:$H$300,0)),(ISNUMBER(MATCH(E64,'June 22'!$G$2:$G$300,0))))),"Found","Not Found")</f>
        <v>Found</v>
      </c>
      <c r="I64" s="42" t="str">
        <f>IF(OR(OR(ISNUMBER(MATCH(C64,'June 23'!$E$2:$E$300,0)),ISNUMBER(MATCH(C64,'June 23'!$F$2:$F$300,0))),AND(ISNUMBER(MATCH(D64,'June 23'!$H$2:$H$300,0)),(ISNUMBER(MATCH(E64,'June 23'!$G$2:$G$300,0))))),"Found","Not Found")</f>
        <v>Found</v>
      </c>
      <c r="J64" s="42" t="str">
        <f>IF(OR(OR(ISNUMBER(MATCH(C64,'June 24'!$E$2:$E$300,0)),ISNUMBER(MATCH(C64,'June 24'!$F$2:$F$300,0))),AND(ISNUMBER(MATCH(D64,'June 24'!$H$2:$H$300,0)),(ISNUMBER(MATCH(E64,'June 24'!$G$2:$G$300,0))))),"Found","Not Found")</f>
        <v>Found</v>
      </c>
      <c r="K64" s="42" t="str">
        <f>IF(OR(OR(ISNUMBER(MATCH(C64,'June 25'!$E$2:$E$300,0)),ISNUMBER(MATCH(C64,'June 25'!$F$2:$F$300,0))),AND(ISNUMBER(MATCH(D64,'June 25'!$H$2:$H$300,0)),(ISNUMBER(MATCH(E64,'June 25'!$G$2:$G$300,0))))),"Found","Not Found")</f>
        <v>Not Found</v>
      </c>
      <c r="L64" s="42" t="str">
        <f>IF(OR(OR(ISNUMBER(MATCH(C64,'June 26'!$E$2:$E$300,0)),ISNUMBER(MATCH(C64,'June 26'!$F$2:$F$300,0))),AND(ISNUMBER(MATCH(D64,'June 26'!$H$2:$H$300,0)),(ISNUMBER(MATCH(E64,'June 26'!$G$2:$G$300,0))))),"Found","Not Found")</f>
        <v>Not Found</v>
      </c>
      <c r="M64" s="44">
        <f t="shared" si="0"/>
        <v>5</v>
      </c>
      <c r="N64" s="44" t="str">
        <f t="shared" si="1"/>
        <v>No</v>
      </c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J64" s="42"/>
    </row>
    <row r="65" spans="1:36" s="49" customFormat="1" ht="15.75" customHeight="1" x14ac:dyDescent="0.2">
      <c r="A65" s="42" t="s">
        <v>1508</v>
      </c>
      <c r="B65" s="46" t="s">
        <v>1100</v>
      </c>
      <c r="C65" s="44">
        <v>661</v>
      </c>
      <c r="D65" s="48" t="s">
        <v>1101</v>
      </c>
      <c r="E65" s="48" t="s">
        <v>1102</v>
      </c>
      <c r="F65" s="49" t="str">
        <f>IF(OR(OR(ISNUMBER(MATCH(C65,'June 20'!$E$2:$E$300,0)),ISNUMBER(MATCH(C65,'June 20'!$F$2:$F$300,0))),AND(ISNUMBER(MATCH(D65,'June 20'!$H$2:$H$300,0)),(ISNUMBER(MATCH(E65,'June 20'!$G$2:$G$300,0))))),"Found","Not Found")</f>
        <v>Not Found</v>
      </c>
      <c r="G65" s="49" t="str">
        <f>IF(OR(OR(ISNUMBER(MATCH(C65,'June 21'!$E$2:$E$300,0)),ISNUMBER(MATCH(C65,'June 21'!$F$2:$F$300,0))),AND(ISNUMBER(MATCH(D65,'June 21'!$H$2:$H$300,0)),(ISNUMBER(MATCH(E65,'June 21'!$G$2:$G$300,0))))),"Found","Not Found")</f>
        <v>Not Found</v>
      </c>
      <c r="H65" s="42" t="str">
        <f>IF(OR(OR(ISNUMBER(MATCH(C65,'June 22'!$E$2:$E$300,0)),ISNUMBER(MATCH(C65,'June 22'!$F$2:$F$300,0))),AND(ISNUMBER(MATCH(D65,'June 22'!$H$2:$H$300,0)),(ISNUMBER(MATCH(E65,'June 22'!$G$2:$G$300,0))))),"Found","Not Found")</f>
        <v>Not Found</v>
      </c>
      <c r="I65" s="42" t="str">
        <f>IF(OR(OR(ISNUMBER(MATCH(C65,'June 23'!$E$2:$E$300,0)),ISNUMBER(MATCH(C65,'June 23'!$F$2:$F$300,0))),AND(ISNUMBER(MATCH(D65,'June 23'!$H$2:$H$300,0)),(ISNUMBER(MATCH(E65,'June 23'!$G$2:$G$300,0))))),"Found","Not Found")</f>
        <v>Not Found</v>
      </c>
      <c r="J65" s="42" t="str">
        <f>IF(OR(OR(ISNUMBER(MATCH(C65,'June 24'!$E$2:$E$300,0)),ISNUMBER(MATCH(C65,'June 24'!$F$2:$F$300,0))),AND(ISNUMBER(MATCH(D65,'June 24'!$H$2:$H$300,0)),(ISNUMBER(MATCH(E65,'June 24'!$G$2:$G$300,0))))),"Found","Not Found")</f>
        <v>Not Found</v>
      </c>
      <c r="K65" s="42" t="str">
        <f>IF(OR(OR(ISNUMBER(MATCH(C65,'June 25'!$E$2:$E$300,0)),ISNUMBER(MATCH(C65,'June 25'!$F$2:$F$300,0))),AND(ISNUMBER(MATCH(D65,'June 25'!$H$2:$H$300,0)),(ISNUMBER(MATCH(E65,'June 25'!$G$2:$G$300,0))))),"Found","Not Found")</f>
        <v>Not Found</v>
      </c>
      <c r="L65" s="42" t="str">
        <f>IF(OR(OR(ISNUMBER(MATCH(C65,'June 26'!$E$2:$E$300,0)),ISNUMBER(MATCH(C65,'June 26'!$F$2:$F$300,0))),AND(ISNUMBER(MATCH(D65,'June 26'!$H$2:$H$300,0)),(ISNUMBER(MATCH(E65,'June 26'!$G$2:$G$300,0))))),"Found","Not Found")</f>
        <v>Not Found</v>
      </c>
      <c r="M65" s="44">
        <f t="shared" si="0"/>
        <v>0</v>
      </c>
      <c r="N65" s="44" t="str">
        <f t="shared" si="1"/>
        <v>Yes</v>
      </c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J65" s="42"/>
    </row>
    <row r="66" spans="1:36" s="49" customFormat="1" ht="15.75" customHeight="1" x14ac:dyDescent="0.2">
      <c r="A66" s="42" t="s">
        <v>1509</v>
      </c>
      <c r="B66" s="46" t="s">
        <v>1415</v>
      </c>
      <c r="C66" s="44">
        <v>662</v>
      </c>
      <c r="D66" s="48" t="s">
        <v>1416</v>
      </c>
      <c r="E66" s="48" t="s">
        <v>1417</v>
      </c>
      <c r="F66" s="49" t="str">
        <f>IF(OR(OR(ISNUMBER(MATCH(C66,'June 20'!$E$2:$E$300,0)),ISNUMBER(MATCH(C66,'June 20'!$F$2:$F$300,0))),AND(ISNUMBER(MATCH(D66,'June 20'!$H$2:$H$300,0)),(ISNUMBER(MATCH(E66,'June 20'!$G$2:$G$300,0))))),"Found","Not Found")</f>
        <v>Not Found</v>
      </c>
      <c r="G66" s="49" t="str">
        <f>IF(OR(OR(ISNUMBER(MATCH(C66,'June 21'!$E$2:$E$300,0)),ISNUMBER(MATCH(C66,'June 21'!$F$2:$F$300,0))),AND(ISNUMBER(MATCH(D66,'June 21'!$H$2:$H$300,0)),(ISNUMBER(MATCH(E66,'June 21'!$G$2:$G$300,0))))),"Found","Not Found")</f>
        <v>Found</v>
      </c>
      <c r="H66" s="42" t="str">
        <f>IF(OR(OR(ISNUMBER(MATCH(C66,'June 22'!$E$2:$E$300,0)),ISNUMBER(MATCH(C66,'June 22'!$F$2:$F$300,0))),AND(ISNUMBER(MATCH(D66,'June 22'!$H$2:$H$300,0)),(ISNUMBER(MATCH(E66,'June 22'!$G$2:$G$300,0))))),"Found","Not Found")</f>
        <v>Found</v>
      </c>
      <c r="I66" s="42" t="str">
        <f>IF(OR(OR(ISNUMBER(MATCH(C66,'June 23'!$E$2:$E$300,0)),ISNUMBER(MATCH(C66,'June 23'!$F$2:$F$300,0))),AND(ISNUMBER(MATCH(D66,'June 23'!$H$2:$H$300,0)),(ISNUMBER(MATCH(E66,'June 23'!$G$2:$G$300,0))))),"Found","Not Found")</f>
        <v>Found</v>
      </c>
      <c r="J66" s="42" t="str">
        <f>IF(OR(OR(ISNUMBER(MATCH(C66,'June 24'!$E$2:$E$300,0)),ISNUMBER(MATCH(C66,'June 24'!$F$2:$F$300,0))),AND(ISNUMBER(MATCH(D66,'June 24'!$H$2:$H$300,0)),(ISNUMBER(MATCH(E66,'June 24'!$G$2:$G$300,0))))),"Found","Not Found")</f>
        <v>Not Found</v>
      </c>
      <c r="K66" s="42" t="str">
        <f>IF(OR(OR(ISNUMBER(MATCH(C66,'June 25'!$E$2:$E$300,0)),ISNUMBER(MATCH(C66,'June 25'!$F$2:$F$300,0))),AND(ISNUMBER(MATCH(D66,'June 25'!$H$2:$H$300,0)),(ISNUMBER(MATCH(E66,'June 25'!$G$2:$G$300,0))))),"Found","Not Found")</f>
        <v>Not Found</v>
      </c>
      <c r="L66" s="42" t="str">
        <f>IF(OR(OR(ISNUMBER(MATCH(C66,'June 26'!$E$2:$E$300,0)),ISNUMBER(MATCH(C66,'June 26'!$F$2:$F$300,0))),AND(ISNUMBER(MATCH(D66,'June 26'!$H$2:$H$300,0)),(ISNUMBER(MATCH(E66,'June 26'!$G$2:$G$300,0))))),"Found","Not Found")</f>
        <v>Not Found</v>
      </c>
      <c r="M66" s="44">
        <f t="shared" ref="M66:M129" si="2">COUNTIF(F66:L66,"Found")</f>
        <v>3</v>
      </c>
      <c r="N66" s="44" t="str">
        <f t="shared" si="1"/>
        <v>Yes</v>
      </c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J66" s="42"/>
    </row>
    <row r="67" spans="1:36" s="49" customFormat="1" ht="15.75" hidden="1" customHeight="1" x14ac:dyDescent="0.2">
      <c r="A67" s="42" t="s">
        <v>1510</v>
      </c>
      <c r="B67" s="46" t="s">
        <v>654</v>
      </c>
      <c r="C67" s="44">
        <v>663</v>
      </c>
      <c r="D67" s="48" t="s">
        <v>655</v>
      </c>
      <c r="E67" s="48" t="s">
        <v>656</v>
      </c>
      <c r="F67" s="49" t="str">
        <f>IF(OR(OR(ISNUMBER(MATCH(C67,'June 20'!$E$2:$E$300,0)),ISNUMBER(MATCH(C67,'June 20'!$F$2:$F$300,0))),AND(ISNUMBER(MATCH(D67,'June 20'!$H$2:$H$300,0)),(ISNUMBER(MATCH(E67,'June 20'!$G$2:$G$300,0))))),"Found","Not Found")</f>
        <v>Not Found</v>
      </c>
      <c r="G67" s="49" t="str">
        <f>IF(OR(OR(ISNUMBER(MATCH(C67,'June 21'!$E$2:$E$300,0)),ISNUMBER(MATCH(C67,'June 21'!$F$2:$F$300,0))),AND(ISNUMBER(MATCH(D67,'June 21'!$H$2:$H$300,0)),(ISNUMBER(MATCH(E67,'June 21'!$G$2:$G$300,0))))),"Found","Not Found")</f>
        <v>Found</v>
      </c>
      <c r="H67" s="42" t="str">
        <f>IF(OR(OR(ISNUMBER(MATCH(C67,'June 22'!$E$2:$E$300,0)),ISNUMBER(MATCH(C67,'June 22'!$F$2:$F$300,0))),AND(ISNUMBER(MATCH(D67,'June 22'!$H$2:$H$300,0)),(ISNUMBER(MATCH(E67,'June 22'!$G$2:$G$300,0))))),"Found","Not Found")</f>
        <v>Found</v>
      </c>
      <c r="I67" s="42" t="str">
        <f>IF(OR(OR(ISNUMBER(MATCH(C67,'June 23'!$E$2:$E$300,0)),ISNUMBER(MATCH(C67,'June 23'!$F$2:$F$300,0))),AND(ISNUMBER(MATCH(D67,'June 23'!$H$2:$H$300,0)),(ISNUMBER(MATCH(E67,'June 23'!$G$2:$G$300,0))))),"Found","Not Found")</f>
        <v>Found</v>
      </c>
      <c r="J67" s="42" t="str">
        <f>IF(OR(OR(ISNUMBER(MATCH(C67,'June 24'!$E$2:$E$300,0)),ISNUMBER(MATCH(C67,'June 24'!$F$2:$F$300,0))),AND(ISNUMBER(MATCH(D67,'June 24'!$H$2:$H$300,0)),(ISNUMBER(MATCH(E67,'June 24'!$G$2:$G$300,0))))),"Found","Not Found")</f>
        <v>Not Found</v>
      </c>
      <c r="K67" s="42" t="str">
        <f>IF(OR(OR(ISNUMBER(MATCH(C67,'June 25'!$E$2:$E$300,0)),ISNUMBER(MATCH(C67,'June 25'!$F$2:$F$300,0))),AND(ISNUMBER(MATCH(D67,'June 25'!$H$2:$H$300,0)),(ISNUMBER(MATCH(E67,'June 25'!$G$2:$G$300,0))))),"Found","Not Found")</f>
        <v>Found</v>
      </c>
      <c r="L67" s="42" t="str">
        <f>IF(OR(OR(ISNUMBER(MATCH(C67,'June 26'!$E$2:$E$300,0)),ISNUMBER(MATCH(C67,'June 26'!$F$2:$F$300,0))),AND(ISNUMBER(MATCH(D67,'June 26'!$H$2:$H$300,0)),(ISNUMBER(MATCH(E67,'June 26'!$G$2:$G$300,0))))),"Found","Not Found")</f>
        <v>Not Found</v>
      </c>
      <c r="M67" s="44">
        <f t="shared" si="2"/>
        <v>4</v>
      </c>
      <c r="N67" s="44" t="str">
        <f t="shared" ref="N67:N130" si="3">IF(OR(AND(F67="Not Found",G67="Not Found",H67="Not Found"),AND(G67="Not Found",H67="Not Found",I67="Not Found"),AND(H67="Not Found",I67="Not Found",J67="Not Found"),AND(I67="Not Found",J67="Not Found",K67="Not Found"),AND(J67="Not Found",K67="Not Found",L67="Not Found")),"Yes","No")</f>
        <v>No</v>
      </c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J67" s="42"/>
    </row>
    <row r="68" spans="1:36" s="49" customFormat="1" ht="15.75" hidden="1" customHeight="1" x14ac:dyDescent="0.2">
      <c r="A68" s="42" t="s">
        <v>1511</v>
      </c>
      <c r="B68" s="46" t="s">
        <v>1153</v>
      </c>
      <c r="C68" s="44">
        <v>667</v>
      </c>
      <c r="D68" s="48" t="s">
        <v>1154</v>
      </c>
      <c r="E68" s="48" t="s">
        <v>1155</v>
      </c>
      <c r="F68" s="49" t="str">
        <f>IF(OR(OR(ISNUMBER(MATCH(C68,'June 20'!$E$2:$E$300,0)),ISNUMBER(MATCH(C68,'June 20'!$F$2:$F$300,0))),AND(ISNUMBER(MATCH(D68,'June 20'!$H$2:$H$300,0)),(ISNUMBER(MATCH(E68,'June 20'!$G$2:$G$300,0))))),"Found","Not Found")</f>
        <v>Found</v>
      </c>
      <c r="G68" s="49" t="str">
        <f>IF(OR(OR(ISNUMBER(MATCH(C68,'June 21'!$E$2:$E$300,0)),ISNUMBER(MATCH(C68,'June 21'!$F$2:$F$300,0))),AND(ISNUMBER(MATCH(D68,'June 21'!$H$2:$H$300,0)),(ISNUMBER(MATCH(E68,'June 21'!$G$2:$G$300,0))))),"Found","Not Found")</f>
        <v>Not Found</v>
      </c>
      <c r="H68" s="42" t="str">
        <f>IF(OR(OR(ISNUMBER(MATCH(C68,'June 22'!$E$2:$E$300,0)),ISNUMBER(MATCH(C68,'June 22'!$F$2:$F$300,0))),AND(ISNUMBER(MATCH(D68,'June 22'!$H$2:$H$300,0)),(ISNUMBER(MATCH(E68,'June 22'!$G$2:$G$300,0))))),"Found","Not Found")</f>
        <v>Found</v>
      </c>
      <c r="I68" s="42" t="str">
        <f>IF(OR(OR(ISNUMBER(MATCH(C68,'June 23'!$E$2:$E$300,0)),ISNUMBER(MATCH(C68,'June 23'!$F$2:$F$300,0))),AND(ISNUMBER(MATCH(D68,'June 23'!$H$2:$H$300,0)),(ISNUMBER(MATCH(E68,'June 23'!$G$2:$G$300,0))))),"Found","Not Found")</f>
        <v>Found</v>
      </c>
      <c r="J68" s="42" t="str">
        <f>IF(OR(OR(ISNUMBER(MATCH(C68,'June 24'!$E$2:$E$300,0)),ISNUMBER(MATCH(C68,'June 24'!$F$2:$F$300,0))),AND(ISNUMBER(MATCH(D68,'June 24'!$H$2:$H$300,0)),(ISNUMBER(MATCH(E68,'June 24'!$G$2:$G$300,0))))),"Found","Not Found")</f>
        <v>Found</v>
      </c>
      <c r="K68" s="42" t="str">
        <f>IF(OR(OR(ISNUMBER(MATCH(C68,'June 25'!$E$2:$E$300,0)),ISNUMBER(MATCH(C68,'June 25'!$F$2:$F$300,0))),AND(ISNUMBER(MATCH(D68,'June 25'!$H$2:$H$300,0)),(ISNUMBER(MATCH(E68,'June 25'!$G$2:$G$300,0))))),"Found","Not Found")</f>
        <v>Found</v>
      </c>
      <c r="L68" s="42" t="str">
        <f>IF(OR(OR(ISNUMBER(MATCH(C68,'June 26'!$E$2:$E$300,0)),ISNUMBER(MATCH(C68,'June 26'!$F$2:$F$300,0))),AND(ISNUMBER(MATCH(D68,'June 26'!$H$2:$H$300,0)),(ISNUMBER(MATCH(E68,'June 26'!$G$2:$G$300,0))))),"Found","Not Found")</f>
        <v>Not Found</v>
      </c>
      <c r="M68" s="44">
        <f t="shared" si="2"/>
        <v>5</v>
      </c>
      <c r="N68" s="44" t="str">
        <f t="shared" si="3"/>
        <v>No</v>
      </c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J68" s="42"/>
    </row>
    <row r="69" spans="1:36" s="49" customFormat="1" ht="15.75" hidden="1" customHeight="1" x14ac:dyDescent="0.2">
      <c r="A69" s="42" t="s">
        <v>1512</v>
      </c>
      <c r="B69" s="46" t="s">
        <v>807</v>
      </c>
      <c r="C69" s="44">
        <v>668</v>
      </c>
      <c r="D69" s="48" t="s">
        <v>808</v>
      </c>
      <c r="E69" s="48" t="s">
        <v>809</v>
      </c>
      <c r="F69" s="49" t="str">
        <f>IF(OR(OR(ISNUMBER(MATCH(C69,'June 20'!$E$2:$E$300,0)),ISNUMBER(MATCH(C69,'June 20'!$F$2:$F$300,0))),AND(ISNUMBER(MATCH(D69,'June 20'!$H$2:$H$300,0)),(ISNUMBER(MATCH(E69,'June 20'!$G$2:$G$300,0))))),"Found","Not Found")</f>
        <v>Found</v>
      </c>
      <c r="G69" s="49" t="str">
        <f>IF(OR(OR(ISNUMBER(MATCH(C69,'June 21'!$E$2:$E$300,0)),ISNUMBER(MATCH(C69,'June 21'!$F$2:$F$300,0))),AND(ISNUMBER(MATCH(D69,'June 21'!$H$2:$H$300,0)),(ISNUMBER(MATCH(E69,'June 21'!$G$2:$G$300,0))))),"Found","Not Found")</f>
        <v>Found</v>
      </c>
      <c r="H69" s="42" t="str">
        <f>IF(OR(OR(ISNUMBER(MATCH(C69,'June 22'!$E$2:$E$300,0)),ISNUMBER(MATCH(C69,'June 22'!$F$2:$F$300,0))),AND(ISNUMBER(MATCH(D69,'June 22'!$H$2:$H$300,0)),(ISNUMBER(MATCH(E69,'June 22'!$G$2:$G$300,0))))),"Found","Not Found")</f>
        <v>Found</v>
      </c>
      <c r="I69" s="42" t="str">
        <f>IF(OR(OR(ISNUMBER(MATCH(C69,'June 23'!$E$2:$E$300,0)),ISNUMBER(MATCH(C69,'June 23'!$F$2:$F$300,0))),AND(ISNUMBER(MATCH(D69,'June 23'!$H$2:$H$300,0)),(ISNUMBER(MATCH(E69,'June 23'!$G$2:$G$300,0))))),"Found","Not Found")</f>
        <v>Found</v>
      </c>
      <c r="J69" s="42" t="str">
        <f>IF(OR(OR(ISNUMBER(MATCH(C69,'June 24'!$E$2:$E$300,0)),ISNUMBER(MATCH(C69,'June 24'!$F$2:$F$300,0))),AND(ISNUMBER(MATCH(D69,'June 24'!$H$2:$H$300,0)),(ISNUMBER(MATCH(E69,'June 24'!$G$2:$G$300,0))))),"Found","Not Found")</f>
        <v>Found</v>
      </c>
      <c r="K69" s="42" t="str">
        <f>IF(OR(OR(ISNUMBER(MATCH(C69,'June 25'!$E$2:$E$300,0)),ISNUMBER(MATCH(C69,'June 25'!$F$2:$F$300,0))),AND(ISNUMBER(MATCH(D69,'June 25'!$H$2:$H$300,0)),(ISNUMBER(MATCH(E69,'June 25'!$G$2:$G$300,0))))),"Found","Not Found")</f>
        <v>Found</v>
      </c>
      <c r="L69" s="42" t="str">
        <f>IF(OR(OR(ISNUMBER(MATCH(C69,'June 26'!$E$2:$E$300,0)),ISNUMBER(MATCH(C69,'June 26'!$F$2:$F$300,0))),AND(ISNUMBER(MATCH(D69,'June 26'!$H$2:$H$300,0)),(ISNUMBER(MATCH(E69,'June 26'!$G$2:$G$300,0))))),"Found","Not Found")</f>
        <v>Not Found</v>
      </c>
      <c r="M69" s="44">
        <f t="shared" si="2"/>
        <v>6</v>
      </c>
      <c r="N69" s="44" t="str">
        <f t="shared" si="3"/>
        <v>No</v>
      </c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J69" s="42"/>
    </row>
    <row r="70" spans="1:36" s="49" customFormat="1" ht="14.25" hidden="1" x14ac:dyDescent="0.2">
      <c r="A70" s="42" t="s">
        <v>1513</v>
      </c>
      <c r="B70" s="46" t="s">
        <v>1387</v>
      </c>
      <c r="C70" s="44">
        <v>669</v>
      </c>
      <c r="D70" s="48" t="s">
        <v>1388</v>
      </c>
      <c r="E70" s="48" t="s">
        <v>782</v>
      </c>
      <c r="F70" s="49" t="str">
        <f>IF(OR(OR(ISNUMBER(MATCH(C70,'June 20'!$E$2:$E$300,0)),ISNUMBER(MATCH(C70,'June 20'!$F$2:$F$300,0))),AND(ISNUMBER(MATCH(D70,'June 20'!$H$2:$H$300,0)),(ISNUMBER(MATCH(E70,'June 20'!$G$2:$G$300,0))))),"Found","Not Found")</f>
        <v>Found</v>
      </c>
      <c r="G70" s="49" t="str">
        <f>IF(OR(OR(ISNUMBER(MATCH(C70,'June 21'!$E$2:$E$300,0)),ISNUMBER(MATCH(C70,'June 21'!$F$2:$F$300,0))),AND(ISNUMBER(MATCH(D70,'June 21'!$H$2:$H$300,0)),(ISNUMBER(MATCH(E70,'June 21'!$G$2:$G$300,0))))),"Found","Not Found")</f>
        <v>Found</v>
      </c>
      <c r="H70" s="42" t="str">
        <f>IF(OR(OR(ISNUMBER(MATCH(C70,'June 22'!$E$2:$E$300,0)),ISNUMBER(MATCH(C70,'June 22'!$F$2:$F$300,0))),AND(ISNUMBER(MATCH(D70,'June 22'!$H$2:$H$300,0)),(ISNUMBER(MATCH(E70,'June 22'!$G$2:$G$300,0))))),"Found","Not Found")</f>
        <v>Found</v>
      </c>
      <c r="I70" s="42" t="str">
        <f>IF(OR(OR(ISNUMBER(MATCH(C70,'June 23'!$E$2:$E$300,0)),ISNUMBER(MATCH(C70,'June 23'!$F$2:$F$300,0))),AND(ISNUMBER(MATCH(D70,'June 23'!$H$2:$H$300,0)),(ISNUMBER(MATCH(E70,'June 23'!$G$2:$G$300,0))))),"Found","Not Found")</f>
        <v>Found</v>
      </c>
      <c r="J70" s="42" t="str">
        <f>IF(OR(OR(ISNUMBER(MATCH(C70,'June 24'!$E$2:$E$300,0)),ISNUMBER(MATCH(C70,'June 24'!$F$2:$F$300,0))),AND(ISNUMBER(MATCH(D70,'June 24'!$H$2:$H$300,0)),(ISNUMBER(MATCH(E70,'June 24'!$G$2:$G$300,0))))),"Found","Not Found")</f>
        <v>Found</v>
      </c>
      <c r="K70" s="42" t="str">
        <f>IF(OR(OR(ISNUMBER(MATCH(C70,'June 25'!$E$2:$E$300,0)),ISNUMBER(MATCH(C70,'June 25'!$F$2:$F$300,0))),AND(ISNUMBER(MATCH(D70,'June 25'!$H$2:$H$300,0)),(ISNUMBER(MATCH(E70,'June 25'!$G$2:$G$300,0))))),"Found","Not Found")</f>
        <v>Found</v>
      </c>
      <c r="L70" s="42" t="str">
        <f>IF(OR(OR(ISNUMBER(MATCH(C70,'June 26'!$E$2:$E$300,0)),ISNUMBER(MATCH(C70,'June 26'!$F$2:$F$300,0))),AND(ISNUMBER(MATCH(D70,'June 26'!$H$2:$H$300,0)),(ISNUMBER(MATCH(E70,'June 26'!$G$2:$G$300,0))))),"Found","Not Found")</f>
        <v>Not Found</v>
      </c>
      <c r="M70" s="44">
        <f t="shared" si="2"/>
        <v>6</v>
      </c>
      <c r="N70" s="44" t="str">
        <f t="shared" si="3"/>
        <v>No</v>
      </c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J70" s="42"/>
    </row>
    <row r="71" spans="1:36" s="49" customFormat="1" ht="15.75" customHeight="1" x14ac:dyDescent="0.2">
      <c r="A71" s="42" t="s">
        <v>1514</v>
      </c>
      <c r="B71" s="46" t="s">
        <v>1515</v>
      </c>
      <c r="C71" s="44">
        <v>670</v>
      </c>
      <c r="D71" s="48" t="s">
        <v>1289</v>
      </c>
      <c r="E71" s="48" t="s">
        <v>1290</v>
      </c>
      <c r="F71" s="49" t="str">
        <f>IF(OR(OR(ISNUMBER(MATCH(C71,'June 20'!$E$2:$E$300,0)),ISNUMBER(MATCH(C71,'June 20'!$F$2:$F$300,0))),AND(ISNUMBER(MATCH(D71,'June 20'!$H$2:$H$300,0)),(ISNUMBER(MATCH(E71,'June 20'!$G$2:$G$300,0))))),"Found","Not Found")</f>
        <v>Not Found</v>
      </c>
      <c r="G71" s="49" t="str">
        <f>IF(OR(OR(ISNUMBER(MATCH(C71,'June 21'!$E$2:$E$300,0)),ISNUMBER(MATCH(C71,'June 21'!$F$2:$F$300,0))),AND(ISNUMBER(MATCH(D71,'June 21'!$H$2:$H$300,0)),(ISNUMBER(MATCH(E71,'June 21'!$G$2:$G$300,0))))),"Found","Not Found")</f>
        <v>Not Found</v>
      </c>
      <c r="H71" s="42" t="str">
        <f>IF(OR(OR(ISNUMBER(MATCH(C71,'June 22'!$E$2:$E$300,0)),ISNUMBER(MATCH(C71,'June 22'!$F$2:$F$300,0))),AND(ISNUMBER(MATCH(D71,'June 22'!$H$2:$H$300,0)),(ISNUMBER(MATCH(E71,'June 22'!$G$2:$G$300,0))))),"Found","Not Found")</f>
        <v>Not Found</v>
      </c>
      <c r="I71" s="42" t="str">
        <f>IF(OR(OR(ISNUMBER(MATCH(C71,'June 23'!$E$2:$E$300,0)),ISNUMBER(MATCH(C71,'June 23'!$F$2:$F$300,0))),AND(ISNUMBER(MATCH(D71,'June 23'!$H$2:$H$300,0)),(ISNUMBER(MATCH(E71,'June 23'!$G$2:$G$300,0))))),"Found","Not Found")</f>
        <v>Not Found</v>
      </c>
      <c r="J71" s="42" t="str">
        <f>IF(OR(OR(ISNUMBER(MATCH(C71,'June 24'!$E$2:$E$300,0)),ISNUMBER(MATCH(C71,'June 24'!$F$2:$F$300,0))),AND(ISNUMBER(MATCH(D71,'June 24'!$H$2:$H$300,0)),(ISNUMBER(MATCH(E71,'June 24'!$G$2:$G$300,0))))),"Found","Not Found")</f>
        <v>Not Found</v>
      </c>
      <c r="K71" s="42" t="str">
        <f>IF(OR(OR(ISNUMBER(MATCH(C71,'June 25'!$E$2:$E$300,0)),ISNUMBER(MATCH(C71,'June 25'!$F$2:$F$300,0))),AND(ISNUMBER(MATCH(D71,'June 25'!$H$2:$H$300,0)),(ISNUMBER(MATCH(E71,'June 25'!$G$2:$G$300,0))))),"Found","Not Found")</f>
        <v>Not Found</v>
      </c>
      <c r="L71" s="42" t="str">
        <f>IF(OR(OR(ISNUMBER(MATCH(C71,'June 26'!$E$2:$E$300,0)),ISNUMBER(MATCH(C71,'June 26'!$F$2:$F$300,0))),AND(ISNUMBER(MATCH(D71,'June 26'!$H$2:$H$300,0)),(ISNUMBER(MATCH(E71,'June 26'!$G$2:$G$300,0))))),"Found","Not Found")</f>
        <v>Not Found</v>
      </c>
      <c r="M71" s="44">
        <f t="shared" si="2"/>
        <v>0</v>
      </c>
      <c r="N71" s="44" t="str">
        <f t="shared" si="3"/>
        <v>Yes</v>
      </c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J71" s="42"/>
    </row>
    <row r="72" spans="1:36" s="49" customFormat="1" ht="15.75" hidden="1" customHeight="1" x14ac:dyDescent="0.2">
      <c r="A72" s="42" t="s">
        <v>1516</v>
      </c>
      <c r="B72" s="46" t="s">
        <v>1517</v>
      </c>
      <c r="C72" s="44">
        <v>671</v>
      </c>
      <c r="D72" s="48" t="s">
        <v>1025</v>
      </c>
      <c r="E72" s="48" t="s">
        <v>1026</v>
      </c>
      <c r="F72" s="49" t="str">
        <f>IF(OR(OR(ISNUMBER(MATCH(C72,'June 20'!$E$2:$E$300,0)),ISNUMBER(MATCH(C72,'June 20'!$F$2:$F$300,0))),AND(ISNUMBER(MATCH(D72,'June 20'!$H$2:$H$300,0)),(ISNUMBER(MATCH(E72,'June 20'!$G$2:$G$300,0))))),"Found","Not Found")</f>
        <v>Found</v>
      </c>
      <c r="G72" s="49" t="str">
        <f>IF(OR(OR(ISNUMBER(MATCH(C72,'June 21'!$E$2:$E$300,0)),ISNUMBER(MATCH(C72,'June 21'!$F$2:$F$300,0))),AND(ISNUMBER(MATCH(D72,'June 21'!$H$2:$H$300,0)),(ISNUMBER(MATCH(E72,'June 21'!$G$2:$G$300,0))))),"Found","Not Found")</f>
        <v>Found</v>
      </c>
      <c r="H72" s="42" t="str">
        <f>IF(OR(OR(ISNUMBER(MATCH(C72,'June 22'!$E$2:$E$300,0)),ISNUMBER(MATCH(C72,'June 22'!$F$2:$F$300,0))),AND(ISNUMBER(MATCH(D72,'June 22'!$H$2:$H$300,0)),(ISNUMBER(MATCH(E72,'June 22'!$G$2:$G$300,0))))),"Found","Not Found")</f>
        <v>Found</v>
      </c>
      <c r="I72" s="42" t="str">
        <f>IF(OR(OR(ISNUMBER(MATCH(C72,'June 23'!$E$2:$E$300,0)),ISNUMBER(MATCH(C72,'June 23'!$F$2:$F$300,0))),AND(ISNUMBER(MATCH(D72,'June 23'!$H$2:$H$300,0)),(ISNUMBER(MATCH(E72,'June 23'!$G$2:$G$300,0))))),"Found","Not Found")</f>
        <v>Found</v>
      </c>
      <c r="J72" s="42" t="str">
        <f>IF(OR(OR(ISNUMBER(MATCH(C72,'June 24'!$E$2:$E$300,0)),ISNUMBER(MATCH(C72,'June 24'!$F$2:$F$300,0))),AND(ISNUMBER(MATCH(D72,'June 24'!$H$2:$H$300,0)),(ISNUMBER(MATCH(E72,'June 24'!$G$2:$G$300,0))))),"Found","Not Found")</f>
        <v>Found</v>
      </c>
      <c r="K72" s="42" t="str">
        <f>IF(OR(OR(ISNUMBER(MATCH(C72,'June 25'!$E$2:$E$300,0)),ISNUMBER(MATCH(C72,'June 25'!$F$2:$F$300,0))),AND(ISNUMBER(MATCH(D72,'June 25'!$H$2:$H$300,0)),(ISNUMBER(MATCH(E72,'June 25'!$G$2:$G$300,0))))),"Found","Not Found")</f>
        <v>Found</v>
      </c>
      <c r="L72" s="42" t="str">
        <f>IF(OR(OR(ISNUMBER(MATCH(C72,'June 26'!$E$2:$E$300,0)),ISNUMBER(MATCH(C72,'June 26'!$F$2:$F$300,0))),AND(ISNUMBER(MATCH(D72,'June 26'!$H$2:$H$300,0)),(ISNUMBER(MATCH(E72,'June 26'!$G$2:$G$300,0))))),"Found","Not Found")</f>
        <v>Not Found</v>
      </c>
      <c r="M72" s="44">
        <f t="shared" si="2"/>
        <v>6</v>
      </c>
      <c r="N72" s="44" t="str">
        <f t="shared" si="3"/>
        <v>No</v>
      </c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J72" s="42"/>
    </row>
    <row r="73" spans="1:36" s="49" customFormat="1" ht="15.75" hidden="1" customHeight="1" x14ac:dyDescent="0.2">
      <c r="A73" s="42" t="s">
        <v>1518</v>
      </c>
      <c r="B73" s="46" t="s">
        <v>608</v>
      </c>
      <c r="C73" s="44">
        <v>673</v>
      </c>
      <c r="D73" s="48" t="s">
        <v>609</v>
      </c>
      <c r="E73" s="48" t="s">
        <v>610</v>
      </c>
      <c r="F73" s="49" t="str">
        <f>IF(OR(OR(ISNUMBER(MATCH(C73,'June 20'!$E$2:$E$300,0)),ISNUMBER(MATCH(C73,'June 20'!$F$2:$F$300,0))),AND(ISNUMBER(MATCH(D73,'June 20'!$H$2:$H$300,0)),(ISNUMBER(MATCH(E73,'June 20'!$G$2:$G$300,0))))),"Found","Not Found")</f>
        <v>Found</v>
      </c>
      <c r="G73" s="49" t="str">
        <f>IF(OR(OR(ISNUMBER(MATCH(C73,'June 21'!$E$2:$E$300,0)),ISNUMBER(MATCH(C73,'June 21'!$F$2:$F$300,0))),AND(ISNUMBER(MATCH(D73,'June 21'!$H$2:$H$300,0)),(ISNUMBER(MATCH(E73,'June 21'!$G$2:$G$300,0))))),"Found","Not Found")</f>
        <v>Found</v>
      </c>
      <c r="H73" s="42" t="str">
        <f>IF(OR(OR(ISNUMBER(MATCH(C73,'June 22'!$E$2:$E$300,0)),ISNUMBER(MATCH(C73,'June 22'!$F$2:$F$300,0))),AND(ISNUMBER(MATCH(D73,'June 22'!$H$2:$H$300,0)),(ISNUMBER(MATCH(E73,'June 22'!$G$2:$G$300,0))))),"Found","Not Found")</f>
        <v>Found</v>
      </c>
      <c r="I73" s="42" t="str">
        <f>IF(OR(OR(ISNUMBER(MATCH(C73,'June 23'!$E$2:$E$300,0)),ISNUMBER(MATCH(C73,'June 23'!$F$2:$F$300,0))),AND(ISNUMBER(MATCH(D73,'June 23'!$H$2:$H$300,0)),(ISNUMBER(MATCH(E73,'June 23'!$G$2:$G$300,0))))),"Found","Not Found")</f>
        <v>Found</v>
      </c>
      <c r="J73" s="42" t="str">
        <f>IF(OR(OR(ISNUMBER(MATCH(C73,'June 24'!$E$2:$E$300,0)),ISNUMBER(MATCH(C73,'June 24'!$F$2:$F$300,0))),AND(ISNUMBER(MATCH(D73,'June 24'!$H$2:$H$300,0)),(ISNUMBER(MATCH(E73,'June 24'!$G$2:$G$300,0))))),"Found","Not Found")</f>
        <v>Found</v>
      </c>
      <c r="K73" s="42" t="str">
        <f>IF(OR(OR(ISNUMBER(MATCH(C73,'June 25'!$E$2:$E$300,0)),ISNUMBER(MATCH(C73,'June 25'!$F$2:$F$300,0))),AND(ISNUMBER(MATCH(D73,'June 25'!$H$2:$H$300,0)),(ISNUMBER(MATCH(E73,'June 25'!$G$2:$G$300,0))))),"Found","Not Found")</f>
        <v>Not Found</v>
      </c>
      <c r="L73" s="42" t="str">
        <f>IF(OR(OR(ISNUMBER(MATCH(C73,'June 26'!$E$2:$E$300,0)),ISNUMBER(MATCH(C73,'June 26'!$F$2:$F$300,0))),AND(ISNUMBER(MATCH(D73,'June 26'!$H$2:$H$300,0)),(ISNUMBER(MATCH(E73,'June 26'!$G$2:$G$300,0))))),"Found","Not Found")</f>
        <v>Not Found</v>
      </c>
      <c r="M73" s="44">
        <f t="shared" si="2"/>
        <v>5</v>
      </c>
      <c r="N73" s="44" t="str">
        <f t="shared" si="3"/>
        <v>No</v>
      </c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J73" s="42"/>
    </row>
    <row r="74" spans="1:36" s="49" customFormat="1" ht="15.75" hidden="1" customHeight="1" x14ac:dyDescent="0.2">
      <c r="A74" s="42" t="s">
        <v>1519</v>
      </c>
      <c r="B74" s="46" t="s">
        <v>1427</v>
      </c>
      <c r="C74" s="44">
        <v>674</v>
      </c>
      <c r="D74" s="48" t="s">
        <v>1428</v>
      </c>
      <c r="E74" s="48" t="s">
        <v>1429</v>
      </c>
      <c r="F74" s="49" t="str">
        <f>IF(OR(OR(ISNUMBER(MATCH(C74,'June 20'!$E$2:$E$300,0)),ISNUMBER(MATCH(C74,'June 20'!$F$2:$F$300,0))),AND(ISNUMBER(MATCH(D74,'June 20'!$H$2:$H$300,0)),(ISNUMBER(MATCH(E74,'June 20'!$G$2:$G$300,0))))),"Found","Not Found")</f>
        <v>Not Found</v>
      </c>
      <c r="G74" s="49" t="str">
        <f>IF(OR(OR(ISNUMBER(MATCH(C74,'June 21'!$E$2:$E$300,0)),ISNUMBER(MATCH(C74,'June 21'!$F$2:$F$300,0))),AND(ISNUMBER(MATCH(D74,'June 21'!$H$2:$H$300,0)),(ISNUMBER(MATCH(E74,'June 21'!$G$2:$G$300,0))))),"Found","Not Found")</f>
        <v>Not Found</v>
      </c>
      <c r="H74" s="42" t="str">
        <f>IF(OR(OR(ISNUMBER(MATCH(C74,'June 22'!$E$2:$E$300,0)),ISNUMBER(MATCH(C74,'June 22'!$F$2:$F$300,0))),AND(ISNUMBER(MATCH(D74,'June 22'!$H$2:$H$300,0)),(ISNUMBER(MATCH(E74,'June 22'!$G$2:$G$300,0))))),"Found","Not Found")</f>
        <v>Found</v>
      </c>
      <c r="I74" s="42" t="str">
        <f>IF(OR(OR(ISNUMBER(MATCH(C74,'June 23'!$E$2:$E$300,0)),ISNUMBER(MATCH(C74,'June 23'!$F$2:$F$300,0))),AND(ISNUMBER(MATCH(D74,'June 23'!$H$2:$H$300,0)),(ISNUMBER(MATCH(E74,'June 23'!$G$2:$G$300,0))))),"Found","Not Found")</f>
        <v>Found</v>
      </c>
      <c r="J74" s="42" t="str">
        <f>IF(OR(OR(ISNUMBER(MATCH(C74,'June 24'!$E$2:$E$300,0)),ISNUMBER(MATCH(C74,'June 24'!$F$2:$F$300,0))),AND(ISNUMBER(MATCH(D74,'June 24'!$H$2:$H$300,0)),(ISNUMBER(MATCH(E74,'June 24'!$G$2:$G$300,0))))),"Found","Not Found")</f>
        <v>Found</v>
      </c>
      <c r="K74" s="42" t="str">
        <f>IF(OR(OR(ISNUMBER(MATCH(C74,'June 25'!$E$2:$E$300,0)),ISNUMBER(MATCH(C74,'June 25'!$F$2:$F$300,0))),AND(ISNUMBER(MATCH(D74,'June 25'!$H$2:$H$300,0)),(ISNUMBER(MATCH(E74,'June 25'!$G$2:$G$300,0))))),"Found","Not Found")</f>
        <v>Not Found</v>
      </c>
      <c r="L74" s="42" t="str">
        <f>IF(OR(OR(ISNUMBER(MATCH(C74,'June 26'!$E$2:$E$300,0)),ISNUMBER(MATCH(C74,'June 26'!$F$2:$F$300,0))),AND(ISNUMBER(MATCH(D74,'June 26'!$H$2:$H$300,0)),(ISNUMBER(MATCH(E74,'June 26'!$G$2:$G$300,0))))),"Found","Not Found")</f>
        <v>Not Found</v>
      </c>
      <c r="M74" s="44">
        <f t="shared" si="2"/>
        <v>3</v>
      </c>
      <c r="N74" s="44" t="str">
        <f t="shared" si="3"/>
        <v>No</v>
      </c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J74" s="42"/>
    </row>
    <row r="75" spans="1:36" s="49" customFormat="1" ht="15.75" hidden="1" customHeight="1" x14ac:dyDescent="0.2">
      <c r="A75" s="42" t="s">
        <v>1520</v>
      </c>
      <c r="B75" s="46" t="s">
        <v>1053</v>
      </c>
      <c r="C75" s="44">
        <v>675</v>
      </c>
      <c r="D75" s="48" t="s">
        <v>1054</v>
      </c>
      <c r="E75" s="48" t="s">
        <v>1055</v>
      </c>
      <c r="F75" s="49" t="str">
        <f>IF(OR(OR(ISNUMBER(MATCH(C75,'June 20'!$E$2:$E$300,0)),ISNUMBER(MATCH(C75,'June 20'!$F$2:$F$300,0))),AND(ISNUMBER(MATCH(D75,'June 20'!$H$2:$H$300,0)),(ISNUMBER(MATCH(E75,'June 20'!$G$2:$G$300,0))))),"Found","Not Found")</f>
        <v>Found</v>
      </c>
      <c r="G75" s="49" t="str">
        <f>IF(OR(OR(ISNUMBER(MATCH(C75,'June 21'!$E$2:$E$300,0)),ISNUMBER(MATCH(C75,'June 21'!$F$2:$F$300,0))),AND(ISNUMBER(MATCH(D75,'June 21'!$H$2:$H$300,0)),(ISNUMBER(MATCH(E75,'June 21'!$G$2:$G$300,0))))),"Found","Not Found")</f>
        <v>Found</v>
      </c>
      <c r="H75" s="42" t="str">
        <f>IF(OR(OR(ISNUMBER(MATCH(C75,'June 22'!$E$2:$E$300,0)),ISNUMBER(MATCH(C75,'June 22'!$F$2:$F$300,0))),AND(ISNUMBER(MATCH(D75,'June 22'!$H$2:$H$300,0)),(ISNUMBER(MATCH(E75,'June 22'!$G$2:$G$300,0))))),"Found","Not Found")</f>
        <v>Found</v>
      </c>
      <c r="I75" s="42" t="str">
        <f>IF(OR(OR(ISNUMBER(MATCH(C75,'June 23'!$E$2:$E$300,0)),ISNUMBER(MATCH(C75,'June 23'!$F$2:$F$300,0))),AND(ISNUMBER(MATCH(D75,'June 23'!$H$2:$H$300,0)),(ISNUMBER(MATCH(E75,'June 23'!$G$2:$G$300,0))))),"Found","Not Found")</f>
        <v>Found</v>
      </c>
      <c r="J75" s="42" t="str">
        <f>IF(OR(OR(ISNUMBER(MATCH(C75,'June 24'!$E$2:$E$300,0)),ISNUMBER(MATCH(C75,'June 24'!$F$2:$F$300,0))),AND(ISNUMBER(MATCH(D75,'June 24'!$H$2:$H$300,0)),(ISNUMBER(MATCH(E75,'June 24'!$G$2:$G$300,0))))),"Found","Not Found")</f>
        <v>Found</v>
      </c>
      <c r="K75" s="42" t="str">
        <f>IF(OR(OR(ISNUMBER(MATCH(C75,'June 25'!$E$2:$E$300,0)),ISNUMBER(MATCH(C75,'June 25'!$F$2:$F$300,0))),AND(ISNUMBER(MATCH(D75,'June 25'!$H$2:$H$300,0)),(ISNUMBER(MATCH(E75,'June 25'!$G$2:$G$300,0))))),"Found","Not Found")</f>
        <v>Found</v>
      </c>
      <c r="L75" s="42" t="str">
        <f>IF(OR(OR(ISNUMBER(MATCH(C75,'June 26'!$E$2:$E$300,0)),ISNUMBER(MATCH(C75,'June 26'!$F$2:$F$300,0))),AND(ISNUMBER(MATCH(D75,'June 26'!$H$2:$H$300,0)),(ISNUMBER(MATCH(E75,'June 26'!$G$2:$G$300,0))))),"Found","Not Found")</f>
        <v>Not Found</v>
      </c>
      <c r="M75" s="44">
        <f t="shared" si="2"/>
        <v>6</v>
      </c>
      <c r="N75" s="44" t="str">
        <f t="shared" si="3"/>
        <v>No</v>
      </c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J75" s="42"/>
    </row>
    <row r="76" spans="1:36" s="49" customFormat="1" ht="15.75" hidden="1" customHeight="1" x14ac:dyDescent="0.2">
      <c r="A76" s="42" t="s">
        <v>1521</v>
      </c>
      <c r="B76" s="46" t="s">
        <v>879</v>
      </c>
      <c r="C76" s="44">
        <v>676</v>
      </c>
      <c r="D76" s="48" t="s">
        <v>880</v>
      </c>
      <c r="E76" s="48" t="s">
        <v>881</v>
      </c>
      <c r="F76" s="49" t="str">
        <f>IF(OR(OR(ISNUMBER(MATCH(C76,'June 20'!$E$2:$E$300,0)),ISNUMBER(MATCH(C76,'June 20'!$F$2:$F$300,0))),AND(ISNUMBER(MATCH(D76,'June 20'!$H$2:$H$300,0)),(ISNUMBER(MATCH(E76,'June 20'!$G$2:$G$300,0))))),"Found","Not Found")</f>
        <v>Found</v>
      </c>
      <c r="G76" s="49" t="str">
        <f>IF(OR(OR(ISNUMBER(MATCH(C76,'June 21'!$E$2:$E$300,0)),ISNUMBER(MATCH(C76,'June 21'!$F$2:$F$300,0))),AND(ISNUMBER(MATCH(D76,'June 21'!$H$2:$H$300,0)),(ISNUMBER(MATCH(E76,'June 21'!$G$2:$G$300,0))))),"Found","Not Found")</f>
        <v>Found</v>
      </c>
      <c r="H76" s="42" t="str">
        <f>IF(OR(OR(ISNUMBER(MATCH(C76,'June 22'!$E$2:$E$300,0)),ISNUMBER(MATCH(C76,'June 22'!$F$2:$F$300,0))),AND(ISNUMBER(MATCH(D76,'June 22'!$H$2:$H$300,0)),(ISNUMBER(MATCH(E76,'June 22'!$G$2:$G$300,0))))),"Found","Not Found")</f>
        <v>Found</v>
      </c>
      <c r="I76" s="42" t="str">
        <f>IF(OR(OR(ISNUMBER(MATCH(C76,'June 23'!$E$2:$E$300,0)),ISNUMBER(MATCH(C76,'June 23'!$F$2:$F$300,0))),AND(ISNUMBER(MATCH(D76,'June 23'!$H$2:$H$300,0)),(ISNUMBER(MATCH(E76,'June 23'!$G$2:$G$300,0))))),"Found","Not Found")</f>
        <v>Found</v>
      </c>
      <c r="J76" s="42" t="str">
        <f>IF(OR(OR(ISNUMBER(MATCH(C76,'June 24'!$E$2:$E$300,0)),ISNUMBER(MATCH(C76,'June 24'!$F$2:$F$300,0))),AND(ISNUMBER(MATCH(D76,'June 24'!$H$2:$H$300,0)),(ISNUMBER(MATCH(E76,'June 24'!$G$2:$G$300,0))))),"Found","Not Found")</f>
        <v>Found</v>
      </c>
      <c r="K76" s="42" t="str">
        <f>IF(OR(OR(ISNUMBER(MATCH(C76,'June 25'!$E$2:$E$300,0)),ISNUMBER(MATCH(C76,'June 25'!$F$2:$F$300,0))),AND(ISNUMBER(MATCH(D76,'June 25'!$H$2:$H$300,0)),(ISNUMBER(MATCH(E76,'June 25'!$G$2:$G$300,0))))),"Found","Not Found")</f>
        <v>Found</v>
      </c>
      <c r="L76" s="42" t="str">
        <f>IF(OR(OR(ISNUMBER(MATCH(C76,'June 26'!$E$2:$E$300,0)),ISNUMBER(MATCH(C76,'June 26'!$F$2:$F$300,0))),AND(ISNUMBER(MATCH(D76,'June 26'!$H$2:$H$300,0)),(ISNUMBER(MATCH(E76,'June 26'!$G$2:$G$300,0))))),"Found","Not Found")</f>
        <v>Not Found</v>
      </c>
      <c r="M76" s="44">
        <f t="shared" si="2"/>
        <v>6</v>
      </c>
      <c r="N76" s="44" t="str">
        <f t="shared" si="3"/>
        <v>No</v>
      </c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J76" s="42"/>
    </row>
    <row r="77" spans="1:36" s="49" customFormat="1" ht="15.75" hidden="1" customHeight="1" x14ac:dyDescent="0.2">
      <c r="A77" s="42" t="s">
        <v>1522</v>
      </c>
      <c r="B77" s="46" t="s">
        <v>802</v>
      </c>
      <c r="C77" s="44">
        <v>678</v>
      </c>
      <c r="D77" s="48" t="s">
        <v>800</v>
      </c>
      <c r="E77" s="48" t="s">
        <v>801</v>
      </c>
      <c r="F77" s="49" t="str">
        <f>IF(OR(OR(ISNUMBER(MATCH(C77,'June 20'!$E$2:$E$300,0)),ISNUMBER(MATCH(C77,'June 20'!$F$2:$F$300,0))),AND(ISNUMBER(MATCH(D77,'June 20'!$H$2:$H$300,0)),(ISNUMBER(MATCH(E77,'June 20'!$G$2:$G$300,0))))),"Found","Not Found")</f>
        <v>Found</v>
      </c>
      <c r="G77" s="49" t="str">
        <f>IF(OR(OR(ISNUMBER(MATCH(C77,'June 21'!$E$2:$E$300,0)),ISNUMBER(MATCH(C77,'June 21'!$F$2:$F$300,0))),AND(ISNUMBER(MATCH(D77,'June 21'!$H$2:$H$300,0)),(ISNUMBER(MATCH(E77,'June 21'!$G$2:$G$300,0))))),"Found","Not Found")</f>
        <v>Found</v>
      </c>
      <c r="H77" s="42" t="str">
        <f>IF(OR(OR(ISNUMBER(MATCH(C77,'June 22'!$E$2:$E$300,0)),ISNUMBER(MATCH(C77,'June 22'!$F$2:$F$300,0))),AND(ISNUMBER(MATCH(D77,'June 22'!$H$2:$H$300,0)),(ISNUMBER(MATCH(E77,'June 22'!$G$2:$G$300,0))))),"Found","Not Found")</f>
        <v>Found</v>
      </c>
      <c r="I77" s="42" t="str">
        <f>IF(OR(OR(ISNUMBER(MATCH(C77,'June 23'!$E$2:$E$300,0)),ISNUMBER(MATCH(C77,'June 23'!$F$2:$F$300,0))),AND(ISNUMBER(MATCH(D77,'June 23'!$H$2:$H$300,0)),(ISNUMBER(MATCH(E77,'June 23'!$G$2:$G$300,0))))),"Found","Not Found")</f>
        <v>Found</v>
      </c>
      <c r="J77" s="42" t="str">
        <f>IF(OR(OR(ISNUMBER(MATCH(C77,'June 24'!$E$2:$E$300,0)),ISNUMBER(MATCH(C77,'June 24'!$F$2:$F$300,0))),AND(ISNUMBER(MATCH(D77,'June 24'!$H$2:$H$300,0)),(ISNUMBER(MATCH(E77,'June 24'!$G$2:$G$300,0))))),"Found","Not Found")</f>
        <v>Found</v>
      </c>
      <c r="K77" s="42" t="str">
        <f>IF(OR(OR(ISNUMBER(MATCH(C77,'June 25'!$E$2:$E$300,0)),ISNUMBER(MATCH(C77,'June 25'!$F$2:$F$300,0))),AND(ISNUMBER(MATCH(D77,'June 25'!$H$2:$H$300,0)),(ISNUMBER(MATCH(E77,'June 25'!$G$2:$G$300,0))))),"Found","Not Found")</f>
        <v>Found</v>
      </c>
      <c r="L77" s="42" t="str">
        <f>IF(OR(OR(ISNUMBER(MATCH(C77,'June 26'!$E$2:$E$300,0)),ISNUMBER(MATCH(C77,'June 26'!$F$2:$F$300,0))),AND(ISNUMBER(MATCH(D77,'June 26'!$H$2:$H$300,0)),(ISNUMBER(MATCH(E77,'June 26'!$G$2:$G$300,0))))),"Found","Not Found")</f>
        <v>Not Found</v>
      </c>
      <c r="M77" s="44">
        <f t="shared" si="2"/>
        <v>6</v>
      </c>
      <c r="N77" s="44" t="str">
        <f t="shared" si="3"/>
        <v>No</v>
      </c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J77" s="42"/>
    </row>
    <row r="78" spans="1:36" s="49" customFormat="1" ht="15.75" customHeight="1" x14ac:dyDescent="0.2">
      <c r="A78" s="42" t="s">
        <v>1523</v>
      </c>
      <c r="B78" s="46" t="s">
        <v>1524</v>
      </c>
      <c r="C78" s="44">
        <v>679</v>
      </c>
      <c r="D78" s="48" t="s">
        <v>1525</v>
      </c>
      <c r="E78" s="48" t="s">
        <v>1526</v>
      </c>
      <c r="F78" s="49" t="str">
        <f>IF(OR(OR(ISNUMBER(MATCH(C78,'June 20'!$E$2:$E$300,0)),ISNUMBER(MATCH(C78,'June 20'!$F$2:$F$300,0))),AND(ISNUMBER(MATCH(D78,'June 20'!$H$2:$H$300,0)),(ISNUMBER(MATCH(E78,'June 20'!$G$2:$G$300,0))))),"Found","Not Found")</f>
        <v>Not Found</v>
      </c>
      <c r="G78" s="49" t="str">
        <f>IF(OR(OR(ISNUMBER(MATCH(C78,'June 21'!$E$2:$E$300,0)),ISNUMBER(MATCH(C78,'June 21'!$F$2:$F$300,0))),AND(ISNUMBER(MATCH(D78,'June 21'!$H$2:$H$300,0)),(ISNUMBER(MATCH(E78,'June 21'!$G$2:$G$300,0))))),"Found","Not Found")</f>
        <v>Not Found</v>
      </c>
      <c r="H78" s="42" t="str">
        <f>IF(OR(OR(ISNUMBER(MATCH(C78,'June 22'!$E$2:$E$300,0)),ISNUMBER(MATCH(C78,'June 22'!$F$2:$F$300,0))),AND(ISNUMBER(MATCH(D78,'June 22'!$H$2:$H$300,0)),(ISNUMBER(MATCH(E78,'June 22'!$G$2:$G$300,0))))),"Found","Not Found")</f>
        <v>Not Found</v>
      </c>
      <c r="I78" s="42" t="str">
        <f>IF(OR(OR(ISNUMBER(MATCH(C78,'June 23'!$E$2:$E$300,0)),ISNUMBER(MATCH(C78,'June 23'!$F$2:$F$300,0))),AND(ISNUMBER(MATCH(D78,'June 23'!$H$2:$H$300,0)),(ISNUMBER(MATCH(E78,'June 23'!$G$2:$G$300,0))))),"Found","Not Found")</f>
        <v>Not Found</v>
      </c>
      <c r="J78" s="42" t="str">
        <f>IF(OR(OR(ISNUMBER(MATCH(C78,'June 24'!$E$2:$E$300,0)),ISNUMBER(MATCH(C78,'June 24'!$F$2:$F$300,0))),AND(ISNUMBER(MATCH(D78,'June 24'!$H$2:$H$300,0)),(ISNUMBER(MATCH(E78,'June 24'!$G$2:$G$300,0))))),"Found","Not Found")</f>
        <v>Not Found</v>
      </c>
      <c r="K78" s="42" t="str">
        <f>IF(OR(OR(ISNUMBER(MATCH(C78,'June 25'!$E$2:$E$300,0)),ISNUMBER(MATCH(C78,'June 25'!$F$2:$F$300,0))),AND(ISNUMBER(MATCH(D78,'June 25'!$H$2:$H$300,0)),(ISNUMBER(MATCH(E78,'June 25'!$G$2:$G$300,0))))),"Found","Not Found")</f>
        <v>Not Found</v>
      </c>
      <c r="L78" s="42" t="str">
        <f>IF(OR(OR(ISNUMBER(MATCH(C78,'June 26'!$E$2:$E$300,0)),ISNUMBER(MATCH(C78,'June 26'!$F$2:$F$300,0))),AND(ISNUMBER(MATCH(D78,'June 26'!$H$2:$H$300,0)),(ISNUMBER(MATCH(E78,'June 26'!$G$2:$G$300,0))))),"Found","Not Found")</f>
        <v>Not Found</v>
      </c>
      <c r="M78" s="44">
        <f t="shared" si="2"/>
        <v>0</v>
      </c>
      <c r="N78" s="44" t="str">
        <f t="shared" si="3"/>
        <v>Yes</v>
      </c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J78" s="42"/>
    </row>
    <row r="79" spans="1:36" s="49" customFormat="1" ht="15.75" hidden="1" customHeight="1" x14ac:dyDescent="0.2">
      <c r="A79" s="42" t="s">
        <v>1527</v>
      </c>
      <c r="B79" s="46" t="s">
        <v>557</v>
      </c>
      <c r="C79" s="44">
        <v>681</v>
      </c>
      <c r="D79" s="48" t="s">
        <v>558</v>
      </c>
      <c r="E79" s="48" t="s">
        <v>559</v>
      </c>
      <c r="F79" s="49" t="str">
        <f>IF(OR(OR(ISNUMBER(MATCH(C79,'June 20'!$E$2:$E$300,0)),ISNUMBER(MATCH(C79,'June 20'!$F$2:$F$300,0))),AND(ISNUMBER(MATCH(D79,'June 20'!$H$2:$H$300,0)),(ISNUMBER(MATCH(E79,'June 20'!$G$2:$G$300,0))))),"Found","Not Found")</f>
        <v>Found</v>
      </c>
      <c r="G79" s="49" t="str">
        <f>IF(OR(OR(ISNUMBER(MATCH(C79,'June 21'!$E$2:$E$300,0)),ISNUMBER(MATCH(C79,'June 21'!$F$2:$F$300,0))),AND(ISNUMBER(MATCH(D79,'June 21'!$H$2:$H$300,0)),(ISNUMBER(MATCH(E79,'June 21'!$G$2:$G$300,0))))),"Found","Not Found")</f>
        <v>Found</v>
      </c>
      <c r="H79" s="42" t="str">
        <f>IF(OR(OR(ISNUMBER(MATCH(C79,'June 22'!$E$2:$E$300,0)),ISNUMBER(MATCH(C79,'June 22'!$F$2:$F$300,0))),AND(ISNUMBER(MATCH(D79,'June 22'!$H$2:$H$300,0)),(ISNUMBER(MATCH(E79,'June 22'!$G$2:$G$300,0))))),"Found","Not Found")</f>
        <v>Found</v>
      </c>
      <c r="I79" s="42" t="str">
        <f>IF(OR(OR(ISNUMBER(MATCH(C79,'June 23'!$E$2:$E$300,0)),ISNUMBER(MATCH(C79,'June 23'!$F$2:$F$300,0))),AND(ISNUMBER(MATCH(D79,'June 23'!$H$2:$H$300,0)),(ISNUMBER(MATCH(E79,'June 23'!$G$2:$G$300,0))))),"Found","Not Found")</f>
        <v>Found</v>
      </c>
      <c r="J79" s="42" t="str">
        <f>IF(OR(OR(ISNUMBER(MATCH(C79,'June 24'!$E$2:$E$300,0)),ISNUMBER(MATCH(C79,'June 24'!$F$2:$F$300,0))),AND(ISNUMBER(MATCH(D79,'June 24'!$H$2:$H$300,0)),(ISNUMBER(MATCH(E79,'June 24'!$G$2:$G$300,0))))),"Found","Not Found")</f>
        <v>Found</v>
      </c>
      <c r="K79" s="42" t="str">
        <f>IF(OR(OR(ISNUMBER(MATCH(C79,'June 25'!$E$2:$E$300,0)),ISNUMBER(MATCH(C79,'June 25'!$F$2:$F$300,0))),AND(ISNUMBER(MATCH(D79,'June 25'!$H$2:$H$300,0)),(ISNUMBER(MATCH(E79,'June 25'!$G$2:$G$300,0))))),"Found","Not Found")</f>
        <v>Found</v>
      </c>
      <c r="L79" s="42" t="str">
        <f>IF(OR(OR(ISNUMBER(MATCH(C79,'June 26'!$E$2:$E$300,0)),ISNUMBER(MATCH(C79,'June 26'!$F$2:$F$300,0))),AND(ISNUMBER(MATCH(D79,'June 26'!$H$2:$H$300,0)),(ISNUMBER(MATCH(E79,'June 26'!$G$2:$G$300,0))))),"Found","Not Found")</f>
        <v>Not Found</v>
      </c>
      <c r="M79" s="44">
        <f t="shared" si="2"/>
        <v>6</v>
      </c>
      <c r="N79" s="44" t="str">
        <f t="shared" si="3"/>
        <v>No</v>
      </c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J79" s="42"/>
    </row>
    <row r="80" spans="1:36" s="49" customFormat="1" ht="15.75" hidden="1" customHeight="1" x14ac:dyDescent="0.2">
      <c r="A80" s="42" t="s">
        <v>1528</v>
      </c>
      <c r="B80" s="46" t="s">
        <v>1241</v>
      </c>
      <c r="C80" s="44">
        <v>685</v>
      </c>
      <c r="D80" s="48" t="s">
        <v>1242</v>
      </c>
      <c r="E80" s="48" t="s">
        <v>1243</v>
      </c>
      <c r="F80" s="49" t="str">
        <f>IF(OR(OR(ISNUMBER(MATCH(C80,'June 20'!$E$2:$E$300,0)),ISNUMBER(MATCH(C80,'June 20'!$F$2:$F$300,0))),AND(ISNUMBER(MATCH(D80,'June 20'!$H$2:$H$300,0)),(ISNUMBER(MATCH(E80,'June 20'!$G$2:$G$300,0))))),"Found","Not Found")</f>
        <v>Found</v>
      </c>
      <c r="G80" s="49" t="str">
        <f>IF(OR(OR(ISNUMBER(MATCH(C80,'June 21'!$E$2:$E$300,0)),ISNUMBER(MATCH(C80,'June 21'!$F$2:$F$300,0))),AND(ISNUMBER(MATCH(D80,'June 21'!$H$2:$H$300,0)),(ISNUMBER(MATCH(E80,'June 21'!$G$2:$G$300,0))))),"Found","Not Found")</f>
        <v>Found</v>
      </c>
      <c r="H80" s="42" t="str">
        <f>IF(OR(OR(ISNUMBER(MATCH(C80,'June 22'!$E$2:$E$300,0)),ISNUMBER(MATCH(C80,'June 22'!$F$2:$F$300,0))),AND(ISNUMBER(MATCH(D80,'June 22'!$H$2:$H$300,0)),(ISNUMBER(MATCH(E80,'June 22'!$G$2:$G$300,0))))),"Found","Not Found")</f>
        <v>Found</v>
      </c>
      <c r="I80" s="42" t="str">
        <f>IF(OR(OR(ISNUMBER(MATCH(C80,'June 23'!$E$2:$E$300,0)),ISNUMBER(MATCH(C80,'June 23'!$F$2:$F$300,0))),AND(ISNUMBER(MATCH(D80,'June 23'!$H$2:$H$300,0)),(ISNUMBER(MATCH(E80,'June 23'!$G$2:$G$300,0))))),"Found","Not Found")</f>
        <v>Found</v>
      </c>
      <c r="J80" s="42" t="str">
        <f>IF(OR(OR(ISNUMBER(MATCH(C80,'June 24'!$E$2:$E$300,0)),ISNUMBER(MATCH(C80,'June 24'!$F$2:$F$300,0))),AND(ISNUMBER(MATCH(D80,'June 24'!$H$2:$H$300,0)),(ISNUMBER(MATCH(E80,'June 24'!$G$2:$G$300,0))))),"Found","Not Found")</f>
        <v>Found</v>
      </c>
      <c r="K80" s="42" t="str">
        <f>IF(OR(OR(ISNUMBER(MATCH(C80,'June 25'!$E$2:$E$300,0)),ISNUMBER(MATCH(C80,'June 25'!$F$2:$F$300,0))),AND(ISNUMBER(MATCH(D80,'June 25'!$H$2:$H$300,0)),(ISNUMBER(MATCH(E80,'June 25'!$G$2:$G$300,0))))),"Found","Not Found")</f>
        <v>Found</v>
      </c>
      <c r="L80" s="42" t="str">
        <f>IF(OR(OR(ISNUMBER(MATCH(C80,'June 26'!$E$2:$E$300,0)),ISNUMBER(MATCH(C80,'June 26'!$F$2:$F$300,0))),AND(ISNUMBER(MATCH(D80,'June 26'!$H$2:$H$300,0)),(ISNUMBER(MATCH(E80,'June 26'!$G$2:$G$300,0))))),"Found","Not Found")</f>
        <v>Not Found</v>
      </c>
      <c r="M80" s="44">
        <f t="shared" si="2"/>
        <v>6</v>
      </c>
      <c r="N80" s="44" t="str">
        <f t="shared" si="3"/>
        <v>No</v>
      </c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J80" s="42"/>
    </row>
    <row r="81" spans="1:36" s="49" customFormat="1" ht="15.75" hidden="1" customHeight="1" x14ac:dyDescent="0.2">
      <c r="A81" s="42" t="s">
        <v>1529</v>
      </c>
      <c r="B81" s="46" t="s">
        <v>681</v>
      </c>
      <c r="C81" s="44">
        <v>696</v>
      </c>
      <c r="D81" s="48" t="s">
        <v>682</v>
      </c>
      <c r="E81" s="48" t="s">
        <v>664</v>
      </c>
      <c r="F81" s="49" t="str">
        <f>IF(OR(OR(ISNUMBER(MATCH(C81,'June 20'!$E$2:$E$300,0)),ISNUMBER(MATCH(C81,'June 20'!$F$2:$F$300,0))),AND(ISNUMBER(MATCH(D81,'June 20'!$H$2:$H$300,0)),(ISNUMBER(MATCH(E81,'June 20'!$G$2:$G$300,0))))),"Found","Not Found")</f>
        <v>Found</v>
      </c>
      <c r="G81" s="49" t="str">
        <f>IF(OR(OR(ISNUMBER(MATCH(C81,'June 21'!$E$2:$E$300,0)),ISNUMBER(MATCH(C81,'June 21'!$F$2:$F$300,0))),AND(ISNUMBER(MATCH(D81,'June 21'!$H$2:$H$300,0)),(ISNUMBER(MATCH(E81,'June 21'!$G$2:$G$300,0))))),"Found","Not Found")</f>
        <v>Found</v>
      </c>
      <c r="H81" s="42" t="str">
        <f>IF(OR(OR(ISNUMBER(MATCH(C81,'June 22'!$E$2:$E$300,0)),ISNUMBER(MATCH(C81,'June 22'!$F$2:$F$300,0))),AND(ISNUMBER(MATCH(D81,'June 22'!$H$2:$H$300,0)),(ISNUMBER(MATCH(E81,'June 22'!$G$2:$G$300,0))))),"Found","Not Found")</f>
        <v>Found</v>
      </c>
      <c r="I81" s="42" t="str">
        <f>IF(OR(OR(ISNUMBER(MATCH(C81,'June 23'!$E$2:$E$300,0)),ISNUMBER(MATCH(C81,'June 23'!$F$2:$F$300,0))),AND(ISNUMBER(MATCH(D81,'June 23'!$H$2:$H$300,0)),(ISNUMBER(MATCH(E81,'June 23'!$G$2:$G$300,0))))),"Found","Not Found")</f>
        <v>Found</v>
      </c>
      <c r="J81" s="42" t="str">
        <f>IF(OR(OR(ISNUMBER(MATCH(C81,'June 24'!$E$2:$E$300,0)),ISNUMBER(MATCH(C81,'June 24'!$F$2:$F$300,0))),AND(ISNUMBER(MATCH(D81,'June 24'!$H$2:$H$300,0)),(ISNUMBER(MATCH(E81,'June 24'!$G$2:$G$300,0))))),"Found","Not Found")</f>
        <v>Found</v>
      </c>
      <c r="K81" s="42" t="str">
        <f>IF(OR(OR(ISNUMBER(MATCH(C81,'June 25'!$E$2:$E$300,0)),ISNUMBER(MATCH(C81,'June 25'!$F$2:$F$300,0))),AND(ISNUMBER(MATCH(D81,'June 25'!$H$2:$H$300,0)),(ISNUMBER(MATCH(E81,'June 25'!$G$2:$G$300,0))))),"Found","Not Found")</f>
        <v>Found</v>
      </c>
      <c r="L81" s="42" t="str">
        <f>IF(OR(OR(ISNUMBER(MATCH(C81,'June 26'!$E$2:$E$300,0)),ISNUMBER(MATCH(C81,'June 26'!$F$2:$F$300,0))),AND(ISNUMBER(MATCH(D81,'June 26'!$H$2:$H$300,0)),(ISNUMBER(MATCH(E81,'June 26'!$G$2:$G$300,0))))),"Found","Not Found")</f>
        <v>Not Found</v>
      </c>
      <c r="M81" s="44">
        <f t="shared" si="2"/>
        <v>6</v>
      </c>
      <c r="N81" s="44" t="str">
        <f t="shared" si="3"/>
        <v>No</v>
      </c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J81" s="42"/>
    </row>
    <row r="82" spans="1:36" s="49" customFormat="1" ht="15.75" hidden="1" customHeight="1" x14ac:dyDescent="0.2">
      <c r="A82" s="42" t="s">
        <v>1530</v>
      </c>
      <c r="B82" s="46" t="s">
        <v>1531</v>
      </c>
      <c r="C82" s="44">
        <v>698</v>
      </c>
      <c r="D82" s="48" t="s">
        <v>574</v>
      </c>
      <c r="E82" s="48" t="s">
        <v>575</v>
      </c>
      <c r="F82" s="49" t="str">
        <f>IF(OR(OR(ISNUMBER(MATCH(C82,'June 20'!$E$2:$E$300,0)),ISNUMBER(MATCH(C82,'June 20'!$F$2:$F$300,0))),AND(ISNUMBER(MATCH(D82,'June 20'!$H$2:$H$300,0)),(ISNUMBER(MATCH(E82,'June 20'!$G$2:$G$300,0))))),"Found","Not Found")</f>
        <v>Found</v>
      </c>
      <c r="G82" s="49" t="str">
        <f>IF(OR(OR(ISNUMBER(MATCH(C82,'June 21'!$E$2:$E$300,0)),ISNUMBER(MATCH(C82,'June 21'!$F$2:$F$300,0))),AND(ISNUMBER(MATCH(D82,'June 21'!$H$2:$H$300,0)),(ISNUMBER(MATCH(E82,'June 21'!$G$2:$G$300,0))))),"Found","Not Found")</f>
        <v>Found</v>
      </c>
      <c r="H82" s="42" t="str">
        <f>IF(OR(OR(ISNUMBER(MATCH(C82,'June 22'!$E$2:$E$300,0)),ISNUMBER(MATCH(C82,'June 22'!$F$2:$F$300,0))),AND(ISNUMBER(MATCH(D82,'June 22'!$H$2:$H$300,0)),(ISNUMBER(MATCH(E82,'June 22'!$G$2:$G$300,0))))),"Found","Not Found")</f>
        <v>Found</v>
      </c>
      <c r="I82" s="42" t="str">
        <f>IF(OR(OR(ISNUMBER(MATCH(C82,'June 23'!$E$2:$E$300,0)),ISNUMBER(MATCH(C82,'June 23'!$F$2:$F$300,0))),AND(ISNUMBER(MATCH(D82,'June 23'!$H$2:$H$300,0)),(ISNUMBER(MATCH(E82,'June 23'!$G$2:$G$300,0))))),"Found","Not Found")</f>
        <v>Found</v>
      </c>
      <c r="J82" s="42" t="str">
        <f>IF(OR(OR(ISNUMBER(MATCH(C82,'June 24'!$E$2:$E$300,0)),ISNUMBER(MATCH(C82,'June 24'!$F$2:$F$300,0))),AND(ISNUMBER(MATCH(D82,'June 24'!$H$2:$H$300,0)),(ISNUMBER(MATCH(E82,'June 24'!$G$2:$G$300,0))))),"Found","Not Found")</f>
        <v>Found</v>
      </c>
      <c r="K82" s="42" t="str">
        <f>IF(OR(OR(ISNUMBER(MATCH(C82,'June 25'!$E$2:$E$300,0)),ISNUMBER(MATCH(C82,'June 25'!$F$2:$F$300,0))),AND(ISNUMBER(MATCH(D82,'June 25'!$H$2:$H$300,0)),(ISNUMBER(MATCH(E82,'June 25'!$G$2:$G$300,0))))),"Found","Not Found")</f>
        <v>Not Found</v>
      </c>
      <c r="L82" s="42" t="str">
        <f>IF(OR(OR(ISNUMBER(MATCH(C82,'June 26'!$E$2:$E$300,0)),ISNUMBER(MATCH(C82,'June 26'!$F$2:$F$300,0))),AND(ISNUMBER(MATCH(D82,'June 26'!$H$2:$H$300,0)),(ISNUMBER(MATCH(E82,'June 26'!$G$2:$G$300,0))))),"Found","Not Found")</f>
        <v>Not Found</v>
      </c>
      <c r="M82" s="44">
        <f t="shared" si="2"/>
        <v>5</v>
      </c>
      <c r="N82" s="44" t="str">
        <f t="shared" si="3"/>
        <v>No</v>
      </c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J82" s="42"/>
    </row>
    <row r="83" spans="1:36" s="49" customFormat="1" ht="15.75" hidden="1" customHeight="1" x14ac:dyDescent="0.2">
      <c r="A83" s="42" t="s">
        <v>1532</v>
      </c>
      <c r="B83" s="46" t="s">
        <v>1179</v>
      </c>
      <c r="C83" s="44">
        <v>700</v>
      </c>
      <c r="D83" s="48" t="s">
        <v>1180</v>
      </c>
      <c r="E83" s="48" t="s">
        <v>1181</v>
      </c>
      <c r="F83" s="49" t="str">
        <f>IF(OR(OR(ISNUMBER(MATCH(C83,'June 20'!$E$2:$E$300,0)),ISNUMBER(MATCH(C83,'June 20'!$F$2:$F$300,0))),AND(ISNUMBER(MATCH(D83,'June 20'!$H$2:$H$300,0)),(ISNUMBER(MATCH(E83,'June 20'!$G$2:$G$300,0))))),"Found","Not Found")</f>
        <v>Found</v>
      </c>
      <c r="G83" s="49" t="str">
        <f>IF(OR(OR(ISNUMBER(MATCH(C83,'June 21'!$E$2:$E$300,0)),ISNUMBER(MATCH(C83,'June 21'!$F$2:$F$300,0))),AND(ISNUMBER(MATCH(D83,'June 21'!$H$2:$H$300,0)),(ISNUMBER(MATCH(E83,'June 21'!$G$2:$G$300,0))))),"Found","Not Found")</f>
        <v>Found</v>
      </c>
      <c r="H83" s="42" t="str">
        <f>IF(OR(OR(ISNUMBER(MATCH(C83,'June 22'!$E$2:$E$300,0)),ISNUMBER(MATCH(C83,'June 22'!$F$2:$F$300,0))),AND(ISNUMBER(MATCH(D83,'June 22'!$H$2:$H$300,0)),(ISNUMBER(MATCH(E83,'June 22'!$G$2:$G$300,0))))),"Found","Not Found")</f>
        <v>Found</v>
      </c>
      <c r="I83" s="42" t="str">
        <f>IF(OR(OR(ISNUMBER(MATCH(C83,'June 23'!$E$2:$E$300,0)),ISNUMBER(MATCH(C83,'June 23'!$F$2:$F$300,0))),AND(ISNUMBER(MATCH(D83,'June 23'!$H$2:$H$300,0)),(ISNUMBER(MATCH(E83,'June 23'!$G$2:$G$300,0))))),"Found","Not Found")</f>
        <v>Found</v>
      </c>
      <c r="J83" s="42" t="str">
        <f>IF(OR(OR(ISNUMBER(MATCH(C83,'June 24'!$E$2:$E$300,0)),ISNUMBER(MATCH(C83,'June 24'!$F$2:$F$300,0))),AND(ISNUMBER(MATCH(D83,'June 24'!$H$2:$H$300,0)),(ISNUMBER(MATCH(E83,'June 24'!$G$2:$G$300,0))))),"Found","Not Found")</f>
        <v>Found</v>
      </c>
      <c r="K83" s="42" t="str">
        <f>IF(OR(OR(ISNUMBER(MATCH(C83,'June 25'!$E$2:$E$300,0)),ISNUMBER(MATCH(C83,'June 25'!$F$2:$F$300,0))),AND(ISNUMBER(MATCH(D83,'June 25'!$H$2:$H$300,0)),(ISNUMBER(MATCH(E83,'June 25'!$G$2:$G$300,0))))),"Found","Not Found")</f>
        <v>Found</v>
      </c>
      <c r="L83" s="42" t="str">
        <f>IF(OR(OR(ISNUMBER(MATCH(C83,'June 26'!$E$2:$E$300,0)),ISNUMBER(MATCH(C83,'June 26'!$F$2:$F$300,0))),AND(ISNUMBER(MATCH(D83,'June 26'!$H$2:$H$300,0)),(ISNUMBER(MATCH(E83,'June 26'!$G$2:$G$300,0))))),"Found","Not Found")</f>
        <v>Not Found</v>
      </c>
      <c r="M83" s="44">
        <f t="shared" si="2"/>
        <v>6</v>
      </c>
      <c r="N83" s="44" t="str">
        <f t="shared" si="3"/>
        <v>No</v>
      </c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J83" s="42"/>
    </row>
    <row r="84" spans="1:36" s="49" customFormat="1" ht="15.75" hidden="1" customHeight="1" x14ac:dyDescent="0.2">
      <c r="A84" s="42" t="s">
        <v>1533</v>
      </c>
      <c r="B84" s="46" t="s">
        <v>488</v>
      </c>
      <c r="C84" s="44">
        <v>701</v>
      </c>
      <c r="D84" s="48" t="s">
        <v>486</v>
      </c>
      <c r="E84" s="48" t="s">
        <v>489</v>
      </c>
      <c r="F84" s="49" t="str">
        <f>IF(OR(OR(ISNUMBER(MATCH(C84,'June 20'!$E$2:$E$300,0)),ISNUMBER(MATCH(C84,'June 20'!$F$2:$F$300,0))),AND(ISNUMBER(MATCH(D84,'June 20'!$H$2:$H$300,0)),(ISNUMBER(MATCH(E84,'June 20'!$G$2:$G$300,0))))),"Found","Not Found")</f>
        <v>Found</v>
      </c>
      <c r="G84" s="49" t="str">
        <f>IF(OR(OR(ISNUMBER(MATCH(C84,'June 21'!$E$2:$E$300,0)),ISNUMBER(MATCH(C84,'June 21'!$F$2:$F$300,0))),AND(ISNUMBER(MATCH(D84,'June 21'!$H$2:$H$300,0)),(ISNUMBER(MATCH(E84,'June 21'!$G$2:$G$300,0))))),"Found","Not Found")</f>
        <v>Not Found</v>
      </c>
      <c r="H84" s="42" t="str">
        <f>IF(OR(OR(ISNUMBER(MATCH(C84,'June 22'!$E$2:$E$300,0)),ISNUMBER(MATCH(C84,'June 22'!$F$2:$F$300,0))),AND(ISNUMBER(MATCH(D84,'June 22'!$H$2:$H$300,0)),(ISNUMBER(MATCH(E84,'June 22'!$G$2:$G$300,0))))),"Found","Not Found")</f>
        <v>Found</v>
      </c>
      <c r="I84" s="42" t="str">
        <f>IF(OR(OR(ISNUMBER(MATCH(C84,'June 23'!$E$2:$E$300,0)),ISNUMBER(MATCH(C84,'June 23'!$F$2:$F$300,0))),AND(ISNUMBER(MATCH(D84,'June 23'!$H$2:$H$300,0)),(ISNUMBER(MATCH(E84,'June 23'!$G$2:$G$300,0))))),"Found","Not Found")</f>
        <v>Not Found</v>
      </c>
      <c r="J84" s="42" t="str">
        <f>IF(OR(OR(ISNUMBER(MATCH(C84,'June 24'!$E$2:$E$300,0)),ISNUMBER(MATCH(C84,'June 24'!$F$2:$F$300,0))),AND(ISNUMBER(MATCH(D84,'June 24'!$H$2:$H$300,0)),(ISNUMBER(MATCH(E84,'June 24'!$G$2:$G$300,0))))),"Found","Not Found")</f>
        <v>Found</v>
      </c>
      <c r="K84" s="42" t="str">
        <f>IF(OR(OR(ISNUMBER(MATCH(C84,'June 25'!$E$2:$E$300,0)),ISNUMBER(MATCH(C84,'June 25'!$F$2:$F$300,0))),AND(ISNUMBER(MATCH(D84,'June 25'!$H$2:$H$300,0)),(ISNUMBER(MATCH(E84,'June 25'!$G$2:$G$300,0))))),"Found","Not Found")</f>
        <v>Found</v>
      </c>
      <c r="L84" s="42" t="str">
        <f>IF(OR(OR(ISNUMBER(MATCH(C84,'June 26'!$E$2:$E$300,0)),ISNUMBER(MATCH(C84,'June 26'!$F$2:$F$300,0))),AND(ISNUMBER(MATCH(D84,'June 26'!$H$2:$H$300,0)),(ISNUMBER(MATCH(E84,'June 26'!$G$2:$G$300,0))))),"Found","Not Found")</f>
        <v>Not Found</v>
      </c>
      <c r="M84" s="44">
        <f t="shared" si="2"/>
        <v>4</v>
      </c>
      <c r="N84" s="44" t="str">
        <f t="shared" si="3"/>
        <v>No</v>
      </c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J84" s="42"/>
    </row>
    <row r="85" spans="1:36" s="49" customFormat="1" ht="15.75" customHeight="1" x14ac:dyDescent="0.2">
      <c r="A85" s="42" t="s">
        <v>1534</v>
      </c>
      <c r="B85" s="46" t="s">
        <v>1005</v>
      </c>
      <c r="C85" s="44">
        <v>709</v>
      </c>
      <c r="D85" s="48" t="s">
        <v>1006</v>
      </c>
      <c r="E85" s="48" t="s">
        <v>1007</v>
      </c>
      <c r="F85" s="49" t="str">
        <f>IF(OR(OR(ISNUMBER(MATCH(C85,'June 20'!$E$2:$E$300,0)),ISNUMBER(MATCH(C85,'June 20'!$F$2:$F$300,0))),AND(ISNUMBER(MATCH(D85,'June 20'!$H$2:$H$300,0)),(ISNUMBER(MATCH(E85,'June 20'!$G$2:$G$300,0))))),"Found","Not Found")</f>
        <v>Not Found</v>
      </c>
      <c r="G85" s="49" t="str">
        <f>IF(OR(OR(ISNUMBER(MATCH(C85,'June 21'!$E$2:$E$300,0)),ISNUMBER(MATCH(C85,'June 21'!$F$2:$F$300,0))),AND(ISNUMBER(MATCH(D85,'June 21'!$H$2:$H$300,0)),(ISNUMBER(MATCH(E85,'June 21'!$G$2:$G$300,0))))),"Found","Not Found")</f>
        <v>Found</v>
      </c>
      <c r="H85" s="42" t="str">
        <f>IF(OR(OR(ISNUMBER(MATCH(C85,'June 22'!$E$2:$E$300,0)),ISNUMBER(MATCH(C85,'June 22'!$F$2:$F$300,0))),AND(ISNUMBER(MATCH(D85,'June 22'!$H$2:$H$300,0)),(ISNUMBER(MATCH(E85,'June 22'!$G$2:$G$300,0))))),"Found","Not Found")</f>
        <v>Found</v>
      </c>
      <c r="I85" s="42" t="str">
        <f>IF(OR(OR(ISNUMBER(MATCH(C85,'June 23'!$E$2:$E$300,0)),ISNUMBER(MATCH(C85,'June 23'!$F$2:$F$300,0))),AND(ISNUMBER(MATCH(D85,'June 23'!$H$2:$H$300,0)),(ISNUMBER(MATCH(E85,'June 23'!$G$2:$G$300,0))))),"Found","Not Found")</f>
        <v>Found</v>
      </c>
      <c r="J85" s="42" t="str">
        <f>IF(OR(OR(ISNUMBER(MATCH(C85,'June 24'!$E$2:$E$300,0)),ISNUMBER(MATCH(C85,'June 24'!$F$2:$F$300,0))),AND(ISNUMBER(MATCH(D85,'June 24'!$H$2:$H$300,0)),(ISNUMBER(MATCH(E85,'June 24'!$G$2:$G$300,0))))),"Found","Not Found")</f>
        <v>Not Found</v>
      </c>
      <c r="K85" s="42" t="str">
        <f>IF(OR(OR(ISNUMBER(MATCH(C85,'June 25'!$E$2:$E$300,0)),ISNUMBER(MATCH(C85,'June 25'!$F$2:$F$300,0))),AND(ISNUMBER(MATCH(D85,'June 25'!$H$2:$H$300,0)),(ISNUMBER(MATCH(E85,'June 25'!$G$2:$G$300,0))))),"Found","Not Found")</f>
        <v>Not Found</v>
      </c>
      <c r="L85" s="42" t="str">
        <f>IF(OR(OR(ISNUMBER(MATCH(C85,'June 26'!$E$2:$E$300,0)),ISNUMBER(MATCH(C85,'June 26'!$F$2:$F$300,0))),AND(ISNUMBER(MATCH(D85,'June 26'!$H$2:$H$300,0)),(ISNUMBER(MATCH(E85,'June 26'!$G$2:$G$300,0))))),"Found","Not Found")</f>
        <v>Not Found</v>
      </c>
      <c r="M85" s="44">
        <f t="shared" si="2"/>
        <v>3</v>
      </c>
      <c r="N85" s="44" t="str">
        <f t="shared" si="3"/>
        <v>Yes</v>
      </c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J85" s="42"/>
    </row>
    <row r="86" spans="1:36" s="49" customFormat="1" ht="15.75" customHeight="1" x14ac:dyDescent="0.2">
      <c r="A86" s="42" t="s">
        <v>1535</v>
      </c>
      <c r="B86" s="46" t="s">
        <v>954</v>
      </c>
      <c r="C86" s="44">
        <v>711</v>
      </c>
      <c r="D86" s="48" t="s">
        <v>955</v>
      </c>
      <c r="E86" s="48" t="s">
        <v>956</v>
      </c>
      <c r="F86" s="49" t="str">
        <f>IF(OR(OR(ISNUMBER(MATCH(C86,'June 20'!$E$2:$E$300,0)),ISNUMBER(MATCH(C86,'June 20'!$F$2:$F$300,0))),AND(ISNUMBER(MATCH(D86,'June 20'!$H$2:$H$300,0)),(ISNUMBER(MATCH(E86,'June 20'!$G$2:$G$300,0))))),"Found","Not Found")</f>
        <v>Found</v>
      </c>
      <c r="G86" s="49" t="str">
        <f>IF(OR(OR(ISNUMBER(MATCH(C86,'June 21'!$E$2:$E$300,0)),ISNUMBER(MATCH(C86,'June 21'!$F$2:$F$300,0))),AND(ISNUMBER(MATCH(D86,'June 21'!$H$2:$H$300,0)),(ISNUMBER(MATCH(E86,'June 21'!$G$2:$G$300,0))))),"Found","Not Found")</f>
        <v>Found</v>
      </c>
      <c r="H86" s="42" t="str">
        <f>IF(OR(OR(ISNUMBER(MATCH(C86,'June 22'!$E$2:$E$300,0)),ISNUMBER(MATCH(C86,'June 22'!$F$2:$F$300,0))),AND(ISNUMBER(MATCH(D86,'June 22'!$H$2:$H$300,0)),(ISNUMBER(MATCH(E86,'June 22'!$G$2:$G$300,0))))),"Found","Not Found")</f>
        <v>Found</v>
      </c>
      <c r="I86" s="42" t="str">
        <f>IF(OR(OR(ISNUMBER(MATCH(C86,'June 23'!$E$2:$E$300,0)),ISNUMBER(MATCH(C86,'June 23'!$F$2:$F$300,0))),AND(ISNUMBER(MATCH(D86,'June 23'!$H$2:$H$300,0)),(ISNUMBER(MATCH(E86,'June 23'!$G$2:$G$300,0))))),"Found","Not Found")</f>
        <v>Found</v>
      </c>
      <c r="J86" s="42" t="str">
        <f>IF(OR(OR(ISNUMBER(MATCH(C86,'June 24'!$E$2:$E$300,0)),ISNUMBER(MATCH(C86,'June 24'!$F$2:$F$300,0))),AND(ISNUMBER(MATCH(D86,'June 24'!$H$2:$H$300,0)),(ISNUMBER(MATCH(E86,'June 24'!$G$2:$G$300,0))))),"Found","Not Found")</f>
        <v>Not Found</v>
      </c>
      <c r="K86" s="42" t="str">
        <f>IF(OR(OR(ISNUMBER(MATCH(C86,'June 25'!$E$2:$E$300,0)),ISNUMBER(MATCH(C86,'June 25'!$F$2:$F$300,0))),AND(ISNUMBER(MATCH(D86,'June 25'!$H$2:$H$300,0)),(ISNUMBER(MATCH(E86,'June 25'!$G$2:$G$300,0))))),"Found","Not Found")</f>
        <v>Not Found</v>
      </c>
      <c r="L86" s="42" t="str">
        <f>IF(OR(OR(ISNUMBER(MATCH(C86,'June 26'!$E$2:$E$300,0)),ISNUMBER(MATCH(C86,'June 26'!$F$2:$F$300,0))),AND(ISNUMBER(MATCH(D86,'June 26'!$H$2:$H$300,0)),(ISNUMBER(MATCH(E86,'June 26'!$G$2:$G$300,0))))),"Found","Not Found")</f>
        <v>Not Found</v>
      </c>
      <c r="M86" s="44">
        <f t="shared" si="2"/>
        <v>4</v>
      </c>
      <c r="N86" s="44" t="str">
        <f t="shared" si="3"/>
        <v>Yes</v>
      </c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J86" s="42"/>
    </row>
    <row r="87" spans="1:36" s="49" customFormat="1" ht="15.75" hidden="1" customHeight="1" x14ac:dyDescent="0.2">
      <c r="A87" s="42" t="s">
        <v>1536</v>
      </c>
      <c r="B87" s="46" t="s">
        <v>676</v>
      </c>
      <c r="C87" s="44">
        <v>719</v>
      </c>
      <c r="D87" s="48" t="s">
        <v>677</v>
      </c>
      <c r="E87" s="48" t="s">
        <v>678</v>
      </c>
      <c r="F87" s="49" t="str">
        <f>IF(OR(OR(ISNUMBER(MATCH(C87,'June 20'!$E$2:$E$300,0)),ISNUMBER(MATCH(C87,'June 20'!$F$2:$F$300,0))),AND(ISNUMBER(MATCH(D87,'June 20'!$H$2:$H$300,0)),(ISNUMBER(MATCH(E87,'June 20'!$G$2:$G$300,0))))),"Found","Not Found")</f>
        <v>Found</v>
      </c>
      <c r="G87" s="49" t="str">
        <f>IF(OR(OR(ISNUMBER(MATCH(C87,'June 21'!$E$2:$E$300,0)),ISNUMBER(MATCH(C87,'June 21'!$F$2:$F$300,0))),AND(ISNUMBER(MATCH(D87,'June 21'!$H$2:$H$300,0)),(ISNUMBER(MATCH(E87,'June 21'!$G$2:$G$300,0))))),"Found","Not Found")</f>
        <v>Found</v>
      </c>
      <c r="H87" s="42" t="str">
        <f>IF(OR(OR(ISNUMBER(MATCH(C87,'June 22'!$E$2:$E$300,0)),ISNUMBER(MATCH(C87,'June 22'!$F$2:$F$300,0))),AND(ISNUMBER(MATCH(D87,'June 22'!$H$2:$H$300,0)),(ISNUMBER(MATCH(E87,'June 22'!$G$2:$G$300,0))))),"Found","Not Found")</f>
        <v>Found</v>
      </c>
      <c r="I87" s="42" t="str">
        <f>IF(OR(OR(ISNUMBER(MATCH(C87,'June 23'!$E$2:$E$300,0)),ISNUMBER(MATCH(C87,'June 23'!$F$2:$F$300,0))),AND(ISNUMBER(MATCH(D87,'June 23'!$H$2:$H$300,0)),(ISNUMBER(MATCH(E87,'June 23'!$G$2:$G$300,0))))),"Found","Not Found")</f>
        <v>Found</v>
      </c>
      <c r="J87" s="42" t="str">
        <f>IF(OR(OR(ISNUMBER(MATCH(C87,'June 24'!$E$2:$E$300,0)),ISNUMBER(MATCH(C87,'June 24'!$F$2:$F$300,0))),AND(ISNUMBER(MATCH(D87,'June 24'!$H$2:$H$300,0)),(ISNUMBER(MATCH(E87,'June 24'!$G$2:$G$300,0))))),"Found","Not Found")</f>
        <v>Found</v>
      </c>
      <c r="K87" s="42" t="str">
        <f>IF(OR(OR(ISNUMBER(MATCH(C87,'June 25'!$E$2:$E$300,0)),ISNUMBER(MATCH(C87,'June 25'!$F$2:$F$300,0))),AND(ISNUMBER(MATCH(D87,'June 25'!$H$2:$H$300,0)),(ISNUMBER(MATCH(E87,'June 25'!$G$2:$G$300,0))))),"Found","Not Found")</f>
        <v>Not Found</v>
      </c>
      <c r="L87" s="42" t="str">
        <f>IF(OR(OR(ISNUMBER(MATCH(C87,'June 26'!$E$2:$E$300,0)),ISNUMBER(MATCH(C87,'June 26'!$F$2:$F$300,0))),AND(ISNUMBER(MATCH(D87,'June 26'!$H$2:$H$300,0)),(ISNUMBER(MATCH(E87,'June 26'!$G$2:$G$300,0))))),"Found","Not Found")</f>
        <v>Not Found</v>
      </c>
      <c r="M87" s="44">
        <f t="shared" si="2"/>
        <v>5</v>
      </c>
      <c r="N87" s="44" t="str">
        <f t="shared" si="3"/>
        <v>No</v>
      </c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J87" s="42"/>
    </row>
    <row r="88" spans="1:36" s="49" customFormat="1" ht="15.75" hidden="1" customHeight="1" x14ac:dyDescent="0.2">
      <c r="A88" s="42" t="s">
        <v>1537</v>
      </c>
      <c r="B88" s="46" t="s">
        <v>685</v>
      </c>
      <c r="C88" s="44">
        <v>721</v>
      </c>
      <c r="D88" s="48" t="s">
        <v>686</v>
      </c>
      <c r="E88" s="48" t="s">
        <v>687</v>
      </c>
      <c r="F88" s="49" t="str">
        <f>IF(OR(OR(ISNUMBER(MATCH(C88,'June 20'!$E$2:$E$300,0)),ISNUMBER(MATCH(C88,'June 20'!$F$2:$F$300,0))),AND(ISNUMBER(MATCH(D88,'June 20'!$H$2:$H$300,0)),(ISNUMBER(MATCH(E88,'June 20'!$G$2:$G$300,0))))),"Found","Not Found")</f>
        <v>Found</v>
      </c>
      <c r="G88" s="49" t="str">
        <f>IF(OR(OR(ISNUMBER(MATCH(C88,'June 21'!$E$2:$E$300,0)),ISNUMBER(MATCH(C88,'June 21'!$F$2:$F$300,0))),AND(ISNUMBER(MATCH(D88,'June 21'!$H$2:$H$300,0)),(ISNUMBER(MATCH(E88,'June 21'!$G$2:$G$300,0))))),"Found","Not Found")</f>
        <v>Not Found</v>
      </c>
      <c r="H88" s="42" t="str">
        <f>IF(OR(OR(ISNUMBER(MATCH(C88,'June 22'!$E$2:$E$300,0)),ISNUMBER(MATCH(C88,'June 22'!$F$2:$F$300,0))),AND(ISNUMBER(MATCH(D88,'June 22'!$H$2:$H$300,0)),(ISNUMBER(MATCH(E88,'June 22'!$G$2:$G$300,0))))),"Found","Not Found")</f>
        <v>Found</v>
      </c>
      <c r="I88" s="42" t="str">
        <f>IF(OR(OR(ISNUMBER(MATCH(C88,'June 23'!$E$2:$E$300,0)),ISNUMBER(MATCH(C88,'June 23'!$F$2:$F$300,0))),AND(ISNUMBER(MATCH(D88,'June 23'!$H$2:$H$300,0)),(ISNUMBER(MATCH(E88,'June 23'!$G$2:$G$300,0))))),"Found","Not Found")</f>
        <v>Found</v>
      </c>
      <c r="J88" s="42" t="str">
        <f>IF(OR(OR(ISNUMBER(MATCH(C88,'June 24'!$E$2:$E$300,0)),ISNUMBER(MATCH(C88,'June 24'!$F$2:$F$300,0))),AND(ISNUMBER(MATCH(D88,'June 24'!$H$2:$H$300,0)),(ISNUMBER(MATCH(E88,'June 24'!$G$2:$G$300,0))))),"Found","Not Found")</f>
        <v>Found</v>
      </c>
      <c r="K88" s="42" t="str">
        <f>IF(OR(OR(ISNUMBER(MATCH(C88,'June 25'!$E$2:$E$300,0)),ISNUMBER(MATCH(C88,'June 25'!$F$2:$F$300,0))),AND(ISNUMBER(MATCH(D88,'June 25'!$H$2:$H$300,0)),(ISNUMBER(MATCH(E88,'June 25'!$G$2:$G$300,0))))),"Found","Not Found")</f>
        <v>Not Found</v>
      </c>
      <c r="L88" s="42" t="str">
        <f>IF(OR(OR(ISNUMBER(MATCH(C88,'June 26'!$E$2:$E$300,0)),ISNUMBER(MATCH(C88,'June 26'!$F$2:$F$300,0))),AND(ISNUMBER(MATCH(D88,'June 26'!$H$2:$H$300,0)),(ISNUMBER(MATCH(E88,'June 26'!$G$2:$G$300,0))))),"Found","Not Found")</f>
        <v>Not Found</v>
      </c>
      <c r="M88" s="44">
        <f t="shared" si="2"/>
        <v>4</v>
      </c>
      <c r="N88" s="44" t="str">
        <f t="shared" si="3"/>
        <v>No</v>
      </c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J88" s="42"/>
    </row>
    <row r="89" spans="1:36" s="49" customFormat="1" ht="15.75" hidden="1" customHeight="1" x14ac:dyDescent="0.2">
      <c r="A89" s="42" t="s">
        <v>1538</v>
      </c>
      <c r="B89" s="46" t="s">
        <v>641</v>
      </c>
      <c r="C89" s="44">
        <v>722</v>
      </c>
      <c r="D89" s="48" t="s">
        <v>642</v>
      </c>
      <c r="E89" s="48" t="s">
        <v>643</v>
      </c>
      <c r="F89" s="49" t="str">
        <f>IF(OR(OR(ISNUMBER(MATCH(C89,'June 20'!$E$2:$E$300,0)),ISNUMBER(MATCH(C89,'June 20'!$F$2:$F$300,0))),AND(ISNUMBER(MATCH(D89,'June 20'!$H$2:$H$300,0)),(ISNUMBER(MATCH(E89,'June 20'!$G$2:$G$300,0))))),"Found","Not Found")</f>
        <v>Found</v>
      </c>
      <c r="G89" s="49" t="str">
        <f>IF(OR(OR(ISNUMBER(MATCH(C89,'June 21'!$E$2:$E$300,0)),ISNUMBER(MATCH(C89,'June 21'!$F$2:$F$300,0))),AND(ISNUMBER(MATCH(D89,'June 21'!$H$2:$H$300,0)),(ISNUMBER(MATCH(E89,'June 21'!$G$2:$G$300,0))))),"Found","Not Found")</f>
        <v>Found</v>
      </c>
      <c r="H89" s="42" t="str">
        <f>IF(OR(OR(ISNUMBER(MATCH(C89,'June 22'!$E$2:$E$300,0)),ISNUMBER(MATCH(C89,'June 22'!$F$2:$F$300,0))),AND(ISNUMBER(MATCH(D89,'June 22'!$H$2:$H$300,0)),(ISNUMBER(MATCH(E89,'June 22'!$G$2:$G$300,0))))),"Found","Not Found")</f>
        <v>Found</v>
      </c>
      <c r="I89" s="42" t="str">
        <f>IF(OR(OR(ISNUMBER(MATCH(C89,'June 23'!$E$2:$E$300,0)),ISNUMBER(MATCH(C89,'June 23'!$F$2:$F$300,0))),AND(ISNUMBER(MATCH(D89,'June 23'!$H$2:$H$300,0)),(ISNUMBER(MATCH(E89,'June 23'!$G$2:$G$300,0))))),"Found","Not Found")</f>
        <v>Not Found</v>
      </c>
      <c r="J89" s="42" t="str">
        <f>IF(OR(OR(ISNUMBER(MATCH(C89,'June 24'!$E$2:$E$300,0)),ISNUMBER(MATCH(C89,'June 24'!$F$2:$F$300,0))),AND(ISNUMBER(MATCH(D89,'June 24'!$H$2:$H$300,0)),(ISNUMBER(MATCH(E89,'June 24'!$G$2:$G$300,0))))),"Found","Not Found")</f>
        <v>Found</v>
      </c>
      <c r="K89" s="42" t="str">
        <f>IF(OR(OR(ISNUMBER(MATCH(C89,'June 25'!$E$2:$E$300,0)),ISNUMBER(MATCH(C89,'June 25'!$F$2:$F$300,0))),AND(ISNUMBER(MATCH(D89,'June 25'!$H$2:$H$300,0)),(ISNUMBER(MATCH(E89,'June 25'!$G$2:$G$300,0))))),"Found","Not Found")</f>
        <v>Not Found</v>
      </c>
      <c r="L89" s="42" t="str">
        <f>IF(OR(OR(ISNUMBER(MATCH(C89,'June 26'!$E$2:$E$300,0)),ISNUMBER(MATCH(C89,'June 26'!$F$2:$F$300,0))),AND(ISNUMBER(MATCH(D89,'June 26'!$H$2:$H$300,0)),(ISNUMBER(MATCH(E89,'June 26'!$G$2:$G$300,0))))),"Found","Not Found")</f>
        <v>Not Found</v>
      </c>
      <c r="M89" s="44">
        <f t="shared" si="2"/>
        <v>4</v>
      </c>
      <c r="N89" s="44" t="str">
        <f t="shared" si="3"/>
        <v>No</v>
      </c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J89" s="42"/>
    </row>
    <row r="90" spans="1:36" s="49" customFormat="1" ht="15.75" customHeight="1" x14ac:dyDescent="0.2">
      <c r="A90" s="42" t="s">
        <v>1539</v>
      </c>
      <c r="B90" s="46" t="s">
        <v>581</v>
      </c>
      <c r="C90" s="44">
        <v>723</v>
      </c>
      <c r="D90" s="48" t="s">
        <v>582</v>
      </c>
      <c r="E90" s="48" t="s">
        <v>583</v>
      </c>
      <c r="F90" s="49" t="str">
        <f>IF(OR(OR(ISNUMBER(MATCH(C90,'June 20'!$E$2:$E$300,0)),ISNUMBER(MATCH(C90,'June 20'!$F$2:$F$300,0))),AND(ISNUMBER(MATCH(D90,'June 20'!$H$2:$H$300,0)),(ISNUMBER(MATCH(E90,'June 20'!$G$2:$G$300,0))))),"Found","Not Found")</f>
        <v>Not Found</v>
      </c>
      <c r="G90" s="49" t="str">
        <f>IF(OR(OR(ISNUMBER(MATCH(C90,'June 21'!$E$2:$E$300,0)),ISNUMBER(MATCH(C90,'June 21'!$F$2:$F$300,0))),AND(ISNUMBER(MATCH(D90,'June 21'!$H$2:$H$300,0)),(ISNUMBER(MATCH(E90,'June 21'!$G$2:$G$300,0))))),"Found","Not Found")</f>
        <v>Not Found</v>
      </c>
      <c r="H90" s="42" t="str">
        <f>IF(OR(OR(ISNUMBER(MATCH(C90,'June 22'!$E$2:$E$300,0)),ISNUMBER(MATCH(C90,'June 22'!$F$2:$F$300,0))),AND(ISNUMBER(MATCH(D90,'June 22'!$H$2:$H$300,0)),(ISNUMBER(MATCH(E90,'June 22'!$G$2:$G$300,0))))),"Found","Not Found")</f>
        <v>Not Found</v>
      </c>
      <c r="I90" s="42" t="str">
        <f>IF(OR(OR(ISNUMBER(MATCH(C90,'June 23'!$E$2:$E$300,0)),ISNUMBER(MATCH(C90,'June 23'!$F$2:$F$300,0))),AND(ISNUMBER(MATCH(D90,'June 23'!$H$2:$H$300,0)),(ISNUMBER(MATCH(E90,'June 23'!$G$2:$G$300,0))))),"Found","Not Found")</f>
        <v>Not Found</v>
      </c>
      <c r="J90" s="42" t="str">
        <f>IF(OR(OR(ISNUMBER(MATCH(C90,'June 24'!$E$2:$E$300,0)),ISNUMBER(MATCH(C90,'June 24'!$F$2:$F$300,0))),AND(ISNUMBER(MATCH(D90,'June 24'!$H$2:$H$300,0)),(ISNUMBER(MATCH(E90,'June 24'!$G$2:$G$300,0))))),"Found","Not Found")</f>
        <v>Not Found</v>
      </c>
      <c r="K90" s="42" t="str">
        <f>IF(OR(OR(ISNUMBER(MATCH(C90,'June 25'!$E$2:$E$300,0)),ISNUMBER(MATCH(C90,'June 25'!$F$2:$F$300,0))),AND(ISNUMBER(MATCH(D90,'June 25'!$H$2:$H$300,0)),(ISNUMBER(MATCH(E90,'June 25'!$G$2:$G$300,0))))),"Found","Not Found")</f>
        <v>Not Found</v>
      </c>
      <c r="L90" s="42" t="str">
        <f>IF(OR(OR(ISNUMBER(MATCH(C90,'June 26'!$E$2:$E$300,0)),ISNUMBER(MATCH(C90,'June 26'!$F$2:$F$300,0))),AND(ISNUMBER(MATCH(D90,'June 26'!$H$2:$H$300,0)),(ISNUMBER(MATCH(E90,'June 26'!$G$2:$G$300,0))))),"Found","Not Found")</f>
        <v>Not Found</v>
      </c>
      <c r="M90" s="44">
        <f t="shared" si="2"/>
        <v>0</v>
      </c>
      <c r="N90" s="44" t="str">
        <f t="shared" si="3"/>
        <v>Yes</v>
      </c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J90" s="42"/>
    </row>
    <row r="91" spans="1:36" s="49" customFormat="1" ht="15.75" hidden="1" customHeight="1" x14ac:dyDescent="0.2">
      <c r="A91" s="42" t="s">
        <v>1540</v>
      </c>
      <c r="B91" s="46" t="s">
        <v>693</v>
      </c>
      <c r="C91" s="44">
        <v>724</v>
      </c>
      <c r="D91" s="48" t="s">
        <v>694</v>
      </c>
      <c r="E91" s="48" t="s">
        <v>695</v>
      </c>
      <c r="F91" s="49" t="str">
        <f>IF(OR(OR(ISNUMBER(MATCH(C91,'June 20'!$E$2:$E$300,0)),ISNUMBER(MATCH(C91,'June 20'!$F$2:$F$300,0))),AND(ISNUMBER(MATCH(D91,'June 20'!$H$2:$H$300,0)),(ISNUMBER(MATCH(E91,'June 20'!$G$2:$G$300,0))))),"Found","Not Found")</f>
        <v>Found</v>
      </c>
      <c r="G91" s="49" t="str">
        <f>IF(OR(OR(ISNUMBER(MATCH(C91,'June 21'!$E$2:$E$300,0)),ISNUMBER(MATCH(C91,'June 21'!$F$2:$F$300,0))),AND(ISNUMBER(MATCH(D91,'June 21'!$H$2:$H$300,0)),(ISNUMBER(MATCH(E91,'June 21'!$G$2:$G$300,0))))),"Found","Not Found")</f>
        <v>Found</v>
      </c>
      <c r="H91" s="42" t="str">
        <f>IF(OR(OR(ISNUMBER(MATCH(C91,'June 22'!$E$2:$E$300,0)),ISNUMBER(MATCH(C91,'June 22'!$F$2:$F$300,0))),AND(ISNUMBER(MATCH(D91,'June 22'!$H$2:$H$300,0)),(ISNUMBER(MATCH(E91,'June 22'!$G$2:$G$300,0))))),"Found","Not Found")</f>
        <v>Found</v>
      </c>
      <c r="I91" s="42" t="str">
        <f>IF(OR(OR(ISNUMBER(MATCH(C91,'June 23'!$E$2:$E$300,0)),ISNUMBER(MATCH(C91,'June 23'!$F$2:$F$300,0))),AND(ISNUMBER(MATCH(D91,'June 23'!$H$2:$H$300,0)),(ISNUMBER(MATCH(E91,'June 23'!$G$2:$G$300,0))))),"Found","Not Found")</f>
        <v>Not Found</v>
      </c>
      <c r="J91" s="42" t="str">
        <f>IF(OR(OR(ISNUMBER(MATCH(C91,'June 24'!$E$2:$E$300,0)),ISNUMBER(MATCH(C91,'June 24'!$F$2:$F$300,0))),AND(ISNUMBER(MATCH(D91,'June 24'!$H$2:$H$300,0)),(ISNUMBER(MATCH(E91,'June 24'!$G$2:$G$300,0))))),"Found","Not Found")</f>
        <v>Found</v>
      </c>
      <c r="K91" s="42" t="str">
        <f>IF(OR(OR(ISNUMBER(MATCH(C91,'June 25'!$E$2:$E$300,0)),ISNUMBER(MATCH(C91,'June 25'!$F$2:$F$300,0))),AND(ISNUMBER(MATCH(D91,'June 25'!$H$2:$H$300,0)),(ISNUMBER(MATCH(E91,'June 25'!$G$2:$G$300,0))))),"Found","Not Found")</f>
        <v>Found</v>
      </c>
      <c r="L91" s="42" t="str">
        <f>IF(OR(OR(ISNUMBER(MATCH(C91,'June 26'!$E$2:$E$300,0)),ISNUMBER(MATCH(C91,'June 26'!$F$2:$F$300,0))),AND(ISNUMBER(MATCH(D91,'June 26'!$H$2:$H$300,0)),(ISNUMBER(MATCH(E91,'June 26'!$G$2:$G$300,0))))),"Found","Not Found")</f>
        <v>Not Found</v>
      </c>
      <c r="M91" s="44">
        <f t="shared" si="2"/>
        <v>5</v>
      </c>
      <c r="N91" s="44" t="str">
        <f t="shared" si="3"/>
        <v>No</v>
      </c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J91" s="42"/>
    </row>
    <row r="92" spans="1:36" s="49" customFormat="1" ht="15.75" hidden="1" customHeight="1" x14ac:dyDescent="0.2">
      <c r="A92" s="42" t="s">
        <v>1541</v>
      </c>
      <c r="B92" s="46" t="s">
        <v>1335</v>
      </c>
      <c r="C92" s="44">
        <v>727</v>
      </c>
      <c r="D92" s="48" t="s">
        <v>1336</v>
      </c>
      <c r="E92" s="48" t="s">
        <v>1337</v>
      </c>
      <c r="F92" s="49" t="str">
        <f>IF(OR(OR(ISNUMBER(MATCH(C92,'June 20'!$E$2:$E$300,0)),ISNUMBER(MATCH(C92,'June 20'!$F$2:$F$300,0))),AND(ISNUMBER(MATCH(D92,'June 20'!$H$2:$H$300,0)),(ISNUMBER(MATCH(E92,'June 20'!$G$2:$G$300,0))))),"Found","Not Found")</f>
        <v>Not Found</v>
      </c>
      <c r="G92" s="49" t="str">
        <f>IF(OR(OR(ISNUMBER(MATCH(C92,'June 21'!$E$2:$E$300,0)),ISNUMBER(MATCH(C92,'June 21'!$F$2:$F$300,0))),AND(ISNUMBER(MATCH(D92,'June 21'!$H$2:$H$300,0)),(ISNUMBER(MATCH(E92,'June 21'!$G$2:$G$300,0))))),"Found","Not Found")</f>
        <v>Found</v>
      </c>
      <c r="H92" s="42" t="str">
        <f>IF(OR(OR(ISNUMBER(MATCH(C92,'June 22'!$E$2:$E$300,0)),ISNUMBER(MATCH(C92,'June 22'!$F$2:$F$300,0))),AND(ISNUMBER(MATCH(D92,'June 22'!$H$2:$H$300,0)),(ISNUMBER(MATCH(E92,'June 22'!$G$2:$G$300,0))))),"Found","Not Found")</f>
        <v>Found</v>
      </c>
      <c r="I92" s="42" t="str">
        <f>IF(OR(OR(ISNUMBER(MATCH(C92,'June 23'!$E$2:$E$300,0)),ISNUMBER(MATCH(C92,'June 23'!$F$2:$F$300,0))),AND(ISNUMBER(MATCH(D92,'June 23'!$H$2:$H$300,0)),(ISNUMBER(MATCH(E92,'June 23'!$G$2:$G$300,0))))),"Found","Not Found")</f>
        <v>Found</v>
      </c>
      <c r="J92" s="42" t="str">
        <f>IF(OR(OR(ISNUMBER(MATCH(C92,'June 24'!$E$2:$E$300,0)),ISNUMBER(MATCH(C92,'June 24'!$F$2:$F$300,0))),AND(ISNUMBER(MATCH(D92,'June 24'!$H$2:$H$300,0)),(ISNUMBER(MATCH(E92,'June 24'!$G$2:$G$300,0))))),"Found","Not Found")</f>
        <v>Found</v>
      </c>
      <c r="K92" s="42" t="str">
        <f>IF(OR(OR(ISNUMBER(MATCH(C92,'June 25'!$E$2:$E$300,0)),ISNUMBER(MATCH(C92,'June 25'!$F$2:$F$300,0))),AND(ISNUMBER(MATCH(D92,'June 25'!$H$2:$H$300,0)),(ISNUMBER(MATCH(E92,'June 25'!$G$2:$G$300,0))))),"Found","Not Found")</f>
        <v>Not Found</v>
      </c>
      <c r="L92" s="42" t="str">
        <f>IF(OR(OR(ISNUMBER(MATCH(C92,'June 26'!$E$2:$E$300,0)),ISNUMBER(MATCH(C92,'June 26'!$F$2:$F$300,0))),AND(ISNUMBER(MATCH(D92,'June 26'!$H$2:$H$300,0)),(ISNUMBER(MATCH(E92,'June 26'!$G$2:$G$300,0))))),"Found","Not Found")</f>
        <v>Not Found</v>
      </c>
      <c r="M92" s="44">
        <f t="shared" si="2"/>
        <v>4</v>
      </c>
      <c r="N92" s="44" t="str">
        <f t="shared" si="3"/>
        <v>No</v>
      </c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J92" s="42"/>
    </row>
    <row r="93" spans="1:36" s="49" customFormat="1" ht="15.75" hidden="1" customHeight="1" x14ac:dyDescent="0.2">
      <c r="A93" s="42" t="s">
        <v>1542</v>
      </c>
      <c r="B93" s="46" t="s">
        <v>1212</v>
      </c>
      <c r="C93" s="44">
        <v>733</v>
      </c>
      <c r="D93" s="48" t="s">
        <v>1209</v>
      </c>
      <c r="E93" s="48" t="s">
        <v>1213</v>
      </c>
      <c r="F93" s="49" t="str">
        <f>IF(OR(OR(ISNUMBER(MATCH(C93,'June 20'!$E$2:$E$300,0)),ISNUMBER(MATCH(C93,'June 20'!$F$2:$F$300,0))),AND(ISNUMBER(MATCH(D93,'June 20'!$H$2:$H$300,0)),(ISNUMBER(MATCH(E93,'June 20'!$G$2:$G$300,0))))),"Found","Not Found")</f>
        <v>Found</v>
      </c>
      <c r="G93" s="49" t="str">
        <f>IF(OR(OR(ISNUMBER(MATCH(C93,'June 21'!$E$2:$E$300,0)),ISNUMBER(MATCH(C93,'June 21'!$F$2:$F$300,0))),AND(ISNUMBER(MATCH(D93,'June 21'!$H$2:$H$300,0)),(ISNUMBER(MATCH(E93,'June 21'!$G$2:$G$300,0))))),"Found","Not Found")</f>
        <v>Found</v>
      </c>
      <c r="H93" s="42" t="str">
        <f>IF(OR(OR(ISNUMBER(MATCH(C93,'June 22'!$E$2:$E$300,0)),ISNUMBER(MATCH(C93,'June 22'!$F$2:$F$300,0))),AND(ISNUMBER(MATCH(D93,'June 22'!$H$2:$H$300,0)),(ISNUMBER(MATCH(E93,'June 22'!$G$2:$G$300,0))))),"Found","Not Found")</f>
        <v>Found</v>
      </c>
      <c r="I93" s="42" t="str">
        <f>IF(OR(OR(ISNUMBER(MATCH(C93,'June 23'!$E$2:$E$300,0)),ISNUMBER(MATCH(C93,'June 23'!$F$2:$F$300,0))),AND(ISNUMBER(MATCH(D93,'June 23'!$H$2:$H$300,0)),(ISNUMBER(MATCH(E93,'June 23'!$G$2:$G$300,0))))),"Found","Not Found")</f>
        <v>Found</v>
      </c>
      <c r="J93" s="42" t="str">
        <f>IF(OR(OR(ISNUMBER(MATCH(C93,'June 24'!$E$2:$E$300,0)),ISNUMBER(MATCH(C93,'June 24'!$F$2:$F$300,0))),AND(ISNUMBER(MATCH(D93,'June 24'!$H$2:$H$300,0)),(ISNUMBER(MATCH(E93,'June 24'!$G$2:$G$300,0))))),"Found","Not Found")</f>
        <v>Found</v>
      </c>
      <c r="K93" s="42" t="str">
        <f>IF(OR(OR(ISNUMBER(MATCH(C93,'June 25'!$E$2:$E$300,0)),ISNUMBER(MATCH(C93,'June 25'!$F$2:$F$300,0))),AND(ISNUMBER(MATCH(D93,'June 25'!$H$2:$H$300,0)),(ISNUMBER(MATCH(E93,'June 25'!$G$2:$G$300,0))))),"Found","Not Found")</f>
        <v>Found</v>
      </c>
      <c r="L93" s="42" t="str">
        <f>IF(OR(OR(ISNUMBER(MATCH(C93,'June 26'!$E$2:$E$300,0)),ISNUMBER(MATCH(C93,'June 26'!$F$2:$F$300,0))),AND(ISNUMBER(MATCH(D93,'June 26'!$H$2:$H$300,0)),(ISNUMBER(MATCH(E93,'June 26'!$G$2:$G$300,0))))),"Found","Not Found")</f>
        <v>Not Found</v>
      </c>
      <c r="M93" s="44">
        <f t="shared" si="2"/>
        <v>6</v>
      </c>
      <c r="N93" s="44" t="str">
        <f t="shared" si="3"/>
        <v>No</v>
      </c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J93" s="42"/>
    </row>
    <row r="94" spans="1:36" s="49" customFormat="1" ht="15.75" customHeight="1" x14ac:dyDescent="0.2">
      <c r="A94" s="42" t="s">
        <v>1543</v>
      </c>
      <c r="B94" s="46" t="s">
        <v>763</v>
      </c>
      <c r="C94" s="44">
        <v>734</v>
      </c>
      <c r="D94" s="48" t="s">
        <v>764</v>
      </c>
      <c r="E94" s="48" t="s">
        <v>765</v>
      </c>
      <c r="F94" s="49" t="str">
        <f>IF(OR(OR(ISNUMBER(MATCH(C94,'June 20'!$E$2:$E$300,0)),ISNUMBER(MATCH(C94,'June 20'!$F$2:$F$300,0))),AND(ISNUMBER(MATCH(D94,'June 20'!$H$2:$H$300,0)),(ISNUMBER(MATCH(E94,'June 20'!$G$2:$G$300,0))))),"Found","Not Found")</f>
        <v>Not Found</v>
      </c>
      <c r="G94" s="49" t="str">
        <f>IF(OR(OR(ISNUMBER(MATCH(C94,'June 21'!$E$2:$E$300,0)),ISNUMBER(MATCH(C94,'June 21'!$F$2:$F$300,0))),AND(ISNUMBER(MATCH(D94,'June 21'!$H$2:$H$300,0)),(ISNUMBER(MATCH(E94,'June 21'!$G$2:$G$300,0))))),"Found","Not Found")</f>
        <v>Not Found</v>
      </c>
      <c r="H94" s="42" t="str">
        <f>IF(OR(OR(ISNUMBER(MATCH(C94,'June 22'!$E$2:$E$300,0)),ISNUMBER(MATCH(C94,'June 22'!$F$2:$F$300,0))),AND(ISNUMBER(MATCH(D94,'June 22'!$H$2:$H$300,0)),(ISNUMBER(MATCH(E94,'June 22'!$G$2:$G$300,0))))),"Found","Not Found")</f>
        <v>Not Found</v>
      </c>
      <c r="I94" s="42" t="str">
        <f>IF(OR(OR(ISNUMBER(MATCH(C94,'June 23'!$E$2:$E$300,0)),ISNUMBER(MATCH(C94,'June 23'!$F$2:$F$300,0))),AND(ISNUMBER(MATCH(D94,'June 23'!$H$2:$H$300,0)),(ISNUMBER(MATCH(E94,'June 23'!$G$2:$G$300,0))))),"Found","Not Found")</f>
        <v>Not Found</v>
      </c>
      <c r="J94" s="42" t="str">
        <f>IF(OR(OR(ISNUMBER(MATCH(C94,'June 24'!$E$2:$E$300,0)),ISNUMBER(MATCH(C94,'June 24'!$F$2:$F$300,0))),AND(ISNUMBER(MATCH(D94,'June 24'!$H$2:$H$300,0)),(ISNUMBER(MATCH(E94,'June 24'!$G$2:$G$300,0))))),"Found","Not Found")</f>
        <v>Not Found</v>
      </c>
      <c r="K94" s="42" t="str">
        <f>IF(OR(OR(ISNUMBER(MATCH(C94,'June 25'!$E$2:$E$300,0)),ISNUMBER(MATCH(C94,'June 25'!$F$2:$F$300,0))),AND(ISNUMBER(MATCH(D94,'June 25'!$H$2:$H$300,0)),(ISNUMBER(MATCH(E94,'June 25'!$G$2:$G$300,0))))),"Found","Not Found")</f>
        <v>Not Found</v>
      </c>
      <c r="L94" s="42" t="str">
        <f>IF(OR(OR(ISNUMBER(MATCH(C94,'June 26'!$E$2:$E$300,0)),ISNUMBER(MATCH(C94,'June 26'!$F$2:$F$300,0))),AND(ISNUMBER(MATCH(D94,'June 26'!$H$2:$H$300,0)),(ISNUMBER(MATCH(E94,'June 26'!$G$2:$G$300,0))))),"Found","Not Found")</f>
        <v>Not Found</v>
      </c>
      <c r="M94" s="44">
        <f t="shared" si="2"/>
        <v>0</v>
      </c>
      <c r="N94" s="44" t="str">
        <f t="shared" si="3"/>
        <v>Yes</v>
      </c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J94" s="42"/>
    </row>
    <row r="95" spans="1:36" s="49" customFormat="1" ht="15.75" customHeight="1" x14ac:dyDescent="0.2">
      <c r="A95" s="42" t="s">
        <v>1544</v>
      </c>
      <c r="B95" s="46" t="s">
        <v>907</v>
      </c>
      <c r="C95" s="44">
        <v>736</v>
      </c>
      <c r="D95" s="48" t="s">
        <v>906</v>
      </c>
      <c r="E95" s="48" t="s">
        <v>434</v>
      </c>
      <c r="F95" s="49" t="str">
        <f>IF(OR(OR(ISNUMBER(MATCH(C95,'June 20'!$E$2:$E$300,0)),ISNUMBER(MATCH(C95,'June 20'!$F$2:$F$300,0))),AND(ISNUMBER(MATCH(D95,'June 20'!$H$2:$H$300,0)),(ISNUMBER(MATCH(E95,'June 20'!$G$2:$G$300,0))))),"Found","Not Found")</f>
        <v>Not Found</v>
      </c>
      <c r="G95" s="49" t="str">
        <f>IF(OR(OR(ISNUMBER(MATCH(C95,'June 21'!$E$2:$E$300,0)),ISNUMBER(MATCH(C95,'June 21'!$F$2:$F$300,0))),AND(ISNUMBER(MATCH(D95,'June 21'!$H$2:$H$300,0)),(ISNUMBER(MATCH(E95,'June 21'!$G$2:$G$300,0))))),"Found","Not Found")</f>
        <v>Found</v>
      </c>
      <c r="H95" s="42" t="str">
        <f>IF(OR(OR(ISNUMBER(MATCH(C95,'June 22'!$E$2:$E$300,0)),ISNUMBER(MATCH(C95,'June 22'!$F$2:$F$300,0))),AND(ISNUMBER(MATCH(D95,'June 22'!$H$2:$H$300,0)),(ISNUMBER(MATCH(E95,'June 22'!$G$2:$G$300,0))))),"Found","Not Found")</f>
        <v>Not Found</v>
      </c>
      <c r="I95" s="42" t="str">
        <f>IF(OR(OR(ISNUMBER(MATCH(C95,'June 23'!$E$2:$E$300,0)),ISNUMBER(MATCH(C95,'June 23'!$F$2:$F$300,0))),AND(ISNUMBER(MATCH(D95,'June 23'!$H$2:$H$300,0)),(ISNUMBER(MATCH(E95,'June 23'!$G$2:$G$300,0))))),"Found","Not Found")</f>
        <v>Found</v>
      </c>
      <c r="J95" s="42" t="str">
        <f>IF(OR(OR(ISNUMBER(MATCH(C95,'June 24'!$E$2:$E$300,0)),ISNUMBER(MATCH(C95,'June 24'!$F$2:$F$300,0))),AND(ISNUMBER(MATCH(D95,'June 24'!$H$2:$H$300,0)),(ISNUMBER(MATCH(E95,'June 24'!$G$2:$G$300,0))))),"Found","Not Found")</f>
        <v>Not Found</v>
      </c>
      <c r="K95" s="42" t="str">
        <f>IF(OR(OR(ISNUMBER(MATCH(C95,'June 25'!$E$2:$E$300,0)),ISNUMBER(MATCH(C95,'June 25'!$F$2:$F$300,0))),AND(ISNUMBER(MATCH(D95,'June 25'!$H$2:$H$300,0)),(ISNUMBER(MATCH(E95,'June 25'!$G$2:$G$300,0))))),"Found","Not Found")</f>
        <v>Not Found</v>
      </c>
      <c r="L95" s="42" t="str">
        <f>IF(OR(OR(ISNUMBER(MATCH(C95,'June 26'!$E$2:$E$300,0)),ISNUMBER(MATCH(C95,'June 26'!$F$2:$F$300,0))),AND(ISNUMBER(MATCH(D95,'June 26'!$H$2:$H$300,0)),(ISNUMBER(MATCH(E95,'June 26'!$G$2:$G$300,0))))),"Found","Not Found")</f>
        <v>Not Found</v>
      </c>
      <c r="M95" s="44">
        <f t="shared" si="2"/>
        <v>2</v>
      </c>
      <c r="N95" s="44" t="str">
        <f t="shared" si="3"/>
        <v>Yes</v>
      </c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J95" s="42"/>
    </row>
    <row r="96" spans="1:36" s="49" customFormat="1" ht="15.75" customHeight="1" x14ac:dyDescent="0.2">
      <c r="A96" s="42" t="s">
        <v>1545</v>
      </c>
      <c r="B96" s="46" t="s">
        <v>585</v>
      </c>
      <c r="C96" s="44">
        <v>747</v>
      </c>
      <c r="D96" s="48" t="s">
        <v>586</v>
      </c>
      <c r="E96" s="48" t="s">
        <v>587</v>
      </c>
      <c r="F96" s="49" t="str">
        <f>IF(OR(OR(ISNUMBER(MATCH(C96,'June 20'!$E$2:$E$300,0)),ISNUMBER(MATCH(C96,'June 20'!$F$2:$F$300,0))),AND(ISNUMBER(MATCH(D96,'June 20'!$H$2:$H$300,0)),(ISNUMBER(MATCH(E96,'June 20'!$G$2:$G$300,0))))),"Found","Not Found")</f>
        <v>Not Found</v>
      </c>
      <c r="G96" s="49" t="str">
        <f>IF(OR(OR(ISNUMBER(MATCH(C96,'June 21'!$E$2:$E$300,0)),ISNUMBER(MATCH(C96,'June 21'!$F$2:$F$300,0))),AND(ISNUMBER(MATCH(D96,'June 21'!$H$2:$H$300,0)),(ISNUMBER(MATCH(E96,'June 21'!$G$2:$G$300,0))))),"Found","Not Found")</f>
        <v>Not Found</v>
      </c>
      <c r="H96" s="42" t="str">
        <f>IF(OR(OR(ISNUMBER(MATCH(C96,'June 22'!$E$2:$E$300,0)),ISNUMBER(MATCH(C96,'June 22'!$F$2:$F$300,0))),AND(ISNUMBER(MATCH(D96,'June 22'!$H$2:$H$300,0)),(ISNUMBER(MATCH(E96,'June 22'!$G$2:$G$300,0))))),"Found","Not Found")</f>
        <v>Not Found</v>
      </c>
      <c r="I96" s="42" t="str">
        <f>IF(OR(OR(ISNUMBER(MATCH(C96,'June 23'!$E$2:$E$300,0)),ISNUMBER(MATCH(C96,'June 23'!$F$2:$F$300,0))),AND(ISNUMBER(MATCH(D96,'June 23'!$H$2:$H$300,0)),(ISNUMBER(MATCH(E96,'June 23'!$G$2:$G$300,0))))),"Found","Not Found")</f>
        <v>Not Found</v>
      </c>
      <c r="J96" s="42" t="str">
        <f>IF(OR(OR(ISNUMBER(MATCH(C96,'June 24'!$E$2:$E$300,0)),ISNUMBER(MATCH(C96,'June 24'!$F$2:$F$300,0))),AND(ISNUMBER(MATCH(D96,'June 24'!$H$2:$H$300,0)),(ISNUMBER(MATCH(E96,'June 24'!$G$2:$G$300,0))))),"Found","Not Found")</f>
        <v>Not Found</v>
      </c>
      <c r="K96" s="42" t="str">
        <f>IF(OR(OR(ISNUMBER(MATCH(C96,'June 25'!$E$2:$E$300,0)),ISNUMBER(MATCH(C96,'June 25'!$F$2:$F$300,0))),AND(ISNUMBER(MATCH(D96,'June 25'!$H$2:$H$300,0)),(ISNUMBER(MATCH(E96,'June 25'!$G$2:$G$300,0))))),"Found","Not Found")</f>
        <v>Not Found</v>
      </c>
      <c r="L96" s="42" t="str">
        <f>IF(OR(OR(ISNUMBER(MATCH(C96,'June 26'!$E$2:$E$300,0)),ISNUMBER(MATCH(C96,'June 26'!$F$2:$F$300,0))),AND(ISNUMBER(MATCH(D96,'June 26'!$H$2:$H$300,0)),(ISNUMBER(MATCH(E96,'June 26'!$G$2:$G$300,0))))),"Found","Not Found")</f>
        <v>Not Found</v>
      </c>
      <c r="M96" s="44">
        <f t="shared" si="2"/>
        <v>0</v>
      </c>
      <c r="N96" s="44" t="str">
        <f t="shared" si="3"/>
        <v>Yes</v>
      </c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J96" s="42"/>
    </row>
    <row r="97" spans="1:36" s="49" customFormat="1" ht="15.75" hidden="1" customHeight="1" x14ac:dyDescent="0.2">
      <c r="A97" s="42" t="s">
        <v>1546</v>
      </c>
      <c r="B97" s="46" t="s">
        <v>806</v>
      </c>
      <c r="C97" s="44">
        <v>748</v>
      </c>
      <c r="D97" s="48" t="s">
        <v>32</v>
      </c>
      <c r="E97" s="48" t="s">
        <v>31</v>
      </c>
      <c r="F97" s="49" t="str">
        <f>IF(OR(OR(ISNUMBER(MATCH(C97,'June 20'!$E$2:$E$300,0)),ISNUMBER(MATCH(C97,'June 20'!$F$2:$F$300,0))),AND(ISNUMBER(MATCH(D97,'June 20'!$H$2:$H$300,0)),(ISNUMBER(MATCH(E97,'June 20'!$G$2:$G$300,0))))),"Found","Not Found")</f>
        <v>Found</v>
      </c>
      <c r="G97" s="49" t="str">
        <f>IF(OR(OR(ISNUMBER(MATCH(C97,'June 21'!$E$2:$E$300,0)),ISNUMBER(MATCH(C97,'June 21'!$F$2:$F$300,0))),AND(ISNUMBER(MATCH(D97,'June 21'!$H$2:$H$300,0)),(ISNUMBER(MATCH(E97,'June 21'!$G$2:$G$300,0))))),"Found","Not Found")</f>
        <v>Not Found</v>
      </c>
      <c r="H97" s="42" t="str">
        <f>IF(OR(OR(ISNUMBER(MATCH(C97,'June 22'!$E$2:$E$300,0)),ISNUMBER(MATCH(C97,'June 22'!$F$2:$F$300,0))),AND(ISNUMBER(MATCH(D97,'June 22'!$H$2:$H$300,0)),(ISNUMBER(MATCH(E97,'June 22'!$G$2:$G$300,0))))),"Found","Not Found")</f>
        <v>Found</v>
      </c>
      <c r="I97" s="42" t="str">
        <f>IF(OR(OR(ISNUMBER(MATCH(C97,'June 23'!$E$2:$E$300,0)),ISNUMBER(MATCH(C97,'June 23'!$F$2:$F$300,0))),AND(ISNUMBER(MATCH(D97,'June 23'!$H$2:$H$300,0)),(ISNUMBER(MATCH(E97,'June 23'!$G$2:$G$300,0))))),"Found","Not Found")</f>
        <v>Found</v>
      </c>
      <c r="J97" s="42" t="str">
        <f>IF(OR(OR(ISNUMBER(MATCH(C97,'June 24'!$E$2:$E$300,0)),ISNUMBER(MATCH(C97,'June 24'!$F$2:$F$300,0))),AND(ISNUMBER(MATCH(D97,'June 24'!$H$2:$H$300,0)),(ISNUMBER(MATCH(E97,'June 24'!$G$2:$G$300,0))))),"Found","Not Found")</f>
        <v>Found</v>
      </c>
      <c r="K97" s="42" t="str">
        <f>IF(OR(OR(ISNUMBER(MATCH(C97,'June 25'!$E$2:$E$300,0)),ISNUMBER(MATCH(C97,'June 25'!$F$2:$F$300,0))),AND(ISNUMBER(MATCH(D97,'June 25'!$H$2:$H$300,0)),(ISNUMBER(MATCH(E97,'June 25'!$G$2:$G$300,0))))),"Found","Not Found")</f>
        <v>Not Found</v>
      </c>
      <c r="L97" s="42" t="str">
        <f>IF(OR(OR(ISNUMBER(MATCH(C97,'June 26'!$E$2:$E$300,0)),ISNUMBER(MATCH(C97,'June 26'!$F$2:$F$300,0))),AND(ISNUMBER(MATCH(D97,'June 26'!$H$2:$H$300,0)),(ISNUMBER(MATCH(E97,'June 26'!$G$2:$G$300,0))))),"Found","Not Found")</f>
        <v>Not Found</v>
      </c>
      <c r="M97" s="44">
        <f t="shared" si="2"/>
        <v>4</v>
      </c>
      <c r="N97" s="44" t="str">
        <f t="shared" si="3"/>
        <v>No</v>
      </c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J97" s="42"/>
    </row>
    <row r="98" spans="1:36" s="49" customFormat="1" ht="15.75" hidden="1" customHeight="1" x14ac:dyDescent="0.2">
      <c r="A98" s="42" t="s">
        <v>1547</v>
      </c>
      <c r="B98" s="46" t="s">
        <v>718</v>
      </c>
      <c r="C98" s="44">
        <v>749</v>
      </c>
      <c r="D98" s="48" t="s">
        <v>719</v>
      </c>
      <c r="E98" s="48" t="s">
        <v>720</v>
      </c>
      <c r="F98" s="49" t="str">
        <f>IF(OR(OR(ISNUMBER(MATCH(C98,'June 20'!$E$2:$E$300,0)),ISNUMBER(MATCH(C98,'June 20'!$F$2:$F$300,0))),AND(ISNUMBER(MATCH(D98,'June 20'!$H$2:$H$300,0)),(ISNUMBER(MATCH(E98,'June 20'!$G$2:$G$300,0))))),"Found","Not Found")</f>
        <v>Found</v>
      </c>
      <c r="G98" s="49" t="str">
        <f>IF(OR(OR(ISNUMBER(MATCH(C98,'June 21'!$E$2:$E$300,0)),ISNUMBER(MATCH(C98,'June 21'!$F$2:$F$300,0))),AND(ISNUMBER(MATCH(D98,'June 21'!$H$2:$H$300,0)),(ISNUMBER(MATCH(E98,'June 21'!$G$2:$G$300,0))))),"Found","Not Found")</f>
        <v>Found</v>
      </c>
      <c r="H98" s="42" t="str">
        <f>IF(OR(OR(ISNUMBER(MATCH(C98,'June 22'!$E$2:$E$300,0)),ISNUMBER(MATCH(C98,'June 22'!$F$2:$F$300,0))),AND(ISNUMBER(MATCH(D98,'June 22'!$H$2:$H$300,0)),(ISNUMBER(MATCH(E98,'June 22'!$G$2:$G$300,0))))),"Found","Not Found")</f>
        <v>Found</v>
      </c>
      <c r="I98" s="42" t="str">
        <f>IF(OR(OR(ISNUMBER(MATCH(C98,'June 23'!$E$2:$E$300,0)),ISNUMBER(MATCH(C98,'June 23'!$F$2:$F$300,0))),AND(ISNUMBER(MATCH(D98,'June 23'!$H$2:$H$300,0)),(ISNUMBER(MATCH(E98,'June 23'!$G$2:$G$300,0))))),"Found","Not Found")</f>
        <v>Found</v>
      </c>
      <c r="J98" s="42" t="str">
        <f>IF(OR(OR(ISNUMBER(MATCH(C98,'June 24'!$E$2:$E$300,0)),ISNUMBER(MATCH(C98,'June 24'!$F$2:$F$300,0))),AND(ISNUMBER(MATCH(D98,'June 24'!$H$2:$H$300,0)),(ISNUMBER(MATCH(E98,'June 24'!$G$2:$G$300,0))))),"Found","Not Found")</f>
        <v>Found</v>
      </c>
      <c r="K98" s="42" t="str">
        <f>IF(OR(OR(ISNUMBER(MATCH(C98,'June 25'!$E$2:$E$300,0)),ISNUMBER(MATCH(C98,'June 25'!$F$2:$F$300,0))),AND(ISNUMBER(MATCH(D98,'June 25'!$H$2:$H$300,0)),(ISNUMBER(MATCH(E98,'June 25'!$G$2:$G$300,0))))),"Found","Not Found")</f>
        <v>Found</v>
      </c>
      <c r="L98" s="42" t="str">
        <f>IF(OR(OR(ISNUMBER(MATCH(C98,'June 26'!$E$2:$E$300,0)),ISNUMBER(MATCH(C98,'June 26'!$F$2:$F$300,0))),AND(ISNUMBER(MATCH(D98,'June 26'!$H$2:$H$300,0)),(ISNUMBER(MATCH(E98,'June 26'!$G$2:$G$300,0))))),"Found","Not Found")</f>
        <v>Not Found</v>
      </c>
      <c r="M98" s="44">
        <f t="shared" si="2"/>
        <v>6</v>
      </c>
      <c r="N98" s="44" t="str">
        <f t="shared" si="3"/>
        <v>No</v>
      </c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J98" s="42"/>
    </row>
    <row r="99" spans="1:36" s="49" customFormat="1" ht="15.75" customHeight="1" x14ac:dyDescent="0.2">
      <c r="A99" s="42" t="s">
        <v>1548</v>
      </c>
      <c r="B99" s="46" t="s">
        <v>750</v>
      </c>
      <c r="C99" s="44">
        <v>750</v>
      </c>
      <c r="D99" s="48" t="s">
        <v>748</v>
      </c>
      <c r="E99" s="48" t="s">
        <v>749</v>
      </c>
      <c r="F99" s="49" t="str">
        <f>IF(OR(OR(ISNUMBER(MATCH(C99,'June 20'!$E$2:$E$300,0)),ISNUMBER(MATCH(C99,'June 20'!$F$2:$F$300,0))),AND(ISNUMBER(MATCH(D99,'June 20'!$H$2:$H$300,0)),(ISNUMBER(MATCH(E99,'June 20'!$G$2:$G$300,0))))),"Found","Not Found")</f>
        <v>Not Found</v>
      </c>
      <c r="G99" s="49" t="str">
        <f>IF(OR(OR(ISNUMBER(MATCH(C99,'June 21'!$E$2:$E$300,0)),ISNUMBER(MATCH(C99,'June 21'!$F$2:$F$300,0))),AND(ISNUMBER(MATCH(D99,'June 21'!$H$2:$H$300,0)),(ISNUMBER(MATCH(E99,'June 21'!$G$2:$G$300,0))))),"Found","Not Found")</f>
        <v>Found</v>
      </c>
      <c r="H99" s="42" t="str">
        <f>IF(OR(OR(ISNUMBER(MATCH(C99,'June 22'!$E$2:$E$300,0)),ISNUMBER(MATCH(C99,'June 22'!$F$2:$F$300,0))),AND(ISNUMBER(MATCH(D99,'June 22'!$H$2:$H$300,0)),(ISNUMBER(MATCH(E99,'June 22'!$G$2:$G$300,0))))),"Found","Not Found")</f>
        <v>Found</v>
      </c>
      <c r="I99" s="42" t="str">
        <f>IF(OR(OR(ISNUMBER(MATCH(C99,'June 23'!$E$2:$E$300,0)),ISNUMBER(MATCH(C99,'June 23'!$F$2:$F$300,0))),AND(ISNUMBER(MATCH(D99,'June 23'!$H$2:$H$300,0)),(ISNUMBER(MATCH(E99,'June 23'!$G$2:$G$300,0))))),"Found","Not Found")</f>
        <v>Found</v>
      </c>
      <c r="J99" s="42" t="str">
        <f>IF(OR(OR(ISNUMBER(MATCH(C99,'June 24'!$E$2:$E$300,0)),ISNUMBER(MATCH(C99,'June 24'!$F$2:$F$300,0))),AND(ISNUMBER(MATCH(D99,'June 24'!$H$2:$H$300,0)),(ISNUMBER(MATCH(E99,'June 24'!$G$2:$G$300,0))))),"Found","Not Found")</f>
        <v>Not Found</v>
      </c>
      <c r="K99" s="42" t="str">
        <f>IF(OR(OR(ISNUMBER(MATCH(C99,'June 25'!$E$2:$E$300,0)),ISNUMBER(MATCH(C99,'June 25'!$F$2:$F$300,0))),AND(ISNUMBER(MATCH(D99,'June 25'!$H$2:$H$300,0)),(ISNUMBER(MATCH(E99,'June 25'!$G$2:$G$300,0))))),"Found","Not Found")</f>
        <v>Not Found</v>
      </c>
      <c r="L99" s="42" t="str">
        <f>IF(OR(OR(ISNUMBER(MATCH(C99,'June 26'!$E$2:$E$300,0)),ISNUMBER(MATCH(C99,'June 26'!$F$2:$F$300,0))),AND(ISNUMBER(MATCH(D99,'June 26'!$H$2:$H$300,0)),(ISNUMBER(MATCH(E99,'June 26'!$G$2:$G$300,0))))),"Found","Not Found")</f>
        <v>Not Found</v>
      </c>
      <c r="M99" s="44">
        <f t="shared" si="2"/>
        <v>3</v>
      </c>
      <c r="N99" s="44" t="str">
        <f t="shared" si="3"/>
        <v>Yes</v>
      </c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J99" s="42"/>
    </row>
    <row r="100" spans="1:36" s="49" customFormat="1" ht="15.75" hidden="1" customHeight="1" x14ac:dyDescent="0.2">
      <c r="A100" s="42" t="s">
        <v>1549</v>
      </c>
      <c r="B100" s="46" t="s">
        <v>1327</v>
      </c>
      <c r="C100" s="44">
        <v>752</v>
      </c>
      <c r="D100" s="48" t="s">
        <v>1325</v>
      </c>
      <c r="E100" s="48" t="s">
        <v>1326</v>
      </c>
      <c r="F100" s="49" t="str">
        <f>IF(OR(OR(ISNUMBER(MATCH(C100,'June 20'!$E$2:$E$300,0)),ISNUMBER(MATCH(C100,'June 20'!$F$2:$F$300,0))),AND(ISNUMBER(MATCH(D100,'June 20'!$H$2:$H$300,0)),(ISNUMBER(MATCH(E100,'June 20'!$G$2:$G$300,0))))),"Found","Not Found")</f>
        <v>Found</v>
      </c>
      <c r="G100" s="49" t="str">
        <f>IF(OR(OR(ISNUMBER(MATCH(C100,'June 21'!$E$2:$E$300,0)),ISNUMBER(MATCH(C100,'June 21'!$F$2:$F$300,0))),AND(ISNUMBER(MATCH(D100,'June 21'!$H$2:$H$300,0)),(ISNUMBER(MATCH(E100,'June 21'!$G$2:$G$300,0))))),"Found","Not Found")</f>
        <v>Found</v>
      </c>
      <c r="H100" s="42" t="str">
        <f>IF(OR(OR(ISNUMBER(MATCH(C100,'June 22'!$E$2:$E$300,0)),ISNUMBER(MATCH(C100,'June 22'!$F$2:$F$300,0))),AND(ISNUMBER(MATCH(D100,'June 22'!$H$2:$H$300,0)),(ISNUMBER(MATCH(E100,'June 22'!$G$2:$G$300,0))))),"Found","Not Found")</f>
        <v>Found</v>
      </c>
      <c r="I100" s="42" t="str">
        <f>IF(OR(OR(ISNUMBER(MATCH(C100,'June 23'!$E$2:$E$300,0)),ISNUMBER(MATCH(C100,'June 23'!$F$2:$F$300,0))),AND(ISNUMBER(MATCH(D100,'June 23'!$H$2:$H$300,0)),(ISNUMBER(MATCH(E100,'June 23'!$G$2:$G$300,0))))),"Found","Not Found")</f>
        <v>Found</v>
      </c>
      <c r="J100" s="42" t="str">
        <f>IF(OR(OR(ISNUMBER(MATCH(C100,'June 24'!$E$2:$E$300,0)),ISNUMBER(MATCH(C100,'June 24'!$F$2:$F$300,0))),AND(ISNUMBER(MATCH(D100,'June 24'!$H$2:$H$300,0)),(ISNUMBER(MATCH(E100,'June 24'!$G$2:$G$300,0))))),"Found","Not Found")</f>
        <v>Found</v>
      </c>
      <c r="K100" s="42" t="str">
        <f>IF(OR(OR(ISNUMBER(MATCH(C100,'June 25'!$E$2:$E$300,0)),ISNUMBER(MATCH(C100,'June 25'!$F$2:$F$300,0))),AND(ISNUMBER(MATCH(D100,'June 25'!$H$2:$H$300,0)),(ISNUMBER(MATCH(E100,'June 25'!$G$2:$G$300,0))))),"Found","Not Found")</f>
        <v>Not Found</v>
      </c>
      <c r="L100" s="42" t="str">
        <f>IF(OR(OR(ISNUMBER(MATCH(C100,'June 26'!$E$2:$E$300,0)),ISNUMBER(MATCH(C100,'June 26'!$F$2:$F$300,0))),AND(ISNUMBER(MATCH(D100,'June 26'!$H$2:$H$300,0)),(ISNUMBER(MATCH(E100,'June 26'!$G$2:$G$300,0))))),"Found","Not Found")</f>
        <v>Not Found</v>
      </c>
      <c r="M100" s="44">
        <f t="shared" si="2"/>
        <v>5</v>
      </c>
      <c r="N100" s="44" t="str">
        <f t="shared" si="3"/>
        <v>No</v>
      </c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J100" s="42"/>
    </row>
    <row r="101" spans="1:36" s="49" customFormat="1" ht="15.75" customHeight="1" x14ac:dyDescent="0.2">
      <c r="A101" s="42" t="s">
        <v>1550</v>
      </c>
      <c r="B101" s="46" t="s">
        <v>1364</v>
      </c>
      <c r="C101" s="44">
        <v>756</v>
      </c>
      <c r="D101" s="48" t="s">
        <v>1365</v>
      </c>
      <c r="E101" s="48" t="s">
        <v>1366</v>
      </c>
      <c r="F101" s="49" t="str">
        <f>IF(OR(OR(ISNUMBER(MATCH(C101,'June 20'!$E$2:$E$300,0)),ISNUMBER(MATCH(C101,'June 20'!$F$2:$F$300,0))),AND(ISNUMBER(MATCH(D101,'June 20'!$H$2:$H$300,0)),(ISNUMBER(MATCH(E101,'June 20'!$G$2:$G$300,0))))),"Found","Not Found")</f>
        <v>Found</v>
      </c>
      <c r="G101" s="49" t="str">
        <f>IF(OR(OR(ISNUMBER(MATCH(C101,'June 21'!$E$2:$E$300,0)),ISNUMBER(MATCH(C101,'June 21'!$F$2:$F$300,0))),AND(ISNUMBER(MATCH(D101,'June 21'!$H$2:$H$300,0)),(ISNUMBER(MATCH(E101,'June 21'!$G$2:$G$300,0))))),"Found","Not Found")</f>
        <v>Found</v>
      </c>
      <c r="H101" s="42" t="str">
        <f>IF(OR(OR(ISNUMBER(MATCH(C101,'June 22'!$E$2:$E$300,0)),ISNUMBER(MATCH(C101,'June 22'!$F$2:$F$300,0))),AND(ISNUMBER(MATCH(D101,'June 22'!$H$2:$H$300,0)),(ISNUMBER(MATCH(E101,'June 22'!$G$2:$G$300,0))))),"Found","Not Found")</f>
        <v>Not Found</v>
      </c>
      <c r="I101" s="42" t="str">
        <f>IF(OR(OR(ISNUMBER(MATCH(C101,'June 23'!$E$2:$E$300,0)),ISNUMBER(MATCH(C101,'June 23'!$F$2:$F$300,0))),AND(ISNUMBER(MATCH(D101,'June 23'!$H$2:$H$300,0)),(ISNUMBER(MATCH(E101,'June 23'!$G$2:$G$300,0))))),"Found","Not Found")</f>
        <v>Found</v>
      </c>
      <c r="J101" s="42" t="str">
        <f>IF(OR(OR(ISNUMBER(MATCH(C101,'June 24'!$E$2:$E$300,0)),ISNUMBER(MATCH(C101,'June 24'!$F$2:$F$300,0))),AND(ISNUMBER(MATCH(D101,'June 24'!$H$2:$H$300,0)),(ISNUMBER(MATCH(E101,'June 24'!$G$2:$G$300,0))))),"Found","Not Found")</f>
        <v>Not Found</v>
      </c>
      <c r="K101" s="42" t="str">
        <f>IF(OR(OR(ISNUMBER(MATCH(C101,'June 25'!$E$2:$E$300,0)),ISNUMBER(MATCH(C101,'June 25'!$F$2:$F$300,0))),AND(ISNUMBER(MATCH(D101,'June 25'!$H$2:$H$300,0)),(ISNUMBER(MATCH(E101,'June 25'!$G$2:$G$300,0))))),"Found","Not Found")</f>
        <v>Not Found</v>
      </c>
      <c r="L101" s="42" t="str">
        <f>IF(OR(OR(ISNUMBER(MATCH(C101,'June 26'!$E$2:$E$300,0)),ISNUMBER(MATCH(C101,'June 26'!$F$2:$F$300,0))),AND(ISNUMBER(MATCH(D101,'June 26'!$H$2:$H$300,0)),(ISNUMBER(MATCH(E101,'June 26'!$G$2:$G$300,0))))),"Found","Not Found")</f>
        <v>Not Found</v>
      </c>
      <c r="M101" s="44">
        <f t="shared" si="2"/>
        <v>3</v>
      </c>
      <c r="N101" s="44" t="str">
        <f t="shared" si="3"/>
        <v>Yes</v>
      </c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J101" s="42"/>
    </row>
    <row r="102" spans="1:36" s="49" customFormat="1" ht="15.75" hidden="1" customHeight="1" x14ac:dyDescent="0.2">
      <c r="A102" s="42" t="s">
        <v>1551</v>
      </c>
      <c r="B102" s="46" t="s">
        <v>1294</v>
      </c>
      <c r="C102" s="44">
        <v>757</v>
      </c>
      <c r="D102" s="48" t="s">
        <v>1295</v>
      </c>
      <c r="E102" s="48" t="s">
        <v>1229</v>
      </c>
      <c r="F102" s="49" t="str">
        <f>IF(OR(OR(ISNUMBER(MATCH(C102,'June 20'!$E$2:$E$300,0)),ISNUMBER(MATCH(C102,'June 20'!$F$2:$F$300,0))),AND(ISNUMBER(MATCH(D102,'June 20'!$H$2:$H$300,0)),(ISNUMBER(MATCH(E102,'June 20'!$G$2:$G$300,0))))),"Found","Not Found")</f>
        <v>Found</v>
      </c>
      <c r="G102" s="49" t="str">
        <f>IF(OR(OR(ISNUMBER(MATCH(C102,'June 21'!$E$2:$E$300,0)),ISNUMBER(MATCH(C102,'June 21'!$F$2:$F$300,0))),AND(ISNUMBER(MATCH(D102,'June 21'!$H$2:$H$300,0)),(ISNUMBER(MATCH(E102,'June 21'!$G$2:$G$300,0))))),"Found","Not Found")</f>
        <v>Found</v>
      </c>
      <c r="H102" s="42" t="str">
        <f>IF(OR(OR(ISNUMBER(MATCH(C102,'June 22'!$E$2:$E$300,0)),ISNUMBER(MATCH(C102,'June 22'!$F$2:$F$300,0))),AND(ISNUMBER(MATCH(D102,'June 22'!$H$2:$H$300,0)),(ISNUMBER(MATCH(E102,'June 22'!$G$2:$G$300,0))))),"Found","Not Found")</f>
        <v>Found</v>
      </c>
      <c r="I102" s="42" t="str">
        <f>IF(OR(OR(ISNUMBER(MATCH(C102,'June 23'!$E$2:$E$300,0)),ISNUMBER(MATCH(C102,'June 23'!$F$2:$F$300,0))),AND(ISNUMBER(MATCH(D102,'June 23'!$H$2:$H$300,0)),(ISNUMBER(MATCH(E102,'June 23'!$G$2:$G$300,0))))),"Found","Not Found")</f>
        <v>Found</v>
      </c>
      <c r="J102" s="42" t="str">
        <f>IF(OR(OR(ISNUMBER(MATCH(C102,'June 24'!$E$2:$E$300,0)),ISNUMBER(MATCH(C102,'June 24'!$F$2:$F$300,0))),AND(ISNUMBER(MATCH(D102,'June 24'!$H$2:$H$300,0)),(ISNUMBER(MATCH(E102,'June 24'!$G$2:$G$300,0))))),"Found","Not Found")</f>
        <v>Found</v>
      </c>
      <c r="K102" s="42" t="str">
        <f>IF(OR(OR(ISNUMBER(MATCH(C102,'June 25'!$E$2:$E$300,0)),ISNUMBER(MATCH(C102,'June 25'!$F$2:$F$300,0))),AND(ISNUMBER(MATCH(D102,'June 25'!$H$2:$H$300,0)),(ISNUMBER(MATCH(E102,'June 25'!$G$2:$G$300,0))))),"Found","Not Found")</f>
        <v>Found</v>
      </c>
      <c r="L102" s="42" t="str">
        <f>IF(OR(OR(ISNUMBER(MATCH(C102,'June 26'!$E$2:$E$300,0)),ISNUMBER(MATCH(C102,'June 26'!$F$2:$F$300,0))),AND(ISNUMBER(MATCH(D102,'June 26'!$H$2:$H$300,0)),(ISNUMBER(MATCH(E102,'June 26'!$G$2:$G$300,0))))),"Found","Not Found")</f>
        <v>Not Found</v>
      </c>
      <c r="M102" s="44">
        <f t="shared" si="2"/>
        <v>6</v>
      </c>
      <c r="N102" s="44" t="str">
        <f t="shared" si="3"/>
        <v>No</v>
      </c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J102" s="42"/>
    </row>
    <row r="103" spans="1:36" s="49" customFormat="1" ht="15.75" hidden="1" customHeight="1" x14ac:dyDescent="0.2">
      <c r="A103" s="42" t="s">
        <v>1552</v>
      </c>
      <c r="B103" s="46" t="s">
        <v>1033</v>
      </c>
      <c r="C103" s="44">
        <v>758</v>
      </c>
      <c r="D103" s="48" t="s">
        <v>1034</v>
      </c>
      <c r="E103" s="48" t="s">
        <v>1035</v>
      </c>
      <c r="F103" s="49" t="str">
        <f>IF(OR(OR(ISNUMBER(MATCH(C103,'June 20'!$E$2:$E$300,0)),ISNUMBER(MATCH(C103,'June 20'!$F$2:$F$300,0))),AND(ISNUMBER(MATCH(D103,'June 20'!$H$2:$H$300,0)),(ISNUMBER(MATCH(E103,'June 20'!$G$2:$G$300,0))))),"Found","Not Found")</f>
        <v>Found</v>
      </c>
      <c r="G103" s="49" t="str">
        <f>IF(OR(OR(ISNUMBER(MATCH(C103,'June 21'!$E$2:$E$300,0)),ISNUMBER(MATCH(C103,'June 21'!$F$2:$F$300,0))),AND(ISNUMBER(MATCH(D103,'June 21'!$H$2:$H$300,0)),(ISNUMBER(MATCH(E103,'June 21'!$G$2:$G$300,0))))),"Found","Not Found")</f>
        <v>Found</v>
      </c>
      <c r="H103" s="42" t="str">
        <f>IF(OR(OR(ISNUMBER(MATCH(C103,'June 22'!$E$2:$E$300,0)),ISNUMBER(MATCH(C103,'June 22'!$F$2:$F$300,0))),AND(ISNUMBER(MATCH(D103,'June 22'!$H$2:$H$300,0)),(ISNUMBER(MATCH(E103,'June 22'!$G$2:$G$300,0))))),"Found","Not Found")</f>
        <v>Found</v>
      </c>
      <c r="I103" s="42" t="str">
        <f>IF(OR(OR(ISNUMBER(MATCH(C103,'June 23'!$E$2:$E$300,0)),ISNUMBER(MATCH(C103,'June 23'!$F$2:$F$300,0))),AND(ISNUMBER(MATCH(D103,'June 23'!$H$2:$H$300,0)),(ISNUMBER(MATCH(E103,'June 23'!$G$2:$G$300,0))))),"Found","Not Found")</f>
        <v>Found</v>
      </c>
      <c r="J103" s="42" t="str">
        <f>IF(OR(OR(ISNUMBER(MATCH(C103,'June 24'!$E$2:$E$300,0)),ISNUMBER(MATCH(C103,'June 24'!$F$2:$F$300,0))),AND(ISNUMBER(MATCH(D103,'June 24'!$H$2:$H$300,0)),(ISNUMBER(MATCH(E103,'June 24'!$G$2:$G$300,0))))),"Found","Not Found")</f>
        <v>Found</v>
      </c>
      <c r="K103" s="42" t="str">
        <f>IF(OR(OR(ISNUMBER(MATCH(C103,'June 25'!$E$2:$E$300,0)),ISNUMBER(MATCH(C103,'June 25'!$F$2:$F$300,0))),AND(ISNUMBER(MATCH(D103,'June 25'!$H$2:$H$300,0)),(ISNUMBER(MATCH(E103,'June 25'!$G$2:$G$300,0))))),"Found","Not Found")</f>
        <v>Not Found</v>
      </c>
      <c r="L103" s="42" t="str">
        <f>IF(OR(OR(ISNUMBER(MATCH(C103,'June 26'!$E$2:$E$300,0)),ISNUMBER(MATCH(C103,'June 26'!$F$2:$F$300,0))),AND(ISNUMBER(MATCH(D103,'June 26'!$H$2:$H$300,0)),(ISNUMBER(MATCH(E103,'June 26'!$G$2:$G$300,0))))),"Found","Not Found")</f>
        <v>Not Found</v>
      </c>
      <c r="M103" s="44">
        <f t="shared" si="2"/>
        <v>5</v>
      </c>
      <c r="N103" s="44" t="str">
        <f t="shared" si="3"/>
        <v>No</v>
      </c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J103" s="42"/>
    </row>
    <row r="104" spans="1:36" s="49" customFormat="1" ht="15.75" customHeight="1" x14ac:dyDescent="0.2">
      <c r="A104" s="42" t="s">
        <v>1553</v>
      </c>
      <c r="B104" s="46" t="s">
        <v>1320</v>
      </c>
      <c r="C104" s="44">
        <v>761</v>
      </c>
      <c r="D104" s="48" t="s">
        <v>1318</v>
      </c>
      <c r="E104" s="48" t="s">
        <v>1319</v>
      </c>
      <c r="F104" s="49" t="str">
        <f>IF(OR(OR(ISNUMBER(MATCH(C104,'June 20'!$E$2:$E$300,0)),ISNUMBER(MATCH(C104,'June 20'!$F$2:$F$300,0))),AND(ISNUMBER(MATCH(D104,'June 20'!$H$2:$H$300,0)),(ISNUMBER(MATCH(E104,'June 20'!$G$2:$G$300,0))))),"Found","Not Found")</f>
        <v>Not Found</v>
      </c>
      <c r="G104" s="49" t="str">
        <f>IF(OR(OR(ISNUMBER(MATCH(C104,'June 21'!$E$2:$E$300,0)),ISNUMBER(MATCH(C104,'June 21'!$F$2:$F$300,0))),AND(ISNUMBER(MATCH(D104,'June 21'!$H$2:$H$300,0)),(ISNUMBER(MATCH(E104,'June 21'!$G$2:$G$300,0))))),"Found","Not Found")</f>
        <v>Not Found</v>
      </c>
      <c r="H104" s="42" t="str">
        <f>IF(OR(OR(ISNUMBER(MATCH(C104,'June 22'!$E$2:$E$300,0)),ISNUMBER(MATCH(C104,'June 22'!$F$2:$F$300,0))),AND(ISNUMBER(MATCH(D104,'June 22'!$H$2:$H$300,0)),(ISNUMBER(MATCH(E104,'June 22'!$G$2:$G$300,0))))),"Found","Not Found")</f>
        <v>Found</v>
      </c>
      <c r="I104" s="42" t="str">
        <f>IF(OR(OR(ISNUMBER(MATCH(C104,'June 23'!$E$2:$E$300,0)),ISNUMBER(MATCH(C104,'June 23'!$F$2:$F$300,0))),AND(ISNUMBER(MATCH(D104,'June 23'!$H$2:$H$300,0)),(ISNUMBER(MATCH(E104,'June 23'!$G$2:$G$300,0))))),"Found","Not Found")</f>
        <v>Found</v>
      </c>
      <c r="J104" s="42" t="str">
        <f>IF(OR(OR(ISNUMBER(MATCH(C104,'June 24'!$E$2:$E$300,0)),ISNUMBER(MATCH(C104,'June 24'!$F$2:$F$300,0))),AND(ISNUMBER(MATCH(D104,'June 24'!$H$2:$H$300,0)),(ISNUMBER(MATCH(E104,'June 24'!$G$2:$G$300,0))))),"Found","Not Found")</f>
        <v>Not Found</v>
      </c>
      <c r="K104" s="42" t="str">
        <f>IF(OR(OR(ISNUMBER(MATCH(C104,'June 25'!$E$2:$E$300,0)),ISNUMBER(MATCH(C104,'June 25'!$F$2:$F$300,0))),AND(ISNUMBER(MATCH(D104,'June 25'!$H$2:$H$300,0)),(ISNUMBER(MATCH(E104,'June 25'!$G$2:$G$300,0))))),"Found","Not Found")</f>
        <v>Not Found</v>
      </c>
      <c r="L104" s="42" t="str">
        <f>IF(OR(OR(ISNUMBER(MATCH(C104,'June 26'!$E$2:$E$300,0)),ISNUMBER(MATCH(C104,'June 26'!$F$2:$F$300,0))),AND(ISNUMBER(MATCH(D104,'June 26'!$H$2:$H$300,0)),(ISNUMBER(MATCH(E104,'June 26'!$G$2:$G$300,0))))),"Found","Not Found")</f>
        <v>Not Found</v>
      </c>
      <c r="M104" s="44">
        <f t="shared" si="2"/>
        <v>2</v>
      </c>
      <c r="N104" s="44" t="str">
        <f t="shared" si="3"/>
        <v>Yes</v>
      </c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J104" s="42"/>
    </row>
    <row r="105" spans="1:36" s="49" customFormat="1" ht="15.75" hidden="1" customHeight="1" x14ac:dyDescent="0.2">
      <c r="A105" s="42" t="s">
        <v>1554</v>
      </c>
      <c r="B105" s="46" t="s">
        <v>850</v>
      </c>
      <c r="C105" s="44">
        <v>762</v>
      </c>
      <c r="D105" s="48" t="s">
        <v>851</v>
      </c>
      <c r="E105" s="48" t="s">
        <v>852</v>
      </c>
      <c r="F105" s="49" t="str">
        <f>IF(OR(OR(ISNUMBER(MATCH(C105,'June 20'!$E$2:$E$300,0)),ISNUMBER(MATCH(C105,'June 20'!$F$2:$F$300,0))),AND(ISNUMBER(MATCH(D105,'June 20'!$H$2:$H$300,0)),(ISNUMBER(MATCH(E105,'June 20'!$G$2:$G$300,0))))),"Found","Not Found")</f>
        <v>Found</v>
      </c>
      <c r="G105" s="49" t="str">
        <f>IF(OR(OR(ISNUMBER(MATCH(C105,'June 21'!$E$2:$E$300,0)),ISNUMBER(MATCH(C105,'June 21'!$F$2:$F$300,0))),AND(ISNUMBER(MATCH(D105,'June 21'!$H$2:$H$300,0)),(ISNUMBER(MATCH(E105,'June 21'!$G$2:$G$300,0))))),"Found","Not Found")</f>
        <v>Found</v>
      </c>
      <c r="H105" s="42" t="str">
        <f>IF(OR(OR(ISNUMBER(MATCH(C105,'June 22'!$E$2:$E$300,0)),ISNUMBER(MATCH(C105,'June 22'!$F$2:$F$300,0))),AND(ISNUMBER(MATCH(D105,'June 22'!$H$2:$H$300,0)),(ISNUMBER(MATCH(E105,'June 22'!$G$2:$G$300,0))))),"Found","Not Found")</f>
        <v>Found</v>
      </c>
      <c r="I105" s="42" t="str">
        <f>IF(OR(OR(ISNUMBER(MATCH(C105,'June 23'!$E$2:$E$300,0)),ISNUMBER(MATCH(C105,'June 23'!$F$2:$F$300,0))),AND(ISNUMBER(MATCH(D105,'June 23'!$H$2:$H$300,0)),(ISNUMBER(MATCH(E105,'June 23'!$G$2:$G$300,0))))),"Found","Not Found")</f>
        <v>Found</v>
      </c>
      <c r="J105" s="42" t="str">
        <f>IF(OR(OR(ISNUMBER(MATCH(C105,'June 24'!$E$2:$E$300,0)),ISNUMBER(MATCH(C105,'June 24'!$F$2:$F$300,0))),AND(ISNUMBER(MATCH(D105,'June 24'!$H$2:$H$300,0)),(ISNUMBER(MATCH(E105,'June 24'!$G$2:$G$300,0))))),"Found","Not Found")</f>
        <v>Found</v>
      </c>
      <c r="K105" s="42" t="str">
        <f>IF(OR(OR(ISNUMBER(MATCH(C105,'June 25'!$E$2:$E$300,0)),ISNUMBER(MATCH(C105,'June 25'!$F$2:$F$300,0))),AND(ISNUMBER(MATCH(D105,'June 25'!$H$2:$H$300,0)),(ISNUMBER(MATCH(E105,'June 25'!$G$2:$G$300,0))))),"Found","Not Found")</f>
        <v>Found</v>
      </c>
      <c r="L105" s="42" t="str">
        <f>IF(OR(OR(ISNUMBER(MATCH(C105,'June 26'!$E$2:$E$300,0)),ISNUMBER(MATCH(C105,'June 26'!$F$2:$F$300,0))),AND(ISNUMBER(MATCH(D105,'June 26'!$H$2:$H$300,0)),(ISNUMBER(MATCH(E105,'June 26'!$G$2:$G$300,0))))),"Found","Not Found")</f>
        <v>Not Found</v>
      </c>
      <c r="M105" s="44">
        <f t="shared" si="2"/>
        <v>6</v>
      </c>
      <c r="N105" s="44" t="str">
        <f t="shared" si="3"/>
        <v>No</v>
      </c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J105" s="42"/>
    </row>
    <row r="106" spans="1:36" s="49" customFormat="1" ht="15.75" customHeight="1" x14ac:dyDescent="0.2">
      <c r="A106" s="42" t="s">
        <v>1555</v>
      </c>
      <c r="B106" s="46" t="s">
        <v>875</v>
      </c>
      <c r="C106" s="44">
        <v>764</v>
      </c>
      <c r="D106" s="48" t="s">
        <v>876</v>
      </c>
      <c r="E106" s="48" t="s">
        <v>877</v>
      </c>
      <c r="F106" s="49" t="str">
        <f>IF(OR(OR(ISNUMBER(MATCH(C106,'June 20'!$E$2:$E$300,0)),ISNUMBER(MATCH(C106,'June 20'!$F$2:$F$300,0))),AND(ISNUMBER(MATCH(D106,'June 20'!$H$2:$H$300,0)),(ISNUMBER(MATCH(E106,'June 20'!$G$2:$G$300,0))))),"Found","Not Found")</f>
        <v>Found</v>
      </c>
      <c r="G106" s="49" t="str">
        <f>IF(OR(OR(ISNUMBER(MATCH(C106,'June 21'!$E$2:$E$300,0)),ISNUMBER(MATCH(C106,'June 21'!$F$2:$F$300,0))),AND(ISNUMBER(MATCH(D106,'June 21'!$H$2:$H$300,0)),(ISNUMBER(MATCH(E106,'June 21'!$G$2:$G$300,0))))),"Found","Not Found")</f>
        <v>Not Found</v>
      </c>
      <c r="H106" s="42" t="str">
        <f>IF(OR(OR(ISNUMBER(MATCH(C106,'June 22'!$E$2:$E$300,0)),ISNUMBER(MATCH(C106,'June 22'!$F$2:$F$300,0))),AND(ISNUMBER(MATCH(D106,'June 22'!$H$2:$H$300,0)),(ISNUMBER(MATCH(E106,'June 22'!$G$2:$G$300,0))))),"Found","Not Found")</f>
        <v>Found</v>
      </c>
      <c r="I106" s="42" t="str">
        <f>IF(OR(OR(ISNUMBER(MATCH(C106,'June 23'!$E$2:$E$300,0)),ISNUMBER(MATCH(C106,'June 23'!$F$2:$F$300,0))),AND(ISNUMBER(MATCH(D106,'June 23'!$H$2:$H$300,0)),(ISNUMBER(MATCH(E106,'June 23'!$G$2:$G$300,0))))),"Found","Not Found")</f>
        <v>Not Found</v>
      </c>
      <c r="J106" s="42" t="str">
        <f>IF(OR(OR(ISNUMBER(MATCH(C106,'June 24'!$E$2:$E$300,0)),ISNUMBER(MATCH(C106,'June 24'!$F$2:$F$300,0))),AND(ISNUMBER(MATCH(D106,'June 24'!$H$2:$H$300,0)),(ISNUMBER(MATCH(E106,'June 24'!$G$2:$G$300,0))))),"Found","Not Found")</f>
        <v>Not Found</v>
      </c>
      <c r="K106" s="42" t="str">
        <f>IF(OR(OR(ISNUMBER(MATCH(C106,'June 25'!$E$2:$E$300,0)),ISNUMBER(MATCH(C106,'June 25'!$F$2:$F$300,0))),AND(ISNUMBER(MATCH(D106,'June 25'!$H$2:$H$300,0)),(ISNUMBER(MATCH(E106,'June 25'!$G$2:$G$300,0))))),"Found","Not Found")</f>
        <v>Not Found</v>
      </c>
      <c r="L106" s="42" t="str">
        <f>IF(OR(OR(ISNUMBER(MATCH(C106,'June 26'!$E$2:$E$300,0)),ISNUMBER(MATCH(C106,'June 26'!$F$2:$F$300,0))),AND(ISNUMBER(MATCH(D106,'June 26'!$H$2:$H$300,0)),(ISNUMBER(MATCH(E106,'June 26'!$G$2:$G$300,0))))),"Found","Not Found")</f>
        <v>Not Found</v>
      </c>
      <c r="M106" s="44">
        <f t="shared" si="2"/>
        <v>2</v>
      </c>
      <c r="N106" s="44" t="str">
        <f t="shared" si="3"/>
        <v>Yes</v>
      </c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J106" s="42"/>
    </row>
    <row r="107" spans="1:36" s="49" customFormat="1" ht="15.75" hidden="1" customHeight="1" x14ac:dyDescent="0.2">
      <c r="A107" s="42" t="s">
        <v>1556</v>
      </c>
      <c r="B107" s="46" t="s">
        <v>1205</v>
      </c>
      <c r="C107" s="44">
        <v>765</v>
      </c>
      <c r="D107" s="48" t="s">
        <v>1204</v>
      </c>
      <c r="E107" s="48" t="s">
        <v>1206</v>
      </c>
      <c r="F107" s="49" t="str">
        <f>IF(OR(OR(ISNUMBER(MATCH(C107,'June 20'!$E$2:$E$300,0)),ISNUMBER(MATCH(C107,'June 20'!$F$2:$F$300,0))),AND(ISNUMBER(MATCH(D107,'June 20'!$H$2:$H$300,0)),(ISNUMBER(MATCH(E107,'June 20'!$G$2:$G$300,0))))),"Found","Not Found")</f>
        <v>Found</v>
      </c>
      <c r="G107" s="49" t="str">
        <f>IF(OR(OR(ISNUMBER(MATCH(C107,'June 21'!$E$2:$E$300,0)),ISNUMBER(MATCH(C107,'June 21'!$F$2:$F$300,0))),AND(ISNUMBER(MATCH(D107,'June 21'!$H$2:$H$300,0)),(ISNUMBER(MATCH(E107,'June 21'!$G$2:$G$300,0))))),"Found","Not Found")</f>
        <v>Found</v>
      </c>
      <c r="H107" s="42" t="str">
        <f>IF(OR(OR(ISNUMBER(MATCH(C107,'June 22'!$E$2:$E$300,0)),ISNUMBER(MATCH(C107,'June 22'!$F$2:$F$300,0))),AND(ISNUMBER(MATCH(D107,'June 22'!$H$2:$H$300,0)),(ISNUMBER(MATCH(E107,'June 22'!$G$2:$G$300,0))))),"Found","Not Found")</f>
        <v>Found</v>
      </c>
      <c r="I107" s="42" t="str">
        <f>IF(OR(OR(ISNUMBER(MATCH(C107,'June 23'!$E$2:$E$300,0)),ISNUMBER(MATCH(C107,'June 23'!$F$2:$F$300,0))),AND(ISNUMBER(MATCH(D107,'June 23'!$H$2:$H$300,0)),(ISNUMBER(MATCH(E107,'June 23'!$G$2:$G$300,0))))),"Found","Not Found")</f>
        <v>Found</v>
      </c>
      <c r="J107" s="42" t="str">
        <f>IF(OR(OR(ISNUMBER(MATCH(C107,'June 24'!$E$2:$E$300,0)),ISNUMBER(MATCH(C107,'June 24'!$F$2:$F$300,0))),AND(ISNUMBER(MATCH(D107,'June 24'!$H$2:$H$300,0)),(ISNUMBER(MATCH(E107,'June 24'!$G$2:$G$300,0))))),"Found","Not Found")</f>
        <v>Found</v>
      </c>
      <c r="K107" s="42" t="str">
        <f>IF(OR(OR(ISNUMBER(MATCH(C107,'June 25'!$E$2:$E$300,0)),ISNUMBER(MATCH(C107,'June 25'!$F$2:$F$300,0))),AND(ISNUMBER(MATCH(D107,'June 25'!$H$2:$H$300,0)),(ISNUMBER(MATCH(E107,'June 25'!$G$2:$G$300,0))))),"Found","Not Found")</f>
        <v>Not Found</v>
      </c>
      <c r="L107" s="42" t="str">
        <f>IF(OR(OR(ISNUMBER(MATCH(C107,'June 26'!$E$2:$E$300,0)),ISNUMBER(MATCH(C107,'June 26'!$F$2:$F$300,0))),AND(ISNUMBER(MATCH(D107,'June 26'!$H$2:$H$300,0)),(ISNUMBER(MATCH(E107,'June 26'!$G$2:$G$300,0))))),"Found","Not Found")</f>
        <v>Not Found</v>
      </c>
      <c r="M107" s="44">
        <f t="shared" si="2"/>
        <v>5</v>
      </c>
      <c r="N107" s="44" t="str">
        <f t="shared" si="3"/>
        <v>No</v>
      </c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J107" s="42"/>
    </row>
    <row r="108" spans="1:36" s="49" customFormat="1" ht="15.75" hidden="1" customHeight="1" x14ac:dyDescent="0.2">
      <c r="A108" s="42" t="s">
        <v>1557</v>
      </c>
      <c r="B108" s="46" t="s">
        <v>432</v>
      </c>
      <c r="C108" s="44">
        <v>767</v>
      </c>
      <c r="D108" s="48" t="s">
        <v>433</v>
      </c>
      <c r="E108" s="48" t="s">
        <v>434</v>
      </c>
      <c r="F108" s="49" t="str">
        <f>IF(OR(OR(ISNUMBER(MATCH(C108,'June 20'!$E$2:$E$300,0)),ISNUMBER(MATCH(C108,'June 20'!$F$2:$F$300,0))),AND(ISNUMBER(MATCH(D108,'June 20'!$H$2:$H$300,0)),(ISNUMBER(MATCH(E108,'June 20'!$G$2:$G$300,0))))),"Found","Not Found")</f>
        <v>Found</v>
      </c>
      <c r="G108" s="49" t="str">
        <f>IF(OR(OR(ISNUMBER(MATCH(C108,'June 21'!$E$2:$E$300,0)),ISNUMBER(MATCH(C108,'June 21'!$F$2:$F$300,0))),AND(ISNUMBER(MATCH(D108,'June 21'!$H$2:$H$300,0)),(ISNUMBER(MATCH(E108,'June 21'!$G$2:$G$300,0))))),"Found","Not Found")</f>
        <v>Found</v>
      </c>
      <c r="H108" s="42" t="str">
        <f>IF(OR(OR(ISNUMBER(MATCH(C108,'June 22'!$E$2:$E$300,0)),ISNUMBER(MATCH(C108,'June 22'!$F$2:$F$300,0))),AND(ISNUMBER(MATCH(D108,'June 22'!$H$2:$H$300,0)),(ISNUMBER(MATCH(E108,'June 22'!$G$2:$G$300,0))))),"Found","Not Found")</f>
        <v>Found</v>
      </c>
      <c r="I108" s="42" t="str">
        <f>IF(OR(OR(ISNUMBER(MATCH(C108,'June 23'!$E$2:$E$300,0)),ISNUMBER(MATCH(C108,'June 23'!$F$2:$F$300,0))),AND(ISNUMBER(MATCH(D108,'June 23'!$H$2:$H$300,0)),(ISNUMBER(MATCH(E108,'June 23'!$G$2:$G$300,0))))),"Found","Not Found")</f>
        <v>Found</v>
      </c>
      <c r="J108" s="42" t="str">
        <f>IF(OR(OR(ISNUMBER(MATCH(C108,'June 24'!$E$2:$E$300,0)),ISNUMBER(MATCH(C108,'June 24'!$F$2:$F$300,0))),AND(ISNUMBER(MATCH(D108,'June 24'!$H$2:$H$300,0)),(ISNUMBER(MATCH(E108,'June 24'!$G$2:$G$300,0))))),"Found","Not Found")</f>
        <v>Found</v>
      </c>
      <c r="K108" s="42" t="str">
        <f>IF(OR(OR(ISNUMBER(MATCH(C108,'June 25'!$E$2:$E$300,0)),ISNUMBER(MATCH(C108,'June 25'!$F$2:$F$300,0))),AND(ISNUMBER(MATCH(D108,'June 25'!$H$2:$H$300,0)),(ISNUMBER(MATCH(E108,'June 25'!$G$2:$G$300,0))))),"Found","Not Found")</f>
        <v>Found</v>
      </c>
      <c r="L108" s="42" t="str">
        <f>IF(OR(OR(ISNUMBER(MATCH(C108,'June 26'!$E$2:$E$300,0)),ISNUMBER(MATCH(C108,'June 26'!$F$2:$F$300,0))),AND(ISNUMBER(MATCH(D108,'June 26'!$H$2:$H$300,0)),(ISNUMBER(MATCH(E108,'June 26'!$G$2:$G$300,0))))),"Found","Not Found")</f>
        <v>Not Found</v>
      </c>
      <c r="M108" s="44">
        <f t="shared" si="2"/>
        <v>6</v>
      </c>
      <c r="N108" s="44" t="str">
        <f t="shared" si="3"/>
        <v>No</v>
      </c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J108" s="42"/>
    </row>
    <row r="109" spans="1:36" s="49" customFormat="1" ht="15.75" hidden="1" customHeight="1" x14ac:dyDescent="0.2">
      <c r="A109" s="42" t="s">
        <v>1558</v>
      </c>
      <c r="B109" s="46" t="s">
        <v>732</v>
      </c>
      <c r="C109" s="44">
        <v>768</v>
      </c>
      <c r="D109" s="48" t="s">
        <v>733</v>
      </c>
      <c r="E109" s="48" t="s">
        <v>734</v>
      </c>
      <c r="F109" s="49" t="str">
        <f>IF(OR(OR(ISNUMBER(MATCH(C109,'June 20'!$E$2:$E$300,0)),ISNUMBER(MATCH(C109,'June 20'!$F$2:$F$300,0))),AND(ISNUMBER(MATCH(D109,'June 20'!$H$2:$H$300,0)),(ISNUMBER(MATCH(E109,'June 20'!$G$2:$G$300,0))))),"Found","Not Found")</f>
        <v>Found</v>
      </c>
      <c r="G109" s="49" t="str">
        <f>IF(OR(OR(ISNUMBER(MATCH(C109,'June 21'!$E$2:$E$300,0)),ISNUMBER(MATCH(C109,'June 21'!$F$2:$F$300,0))),AND(ISNUMBER(MATCH(D109,'June 21'!$H$2:$H$300,0)),(ISNUMBER(MATCH(E109,'June 21'!$G$2:$G$300,0))))),"Found","Not Found")</f>
        <v>Found</v>
      </c>
      <c r="H109" s="42" t="str">
        <f>IF(OR(OR(ISNUMBER(MATCH(C109,'June 22'!$E$2:$E$300,0)),ISNUMBER(MATCH(C109,'June 22'!$F$2:$F$300,0))),AND(ISNUMBER(MATCH(D109,'June 22'!$H$2:$H$300,0)),(ISNUMBER(MATCH(E109,'June 22'!$G$2:$G$300,0))))),"Found","Not Found")</f>
        <v>Not Found</v>
      </c>
      <c r="I109" s="42" t="str">
        <f>IF(OR(OR(ISNUMBER(MATCH(C109,'June 23'!$E$2:$E$300,0)),ISNUMBER(MATCH(C109,'June 23'!$F$2:$F$300,0))),AND(ISNUMBER(MATCH(D109,'June 23'!$H$2:$H$300,0)),(ISNUMBER(MATCH(E109,'June 23'!$G$2:$G$300,0))))),"Found","Not Found")</f>
        <v>Found</v>
      </c>
      <c r="J109" s="42" t="str">
        <f>IF(OR(OR(ISNUMBER(MATCH(C109,'June 24'!$E$2:$E$300,0)),ISNUMBER(MATCH(C109,'June 24'!$F$2:$F$300,0))),AND(ISNUMBER(MATCH(D109,'June 24'!$H$2:$H$300,0)),(ISNUMBER(MATCH(E109,'June 24'!$G$2:$G$300,0))))),"Found","Not Found")</f>
        <v>Found</v>
      </c>
      <c r="K109" s="42" t="str">
        <f>IF(OR(OR(ISNUMBER(MATCH(C109,'June 25'!$E$2:$E$300,0)),ISNUMBER(MATCH(C109,'June 25'!$F$2:$F$300,0))),AND(ISNUMBER(MATCH(D109,'June 25'!$H$2:$H$300,0)),(ISNUMBER(MATCH(E109,'June 25'!$G$2:$G$300,0))))),"Found","Not Found")</f>
        <v>Not Found</v>
      </c>
      <c r="L109" s="42" t="str">
        <f>IF(OR(OR(ISNUMBER(MATCH(C109,'June 26'!$E$2:$E$300,0)),ISNUMBER(MATCH(C109,'June 26'!$F$2:$F$300,0))),AND(ISNUMBER(MATCH(D109,'June 26'!$H$2:$H$300,0)),(ISNUMBER(MATCH(E109,'June 26'!$G$2:$G$300,0))))),"Found","Not Found")</f>
        <v>Not Found</v>
      </c>
      <c r="M109" s="44">
        <f t="shared" si="2"/>
        <v>4</v>
      </c>
      <c r="N109" s="44" t="str">
        <f t="shared" si="3"/>
        <v>No</v>
      </c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J109" s="42"/>
    </row>
    <row r="110" spans="1:36" s="49" customFormat="1" ht="15.75" hidden="1" customHeight="1" x14ac:dyDescent="0.2">
      <c r="A110" s="42" t="s">
        <v>1559</v>
      </c>
      <c r="B110" s="46" t="s">
        <v>632</v>
      </c>
      <c r="C110" s="44">
        <v>769</v>
      </c>
      <c r="D110" s="48" t="s">
        <v>399</v>
      </c>
      <c r="E110" s="48" t="s">
        <v>279</v>
      </c>
      <c r="F110" s="49" t="str">
        <f>IF(OR(OR(ISNUMBER(MATCH(C110,'June 20'!$E$2:$E$300,0)),ISNUMBER(MATCH(C110,'June 20'!$F$2:$F$300,0))),AND(ISNUMBER(MATCH(D110,'June 20'!$H$2:$H$300,0)),(ISNUMBER(MATCH(E110,'June 20'!$G$2:$G$300,0))))),"Found","Not Found")</f>
        <v>Found</v>
      </c>
      <c r="G110" s="49" t="str">
        <f>IF(OR(OR(ISNUMBER(MATCH(C110,'June 21'!$E$2:$E$300,0)),ISNUMBER(MATCH(C110,'June 21'!$F$2:$F$300,0))),AND(ISNUMBER(MATCH(D110,'June 21'!$H$2:$H$300,0)),(ISNUMBER(MATCH(E110,'June 21'!$G$2:$G$300,0))))),"Found","Not Found")</f>
        <v>Found</v>
      </c>
      <c r="H110" s="42" t="str">
        <f>IF(OR(OR(ISNUMBER(MATCH(C110,'June 22'!$E$2:$E$300,0)),ISNUMBER(MATCH(C110,'June 22'!$F$2:$F$300,0))),AND(ISNUMBER(MATCH(D110,'June 22'!$H$2:$H$300,0)),(ISNUMBER(MATCH(E110,'June 22'!$G$2:$G$300,0))))),"Found","Not Found")</f>
        <v>Found</v>
      </c>
      <c r="I110" s="42" t="str">
        <f>IF(OR(OR(ISNUMBER(MATCH(C110,'June 23'!$E$2:$E$300,0)),ISNUMBER(MATCH(C110,'June 23'!$F$2:$F$300,0))),AND(ISNUMBER(MATCH(D110,'June 23'!$H$2:$H$300,0)),(ISNUMBER(MATCH(E110,'June 23'!$G$2:$G$300,0))))),"Found","Not Found")</f>
        <v>Found</v>
      </c>
      <c r="J110" s="42" t="str">
        <f>IF(OR(OR(ISNUMBER(MATCH(C110,'June 24'!$E$2:$E$300,0)),ISNUMBER(MATCH(C110,'June 24'!$F$2:$F$300,0))),AND(ISNUMBER(MATCH(D110,'June 24'!$H$2:$H$300,0)),(ISNUMBER(MATCH(E110,'June 24'!$G$2:$G$300,0))))),"Found","Not Found")</f>
        <v>Found</v>
      </c>
      <c r="K110" s="42" t="str">
        <f>IF(OR(OR(ISNUMBER(MATCH(C110,'June 25'!$E$2:$E$300,0)),ISNUMBER(MATCH(C110,'June 25'!$F$2:$F$300,0))),AND(ISNUMBER(MATCH(D110,'June 25'!$H$2:$H$300,0)),(ISNUMBER(MATCH(E110,'June 25'!$G$2:$G$300,0))))),"Found","Not Found")</f>
        <v>Found</v>
      </c>
      <c r="L110" s="42" t="str">
        <f>IF(OR(OR(ISNUMBER(MATCH(C110,'June 26'!$E$2:$E$300,0)),ISNUMBER(MATCH(C110,'June 26'!$F$2:$F$300,0))),AND(ISNUMBER(MATCH(D110,'June 26'!$H$2:$H$300,0)),(ISNUMBER(MATCH(E110,'June 26'!$G$2:$G$300,0))))),"Found","Not Found")</f>
        <v>Not Found</v>
      </c>
      <c r="M110" s="44">
        <f t="shared" si="2"/>
        <v>6</v>
      </c>
      <c r="N110" s="44" t="str">
        <f t="shared" si="3"/>
        <v>No</v>
      </c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J110" s="42"/>
    </row>
    <row r="111" spans="1:36" s="49" customFormat="1" ht="15.75" hidden="1" customHeight="1" x14ac:dyDescent="0.2">
      <c r="A111" s="42" t="s">
        <v>1560</v>
      </c>
      <c r="B111" s="46" t="s">
        <v>507</v>
      </c>
      <c r="C111" s="44">
        <v>771</v>
      </c>
      <c r="D111" s="48" t="s">
        <v>508</v>
      </c>
      <c r="E111" s="48" t="s">
        <v>509</v>
      </c>
      <c r="F111" s="49" t="str">
        <f>IF(OR(OR(ISNUMBER(MATCH(C111,'June 20'!$E$2:$E$300,0)),ISNUMBER(MATCH(C111,'June 20'!$F$2:$F$300,0))),AND(ISNUMBER(MATCH(D111,'June 20'!$H$2:$H$300,0)),(ISNUMBER(MATCH(E111,'June 20'!$G$2:$G$300,0))))),"Found","Not Found")</f>
        <v>Found</v>
      </c>
      <c r="G111" s="49" t="str">
        <f>IF(OR(OR(ISNUMBER(MATCH(C111,'June 21'!$E$2:$E$300,0)),ISNUMBER(MATCH(C111,'June 21'!$F$2:$F$300,0))),AND(ISNUMBER(MATCH(D111,'June 21'!$H$2:$H$300,0)),(ISNUMBER(MATCH(E111,'June 21'!$G$2:$G$300,0))))),"Found","Not Found")</f>
        <v>Found</v>
      </c>
      <c r="H111" s="42" t="str">
        <f>IF(OR(OR(ISNUMBER(MATCH(C111,'June 22'!$E$2:$E$300,0)),ISNUMBER(MATCH(C111,'June 22'!$F$2:$F$300,0))),AND(ISNUMBER(MATCH(D111,'June 22'!$H$2:$H$300,0)),(ISNUMBER(MATCH(E111,'June 22'!$G$2:$G$300,0))))),"Found","Not Found")</f>
        <v>Found</v>
      </c>
      <c r="I111" s="42" t="str">
        <f>IF(OR(OR(ISNUMBER(MATCH(C111,'June 23'!$E$2:$E$300,0)),ISNUMBER(MATCH(C111,'June 23'!$F$2:$F$300,0))),AND(ISNUMBER(MATCH(D111,'June 23'!$H$2:$H$300,0)),(ISNUMBER(MATCH(E111,'June 23'!$G$2:$G$300,0))))),"Found","Not Found")</f>
        <v>Found</v>
      </c>
      <c r="J111" s="42" t="str">
        <f>IF(OR(OR(ISNUMBER(MATCH(C111,'June 24'!$E$2:$E$300,0)),ISNUMBER(MATCH(C111,'June 24'!$F$2:$F$300,0))),AND(ISNUMBER(MATCH(D111,'June 24'!$H$2:$H$300,0)),(ISNUMBER(MATCH(E111,'June 24'!$G$2:$G$300,0))))),"Found","Not Found")</f>
        <v>Found</v>
      </c>
      <c r="K111" s="42" t="str">
        <f>IF(OR(OR(ISNUMBER(MATCH(C111,'June 25'!$E$2:$E$300,0)),ISNUMBER(MATCH(C111,'June 25'!$F$2:$F$300,0))),AND(ISNUMBER(MATCH(D111,'June 25'!$H$2:$H$300,0)),(ISNUMBER(MATCH(E111,'June 25'!$G$2:$G$300,0))))),"Found","Not Found")</f>
        <v>Not Found</v>
      </c>
      <c r="L111" s="42" t="str">
        <f>IF(OR(OR(ISNUMBER(MATCH(C111,'June 26'!$E$2:$E$300,0)),ISNUMBER(MATCH(C111,'June 26'!$F$2:$F$300,0))),AND(ISNUMBER(MATCH(D111,'June 26'!$H$2:$H$300,0)),(ISNUMBER(MATCH(E111,'June 26'!$G$2:$G$300,0))))),"Found","Not Found")</f>
        <v>Not Found</v>
      </c>
      <c r="M111" s="44">
        <f t="shared" si="2"/>
        <v>5</v>
      </c>
      <c r="N111" s="44" t="str">
        <f t="shared" si="3"/>
        <v>No</v>
      </c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J111" s="42"/>
    </row>
    <row r="112" spans="1:36" s="49" customFormat="1" ht="15.75" customHeight="1" x14ac:dyDescent="0.2">
      <c r="A112" s="42" t="s">
        <v>1561</v>
      </c>
      <c r="B112" s="46" t="s">
        <v>525</v>
      </c>
      <c r="C112" s="44">
        <v>772</v>
      </c>
      <c r="D112" s="48" t="s">
        <v>526</v>
      </c>
      <c r="E112" s="48" t="s">
        <v>527</v>
      </c>
      <c r="F112" s="49" t="str">
        <f>IF(OR(OR(ISNUMBER(MATCH(C112,'June 20'!$E$2:$E$300,0)),ISNUMBER(MATCH(C112,'June 20'!$F$2:$F$300,0))),AND(ISNUMBER(MATCH(D112,'June 20'!$H$2:$H$300,0)),(ISNUMBER(MATCH(E112,'June 20'!$G$2:$G$300,0))))),"Found","Not Found")</f>
        <v>Not Found</v>
      </c>
      <c r="G112" s="49" t="str">
        <f>IF(OR(OR(ISNUMBER(MATCH(C112,'June 21'!$E$2:$E$300,0)),ISNUMBER(MATCH(C112,'June 21'!$F$2:$F$300,0))),AND(ISNUMBER(MATCH(D112,'June 21'!$H$2:$H$300,0)),(ISNUMBER(MATCH(E112,'June 21'!$G$2:$G$300,0))))),"Found","Not Found")</f>
        <v>Not Found</v>
      </c>
      <c r="H112" s="42" t="str">
        <f>IF(OR(OR(ISNUMBER(MATCH(C112,'June 22'!$E$2:$E$300,0)),ISNUMBER(MATCH(C112,'June 22'!$F$2:$F$300,0))),AND(ISNUMBER(MATCH(D112,'June 22'!$H$2:$H$300,0)),(ISNUMBER(MATCH(E112,'June 22'!$G$2:$G$300,0))))),"Found","Not Found")</f>
        <v>Not Found</v>
      </c>
      <c r="I112" s="42" t="str">
        <f>IF(OR(OR(ISNUMBER(MATCH(C112,'June 23'!$E$2:$E$300,0)),ISNUMBER(MATCH(C112,'June 23'!$F$2:$F$300,0))),AND(ISNUMBER(MATCH(D112,'June 23'!$H$2:$H$300,0)),(ISNUMBER(MATCH(E112,'June 23'!$G$2:$G$300,0))))),"Found","Not Found")</f>
        <v>Not Found</v>
      </c>
      <c r="J112" s="42" t="str">
        <f>IF(OR(OR(ISNUMBER(MATCH(C112,'June 24'!$E$2:$E$300,0)),ISNUMBER(MATCH(C112,'June 24'!$F$2:$F$300,0))),AND(ISNUMBER(MATCH(D112,'June 24'!$H$2:$H$300,0)),(ISNUMBER(MATCH(E112,'June 24'!$G$2:$G$300,0))))),"Found","Not Found")</f>
        <v>Not Found</v>
      </c>
      <c r="K112" s="42" t="str">
        <f>IF(OR(OR(ISNUMBER(MATCH(C112,'June 25'!$E$2:$E$300,0)),ISNUMBER(MATCH(C112,'June 25'!$F$2:$F$300,0))),AND(ISNUMBER(MATCH(D112,'June 25'!$H$2:$H$300,0)),(ISNUMBER(MATCH(E112,'June 25'!$G$2:$G$300,0))))),"Found","Not Found")</f>
        <v>Not Found</v>
      </c>
      <c r="L112" s="42" t="str">
        <f>IF(OR(OR(ISNUMBER(MATCH(C112,'June 26'!$E$2:$E$300,0)),ISNUMBER(MATCH(C112,'June 26'!$F$2:$F$300,0))),AND(ISNUMBER(MATCH(D112,'June 26'!$H$2:$H$300,0)),(ISNUMBER(MATCH(E112,'June 26'!$G$2:$G$300,0))))),"Found","Not Found")</f>
        <v>Not Found</v>
      </c>
      <c r="M112" s="44">
        <f t="shared" si="2"/>
        <v>0</v>
      </c>
      <c r="N112" s="44" t="str">
        <f t="shared" si="3"/>
        <v>Yes</v>
      </c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J112" s="42"/>
    </row>
    <row r="113" spans="1:36" s="49" customFormat="1" ht="15.75" customHeight="1" x14ac:dyDescent="0.2">
      <c r="A113" s="42" t="s">
        <v>1562</v>
      </c>
      <c r="B113" s="46" t="s">
        <v>1145</v>
      </c>
      <c r="C113" s="44">
        <v>773</v>
      </c>
      <c r="D113" s="48" t="s">
        <v>1146</v>
      </c>
      <c r="E113" s="48" t="s">
        <v>1147</v>
      </c>
      <c r="F113" s="49" t="str">
        <f>IF(OR(OR(ISNUMBER(MATCH(C113,'June 20'!$E$2:$E$300,0)),ISNUMBER(MATCH(C113,'June 20'!$F$2:$F$300,0))),AND(ISNUMBER(MATCH(D113,'June 20'!$H$2:$H$300,0)),(ISNUMBER(MATCH(E113,'June 20'!$G$2:$G$300,0))))),"Found","Not Found")</f>
        <v>Not Found</v>
      </c>
      <c r="G113" s="49" t="str">
        <f>IF(OR(OR(ISNUMBER(MATCH(C113,'June 21'!$E$2:$E$300,0)),ISNUMBER(MATCH(C113,'June 21'!$F$2:$F$300,0))),AND(ISNUMBER(MATCH(D113,'June 21'!$H$2:$H$300,0)),(ISNUMBER(MATCH(E113,'June 21'!$G$2:$G$300,0))))),"Found","Not Found")</f>
        <v>Not Found</v>
      </c>
      <c r="H113" s="42" t="str">
        <f>IF(OR(OR(ISNUMBER(MATCH(C113,'June 22'!$E$2:$E$300,0)),ISNUMBER(MATCH(C113,'June 22'!$F$2:$F$300,0))),AND(ISNUMBER(MATCH(D113,'June 22'!$H$2:$H$300,0)),(ISNUMBER(MATCH(E113,'June 22'!$G$2:$G$300,0))))),"Found","Not Found")</f>
        <v>Not Found</v>
      </c>
      <c r="I113" s="42" t="str">
        <f>IF(OR(OR(ISNUMBER(MATCH(C113,'June 23'!$E$2:$E$300,0)),ISNUMBER(MATCH(C113,'June 23'!$F$2:$F$300,0))),AND(ISNUMBER(MATCH(D113,'June 23'!$H$2:$H$300,0)),(ISNUMBER(MATCH(E113,'June 23'!$G$2:$G$300,0))))),"Found","Not Found")</f>
        <v>Found</v>
      </c>
      <c r="J113" s="42" t="str">
        <f>IF(OR(OR(ISNUMBER(MATCH(C113,'June 24'!$E$2:$E$300,0)),ISNUMBER(MATCH(C113,'June 24'!$F$2:$F$300,0))),AND(ISNUMBER(MATCH(D113,'June 24'!$H$2:$H$300,0)),(ISNUMBER(MATCH(E113,'June 24'!$G$2:$G$300,0))))),"Found","Not Found")</f>
        <v>Found</v>
      </c>
      <c r="K113" s="42" t="str">
        <f>IF(OR(OR(ISNUMBER(MATCH(C113,'June 25'!$E$2:$E$300,0)),ISNUMBER(MATCH(C113,'June 25'!$F$2:$F$300,0))),AND(ISNUMBER(MATCH(D113,'June 25'!$H$2:$H$300,0)),(ISNUMBER(MATCH(E113,'June 25'!$G$2:$G$300,0))))),"Found","Not Found")</f>
        <v>Not Found</v>
      </c>
      <c r="L113" s="42" t="str">
        <f>IF(OR(OR(ISNUMBER(MATCH(C113,'June 26'!$E$2:$E$300,0)),ISNUMBER(MATCH(C113,'June 26'!$F$2:$F$300,0))),AND(ISNUMBER(MATCH(D113,'June 26'!$H$2:$H$300,0)),(ISNUMBER(MATCH(E113,'June 26'!$G$2:$G$300,0))))),"Found","Not Found")</f>
        <v>Not Found</v>
      </c>
      <c r="M113" s="44">
        <f t="shared" si="2"/>
        <v>2</v>
      </c>
      <c r="N113" s="44" t="str">
        <f t="shared" si="3"/>
        <v>Yes</v>
      </c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J113" s="42"/>
    </row>
    <row r="114" spans="1:36" s="49" customFormat="1" ht="15.75" customHeight="1" x14ac:dyDescent="0.2">
      <c r="A114" s="42" t="s">
        <v>1563</v>
      </c>
      <c r="B114" s="46" t="s">
        <v>1280</v>
      </c>
      <c r="C114" s="44">
        <v>774</v>
      </c>
      <c r="D114" s="48" t="s">
        <v>1281</v>
      </c>
      <c r="E114" s="48" t="s">
        <v>1282</v>
      </c>
      <c r="F114" s="49" t="str">
        <f>IF(OR(OR(ISNUMBER(MATCH(C114,'June 20'!$E$2:$E$300,0)),ISNUMBER(MATCH(C114,'June 20'!$F$2:$F$300,0))),AND(ISNUMBER(MATCH(D114,'June 20'!$H$2:$H$300,0)),(ISNUMBER(MATCH(E114,'June 20'!$G$2:$G$300,0))))),"Found","Not Found")</f>
        <v>Found</v>
      </c>
      <c r="G114" s="49" t="str">
        <f>IF(OR(OR(ISNUMBER(MATCH(C114,'June 21'!$E$2:$E$300,0)),ISNUMBER(MATCH(C114,'June 21'!$F$2:$F$300,0))),AND(ISNUMBER(MATCH(D114,'June 21'!$H$2:$H$300,0)),(ISNUMBER(MATCH(E114,'June 21'!$G$2:$G$300,0))))),"Found","Not Found")</f>
        <v>Found</v>
      </c>
      <c r="H114" s="42" t="str">
        <f>IF(OR(OR(ISNUMBER(MATCH(C114,'June 22'!$E$2:$E$300,0)),ISNUMBER(MATCH(C114,'June 22'!$F$2:$F$300,0))),AND(ISNUMBER(MATCH(D114,'June 22'!$H$2:$H$300,0)),(ISNUMBER(MATCH(E114,'June 22'!$G$2:$G$300,0))))),"Found","Not Found")</f>
        <v>Not Found</v>
      </c>
      <c r="I114" s="42" t="str">
        <f>IF(OR(OR(ISNUMBER(MATCH(C114,'June 23'!$E$2:$E$300,0)),ISNUMBER(MATCH(C114,'June 23'!$F$2:$F$300,0))),AND(ISNUMBER(MATCH(D114,'June 23'!$H$2:$H$300,0)),(ISNUMBER(MATCH(E114,'June 23'!$G$2:$G$300,0))))),"Found","Not Found")</f>
        <v>Found</v>
      </c>
      <c r="J114" s="42" t="str">
        <f>IF(OR(OR(ISNUMBER(MATCH(C114,'June 24'!$E$2:$E$300,0)),ISNUMBER(MATCH(C114,'June 24'!$F$2:$F$300,0))),AND(ISNUMBER(MATCH(D114,'June 24'!$H$2:$H$300,0)),(ISNUMBER(MATCH(E114,'June 24'!$G$2:$G$300,0))))),"Found","Not Found")</f>
        <v>Not Found</v>
      </c>
      <c r="K114" s="42" t="str">
        <f>IF(OR(OR(ISNUMBER(MATCH(C114,'June 25'!$E$2:$E$300,0)),ISNUMBER(MATCH(C114,'June 25'!$F$2:$F$300,0))),AND(ISNUMBER(MATCH(D114,'June 25'!$H$2:$H$300,0)),(ISNUMBER(MATCH(E114,'June 25'!$G$2:$G$300,0))))),"Found","Not Found")</f>
        <v>Not Found</v>
      </c>
      <c r="L114" s="42" t="str">
        <f>IF(OR(OR(ISNUMBER(MATCH(C114,'June 26'!$E$2:$E$300,0)),ISNUMBER(MATCH(C114,'June 26'!$F$2:$F$300,0))),AND(ISNUMBER(MATCH(D114,'June 26'!$H$2:$H$300,0)),(ISNUMBER(MATCH(E114,'June 26'!$G$2:$G$300,0))))),"Found","Not Found")</f>
        <v>Not Found</v>
      </c>
      <c r="M114" s="44">
        <f t="shared" si="2"/>
        <v>3</v>
      </c>
      <c r="N114" s="44" t="str">
        <f t="shared" si="3"/>
        <v>Yes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J114" s="42"/>
    </row>
    <row r="115" spans="1:36" s="49" customFormat="1" ht="15.75" hidden="1" customHeight="1" x14ac:dyDescent="0.2">
      <c r="A115" s="42" t="s">
        <v>1564</v>
      </c>
      <c r="B115" s="46" t="s">
        <v>1215</v>
      </c>
      <c r="C115" s="44">
        <v>775</v>
      </c>
      <c r="D115" s="48" t="s">
        <v>1209</v>
      </c>
      <c r="E115" s="48" t="s">
        <v>1216</v>
      </c>
      <c r="F115" s="49" t="str">
        <f>IF(OR(OR(ISNUMBER(MATCH(C115,'June 20'!$E$2:$E$300,0)),ISNUMBER(MATCH(C115,'June 20'!$F$2:$F$300,0))),AND(ISNUMBER(MATCH(D115,'June 20'!$H$2:$H$300,0)),(ISNUMBER(MATCH(E115,'June 20'!$G$2:$G$300,0))))),"Found","Not Found")</f>
        <v>Not Found</v>
      </c>
      <c r="G115" s="49" t="str">
        <f>IF(OR(OR(ISNUMBER(MATCH(C115,'June 21'!$E$2:$E$300,0)),ISNUMBER(MATCH(C115,'June 21'!$F$2:$F$300,0))),AND(ISNUMBER(MATCH(D115,'June 21'!$H$2:$H$300,0)),(ISNUMBER(MATCH(E115,'June 21'!$G$2:$G$300,0))))),"Found","Not Found")</f>
        <v>Not Found</v>
      </c>
      <c r="H115" s="42" t="str">
        <f>IF(OR(OR(ISNUMBER(MATCH(C115,'June 22'!$E$2:$E$300,0)),ISNUMBER(MATCH(C115,'June 22'!$F$2:$F$300,0))),AND(ISNUMBER(MATCH(D115,'June 22'!$H$2:$H$300,0)),(ISNUMBER(MATCH(E115,'June 22'!$G$2:$G$300,0))))),"Found","Not Found")</f>
        <v>Found</v>
      </c>
      <c r="I115" s="42" t="str">
        <f>IF(OR(OR(ISNUMBER(MATCH(C115,'June 23'!$E$2:$E$300,0)),ISNUMBER(MATCH(C115,'June 23'!$F$2:$F$300,0))),AND(ISNUMBER(MATCH(D115,'June 23'!$H$2:$H$300,0)),(ISNUMBER(MATCH(E115,'June 23'!$G$2:$G$300,0))))),"Found","Not Found")</f>
        <v>Not Found</v>
      </c>
      <c r="J115" s="42" t="str">
        <f>IF(OR(OR(ISNUMBER(MATCH(C115,'June 24'!$E$2:$E$300,0)),ISNUMBER(MATCH(C115,'June 24'!$F$2:$F$300,0))),AND(ISNUMBER(MATCH(D115,'June 24'!$H$2:$H$300,0)),(ISNUMBER(MATCH(E115,'June 24'!$G$2:$G$300,0))))),"Found","Not Found")</f>
        <v>Found</v>
      </c>
      <c r="K115" s="42" t="str">
        <f>IF(OR(OR(ISNUMBER(MATCH(C115,'June 25'!$E$2:$E$300,0)),ISNUMBER(MATCH(C115,'June 25'!$F$2:$F$300,0))),AND(ISNUMBER(MATCH(D115,'June 25'!$H$2:$H$300,0)),(ISNUMBER(MATCH(E115,'June 25'!$G$2:$G$300,0))))),"Found","Not Found")</f>
        <v>Not Found</v>
      </c>
      <c r="L115" s="42" t="str">
        <f>IF(OR(OR(ISNUMBER(MATCH(C115,'June 26'!$E$2:$E$300,0)),ISNUMBER(MATCH(C115,'June 26'!$F$2:$F$300,0))),AND(ISNUMBER(MATCH(D115,'June 26'!$H$2:$H$300,0)),(ISNUMBER(MATCH(E115,'June 26'!$G$2:$G$300,0))))),"Found","Not Found")</f>
        <v>Not Found</v>
      </c>
      <c r="M115" s="44">
        <f t="shared" si="2"/>
        <v>2</v>
      </c>
      <c r="N115" s="44" t="str">
        <f t="shared" si="3"/>
        <v>No</v>
      </c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J115" s="42"/>
    </row>
    <row r="116" spans="1:36" s="49" customFormat="1" ht="15.75" hidden="1" customHeight="1" x14ac:dyDescent="0.2">
      <c r="A116" s="42" t="s">
        <v>1565</v>
      </c>
      <c r="B116" s="46" t="s">
        <v>1012</v>
      </c>
      <c r="C116" s="44">
        <v>777</v>
      </c>
      <c r="D116" s="48" t="s">
        <v>1013</v>
      </c>
      <c r="E116" s="48" t="s">
        <v>1014</v>
      </c>
      <c r="F116" s="49" t="str">
        <f>IF(OR(OR(ISNUMBER(MATCH(C116,'June 20'!$E$2:$E$300,0)),ISNUMBER(MATCH(C116,'June 20'!$F$2:$F$300,0))),AND(ISNUMBER(MATCH(D116,'June 20'!$H$2:$H$300,0)),(ISNUMBER(MATCH(E116,'June 20'!$G$2:$G$300,0))))),"Found","Not Found")</f>
        <v>Found</v>
      </c>
      <c r="G116" s="49" t="str">
        <f>IF(OR(OR(ISNUMBER(MATCH(C116,'June 21'!$E$2:$E$300,0)),ISNUMBER(MATCH(C116,'June 21'!$F$2:$F$300,0))),AND(ISNUMBER(MATCH(D116,'June 21'!$H$2:$H$300,0)),(ISNUMBER(MATCH(E116,'June 21'!$G$2:$G$300,0))))),"Found","Not Found")</f>
        <v>Found</v>
      </c>
      <c r="H116" s="42" t="str">
        <f>IF(OR(OR(ISNUMBER(MATCH(C116,'June 22'!$E$2:$E$300,0)),ISNUMBER(MATCH(C116,'June 22'!$F$2:$F$300,0))),AND(ISNUMBER(MATCH(D116,'June 22'!$H$2:$H$300,0)),(ISNUMBER(MATCH(E116,'June 22'!$G$2:$G$300,0))))),"Found","Not Found")</f>
        <v>Found</v>
      </c>
      <c r="I116" s="42" t="str">
        <f>IF(OR(OR(ISNUMBER(MATCH(C116,'June 23'!$E$2:$E$300,0)),ISNUMBER(MATCH(C116,'June 23'!$F$2:$F$300,0))),AND(ISNUMBER(MATCH(D116,'June 23'!$H$2:$H$300,0)),(ISNUMBER(MATCH(E116,'June 23'!$G$2:$G$300,0))))),"Found","Not Found")</f>
        <v>Found</v>
      </c>
      <c r="J116" s="42" t="str">
        <f>IF(OR(OR(ISNUMBER(MATCH(C116,'June 24'!$E$2:$E$300,0)),ISNUMBER(MATCH(C116,'June 24'!$F$2:$F$300,0))),AND(ISNUMBER(MATCH(D116,'June 24'!$H$2:$H$300,0)),(ISNUMBER(MATCH(E116,'June 24'!$G$2:$G$300,0))))),"Found","Not Found")</f>
        <v>Found</v>
      </c>
      <c r="K116" s="42" t="str">
        <f>IF(OR(OR(ISNUMBER(MATCH(C116,'June 25'!$E$2:$E$300,0)),ISNUMBER(MATCH(C116,'June 25'!$F$2:$F$300,0))),AND(ISNUMBER(MATCH(D116,'June 25'!$H$2:$H$300,0)),(ISNUMBER(MATCH(E116,'June 25'!$G$2:$G$300,0))))),"Found","Not Found")</f>
        <v>Found</v>
      </c>
      <c r="L116" s="42" t="str">
        <f>IF(OR(OR(ISNUMBER(MATCH(C116,'June 26'!$E$2:$E$300,0)),ISNUMBER(MATCH(C116,'June 26'!$F$2:$F$300,0))),AND(ISNUMBER(MATCH(D116,'June 26'!$H$2:$H$300,0)),(ISNUMBER(MATCH(E116,'June 26'!$G$2:$G$300,0))))),"Found","Not Found")</f>
        <v>Found</v>
      </c>
      <c r="M116" s="44">
        <f t="shared" si="2"/>
        <v>7</v>
      </c>
      <c r="N116" s="44" t="str">
        <f t="shared" si="3"/>
        <v>No</v>
      </c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J116" s="42"/>
    </row>
    <row r="117" spans="1:36" s="49" customFormat="1" ht="15.75" hidden="1" customHeight="1" x14ac:dyDescent="0.2">
      <c r="A117" s="42" t="s">
        <v>1566</v>
      </c>
      <c r="B117" s="46" t="s">
        <v>869</v>
      </c>
      <c r="C117" s="44">
        <v>778</v>
      </c>
      <c r="D117" s="48" t="s">
        <v>867</v>
      </c>
      <c r="E117" s="48" t="s">
        <v>870</v>
      </c>
      <c r="F117" s="49" t="str">
        <f>IF(OR(OR(ISNUMBER(MATCH(C117,'June 20'!$E$2:$E$300,0)),ISNUMBER(MATCH(C117,'June 20'!$F$2:$F$300,0))),AND(ISNUMBER(MATCH(D117,'June 20'!$H$2:$H$300,0)),(ISNUMBER(MATCH(E117,'June 20'!$G$2:$G$300,0))))),"Found","Not Found")</f>
        <v>Found</v>
      </c>
      <c r="G117" s="49" t="str">
        <f>IF(OR(OR(ISNUMBER(MATCH(C117,'June 21'!$E$2:$E$300,0)),ISNUMBER(MATCH(C117,'June 21'!$F$2:$F$300,0))),AND(ISNUMBER(MATCH(D117,'June 21'!$H$2:$H$300,0)),(ISNUMBER(MATCH(E117,'June 21'!$G$2:$G$300,0))))),"Found","Not Found")</f>
        <v>Found</v>
      </c>
      <c r="H117" s="42" t="str">
        <f>IF(OR(OR(ISNUMBER(MATCH(C117,'June 22'!$E$2:$E$300,0)),ISNUMBER(MATCH(C117,'June 22'!$F$2:$F$300,0))),AND(ISNUMBER(MATCH(D117,'June 22'!$H$2:$H$300,0)),(ISNUMBER(MATCH(E117,'June 22'!$G$2:$G$300,0))))),"Found","Not Found")</f>
        <v>Found</v>
      </c>
      <c r="I117" s="42" t="str">
        <f>IF(OR(OR(ISNUMBER(MATCH(C117,'June 23'!$E$2:$E$300,0)),ISNUMBER(MATCH(C117,'June 23'!$F$2:$F$300,0))),AND(ISNUMBER(MATCH(D117,'June 23'!$H$2:$H$300,0)),(ISNUMBER(MATCH(E117,'June 23'!$G$2:$G$300,0))))),"Found","Not Found")</f>
        <v>Found</v>
      </c>
      <c r="J117" s="42" t="str">
        <f>IF(OR(OR(ISNUMBER(MATCH(C117,'June 24'!$E$2:$E$300,0)),ISNUMBER(MATCH(C117,'June 24'!$F$2:$F$300,0))),AND(ISNUMBER(MATCH(D117,'June 24'!$H$2:$H$300,0)),(ISNUMBER(MATCH(E117,'June 24'!$G$2:$G$300,0))))),"Found","Not Found")</f>
        <v>Found</v>
      </c>
      <c r="K117" s="42" t="str">
        <f>IF(OR(OR(ISNUMBER(MATCH(C117,'June 25'!$E$2:$E$300,0)),ISNUMBER(MATCH(C117,'June 25'!$F$2:$F$300,0))),AND(ISNUMBER(MATCH(D117,'June 25'!$H$2:$H$300,0)),(ISNUMBER(MATCH(E117,'June 25'!$G$2:$G$300,0))))),"Found","Not Found")</f>
        <v>Found</v>
      </c>
      <c r="L117" s="42" t="str">
        <f>IF(OR(OR(ISNUMBER(MATCH(C117,'June 26'!$E$2:$E$300,0)),ISNUMBER(MATCH(C117,'June 26'!$F$2:$F$300,0))),AND(ISNUMBER(MATCH(D117,'June 26'!$H$2:$H$300,0)),(ISNUMBER(MATCH(E117,'June 26'!$G$2:$G$300,0))))),"Found","Not Found")</f>
        <v>Not Found</v>
      </c>
      <c r="M117" s="44">
        <f t="shared" si="2"/>
        <v>6</v>
      </c>
      <c r="N117" s="44" t="str">
        <f t="shared" si="3"/>
        <v>No</v>
      </c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J117" s="42"/>
    </row>
    <row r="118" spans="1:36" s="49" customFormat="1" ht="15.75" customHeight="1" x14ac:dyDescent="0.2">
      <c r="A118" s="42" t="s">
        <v>1567</v>
      </c>
      <c r="B118" s="46" t="s">
        <v>776</v>
      </c>
      <c r="C118" s="44">
        <v>779</v>
      </c>
      <c r="D118" s="48" t="s">
        <v>777</v>
      </c>
      <c r="E118" s="48" t="s">
        <v>778</v>
      </c>
      <c r="F118" s="49" t="str">
        <f>IF(OR(OR(ISNUMBER(MATCH(C118,'June 20'!$E$2:$E$300,0)),ISNUMBER(MATCH(C118,'June 20'!$F$2:$F$300,0))),AND(ISNUMBER(MATCH(D118,'June 20'!$H$2:$H$300,0)),(ISNUMBER(MATCH(E118,'June 20'!$G$2:$G$300,0))))),"Found","Not Found")</f>
        <v>Not Found</v>
      </c>
      <c r="G118" s="49" t="str">
        <f>IF(OR(OR(ISNUMBER(MATCH(C118,'June 21'!$E$2:$E$300,0)),ISNUMBER(MATCH(C118,'June 21'!$F$2:$F$300,0))),AND(ISNUMBER(MATCH(D118,'June 21'!$H$2:$H$300,0)),(ISNUMBER(MATCH(E118,'June 21'!$G$2:$G$300,0))))),"Found","Not Found")</f>
        <v>Not Found</v>
      </c>
      <c r="H118" s="42" t="str">
        <f>IF(OR(OR(ISNUMBER(MATCH(C118,'June 22'!$E$2:$E$300,0)),ISNUMBER(MATCH(C118,'June 22'!$F$2:$F$300,0))),AND(ISNUMBER(MATCH(D118,'June 22'!$H$2:$H$300,0)),(ISNUMBER(MATCH(E118,'June 22'!$G$2:$G$300,0))))),"Found","Not Found")</f>
        <v>Not Found</v>
      </c>
      <c r="I118" s="42" t="str">
        <f>IF(OR(OR(ISNUMBER(MATCH(C118,'June 23'!$E$2:$E$300,0)),ISNUMBER(MATCH(C118,'June 23'!$F$2:$F$300,0))),AND(ISNUMBER(MATCH(D118,'June 23'!$H$2:$H$300,0)),(ISNUMBER(MATCH(E118,'June 23'!$G$2:$G$300,0))))),"Found","Not Found")</f>
        <v>Not Found</v>
      </c>
      <c r="J118" s="42" t="str">
        <f>IF(OR(OR(ISNUMBER(MATCH(C118,'June 24'!$E$2:$E$300,0)),ISNUMBER(MATCH(C118,'June 24'!$F$2:$F$300,0))),AND(ISNUMBER(MATCH(D118,'June 24'!$H$2:$H$300,0)),(ISNUMBER(MATCH(E118,'June 24'!$G$2:$G$300,0))))),"Found","Not Found")</f>
        <v>Not Found</v>
      </c>
      <c r="K118" s="42" t="str">
        <f>IF(OR(OR(ISNUMBER(MATCH(C118,'June 25'!$E$2:$E$300,0)),ISNUMBER(MATCH(C118,'June 25'!$F$2:$F$300,0))),AND(ISNUMBER(MATCH(D118,'June 25'!$H$2:$H$300,0)),(ISNUMBER(MATCH(E118,'June 25'!$G$2:$G$300,0))))),"Found","Not Found")</f>
        <v>Not Found</v>
      </c>
      <c r="L118" s="42" t="str">
        <f>IF(OR(OR(ISNUMBER(MATCH(C118,'June 26'!$E$2:$E$300,0)),ISNUMBER(MATCH(C118,'June 26'!$F$2:$F$300,0))),AND(ISNUMBER(MATCH(D118,'June 26'!$H$2:$H$300,0)),(ISNUMBER(MATCH(E118,'June 26'!$G$2:$G$300,0))))),"Found","Not Found")</f>
        <v>Not Found</v>
      </c>
      <c r="M118" s="44">
        <f t="shared" si="2"/>
        <v>0</v>
      </c>
      <c r="N118" s="44" t="str">
        <f t="shared" si="3"/>
        <v>Yes</v>
      </c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J118" s="42"/>
    </row>
    <row r="119" spans="1:36" s="49" customFormat="1" ht="15.75" customHeight="1" x14ac:dyDescent="0.2">
      <c r="A119" s="42" t="s">
        <v>1568</v>
      </c>
      <c r="B119" s="46" t="s">
        <v>1569</v>
      </c>
      <c r="C119" s="44">
        <v>780</v>
      </c>
      <c r="D119" s="48" t="s">
        <v>1570</v>
      </c>
      <c r="E119" s="48" t="s">
        <v>1571</v>
      </c>
      <c r="F119" s="49" t="str">
        <f>IF(OR(OR(ISNUMBER(MATCH(C119,'June 20'!$E$2:$E$300,0)),ISNUMBER(MATCH(C119,'June 20'!$F$2:$F$300,0))),AND(ISNUMBER(MATCH(D119,'June 20'!$H$2:$H$300,0)),(ISNUMBER(MATCH(E119,'June 20'!$G$2:$G$300,0))))),"Found","Not Found")</f>
        <v>Not Found</v>
      </c>
      <c r="G119" s="49" t="str">
        <f>IF(OR(OR(ISNUMBER(MATCH(C119,'June 21'!$E$2:$E$300,0)),ISNUMBER(MATCH(C119,'June 21'!$F$2:$F$300,0))),AND(ISNUMBER(MATCH(D119,'June 21'!$H$2:$H$300,0)),(ISNUMBER(MATCH(E119,'June 21'!$G$2:$G$300,0))))),"Found","Not Found")</f>
        <v>Not Found</v>
      </c>
      <c r="H119" s="42" t="str">
        <f>IF(OR(OR(ISNUMBER(MATCH(C119,'June 22'!$E$2:$E$300,0)),ISNUMBER(MATCH(C119,'June 22'!$F$2:$F$300,0))),AND(ISNUMBER(MATCH(D119,'June 22'!$H$2:$H$300,0)),(ISNUMBER(MATCH(E119,'June 22'!$G$2:$G$300,0))))),"Found","Not Found")</f>
        <v>Not Found</v>
      </c>
      <c r="I119" s="42" t="str">
        <f>IF(OR(OR(ISNUMBER(MATCH(C119,'June 23'!$E$2:$E$300,0)),ISNUMBER(MATCH(C119,'June 23'!$F$2:$F$300,0))),AND(ISNUMBER(MATCH(D119,'June 23'!$H$2:$H$300,0)),(ISNUMBER(MATCH(E119,'June 23'!$G$2:$G$300,0))))),"Found","Not Found")</f>
        <v>Not Found</v>
      </c>
      <c r="J119" s="42" t="str">
        <f>IF(OR(OR(ISNUMBER(MATCH(C119,'June 24'!$E$2:$E$300,0)),ISNUMBER(MATCH(C119,'June 24'!$F$2:$F$300,0))),AND(ISNUMBER(MATCH(D119,'June 24'!$H$2:$H$300,0)),(ISNUMBER(MATCH(E119,'June 24'!$G$2:$G$300,0))))),"Found","Not Found")</f>
        <v>Not Found</v>
      </c>
      <c r="K119" s="42" t="str">
        <f>IF(OR(OR(ISNUMBER(MATCH(C119,'June 25'!$E$2:$E$300,0)),ISNUMBER(MATCH(C119,'June 25'!$F$2:$F$300,0))),AND(ISNUMBER(MATCH(D119,'June 25'!$H$2:$H$300,0)),(ISNUMBER(MATCH(E119,'June 25'!$G$2:$G$300,0))))),"Found","Not Found")</f>
        <v>Not Found</v>
      </c>
      <c r="L119" s="42" t="str">
        <f>IF(OR(OR(ISNUMBER(MATCH(C119,'June 26'!$E$2:$E$300,0)),ISNUMBER(MATCH(C119,'June 26'!$F$2:$F$300,0))),AND(ISNUMBER(MATCH(D119,'June 26'!$H$2:$H$300,0)),(ISNUMBER(MATCH(E119,'June 26'!$G$2:$G$300,0))))),"Found","Not Found")</f>
        <v>Not Found</v>
      </c>
      <c r="M119" s="44">
        <f t="shared" si="2"/>
        <v>0</v>
      </c>
      <c r="N119" s="44" t="str">
        <f t="shared" si="3"/>
        <v>Yes</v>
      </c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J119" s="42"/>
    </row>
    <row r="120" spans="1:36" s="49" customFormat="1" ht="15.75" hidden="1" customHeight="1" x14ac:dyDescent="0.2">
      <c r="A120" s="42" t="s">
        <v>1572</v>
      </c>
      <c r="B120" s="46" t="s">
        <v>491</v>
      </c>
      <c r="C120" s="44">
        <v>782</v>
      </c>
      <c r="D120" s="48" t="s">
        <v>492</v>
      </c>
      <c r="E120" s="48" t="s">
        <v>493</v>
      </c>
      <c r="F120" s="49" t="str">
        <f>IF(OR(OR(ISNUMBER(MATCH(C120,'June 20'!$E$2:$E$300,0)),ISNUMBER(MATCH(C120,'June 20'!$F$2:$F$300,0))),AND(ISNUMBER(MATCH(D120,'June 20'!$H$2:$H$300,0)),(ISNUMBER(MATCH(E120,'June 20'!$G$2:$G$300,0))))),"Found","Not Found")</f>
        <v>Found</v>
      </c>
      <c r="G120" s="49" t="str">
        <f>IF(OR(OR(ISNUMBER(MATCH(C120,'June 21'!$E$2:$E$300,0)),ISNUMBER(MATCH(C120,'June 21'!$F$2:$F$300,0))),AND(ISNUMBER(MATCH(D120,'June 21'!$H$2:$H$300,0)),(ISNUMBER(MATCH(E120,'June 21'!$G$2:$G$300,0))))),"Found","Not Found")</f>
        <v>Found</v>
      </c>
      <c r="H120" s="42" t="str">
        <f>IF(OR(OR(ISNUMBER(MATCH(C120,'June 22'!$E$2:$E$300,0)),ISNUMBER(MATCH(C120,'June 22'!$F$2:$F$300,0))),AND(ISNUMBER(MATCH(D120,'June 22'!$H$2:$H$300,0)),(ISNUMBER(MATCH(E120,'June 22'!$G$2:$G$300,0))))),"Found","Not Found")</f>
        <v>Found</v>
      </c>
      <c r="I120" s="42" t="str">
        <f>IF(OR(OR(ISNUMBER(MATCH(C120,'June 23'!$E$2:$E$300,0)),ISNUMBER(MATCH(C120,'June 23'!$F$2:$F$300,0))),AND(ISNUMBER(MATCH(D120,'June 23'!$H$2:$H$300,0)),(ISNUMBER(MATCH(E120,'June 23'!$G$2:$G$300,0))))),"Found","Not Found")</f>
        <v>Found</v>
      </c>
      <c r="J120" s="42" t="str">
        <f>IF(OR(OR(ISNUMBER(MATCH(C120,'June 24'!$E$2:$E$300,0)),ISNUMBER(MATCH(C120,'June 24'!$F$2:$F$300,0))),AND(ISNUMBER(MATCH(D120,'June 24'!$H$2:$H$300,0)),(ISNUMBER(MATCH(E120,'June 24'!$G$2:$G$300,0))))),"Found","Not Found")</f>
        <v>Found</v>
      </c>
      <c r="K120" s="42" t="str">
        <f>IF(OR(OR(ISNUMBER(MATCH(C120,'June 25'!$E$2:$E$300,0)),ISNUMBER(MATCH(C120,'June 25'!$F$2:$F$300,0))),AND(ISNUMBER(MATCH(D120,'June 25'!$H$2:$H$300,0)),(ISNUMBER(MATCH(E120,'June 25'!$G$2:$G$300,0))))),"Found","Not Found")</f>
        <v>Found</v>
      </c>
      <c r="L120" s="42" t="str">
        <f>IF(OR(OR(ISNUMBER(MATCH(C120,'June 26'!$E$2:$E$300,0)),ISNUMBER(MATCH(C120,'June 26'!$F$2:$F$300,0))),AND(ISNUMBER(MATCH(D120,'June 26'!$H$2:$H$300,0)),(ISNUMBER(MATCH(E120,'June 26'!$G$2:$G$300,0))))),"Found","Not Found")</f>
        <v>Not Found</v>
      </c>
      <c r="M120" s="44">
        <f t="shared" si="2"/>
        <v>6</v>
      </c>
      <c r="N120" s="44" t="str">
        <f t="shared" si="3"/>
        <v>No</v>
      </c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J120" s="42"/>
    </row>
    <row r="121" spans="1:36" s="49" customFormat="1" ht="15.75" hidden="1" customHeight="1" x14ac:dyDescent="0.2">
      <c r="A121" s="42" t="s">
        <v>1573</v>
      </c>
      <c r="B121" s="46" t="s">
        <v>692</v>
      </c>
      <c r="C121" s="44">
        <v>783</v>
      </c>
      <c r="D121" s="48" t="s">
        <v>690</v>
      </c>
      <c r="E121" s="48" t="s">
        <v>691</v>
      </c>
      <c r="F121" s="49" t="str">
        <f>IF(OR(OR(ISNUMBER(MATCH(C121,'June 20'!$E$2:$E$300,0)),ISNUMBER(MATCH(C121,'June 20'!$F$2:$F$300,0))),AND(ISNUMBER(MATCH(D121,'June 20'!$H$2:$H$300,0)),(ISNUMBER(MATCH(E121,'June 20'!$G$2:$G$300,0))))),"Found","Not Found")</f>
        <v>Found</v>
      </c>
      <c r="G121" s="49" t="str">
        <f>IF(OR(OR(ISNUMBER(MATCH(C121,'June 21'!$E$2:$E$300,0)),ISNUMBER(MATCH(C121,'June 21'!$F$2:$F$300,0))),AND(ISNUMBER(MATCH(D121,'June 21'!$H$2:$H$300,0)),(ISNUMBER(MATCH(E121,'June 21'!$G$2:$G$300,0))))),"Found","Not Found")</f>
        <v>Found</v>
      </c>
      <c r="H121" s="42" t="str">
        <f>IF(OR(OR(ISNUMBER(MATCH(C121,'June 22'!$E$2:$E$300,0)),ISNUMBER(MATCH(C121,'June 22'!$F$2:$F$300,0))),AND(ISNUMBER(MATCH(D121,'June 22'!$H$2:$H$300,0)),(ISNUMBER(MATCH(E121,'June 22'!$G$2:$G$300,0))))),"Found","Not Found")</f>
        <v>Found</v>
      </c>
      <c r="I121" s="42" t="str">
        <f>IF(OR(OR(ISNUMBER(MATCH(C121,'June 23'!$E$2:$E$300,0)),ISNUMBER(MATCH(C121,'June 23'!$F$2:$F$300,0))),AND(ISNUMBER(MATCH(D121,'June 23'!$H$2:$H$300,0)),(ISNUMBER(MATCH(E121,'June 23'!$G$2:$G$300,0))))),"Found","Not Found")</f>
        <v>Found</v>
      </c>
      <c r="J121" s="42" t="str">
        <f>IF(OR(OR(ISNUMBER(MATCH(C121,'June 24'!$E$2:$E$300,0)),ISNUMBER(MATCH(C121,'June 24'!$F$2:$F$300,0))),AND(ISNUMBER(MATCH(D121,'June 24'!$H$2:$H$300,0)),(ISNUMBER(MATCH(E121,'June 24'!$G$2:$G$300,0))))),"Found","Not Found")</f>
        <v>Found</v>
      </c>
      <c r="K121" s="42" t="str">
        <f>IF(OR(OR(ISNUMBER(MATCH(C121,'June 25'!$E$2:$E$300,0)),ISNUMBER(MATCH(C121,'June 25'!$F$2:$F$300,0))),AND(ISNUMBER(MATCH(D121,'June 25'!$H$2:$H$300,0)),(ISNUMBER(MATCH(E121,'June 25'!$G$2:$G$300,0))))),"Found","Not Found")</f>
        <v>Found</v>
      </c>
      <c r="L121" s="42" t="str">
        <f>IF(OR(OR(ISNUMBER(MATCH(C121,'June 26'!$E$2:$E$300,0)),ISNUMBER(MATCH(C121,'June 26'!$F$2:$F$300,0))),AND(ISNUMBER(MATCH(D121,'June 26'!$H$2:$H$300,0)),(ISNUMBER(MATCH(E121,'June 26'!$G$2:$G$300,0))))),"Found","Not Found")</f>
        <v>Not Found</v>
      </c>
      <c r="M121" s="44">
        <f t="shared" si="2"/>
        <v>6</v>
      </c>
      <c r="N121" s="44" t="str">
        <f t="shared" si="3"/>
        <v>No</v>
      </c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J121" s="42"/>
    </row>
    <row r="122" spans="1:36" s="49" customFormat="1" ht="15.75" hidden="1" customHeight="1" x14ac:dyDescent="0.2">
      <c r="A122" s="42" t="s">
        <v>1574</v>
      </c>
      <c r="B122" s="42" t="s">
        <v>1284</v>
      </c>
      <c r="C122" s="44">
        <v>784</v>
      </c>
      <c r="D122" s="48" t="s">
        <v>1285</v>
      </c>
      <c r="E122" s="48" t="s">
        <v>1286</v>
      </c>
      <c r="F122" s="49" t="str">
        <f>IF(OR(OR(ISNUMBER(MATCH(C122,'June 20'!$E$2:$E$300,0)),ISNUMBER(MATCH(C122,'June 20'!$F$2:$F$300,0))),AND(ISNUMBER(MATCH(D122,'June 20'!$H$2:$H$300,0)),(ISNUMBER(MATCH(E122,'June 20'!$G$2:$G$300,0))))),"Found","Not Found")</f>
        <v>Found</v>
      </c>
      <c r="G122" s="49" t="str">
        <f>IF(OR(OR(ISNUMBER(MATCH(C122,'June 21'!$E$2:$E$300,0)),ISNUMBER(MATCH(C122,'June 21'!$F$2:$F$300,0))),AND(ISNUMBER(MATCH(D122,'June 21'!$H$2:$H$300,0)),(ISNUMBER(MATCH(E122,'June 21'!$G$2:$G$300,0))))),"Found","Not Found")</f>
        <v>Found</v>
      </c>
      <c r="H122" s="42" t="str">
        <f>IF(OR(OR(ISNUMBER(MATCH(C122,'June 22'!$E$2:$E$300,0)),ISNUMBER(MATCH(C122,'June 22'!$F$2:$F$300,0))),AND(ISNUMBER(MATCH(D122,'June 22'!$H$2:$H$300,0)),(ISNUMBER(MATCH(E122,'June 22'!$G$2:$G$300,0))))),"Found","Not Found")</f>
        <v>Found</v>
      </c>
      <c r="I122" s="42" t="str">
        <f>IF(OR(OR(ISNUMBER(MATCH(C122,'June 23'!$E$2:$E$300,0)),ISNUMBER(MATCH(C122,'June 23'!$F$2:$F$300,0))),AND(ISNUMBER(MATCH(D122,'June 23'!$H$2:$H$300,0)),(ISNUMBER(MATCH(E122,'June 23'!$G$2:$G$300,0))))),"Found","Not Found")</f>
        <v>Found</v>
      </c>
      <c r="J122" s="42" t="str">
        <f>IF(OR(OR(ISNUMBER(MATCH(C122,'June 24'!$E$2:$E$300,0)),ISNUMBER(MATCH(C122,'June 24'!$F$2:$F$300,0))),AND(ISNUMBER(MATCH(D122,'June 24'!$H$2:$H$300,0)),(ISNUMBER(MATCH(E122,'June 24'!$G$2:$G$300,0))))),"Found","Not Found")</f>
        <v>Found</v>
      </c>
      <c r="K122" s="42" t="str">
        <f>IF(OR(OR(ISNUMBER(MATCH(C122,'June 25'!$E$2:$E$300,0)),ISNUMBER(MATCH(C122,'June 25'!$F$2:$F$300,0))),AND(ISNUMBER(MATCH(D122,'June 25'!$H$2:$H$300,0)),(ISNUMBER(MATCH(E122,'June 25'!$G$2:$G$300,0))))),"Found","Not Found")</f>
        <v>Not Found</v>
      </c>
      <c r="L122" s="42" t="str">
        <f>IF(OR(OR(ISNUMBER(MATCH(C122,'June 26'!$E$2:$E$300,0)),ISNUMBER(MATCH(C122,'June 26'!$F$2:$F$300,0))),AND(ISNUMBER(MATCH(D122,'June 26'!$H$2:$H$300,0)),(ISNUMBER(MATCH(E122,'June 26'!$G$2:$G$300,0))))),"Found","Not Found")</f>
        <v>Not Found</v>
      </c>
      <c r="M122" s="44">
        <f t="shared" si="2"/>
        <v>5</v>
      </c>
      <c r="N122" s="44" t="str">
        <f t="shared" si="3"/>
        <v>No</v>
      </c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J122" s="42"/>
    </row>
    <row r="123" spans="1:36" s="49" customFormat="1" ht="15.75" customHeight="1" x14ac:dyDescent="0.2">
      <c r="A123" s="42" t="s">
        <v>1575</v>
      </c>
      <c r="B123" s="42"/>
      <c r="C123" s="44">
        <v>785</v>
      </c>
      <c r="D123" s="42" t="s">
        <v>430</v>
      </c>
      <c r="E123" s="42" t="s">
        <v>431</v>
      </c>
      <c r="F123" s="49" t="str">
        <f>IF(OR(OR(ISNUMBER(MATCH(C123,'June 20'!$E$2:$E$300,0)),ISNUMBER(MATCH(C123,'June 20'!$F$2:$F$300,0))),AND(ISNUMBER(MATCH(D123,'June 20'!$H$2:$H$300,0)),(ISNUMBER(MATCH(E123,'June 20'!$G$2:$G$300,0))))),"Found","Not Found")</f>
        <v>Not Found</v>
      </c>
      <c r="G123" s="49" t="str">
        <f>IF(OR(OR(ISNUMBER(MATCH(C123,'June 21'!$E$2:$E$300,0)),ISNUMBER(MATCH(C123,'June 21'!$F$2:$F$300,0))),AND(ISNUMBER(MATCH(D123,'June 21'!$H$2:$H$300,0)),(ISNUMBER(MATCH(E123,'June 21'!$G$2:$G$300,0))))),"Found","Not Found")</f>
        <v>Not Found</v>
      </c>
      <c r="H123" s="42" t="str">
        <f>IF(OR(OR(ISNUMBER(MATCH(C123,'June 22'!$E$2:$E$300,0)),ISNUMBER(MATCH(C123,'June 22'!$F$2:$F$300,0))),AND(ISNUMBER(MATCH(D123,'June 22'!$H$2:$H$300,0)),(ISNUMBER(MATCH(E123,'June 22'!$G$2:$G$300,0))))),"Found","Not Found")</f>
        <v>Not Found</v>
      </c>
      <c r="I123" s="42" t="str">
        <f>IF(OR(OR(ISNUMBER(MATCH(C123,'June 23'!$E$2:$E$300,0)),ISNUMBER(MATCH(C123,'June 23'!$F$2:$F$300,0))),AND(ISNUMBER(MATCH(D123,'June 23'!$H$2:$H$300,0)),(ISNUMBER(MATCH(E123,'June 23'!$G$2:$G$300,0))))),"Found","Not Found")</f>
        <v>Not Found</v>
      </c>
      <c r="J123" s="42" t="str">
        <f>IF(OR(OR(ISNUMBER(MATCH(C123,'June 24'!$E$2:$E$300,0)),ISNUMBER(MATCH(C123,'June 24'!$F$2:$F$300,0))),AND(ISNUMBER(MATCH(D123,'June 24'!$H$2:$H$300,0)),(ISNUMBER(MATCH(E123,'June 24'!$G$2:$G$300,0))))),"Found","Not Found")</f>
        <v>Not Found</v>
      </c>
      <c r="K123" s="42" t="str">
        <f>IF(OR(OR(ISNUMBER(MATCH(C123,'June 25'!$E$2:$E$300,0)),ISNUMBER(MATCH(C123,'June 25'!$F$2:$F$300,0))),AND(ISNUMBER(MATCH(D123,'June 25'!$H$2:$H$300,0)),(ISNUMBER(MATCH(E123,'June 25'!$G$2:$G$300,0))))),"Found","Not Found")</f>
        <v>Not Found</v>
      </c>
      <c r="L123" s="42" t="str">
        <f>IF(OR(OR(ISNUMBER(MATCH(C123,'June 26'!$E$2:$E$300,0)),ISNUMBER(MATCH(C123,'June 26'!$F$2:$F$300,0))),AND(ISNUMBER(MATCH(D123,'June 26'!$H$2:$H$300,0)),(ISNUMBER(MATCH(E123,'June 26'!$G$2:$G$300,0))))),"Found","Not Found")</f>
        <v>Not Found</v>
      </c>
      <c r="M123" s="44">
        <f t="shared" si="2"/>
        <v>0</v>
      </c>
      <c r="N123" s="44" t="str">
        <f t="shared" si="3"/>
        <v>Yes</v>
      </c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J123" s="42"/>
    </row>
    <row r="124" spans="1:36" s="49" customFormat="1" ht="15.75" hidden="1" customHeight="1" x14ac:dyDescent="0.2">
      <c r="A124" s="42" t="s">
        <v>1576</v>
      </c>
      <c r="B124" s="46" t="s">
        <v>1376</v>
      </c>
      <c r="C124" s="44">
        <v>789</v>
      </c>
      <c r="D124" s="48" t="s">
        <v>1315</v>
      </c>
      <c r="E124" s="48" t="s">
        <v>1377</v>
      </c>
      <c r="F124" s="49" t="str">
        <f>IF(OR(OR(ISNUMBER(MATCH(C124,'June 20'!$E$2:$E$300,0)),ISNUMBER(MATCH(C124,'June 20'!$F$2:$F$300,0))),AND(ISNUMBER(MATCH(D124,'June 20'!$H$2:$H$300,0)),(ISNUMBER(MATCH(E124,'June 20'!$G$2:$G$300,0))))),"Found","Not Found")</f>
        <v>Found</v>
      </c>
      <c r="G124" s="49" t="str">
        <f>IF(OR(OR(ISNUMBER(MATCH(C124,'June 21'!$E$2:$E$300,0)),ISNUMBER(MATCH(C124,'June 21'!$F$2:$F$300,0))),AND(ISNUMBER(MATCH(D124,'June 21'!$H$2:$H$300,0)),(ISNUMBER(MATCH(E124,'June 21'!$G$2:$G$300,0))))),"Found","Not Found")</f>
        <v>Found</v>
      </c>
      <c r="H124" s="42" t="str">
        <f>IF(OR(OR(ISNUMBER(MATCH(C124,'June 22'!$E$2:$E$300,0)),ISNUMBER(MATCH(C124,'June 22'!$F$2:$F$300,0))),AND(ISNUMBER(MATCH(D124,'June 22'!$H$2:$H$300,0)),(ISNUMBER(MATCH(E124,'June 22'!$G$2:$G$300,0))))),"Found","Not Found")</f>
        <v>Found</v>
      </c>
      <c r="I124" s="42" t="str">
        <f>IF(OR(OR(ISNUMBER(MATCH(C124,'June 23'!$E$2:$E$300,0)),ISNUMBER(MATCH(C124,'June 23'!$F$2:$F$300,0))),AND(ISNUMBER(MATCH(D124,'June 23'!$H$2:$H$300,0)),(ISNUMBER(MATCH(E124,'June 23'!$G$2:$G$300,0))))),"Found","Not Found")</f>
        <v>Found</v>
      </c>
      <c r="J124" s="42" t="str">
        <f>IF(OR(OR(ISNUMBER(MATCH(C124,'June 24'!$E$2:$E$300,0)),ISNUMBER(MATCH(C124,'June 24'!$F$2:$F$300,0))),AND(ISNUMBER(MATCH(D124,'June 24'!$H$2:$H$300,0)),(ISNUMBER(MATCH(E124,'June 24'!$G$2:$G$300,0))))),"Found","Not Found")</f>
        <v>Not Found</v>
      </c>
      <c r="K124" s="42" t="str">
        <f>IF(OR(OR(ISNUMBER(MATCH(C124,'June 25'!$E$2:$E$300,0)),ISNUMBER(MATCH(C124,'June 25'!$F$2:$F$300,0))),AND(ISNUMBER(MATCH(D124,'June 25'!$H$2:$H$300,0)),(ISNUMBER(MATCH(E124,'June 25'!$G$2:$G$300,0))))),"Found","Not Found")</f>
        <v>Found</v>
      </c>
      <c r="L124" s="42" t="str">
        <f>IF(OR(OR(ISNUMBER(MATCH(C124,'June 26'!$E$2:$E$300,0)),ISNUMBER(MATCH(C124,'June 26'!$F$2:$F$300,0))),AND(ISNUMBER(MATCH(D124,'June 26'!$H$2:$H$300,0)),(ISNUMBER(MATCH(E124,'June 26'!$G$2:$G$300,0))))),"Found","Not Found")</f>
        <v>Not Found</v>
      </c>
      <c r="M124" s="44">
        <f t="shared" si="2"/>
        <v>5</v>
      </c>
      <c r="N124" s="44" t="str">
        <f t="shared" si="3"/>
        <v>No</v>
      </c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J124" s="42"/>
    </row>
    <row r="125" spans="1:36" s="49" customFormat="1" ht="15.75" hidden="1" customHeight="1" x14ac:dyDescent="0.2">
      <c r="A125" s="42" t="s">
        <v>1577</v>
      </c>
      <c r="B125" s="42" t="s">
        <v>1578</v>
      </c>
      <c r="C125" s="43">
        <v>795</v>
      </c>
      <c r="D125" s="42" t="s">
        <v>1031</v>
      </c>
      <c r="E125" s="42" t="s">
        <v>1579</v>
      </c>
      <c r="F125" s="49" t="str">
        <f>IF(OR(OR(ISNUMBER(MATCH(C125,'June 20'!$E$2:$E$300,0)),ISNUMBER(MATCH(C125,'June 20'!$F$2:$F$300,0))),AND(ISNUMBER(MATCH(D125,'June 20'!$H$2:$H$300,0)),(ISNUMBER(MATCH(E125,'June 20'!$G$2:$G$300,0))))),"Found","Not Found")</f>
        <v>Found</v>
      </c>
      <c r="G125" s="49" t="str">
        <f>IF(OR(OR(ISNUMBER(MATCH(C125,'June 21'!$E$2:$E$300,0)),ISNUMBER(MATCH(C125,'June 21'!$F$2:$F$300,0))),AND(ISNUMBER(MATCH(D125,'June 21'!$H$2:$H$300,0)),(ISNUMBER(MATCH(E125,'June 21'!$G$2:$G$300,0))))),"Found","Not Found")</f>
        <v>Found</v>
      </c>
      <c r="H125" s="42" t="str">
        <f>IF(OR(OR(ISNUMBER(MATCH(C125,'June 22'!$E$2:$E$300,0)),ISNUMBER(MATCH(C125,'June 22'!$F$2:$F$300,0))),AND(ISNUMBER(MATCH(D125,'June 22'!$H$2:$H$300,0)),(ISNUMBER(MATCH(E125,'June 22'!$G$2:$G$300,0))))),"Found","Not Found")</f>
        <v>Found</v>
      </c>
      <c r="I125" s="42" t="str">
        <f>IF(OR(OR(ISNUMBER(MATCH(C125,'June 23'!$E$2:$E$300,0)),ISNUMBER(MATCH(C125,'June 23'!$F$2:$F$300,0))),AND(ISNUMBER(MATCH(D125,'June 23'!$H$2:$H$300,0)),(ISNUMBER(MATCH(E125,'June 23'!$G$2:$G$300,0))))),"Found","Not Found")</f>
        <v>Found</v>
      </c>
      <c r="J125" s="42" t="str">
        <f>IF(OR(OR(ISNUMBER(MATCH(C125,'June 24'!$E$2:$E$300,0)),ISNUMBER(MATCH(C125,'June 24'!$F$2:$F$300,0))),AND(ISNUMBER(MATCH(D125,'June 24'!$H$2:$H$300,0)),(ISNUMBER(MATCH(E125,'June 24'!$G$2:$G$300,0))))),"Found","Not Found")</f>
        <v>Found</v>
      </c>
      <c r="K125" s="42" t="str">
        <f>IF(OR(OR(ISNUMBER(MATCH(C125,'June 25'!$E$2:$E$300,0)),ISNUMBER(MATCH(C125,'June 25'!$F$2:$F$300,0))),AND(ISNUMBER(MATCH(D125,'June 25'!$H$2:$H$300,0)),(ISNUMBER(MATCH(E125,'June 25'!$G$2:$G$300,0))))),"Found","Not Found")</f>
        <v>Found</v>
      </c>
      <c r="L125" s="42" t="str">
        <f>IF(OR(OR(ISNUMBER(MATCH(C125,'June 26'!$E$2:$E$300,0)),ISNUMBER(MATCH(C125,'June 26'!$F$2:$F$300,0))),AND(ISNUMBER(MATCH(D125,'June 26'!$H$2:$H$300,0)),(ISNUMBER(MATCH(E125,'June 26'!$G$2:$G$300,0))))),"Found","Not Found")</f>
        <v>Not Found</v>
      </c>
      <c r="M125" s="44">
        <f t="shared" si="2"/>
        <v>6</v>
      </c>
      <c r="N125" s="44" t="str">
        <f t="shared" si="3"/>
        <v>No</v>
      </c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J125" s="42"/>
    </row>
    <row r="126" spans="1:36" s="49" customFormat="1" ht="15.75" hidden="1" customHeight="1" x14ac:dyDescent="0.2">
      <c r="A126" s="42" t="s">
        <v>1580</v>
      </c>
      <c r="B126" s="54" t="s">
        <v>1581</v>
      </c>
      <c r="C126" s="43">
        <v>796</v>
      </c>
      <c r="D126" s="42" t="s">
        <v>169</v>
      </c>
      <c r="E126" s="42" t="s">
        <v>168</v>
      </c>
      <c r="F126" s="49" t="str">
        <f>IF(OR(OR(ISNUMBER(MATCH(C126,'June 20'!$E$2:$E$300,0)),ISNUMBER(MATCH(C126,'June 20'!$F$2:$F$300,0))),AND(ISNUMBER(MATCH(D126,'June 20'!$H$2:$H$300,0)),(ISNUMBER(MATCH(E126,'June 20'!$G$2:$G$300,0))))),"Found","Not Found")</f>
        <v>Found</v>
      </c>
      <c r="G126" s="49" t="str">
        <f>IF(OR(OR(ISNUMBER(MATCH(C126,'June 21'!$E$2:$E$300,0)),ISNUMBER(MATCH(C126,'June 21'!$F$2:$F$300,0))),AND(ISNUMBER(MATCH(D126,'June 21'!$H$2:$H$300,0)),(ISNUMBER(MATCH(E126,'June 21'!$G$2:$G$300,0))))),"Found","Not Found")</f>
        <v>Found</v>
      </c>
      <c r="H126" s="42" t="str">
        <f>IF(OR(OR(ISNUMBER(MATCH(C126,'June 22'!$E$2:$E$300,0)),ISNUMBER(MATCH(C126,'June 22'!$F$2:$F$300,0))),AND(ISNUMBER(MATCH(D126,'June 22'!$H$2:$H$300,0)),(ISNUMBER(MATCH(E126,'June 22'!$G$2:$G$300,0))))),"Found","Not Found")</f>
        <v>Found</v>
      </c>
      <c r="I126" s="42" t="str">
        <f>IF(OR(OR(ISNUMBER(MATCH(C126,'June 23'!$E$2:$E$300,0)),ISNUMBER(MATCH(C126,'June 23'!$F$2:$F$300,0))),AND(ISNUMBER(MATCH(D126,'June 23'!$H$2:$H$300,0)),(ISNUMBER(MATCH(E126,'June 23'!$G$2:$G$300,0))))),"Found","Not Found")</f>
        <v>Found</v>
      </c>
      <c r="J126" s="42" t="str">
        <f>IF(OR(OR(ISNUMBER(MATCH(C126,'June 24'!$E$2:$E$300,0)),ISNUMBER(MATCH(C126,'June 24'!$F$2:$F$300,0))),AND(ISNUMBER(MATCH(D126,'June 24'!$H$2:$H$300,0)),(ISNUMBER(MATCH(E126,'June 24'!$G$2:$G$300,0))))),"Found","Not Found")</f>
        <v>Found</v>
      </c>
      <c r="K126" s="42" t="str">
        <f>IF(OR(OR(ISNUMBER(MATCH(C126,'June 25'!$E$2:$E$300,0)),ISNUMBER(MATCH(C126,'June 25'!$F$2:$F$300,0))),AND(ISNUMBER(MATCH(D126,'June 25'!$H$2:$H$300,0)),(ISNUMBER(MATCH(E126,'June 25'!$G$2:$G$300,0))))),"Found","Not Found")</f>
        <v>Not Found</v>
      </c>
      <c r="L126" s="42" t="str">
        <f>IF(OR(OR(ISNUMBER(MATCH(C126,'June 26'!$E$2:$E$300,0)),ISNUMBER(MATCH(C126,'June 26'!$F$2:$F$300,0))),AND(ISNUMBER(MATCH(D126,'June 26'!$H$2:$H$300,0)),(ISNUMBER(MATCH(E126,'June 26'!$G$2:$G$300,0))))),"Found","Not Found")</f>
        <v>Not Found</v>
      </c>
      <c r="M126" s="44">
        <f t="shared" si="2"/>
        <v>5</v>
      </c>
      <c r="N126" s="44" t="str">
        <f t="shared" si="3"/>
        <v>No</v>
      </c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J126" s="42"/>
    </row>
    <row r="127" spans="1:36" s="49" customFormat="1" ht="15.75" hidden="1" customHeight="1" x14ac:dyDescent="0.2">
      <c r="A127" s="42" t="s">
        <v>1582</v>
      </c>
      <c r="B127" s="42" t="s">
        <v>1583</v>
      </c>
      <c r="C127" s="43">
        <v>798</v>
      </c>
      <c r="D127" s="42" t="s">
        <v>1584</v>
      </c>
      <c r="E127" s="42" t="s">
        <v>1585</v>
      </c>
      <c r="F127" s="49" t="str">
        <f>IF(OR(OR(ISNUMBER(MATCH(C127,'June 20'!$E$2:$E$300,0)),ISNUMBER(MATCH(C127,'June 20'!$F$2:$F$300,0))),AND(ISNUMBER(MATCH(D127,'June 20'!$H$2:$H$300,0)),(ISNUMBER(MATCH(E127,'June 20'!$G$2:$G$300,0))))),"Found","Not Found")</f>
        <v>Found</v>
      </c>
      <c r="G127" s="49" t="str">
        <f>IF(OR(OR(ISNUMBER(MATCH(C127,'June 21'!$E$2:$E$300,0)),ISNUMBER(MATCH(C127,'June 21'!$F$2:$F$300,0))),AND(ISNUMBER(MATCH(D127,'June 21'!$H$2:$H$300,0)),(ISNUMBER(MATCH(E127,'June 21'!$G$2:$G$300,0))))),"Found","Not Found")</f>
        <v>Found</v>
      </c>
      <c r="H127" s="42" t="str">
        <f>IF(OR(OR(ISNUMBER(MATCH(C127,'June 22'!$E$2:$E$300,0)),ISNUMBER(MATCH(C127,'June 22'!$F$2:$F$300,0))),AND(ISNUMBER(MATCH(D127,'June 22'!$H$2:$H$300,0)),(ISNUMBER(MATCH(E127,'June 22'!$G$2:$G$300,0))))),"Found","Not Found")</f>
        <v>Found</v>
      </c>
      <c r="I127" s="42" t="str">
        <f>IF(OR(OR(ISNUMBER(MATCH(C127,'June 23'!$E$2:$E$300,0)),ISNUMBER(MATCH(C127,'June 23'!$F$2:$F$300,0))),AND(ISNUMBER(MATCH(D127,'June 23'!$H$2:$H$300,0)),(ISNUMBER(MATCH(E127,'June 23'!$G$2:$G$300,0))))),"Found","Not Found")</f>
        <v>Found</v>
      </c>
      <c r="J127" s="42" t="str">
        <f>IF(OR(OR(ISNUMBER(MATCH(C127,'June 24'!$E$2:$E$300,0)),ISNUMBER(MATCH(C127,'June 24'!$F$2:$F$300,0))),AND(ISNUMBER(MATCH(D127,'June 24'!$H$2:$H$300,0)),(ISNUMBER(MATCH(E127,'June 24'!$G$2:$G$300,0))))),"Found","Not Found")</f>
        <v>Found</v>
      </c>
      <c r="K127" s="42" t="str">
        <f>IF(OR(OR(ISNUMBER(MATCH(C127,'June 25'!$E$2:$E$300,0)),ISNUMBER(MATCH(C127,'June 25'!$F$2:$F$300,0))),AND(ISNUMBER(MATCH(D127,'June 25'!$H$2:$H$300,0)),(ISNUMBER(MATCH(E127,'June 25'!$G$2:$G$300,0))))),"Found","Not Found")</f>
        <v>Found</v>
      </c>
      <c r="L127" s="42" t="str">
        <f>IF(OR(OR(ISNUMBER(MATCH(C127,'June 26'!$E$2:$E$300,0)),ISNUMBER(MATCH(C127,'June 26'!$F$2:$F$300,0))),AND(ISNUMBER(MATCH(D127,'June 26'!$H$2:$H$300,0)),(ISNUMBER(MATCH(E127,'June 26'!$G$2:$G$300,0))))),"Found","Not Found")</f>
        <v>Not Found</v>
      </c>
      <c r="M127" s="44">
        <f t="shared" si="2"/>
        <v>6</v>
      </c>
      <c r="N127" s="44" t="str">
        <f t="shared" si="3"/>
        <v>No</v>
      </c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J127" s="42"/>
    </row>
    <row r="128" spans="1:36" s="49" customFormat="1" ht="15.75" customHeight="1" x14ac:dyDescent="0.2">
      <c r="A128" s="42"/>
      <c r="B128" s="55" t="s">
        <v>791</v>
      </c>
      <c r="C128" s="56" t="s">
        <v>788</v>
      </c>
      <c r="D128" s="55" t="s">
        <v>789</v>
      </c>
      <c r="E128" s="55" t="s">
        <v>790</v>
      </c>
      <c r="F128" s="49" t="str">
        <f>IF(OR(OR(ISNUMBER(MATCH(C128,'June 20'!$E$2:$E$300,0)),ISNUMBER(MATCH(C128,'June 20'!$F$2:$F$300,0))),AND(ISNUMBER(MATCH(D128,'June 20'!$H$2:$H$300,0)),(ISNUMBER(MATCH(E128,'June 20'!$G$2:$G$300,0))))),"Found","Not Found")</f>
        <v>Not Found</v>
      </c>
      <c r="G128" s="49" t="str">
        <f>IF(OR(OR(ISNUMBER(MATCH(C128,'June 21'!$E$2:$E$300,0)),ISNUMBER(MATCH(C128,'June 21'!$F$2:$F$300,0))),AND(ISNUMBER(MATCH(D128,'June 21'!$H$2:$H$300,0)),(ISNUMBER(MATCH(E128,'June 21'!$G$2:$G$300,0))))),"Found","Not Found")</f>
        <v>Not Found</v>
      </c>
      <c r="H128" s="42" t="str">
        <f>IF(OR(OR(ISNUMBER(MATCH(C128,'June 22'!$E$2:$E$300,0)),ISNUMBER(MATCH(C128,'June 22'!$F$2:$F$300,0))),AND(ISNUMBER(MATCH(D128,'June 22'!$H$2:$H$300,0)),(ISNUMBER(MATCH(E128,'June 22'!$G$2:$G$300,0))))),"Found","Not Found")</f>
        <v>Not Found</v>
      </c>
      <c r="I128" s="42" t="str">
        <f>IF(OR(OR(ISNUMBER(MATCH(C128,'June 23'!$E$2:$E$300,0)),ISNUMBER(MATCH(C128,'June 23'!$F$2:$F$300,0))),AND(ISNUMBER(MATCH(D128,'June 23'!$H$2:$H$300,0)),(ISNUMBER(MATCH(E128,'June 23'!$G$2:$G$300,0))))),"Found","Not Found")</f>
        <v>Not Found</v>
      </c>
      <c r="J128" s="42" t="str">
        <f>IF(OR(OR(ISNUMBER(MATCH(C128,'June 24'!$E$2:$E$300,0)),ISNUMBER(MATCH(C128,'June 24'!$F$2:$F$300,0))),AND(ISNUMBER(MATCH(D128,'June 24'!$H$2:$H$300,0)),(ISNUMBER(MATCH(E128,'June 24'!$G$2:$G$300,0))))),"Found","Not Found")</f>
        <v>Not Found</v>
      </c>
      <c r="K128" s="42" t="str">
        <f>IF(OR(OR(ISNUMBER(MATCH(C128,'June 25'!$E$2:$E$300,0)),ISNUMBER(MATCH(C128,'June 25'!$F$2:$F$300,0))),AND(ISNUMBER(MATCH(D128,'June 25'!$H$2:$H$300,0)),(ISNUMBER(MATCH(E128,'June 25'!$G$2:$G$300,0))))),"Found","Not Found")</f>
        <v>Not Found</v>
      </c>
      <c r="L128" s="42" t="str">
        <f>IF(OR(OR(ISNUMBER(MATCH(C128,'June 26'!$E$2:$E$300,0)),ISNUMBER(MATCH(C128,'June 26'!$F$2:$F$300,0))),AND(ISNUMBER(MATCH(D128,'June 26'!$H$2:$H$300,0)),(ISNUMBER(MATCH(E128,'June 26'!$G$2:$G$300,0))))),"Found","Not Found")</f>
        <v>Not Found</v>
      </c>
      <c r="M128" s="44">
        <f t="shared" si="2"/>
        <v>0</v>
      </c>
      <c r="N128" s="44" t="str">
        <f t="shared" si="3"/>
        <v>Yes</v>
      </c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J128" s="42"/>
    </row>
    <row r="129" spans="1:36" s="49" customFormat="1" ht="15.75" hidden="1" customHeight="1" x14ac:dyDescent="0.2">
      <c r="A129" s="42" t="s">
        <v>1586</v>
      </c>
      <c r="B129" s="55" t="s">
        <v>726</v>
      </c>
      <c r="C129" s="56" t="s">
        <v>727</v>
      </c>
      <c r="D129" s="55" t="s">
        <v>128</v>
      </c>
      <c r="E129" s="55" t="s">
        <v>127</v>
      </c>
      <c r="F129" s="49" t="str">
        <f>IF(OR(OR(ISNUMBER(MATCH(C129,'June 20'!$E$2:$E$300,0)),ISNUMBER(MATCH(C129,'June 20'!$F$2:$F$300,0))),AND(ISNUMBER(MATCH(D129,'June 20'!$H$2:$H$300,0)),(ISNUMBER(MATCH(E129,'June 20'!$G$2:$G$300,0))))),"Found","Not Found")</f>
        <v>Found</v>
      </c>
      <c r="G129" s="49" t="str">
        <f>IF(OR(OR(ISNUMBER(MATCH(C129,'June 21'!$E$2:$E$300,0)),ISNUMBER(MATCH(C129,'June 21'!$F$2:$F$300,0))),AND(ISNUMBER(MATCH(D129,'June 21'!$H$2:$H$300,0)),(ISNUMBER(MATCH(E129,'June 21'!$G$2:$G$300,0))))),"Found","Not Found")</f>
        <v>Found</v>
      </c>
      <c r="H129" s="42" t="str">
        <f>IF(OR(OR(ISNUMBER(MATCH(C129,'June 22'!$E$2:$E$300,0)),ISNUMBER(MATCH(C129,'June 22'!$F$2:$F$300,0))),AND(ISNUMBER(MATCH(D129,'June 22'!$H$2:$H$300,0)),(ISNUMBER(MATCH(E129,'June 22'!$G$2:$G$300,0))))),"Found","Not Found")</f>
        <v>Found</v>
      </c>
      <c r="I129" s="42" t="str">
        <f>IF(OR(OR(ISNUMBER(MATCH(C129,'June 23'!$E$2:$E$300,0)),ISNUMBER(MATCH(C129,'June 23'!$F$2:$F$300,0))),AND(ISNUMBER(MATCH(D129,'June 23'!$H$2:$H$300,0)),(ISNUMBER(MATCH(E129,'June 23'!$G$2:$G$300,0))))),"Found","Not Found")</f>
        <v>Found</v>
      </c>
      <c r="J129" s="42" t="str">
        <f>IF(OR(OR(ISNUMBER(MATCH(C129,'June 24'!$E$2:$E$300,0)),ISNUMBER(MATCH(C129,'June 24'!$F$2:$F$300,0))),AND(ISNUMBER(MATCH(D129,'June 24'!$H$2:$H$300,0)),(ISNUMBER(MATCH(E129,'June 24'!$G$2:$G$300,0))))),"Found","Not Found")</f>
        <v>Found</v>
      </c>
      <c r="K129" s="42" t="str">
        <f>IF(OR(OR(ISNUMBER(MATCH(C129,'June 25'!$E$2:$E$300,0)),ISNUMBER(MATCH(C129,'June 25'!$F$2:$F$300,0))),AND(ISNUMBER(MATCH(D129,'June 25'!$H$2:$H$300,0)),(ISNUMBER(MATCH(E129,'June 25'!$G$2:$G$300,0))))),"Found","Not Found")</f>
        <v>Found</v>
      </c>
      <c r="L129" s="42" t="str">
        <f>IF(OR(OR(ISNUMBER(MATCH(C129,'June 26'!$E$2:$E$300,0)),ISNUMBER(MATCH(C129,'June 26'!$F$2:$F$300,0))),AND(ISNUMBER(MATCH(D129,'June 26'!$H$2:$H$300,0)),(ISNUMBER(MATCH(E129,'June 26'!$G$2:$G$300,0))))),"Found","Not Found")</f>
        <v>Not Found</v>
      </c>
      <c r="M129" s="44">
        <f t="shared" si="2"/>
        <v>6</v>
      </c>
      <c r="N129" s="44" t="str">
        <f t="shared" si="3"/>
        <v>No</v>
      </c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J129" s="42"/>
    </row>
    <row r="130" spans="1:36" s="49" customFormat="1" ht="15.75" hidden="1" customHeight="1" x14ac:dyDescent="0.2">
      <c r="A130" s="42"/>
      <c r="B130" s="55" t="s">
        <v>1390</v>
      </c>
      <c r="C130" s="56" t="s">
        <v>225</v>
      </c>
      <c r="D130" s="55" t="s">
        <v>1391</v>
      </c>
      <c r="E130" s="55" t="s">
        <v>1392</v>
      </c>
      <c r="F130" s="49" t="str">
        <f>IF(OR(OR(ISNUMBER(MATCH(C130,'June 20'!$E$2:$E$300,0)),ISNUMBER(MATCH(C130,'June 20'!$F$2:$F$300,0))),AND(ISNUMBER(MATCH(D130,'June 20'!$H$2:$H$300,0)),(ISNUMBER(MATCH(E130,'June 20'!$G$2:$G$300,0))))),"Found","Not Found")</f>
        <v>Found</v>
      </c>
      <c r="G130" s="49" t="str">
        <f>IF(OR(OR(ISNUMBER(MATCH(C130,'June 21'!$E$2:$E$300,0)),ISNUMBER(MATCH(C130,'June 21'!$F$2:$F$300,0))),AND(ISNUMBER(MATCH(D130,'June 21'!$H$2:$H$300,0)),(ISNUMBER(MATCH(E130,'June 21'!$G$2:$G$300,0))))),"Found","Not Found")</f>
        <v>Found</v>
      </c>
      <c r="H130" s="42" t="str">
        <f>IF(OR(OR(ISNUMBER(MATCH(C130,'June 22'!$E$2:$E$300,0)),ISNUMBER(MATCH(C130,'June 22'!$F$2:$F$300,0))),AND(ISNUMBER(MATCH(D130,'June 22'!$H$2:$H$300,0)),(ISNUMBER(MATCH(E130,'June 22'!$G$2:$G$300,0))))),"Found","Not Found")</f>
        <v>Not Found</v>
      </c>
      <c r="I130" s="42" t="str">
        <f>IF(OR(OR(ISNUMBER(MATCH(C130,'June 23'!$E$2:$E$300,0)),ISNUMBER(MATCH(C130,'June 23'!$F$2:$F$300,0))),AND(ISNUMBER(MATCH(D130,'June 23'!$H$2:$H$300,0)),(ISNUMBER(MATCH(E130,'June 23'!$G$2:$G$300,0))))),"Found","Not Found")</f>
        <v>Not Found</v>
      </c>
      <c r="J130" s="42" t="str">
        <f>IF(OR(OR(ISNUMBER(MATCH(C130,'June 24'!$E$2:$E$300,0)),ISNUMBER(MATCH(C130,'June 24'!$F$2:$F$300,0))),AND(ISNUMBER(MATCH(D130,'June 24'!$H$2:$H$300,0)),(ISNUMBER(MATCH(E130,'June 24'!$G$2:$G$300,0))))),"Found","Not Found")</f>
        <v>Found</v>
      </c>
      <c r="K130" s="42" t="str">
        <f>IF(OR(OR(ISNUMBER(MATCH(C130,'June 25'!$E$2:$E$300,0)),ISNUMBER(MATCH(C130,'June 25'!$F$2:$F$300,0))),AND(ISNUMBER(MATCH(D130,'June 25'!$H$2:$H$300,0)),(ISNUMBER(MATCH(E130,'June 25'!$G$2:$G$300,0))))),"Found","Not Found")</f>
        <v>Not Found</v>
      </c>
      <c r="L130" s="42" t="str">
        <f>IF(OR(OR(ISNUMBER(MATCH(C130,'June 26'!$E$2:$E$300,0)),ISNUMBER(MATCH(C130,'June 26'!$F$2:$F$300,0))),AND(ISNUMBER(MATCH(D130,'June 26'!$H$2:$H$300,0)),(ISNUMBER(MATCH(E130,'June 26'!$G$2:$G$300,0))))),"Found","Not Found")</f>
        <v>Not Found</v>
      </c>
      <c r="M130" s="44">
        <f t="shared" ref="M130:M178" si="4">COUNTIF(F130:L130,"Found")</f>
        <v>3</v>
      </c>
      <c r="N130" s="44" t="str">
        <f t="shared" si="3"/>
        <v>No</v>
      </c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J130" s="42"/>
    </row>
    <row r="131" spans="1:36" s="49" customFormat="1" ht="15.75" customHeight="1" x14ac:dyDescent="0.2">
      <c r="A131" s="42"/>
      <c r="B131" s="57" t="s">
        <v>1355</v>
      </c>
      <c r="C131" s="56" t="s">
        <v>1356</v>
      </c>
      <c r="D131" s="55" t="s">
        <v>1357</v>
      </c>
      <c r="E131" s="55" t="s">
        <v>1358</v>
      </c>
      <c r="F131" s="49" t="str">
        <f>IF(OR(OR(ISNUMBER(MATCH(C131,'June 20'!$E$2:$E$300,0)),ISNUMBER(MATCH(C131,'June 20'!$F$2:$F$300,0))),AND(ISNUMBER(MATCH(D131,'June 20'!$H$2:$H$300,0)),(ISNUMBER(MATCH(E131,'June 20'!$G$2:$G$300,0))))),"Found","Not Found")</f>
        <v>Not Found</v>
      </c>
      <c r="G131" s="49" t="str">
        <f>IF(OR(OR(ISNUMBER(MATCH(C131,'June 21'!$E$2:$E$300,0)),ISNUMBER(MATCH(C131,'June 21'!$F$2:$F$300,0))),AND(ISNUMBER(MATCH(D131,'June 21'!$H$2:$H$300,0)),(ISNUMBER(MATCH(E131,'June 21'!$G$2:$G$300,0))))),"Found","Not Found")</f>
        <v>Not Found</v>
      </c>
      <c r="H131" s="42" t="str">
        <f>IF(OR(OR(ISNUMBER(MATCH(C131,'June 22'!$E$2:$E$300,0)),ISNUMBER(MATCH(C131,'June 22'!$F$2:$F$300,0))),AND(ISNUMBER(MATCH(D131,'June 22'!$H$2:$H$300,0)),(ISNUMBER(MATCH(E131,'June 22'!$G$2:$G$300,0))))),"Found","Not Found")</f>
        <v>Not Found</v>
      </c>
      <c r="I131" s="42" t="str">
        <f>IF(OR(OR(ISNUMBER(MATCH(C131,'June 23'!$E$2:$E$300,0)),ISNUMBER(MATCH(C131,'June 23'!$F$2:$F$300,0))),AND(ISNUMBER(MATCH(D131,'June 23'!$H$2:$H$300,0)),(ISNUMBER(MATCH(E131,'June 23'!$G$2:$G$300,0))))),"Found","Not Found")</f>
        <v>Not Found</v>
      </c>
      <c r="J131" s="42" t="str">
        <f>IF(OR(OR(ISNUMBER(MATCH(C131,'June 24'!$E$2:$E$300,0)),ISNUMBER(MATCH(C131,'June 24'!$F$2:$F$300,0))),AND(ISNUMBER(MATCH(D131,'June 24'!$H$2:$H$300,0)),(ISNUMBER(MATCH(E131,'June 24'!$G$2:$G$300,0))))),"Found","Not Found")</f>
        <v>Not Found</v>
      </c>
      <c r="K131" s="42" t="str">
        <f>IF(OR(OR(ISNUMBER(MATCH(C131,'June 25'!$E$2:$E$300,0)),ISNUMBER(MATCH(C131,'June 25'!$F$2:$F$300,0))),AND(ISNUMBER(MATCH(D131,'June 25'!$H$2:$H$300,0)),(ISNUMBER(MATCH(E131,'June 25'!$G$2:$G$300,0))))),"Found","Not Found")</f>
        <v>Not Found</v>
      </c>
      <c r="L131" s="42" t="str">
        <f>IF(OR(OR(ISNUMBER(MATCH(C131,'June 26'!$E$2:$E$300,0)),ISNUMBER(MATCH(C131,'June 26'!$F$2:$F$300,0))),AND(ISNUMBER(MATCH(D131,'June 26'!$H$2:$H$300,0)),(ISNUMBER(MATCH(E131,'June 26'!$G$2:$G$300,0))))),"Found","Not Found")</f>
        <v>Not Found</v>
      </c>
      <c r="M131" s="44">
        <f t="shared" si="4"/>
        <v>0</v>
      </c>
      <c r="N131" s="44" t="str">
        <f t="shared" ref="N131:N178" si="5">IF(OR(AND(F131="Not Found",G131="Not Found",H131="Not Found"),AND(G131="Not Found",H131="Not Found",I131="Not Found"),AND(H131="Not Found",I131="Not Found",J131="Not Found"),AND(I131="Not Found",J131="Not Found",K131="Not Found"),AND(J131="Not Found",K131="Not Found",L131="Not Found")),"Yes","No")</f>
        <v>Yes</v>
      </c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J131" s="42"/>
    </row>
    <row r="132" spans="1:36" s="49" customFormat="1" ht="15.75" hidden="1" customHeight="1" x14ac:dyDescent="0.2">
      <c r="A132" s="42"/>
      <c r="B132" s="57" t="s">
        <v>1368</v>
      </c>
      <c r="C132" s="56" t="s">
        <v>176</v>
      </c>
      <c r="D132" s="55" t="s">
        <v>1369</v>
      </c>
      <c r="E132" s="55" t="s">
        <v>1370</v>
      </c>
      <c r="F132" s="49" t="str">
        <f>IF(OR(OR(ISNUMBER(MATCH(C132,'June 20'!$E$2:$E$300,0)),ISNUMBER(MATCH(C132,'June 20'!$F$2:$F$300,0))),AND(ISNUMBER(MATCH(D132,'June 20'!$H$2:$H$300,0)),(ISNUMBER(MATCH(E132,'June 20'!$G$2:$G$300,0))))),"Found","Not Found")</f>
        <v>Found</v>
      </c>
      <c r="G132" s="49" t="str">
        <f>IF(OR(OR(ISNUMBER(MATCH(C132,'June 21'!$E$2:$E$300,0)),ISNUMBER(MATCH(C132,'June 21'!$F$2:$F$300,0))),AND(ISNUMBER(MATCH(D132,'June 21'!$H$2:$H$300,0)),(ISNUMBER(MATCH(E132,'June 21'!$G$2:$G$300,0))))),"Found","Not Found")</f>
        <v>Found</v>
      </c>
      <c r="H132" s="42" t="str">
        <f>IF(OR(OR(ISNUMBER(MATCH(C132,'June 22'!$E$2:$E$300,0)),ISNUMBER(MATCH(C132,'June 22'!$F$2:$F$300,0))),AND(ISNUMBER(MATCH(D132,'June 22'!$H$2:$H$300,0)),(ISNUMBER(MATCH(E132,'June 22'!$G$2:$G$300,0))))),"Found","Not Found")</f>
        <v>Found</v>
      </c>
      <c r="I132" s="42" t="str">
        <f>IF(OR(OR(ISNUMBER(MATCH(C132,'June 23'!$E$2:$E$300,0)),ISNUMBER(MATCH(C132,'June 23'!$F$2:$F$300,0))),AND(ISNUMBER(MATCH(D132,'June 23'!$H$2:$H$300,0)),(ISNUMBER(MATCH(E132,'June 23'!$G$2:$G$300,0))))),"Found","Not Found")</f>
        <v>Found</v>
      </c>
      <c r="J132" s="42" t="str">
        <f>IF(OR(OR(ISNUMBER(MATCH(C132,'June 24'!$E$2:$E$300,0)),ISNUMBER(MATCH(C132,'June 24'!$F$2:$F$300,0))),AND(ISNUMBER(MATCH(D132,'June 24'!$H$2:$H$300,0)),(ISNUMBER(MATCH(E132,'June 24'!$G$2:$G$300,0))))),"Found","Not Found")</f>
        <v>Not Found</v>
      </c>
      <c r="K132" s="42" t="str">
        <f>IF(OR(OR(ISNUMBER(MATCH(C132,'June 25'!$E$2:$E$300,0)),ISNUMBER(MATCH(C132,'June 25'!$F$2:$F$300,0))),AND(ISNUMBER(MATCH(D132,'June 25'!$H$2:$H$300,0)),(ISNUMBER(MATCH(E132,'June 25'!$G$2:$G$300,0))))),"Found","Not Found")</f>
        <v>Found</v>
      </c>
      <c r="L132" s="42" t="str">
        <f>IF(OR(OR(ISNUMBER(MATCH(C132,'June 26'!$E$2:$E$300,0)),ISNUMBER(MATCH(C132,'June 26'!$F$2:$F$300,0))),AND(ISNUMBER(MATCH(D132,'June 26'!$H$2:$H$300,0)),(ISNUMBER(MATCH(E132,'June 26'!$G$2:$G$300,0))))),"Found","Not Found")</f>
        <v>Not Found</v>
      </c>
      <c r="M132" s="44">
        <f t="shared" si="4"/>
        <v>5</v>
      </c>
      <c r="N132" s="44" t="str">
        <f t="shared" si="5"/>
        <v>No</v>
      </c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J132" s="42"/>
    </row>
    <row r="133" spans="1:36" s="49" customFormat="1" ht="15.75" customHeight="1" x14ac:dyDescent="0.2">
      <c r="A133" s="42"/>
      <c r="B133" s="57" t="s">
        <v>591</v>
      </c>
      <c r="C133" s="56" t="s">
        <v>149</v>
      </c>
      <c r="D133" s="55" t="s">
        <v>589</v>
      </c>
      <c r="E133" s="55" t="s">
        <v>590</v>
      </c>
      <c r="F133" s="49" t="str">
        <f>IF(OR(OR(ISNUMBER(MATCH(C133,'June 20'!$E$2:$E$300,0)),ISNUMBER(MATCH(C133,'June 20'!$F$2:$F$300,0))),AND(ISNUMBER(MATCH(D133,'June 20'!$H$2:$H$300,0)),(ISNUMBER(MATCH(E133,'June 20'!$G$2:$G$300,0))))),"Found","Not Found")</f>
        <v>Found</v>
      </c>
      <c r="G133" s="49" t="str">
        <f>IF(OR(OR(ISNUMBER(MATCH(C133,'June 21'!$E$2:$E$300,0)),ISNUMBER(MATCH(C133,'June 21'!$F$2:$F$300,0))),AND(ISNUMBER(MATCH(D133,'June 21'!$H$2:$H$300,0)),(ISNUMBER(MATCH(E133,'June 21'!$G$2:$G$300,0))))),"Found","Not Found")</f>
        <v>Not Found</v>
      </c>
      <c r="H133" s="42" t="str">
        <f>IF(OR(OR(ISNUMBER(MATCH(C133,'June 22'!$E$2:$E$300,0)),ISNUMBER(MATCH(C133,'June 22'!$F$2:$F$300,0))),AND(ISNUMBER(MATCH(D133,'June 22'!$H$2:$H$300,0)),(ISNUMBER(MATCH(E133,'June 22'!$G$2:$G$300,0))))),"Found","Not Found")</f>
        <v>Not Found</v>
      </c>
      <c r="I133" s="42" t="str">
        <f>IF(OR(OR(ISNUMBER(MATCH(C133,'June 23'!$E$2:$E$300,0)),ISNUMBER(MATCH(C133,'June 23'!$F$2:$F$300,0))),AND(ISNUMBER(MATCH(D133,'June 23'!$H$2:$H$300,0)),(ISNUMBER(MATCH(E133,'June 23'!$G$2:$G$300,0))))),"Found","Not Found")</f>
        <v>Not Found</v>
      </c>
      <c r="J133" s="42" t="str">
        <f>IF(OR(OR(ISNUMBER(MATCH(C133,'June 24'!$E$2:$E$300,0)),ISNUMBER(MATCH(C133,'June 24'!$F$2:$F$300,0))),AND(ISNUMBER(MATCH(D133,'June 24'!$H$2:$H$300,0)),(ISNUMBER(MATCH(E133,'June 24'!$G$2:$G$300,0))))),"Found","Not Found")</f>
        <v>Found</v>
      </c>
      <c r="K133" s="42" t="str">
        <f>IF(OR(OR(ISNUMBER(MATCH(C133,'June 25'!$E$2:$E$300,0)),ISNUMBER(MATCH(C133,'June 25'!$F$2:$F$300,0))),AND(ISNUMBER(MATCH(D133,'June 25'!$H$2:$H$300,0)),(ISNUMBER(MATCH(E133,'June 25'!$G$2:$G$300,0))))),"Found","Not Found")</f>
        <v>Found</v>
      </c>
      <c r="L133" s="42" t="str">
        <f>IF(OR(OR(ISNUMBER(MATCH(C133,'June 26'!$E$2:$E$300,0)),ISNUMBER(MATCH(C133,'June 26'!$F$2:$F$300,0))),AND(ISNUMBER(MATCH(D133,'June 26'!$H$2:$H$300,0)),(ISNUMBER(MATCH(E133,'June 26'!$G$2:$G$300,0))))),"Found","Not Found")</f>
        <v>Not Found</v>
      </c>
      <c r="M133" s="44">
        <f t="shared" si="4"/>
        <v>3</v>
      </c>
      <c r="N133" s="44" t="str">
        <f t="shared" si="5"/>
        <v>Yes</v>
      </c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J133" s="42"/>
    </row>
    <row r="134" spans="1:36" s="49" customFormat="1" ht="15.75" customHeight="1" x14ac:dyDescent="0.2">
      <c r="A134" s="42"/>
      <c r="B134" s="57" t="s">
        <v>755</v>
      </c>
      <c r="C134" s="56" t="s">
        <v>756</v>
      </c>
      <c r="D134" s="55" t="s">
        <v>757</v>
      </c>
      <c r="E134" s="55" t="s">
        <v>758</v>
      </c>
      <c r="F134" s="49" t="str">
        <f>IF(OR(OR(ISNUMBER(MATCH(C134,'June 20'!$E$2:$E$300,0)),ISNUMBER(MATCH(C134,'June 20'!$F$2:$F$300,0))),AND(ISNUMBER(MATCH(D134,'June 20'!$H$2:$H$300,0)),(ISNUMBER(MATCH(E134,'June 20'!$G$2:$G$300,0))))),"Found","Not Found")</f>
        <v>Not Found</v>
      </c>
      <c r="G134" s="49" t="str">
        <f>IF(OR(OR(ISNUMBER(MATCH(C134,'June 21'!$E$2:$E$300,0)),ISNUMBER(MATCH(C134,'June 21'!$F$2:$F$300,0))),AND(ISNUMBER(MATCH(D134,'June 21'!$H$2:$H$300,0)),(ISNUMBER(MATCH(E134,'June 21'!$G$2:$G$300,0))))),"Found","Not Found")</f>
        <v>Not Found</v>
      </c>
      <c r="H134" s="42" t="str">
        <f>IF(OR(OR(ISNUMBER(MATCH(C134,'June 22'!$E$2:$E$300,0)),ISNUMBER(MATCH(C134,'June 22'!$F$2:$F$300,0))),AND(ISNUMBER(MATCH(D134,'June 22'!$H$2:$H$300,0)),(ISNUMBER(MATCH(E134,'June 22'!$G$2:$G$300,0))))),"Found","Not Found")</f>
        <v>Not Found</v>
      </c>
      <c r="I134" s="42" t="str">
        <f>IF(OR(OR(ISNUMBER(MATCH(C134,'June 23'!$E$2:$E$300,0)),ISNUMBER(MATCH(C134,'June 23'!$F$2:$F$300,0))),AND(ISNUMBER(MATCH(D134,'June 23'!$H$2:$H$300,0)),(ISNUMBER(MATCH(E134,'June 23'!$G$2:$G$300,0))))),"Found","Not Found")</f>
        <v>Not Found</v>
      </c>
      <c r="J134" s="42" t="str">
        <f>IF(OR(OR(ISNUMBER(MATCH(C134,'June 24'!$E$2:$E$300,0)),ISNUMBER(MATCH(C134,'June 24'!$F$2:$F$300,0))),AND(ISNUMBER(MATCH(D134,'June 24'!$H$2:$H$300,0)),(ISNUMBER(MATCH(E134,'June 24'!$G$2:$G$300,0))))),"Found","Not Found")</f>
        <v>Not Found</v>
      </c>
      <c r="K134" s="42" t="str">
        <f>IF(OR(OR(ISNUMBER(MATCH(C134,'June 25'!$E$2:$E$300,0)),ISNUMBER(MATCH(C134,'June 25'!$F$2:$F$300,0))),AND(ISNUMBER(MATCH(D134,'June 25'!$H$2:$H$300,0)),(ISNUMBER(MATCH(E134,'June 25'!$G$2:$G$300,0))))),"Found","Not Found")</f>
        <v>Not Found</v>
      </c>
      <c r="L134" s="42" t="str">
        <f>IF(OR(OR(ISNUMBER(MATCH(C134,'June 26'!$E$2:$E$300,0)),ISNUMBER(MATCH(C134,'June 26'!$F$2:$F$300,0))),AND(ISNUMBER(MATCH(D134,'June 26'!$H$2:$H$300,0)),(ISNUMBER(MATCH(E134,'June 26'!$G$2:$G$300,0))))),"Found","Not Found")</f>
        <v>Not Found</v>
      </c>
      <c r="M134" s="44">
        <f t="shared" si="4"/>
        <v>0</v>
      </c>
      <c r="N134" s="44" t="str">
        <f t="shared" si="5"/>
        <v>Yes</v>
      </c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J134" s="42"/>
    </row>
    <row r="135" spans="1:36" s="49" customFormat="1" ht="15.75" customHeight="1" x14ac:dyDescent="0.2">
      <c r="A135" s="42"/>
      <c r="B135" s="57" t="s">
        <v>1587</v>
      </c>
      <c r="C135" s="56" t="s">
        <v>1090</v>
      </c>
      <c r="D135" s="55" t="s">
        <v>1091</v>
      </c>
      <c r="E135" s="55" t="s">
        <v>439</v>
      </c>
      <c r="F135" s="49" t="str">
        <f>IF(OR(OR(ISNUMBER(MATCH(C135,'June 20'!$E$2:$E$300,0)),ISNUMBER(MATCH(C135,'June 20'!$F$2:$F$300,0))),AND(ISNUMBER(MATCH(D135,'June 20'!$H$2:$H$300,0)),(ISNUMBER(MATCH(E135,'June 20'!$G$2:$G$300,0))))),"Found","Not Found")</f>
        <v>Not Found</v>
      </c>
      <c r="G135" s="49" t="str">
        <f>IF(OR(OR(ISNUMBER(MATCH(C135,'June 21'!$E$2:$E$300,0)),ISNUMBER(MATCH(C135,'June 21'!$F$2:$F$300,0))),AND(ISNUMBER(MATCH(D135,'June 21'!$H$2:$H$300,0)),(ISNUMBER(MATCH(E135,'June 21'!$G$2:$G$300,0))))),"Found","Not Found")</f>
        <v>Not Found</v>
      </c>
      <c r="H135" s="42" t="str">
        <f>IF(OR(OR(ISNUMBER(MATCH(C135,'June 22'!$E$2:$E$300,0)),ISNUMBER(MATCH(C135,'June 22'!$F$2:$F$300,0))),AND(ISNUMBER(MATCH(D135,'June 22'!$H$2:$H$300,0)),(ISNUMBER(MATCH(E135,'June 22'!$G$2:$G$300,0))))),"Found","Not Found")</f>
        <v>Not Found</v>
      </c>
      <c r="I135" s="42" t="str">
        <f>IF(OR(OR(ISNUMBER(MATCH(C135,'June 23'!$E$2:$E$300,0)),ISNUMBER(MATCH(C135,'June 23'!$F$2:$F$300,0))),AND(ISNUMBER(MATCH(D135,'June 23'!$H$2:$H$300,0)),(ISNUMBER(MATCH(E135,'June 23'!$G$2:$G$300,0))))),"Found","Not Found")</f>
        <v>Not Found</v>
      </c>
      <c r="J135" s="42" t="str">
        <f>IF(OR(OR(ISNUMBER(MATCH(C135,'June 24'!$E$2:$E$300,0)),ISNUMBER(MATCH(C135,'June 24'!$F$2:$F$300,0))),AND(ISNUMBER(MATCH(D135,'June 24'!$H$2:$H$300,0)),(ISNUMBER(MATCH(E135,'June 24'!$G$2:$G$300,0))))),"Found","Not Found")</f>
        <v>Not Found</v>
      </c>
      <c r="K135" s="42" t="str">
        <f>IF(OR(OR(ISNUMBER(MATCH(C135,'June 25'!$E$2:$E$300,0)),ISNUMBER(MATCH(C135,'June 25'!$F$2:$F$300,0))),AND(ISNUMBER(MATCH(D135,'June 25'!$H$2:$H$300,0)),(ISNUMBER(MATCH(E135,'June 25'!$G$2:$G$300,0))))),"Found","Not Found")</f>
        <v>Not Found</v>
      </c>
      <c r="L135" s="42" t="str">
        <f>IF(OR(OR(ISNUMBER(MATCH(C135,'June 26'!$E$2:$E$300,0)),ISNUMBER(MATCH(C135,'June 26'!$F$2:$F$300,0))),AND(ISNUMBER(MATCH(D135,'June 26'!$H$2:$H$300,0)),(ISNUMBER(MATCH(E135,'June 26'!$G$2:$G$300,0))))),"Found","Not Found")</f>
        <v>Not Found</v>
      </c>
      <c r="M135" s="44">
        <f t="shared" si="4"/>
        <v>0</v>
      </c>
      <c r="N135" s="44" t="str">
        <f t="shared" si="5"/>
        <v>Yes</v>
      </c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J135" s="42"/>
    </row>
    <row r="136" spans="1:36" s="49" customFormat="1" ht="15.75" hidden="1" customHeight="1" x14ac:dyDescent="0.2">
      <c r="A136" s="42"/>
      <c r="B136" s="57" t="s">
        <v>1230</v>
      </c>
      <c r="C136" s="56" t="s">
        <v>1231</v>
      </c>
      <c r="D136" s="55" t="s">
        <v>79</v>
      </c>
      <c r="E136" s="55" t="s">
        <v>78</v>
      </c>
      <c r="F136" s="49" t="str">
        <f>IF(OR(OR(ISNUMBER(MATCH(C136,'June 20'!$E$2:$E$300,0)),ISNUMBER(MATCH(C136,'June 20'!$F$2:$F$300,0))),AND(ISNUMBER(MATCH(D136,'June 20'!$H$2:$H$300,0)),(ISNUMBER(MATCH(E136,'June 20'!$G$2:$G$300,0))))),"Found","Not Found")</f>
        <v>Found</v>
      </c>
      <c r="G136" s="49" t="str">
        <f>IF(OR(OR(ISNUMBER(MATCH(C136,'June 21'!$E$2:$E$300,0)),ISNUMBER(MATCH(C136,'June 21'!$F$2:$F$300,0))),AND(ISNUMBER(MATCH(D136,'June 21'!$H$2:$H$300,0)),(ISNUMBER(MATCH(E136,'June 21'!$G$2:$G$300,0))))),"Found","Not Found")</f>
        <v>Found</v>
      </c>
      <c r="H136" s="42" t="str">
        <f>IF(OR(OR(ISNUMBER(MATCH(C136,'June 22'!$E$2:$E$300,0)),ISNUMBER(MATCH(C136,'June 22'!$F$2:$F$300,0))),AND(ISNUMBER(MATCH(D136,'June 22'!$H$2:$H$300,0)),(ISNUMBER(MATCH(E136,'June 22'!$G$2:$G$300,0))))),"Found","Not Found")</f>
        <v>Found</v>
      </c>
      <c r="I136" s="42" t="str">
        <f>IF(OR(OR(ISNUMBER(MATCH(C136,'June 23'!$E$2:$E$300,0)),ISNUMBER(MATCH(C136,'June 23'!$F$2:$F$300,0))),AND(ISNUMBER(MATCH(D136,'June 23'!$H$2:$H$300,0)),(ISNUMBER(MATCH(E136,'June 23'!$G$2:$G$300,0))))),"Found","Not Found")</f>
        <v>Found</v>
      </c>
      <c r="J136" s="42" t="str">
        <f>IF(OR(OR(ISNUMBER(MATCH(C136,'June 24'!$E$2:$E$300,0)),ISNUMBER(MATCH(C136,'June 24'!$F$2:$F$300,0))),AND(ISNUMBER(MATCH(D136,'June 24'!$H$2:$H$300,0)),(ISNUMBER(MATCH(E136,'June 24'!$G$2:$G$300,0))))),"Found","Not Found")</f>
        <v>Not Found</v>
      </c>
      <c r="K136" s="42" t="str">
        <f>IF(OR(OR(ISNUMBER(MATCH(C136,'June 25'!$E$2:$E$300,0)),ISNUMBER(MATCH(C136,'June 25'!$F$2:$F$300,0))),AND(ISNUMBER(MATCH(D136,'June 25'!$H$2:$H$300,0)),(ISNUMBER(MATCH(E136,'June 25'!$G$2:$G$300,0))))),"Found","Not Found")</f>
        <v>Found</v>
      </c>
      <c r="L136" s="42" t="str">
        <f>IF(OR(OR(ISNUMBER(MATCH(C136,'June 26'!$E$2:$E$300,0)),ISNUMBER(MATCH(C136,'June 26'!$F$2:$F$300,0))),AND(ISNUMBER(MATCH(D136,'June 26'!$H$2:$H$300,0)),(ISNUMBER(MATCH(E136,'June 26'!$G$2:$G$300,0))))),"Found","Not Found")</f>
        <v>Not Found</v>
      </c>
      <c r="M136" s="44">
        <f t="shared" si="4"/>
        <v>5</v>
      </c>
      <c r="N136" s="44" t="str">
        <f t="shared" si="5"/>
        <v>No</v>
      </c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J136" s="42"/>
    </row>
    <row r="137" spans="1:36" s="49" customFormat="1" ht="15.75" customHeight="1" x14ac:dyDescent="0.2">
      <c r="A137" s="42"/>
      <c r="B137" s="57" t="s">
        <v>1398</v>
      </c>
      <c r="C137" s="56" t="s">
        <v>237</v>
      </c>
      <c r="D137" s="55" t="s">
        <v>1399</v>
      </c>
      <c r="E137" s="55" t="s">
        <v>535</v>
      </c>
      <c r="F137" s="49" t="str">
        <f>IF(OR(OR(ISNUMBER(MATCH(C137,'June 20'!$E$2:$E$300,0)),ISNUMBER(MATCH(C137,'June 20'!$F$2:$F$300,0))),AND(ISNUMBER(MATCH(D137,'June 20'!$H$2:$H$300,0)),(ISNUMBER(MATCH(E137,'June 20'!$G$2:$G$300,0))))),"Found","Not Found")</f>
        <v>Found</v>
      </c>
      <c r="G137" s="49" t="str">
        <f>IF(OR(OR(ISNUMBER(MATCH(C137,'June 21'!$E$2:$E$300,0)),ISNUMBER(MATCH(C137,'June 21'!$F$2:$F$300,0))),AND(ISNUMBER(MATCH(D137,'June 21'!$H$2:$H$300,0)),(ISNUMBER(MATCH(E137,'June 21'!$G$2:$G$300,0))))),"Found","Not Found")</f>
        <v>Not Found</v>
      </c>
      <c r="H137" s="42" t="str">
        <f>IF(OR(OR(ISNUMBER(MATCH(C137,'June 22'!$E$2:$E$300,0)),ISNUMBER(MATCH(C137,'June 22'!$F$2:$F$300,0))),AND(ISNUMBER(MATCH(D137,'June 22'!$H$2:$H$300,0)),(ISNUMBER(MATCH(E137,'June 22'!$G$2:$G$300,0))))),"Found","Not Found")</f>
        <v>Found</v>
      </c>
      <c r="I137" s="42" t="str">
        <f>IF(OR(OR(ISNUMBER(MATCH(C137,'June 23'!$E$2:$E$300,0)),ISNUMBER(MATCH(C137,'June 23'!$F$2:$F$300,0))),AND(ISNUMBER(MATCH(D137,'June 23'!$H$2:$H$300,0)),(ISNUMBER(MATCH(E137,'June 23'!$G$2:$G$300,0))))),"Found","Not Found")</f>
        <v>Found</v>
      </c>
      <c r="J137" s="42" t="str">
        <f>IF(OR(OR(ISNUMBER(MATCH(C137,'June 24'!$E$2:$E$300,0)),ISNUMBER(MATCH(C137,'June 24'!$F$2:$F$300,0))),AND(ISNUMBER(MATCH(D137,'June 24'!$H$2:$H$300,0)),(ISNUMBER(MATCH(E137,'June 24'!$G$2:$G$300,0))))),"Found","Not Found")</f>
        <v>Not Found</v>
      </c>
      <c r="K137" s="42" t="str">
        <f>IF(OR(OR(ISNUMBER(MATCH(C137,'June 25'!$E$2:$E$300,0)),ISNUMBER(MATCH(C137,'June 25'!$F$2:$F$300,0))),AND(ISNUMBER(MATCH(D137,'June 25'!$H$2:$H$300,0)),(ISNUMBER(MATCH(E137,'June 25'!$G$2:$G$300,0))))),"Found","Not Found")</f>
        <v>Not Found</v>
      </c>
      <c r="L137" s="42" t="str">
        <f>IF(OR(OR(ISNUMBER(MATCH(C137,'June 26'!$E$2:$E$300,0)),ISNUMBER(MATCH(C137,'June 26'!$F$2:$F$300,0))),AND(ISNUMBER(MATCH(D137,'June 26'!$H$2:$H$300,0)),(ISNUMBER(MATCH(E137,'June 26'!$G$2:$G$300,0))))),"Found","Not Found")</f>
        <v>Not Found</v>
      </c>
      <c r="M137" s="44">
        <f t="shared" si="4"/>
        <v>3</v>
      </c>
      <c r="N137" s="44" t="str">
        <f t="shared" si="5"/>
        <v>Yes</v>
      </c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J137" s="42"/>
    </row>
    <row r="138" spans="1:36" s="49" customFormat="1" ht="15.75" customHeight="1" x14ac:dyDescent="0.2">
      <c r="A138" s="42"/>
      <c r="B138" s="57" t="s">
        <v>927</v>
      </c>
      <c r="C138" s="56" t="s">
        <v>928</v>
      </c>
      <c r="D138" s="55" t="s">
        <v>929</v>
      </c>
      <c r="E138" s="55" t="s">
        <v>930</v>
      </c>
      <c r="F138" s="49" t="str">
        <f>IF(OR(OR(ISNUMBER(MATCH(C138,'June 20'!$E$2:$E$300,0)),ISNUMBER(MATCH(C138,'June 20'!$F$2:$F$300,0))),AND(ISNUMBER(MATCH(D138,'June 20'!$H$2:$H$300,0)),(ISNUMBER(MATCH(E138,'June 20'!$G$2:$G$300,0))))),"Found","Not Found")</f>
        <v>Not Found</v>
      </c>
      <c r="G138" s="49" t="str">
        <f>IF(OR(OR(ISNUMBER(MATCH(C138,'June 21'!$E$2:$E$300,0)),ISNUMBER(MATCH(C138,'June 21'!$F$2:$F$300,0))),AND(ISNUMBER(MATCH(D138,'June 21'!$H$2:$H$300,0)),(ISNUMBER(MATCH(E138,'June 21'!$G$2:$G$300,0))))),"Found","Not Found")</f>
        <v>Not Found</v>
      </c>
      <c r="H138" s="42" t="str">
        <f>IF(OR(OR(ISNUMBER(MATCH(C138,'June 22'!$E$2:$E$300,0)),ISNUMBER(MATCH(C138,'June 22'!$F$2:$F$300,0))),AND(ISNUMBER(MATCH(D138,'June 22'!$H$2:$H$300,0)),(ISNUMBER(MATCH(E138,'June 22'!$G$2:$G$300,0))))),"Found","Not Found")</f>
        <v>Not Found</v>
      </c>
      <c r="I138" s="42" t="str">
        <f>IF(OR(OR(ISNUMBER(MATCH(C138,'June 23'!$E$2:$E$300,0)),ISNUMBER(MATCH(C138,'June 23'!$F$2:$F$300,0))),AND(ISNUMBER(MATCH(D138,'June 23'!$H$2:$H$300,0)),(ISNUMBER(MATCH(E138,'June 23'!$G$2:$G$300,0))))),"Found","Not Found")</f>
        <v>Not Found</v>
      </c>
      <c r="J138" s="42" t="str">
        <f>IF(OR(OR(ISNUMBER(MATCH(C138,'June 24'!$E$2:$E$300,0)),ISNUMBER(MATCH(C138,'June 24'!$F$2:$F$300,0))),AND(ISNUMBER(MATCH(D138,'June 24'!$H$2:$H$300,0)),(ISNUMBER(MATCH(E138,'June 24'!$G$2:$G$300,0))))),"Found","Not Found")</f>
        <v>Not Found</v>
      </c>
      <c r="K138" s="42" t="str">
        <f>IF(OR(OR(ISNUMBER(MATCH(C138,'June 25'!$E$2:$E$300,0)),ISNUMBER(MATCH(C138,'June 25'!$F$2:$F$300,0))),AND(ISNUMBER(MATCH(D138,'June 25'!$H$2:$H$300,0)),(ISNUMBER(MATCH(E138,'June 25'!$G$2:$G$300,0))))),"Found","Not Found")</f>
        <v>Not Found</v>
      </c>
      <c r="L138" s="42" t="str">
        <f>IF(OR(OR(ISNUMBER(MATCH(C138,'June 26'!$E$2:$E$300,0)),ISNUMBER(MATCH(C138,'June 26'!$F$2:$F$300,0))),AND(ISNUMBER(MATCH(D138,'June 26'!$H$2:$H$300,0)),(ISNUMBER(MATCH(E138,'June 26'!$G$2:$G$300,0))))),"Found","Not Found")</f>
        <v>Not Found</v>
      </c>
      <c r="M138" s="44">
        <f t="shared" si="4"/>
        <v>0</v>
      </c>
      <c r="N138" s="44" t="str">
        <f t="shared" si="5"/>
        <v>Yes</v>
      </c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J138" s="42"/>
    </row>
    <row r="139" spans="1:36" s="49" customFormat="1" ht="15.75" customHeight="1" x14ac:dyDescent="0.2">
      <c r="A139" s="42"/>
      <c r="B139" s="57" t="s">
        <v>938</v>
      </c>
      <c r="C139" s="56" t="s">
        <v>939</v>
      </c>
      <c r="D139" s="55" t="s">
        <v>186</v>
      </c>
      <c r="E139" s="55" t="s">
        <v>185</v>
      </c>
      <c r="F139" s="49" t="str">
        <f>IF(OR(OR(ISNUMBER(MATCH(C139,'June 20'!$E$2:$E$300,0)),ISNUMBER(MATCH(C139,'June 20'!$F$2:$F$300,0))),AND(ISNUMBER(MATCH(D139,'June 20'!$H$2:$H$300,0)),(ISNUMBER(MATCH(E139,'June 20'!$G$2:$G$300,0))))),"Found","Not Found")</f>
        <v>Found</v>
      </c>
      <c r="G139" s="49" t="str">
        <f>IF(OR(OR(ISNUMBER(MATCH(C139,'June 21'!$E$2:$E$300,0)),ISNUMBER(MATCH(C139,'June 21'!$F$2:$F$300,0))),AND(ISNUMBER(MATCH(D139,'June 21'!$H$2:$H$300,0)),(ISNUMBER(MATCH(E139,'June 21'!$G$2:$G$300,0))))),"Found","Not Found")</f>
        <v>Not Found</v>
      </c>
      <c r="H139" s="42" t="str">
        <f>IF(OR(OR(ISNUMBER(MATCH(C139,'June 22'!$E$2:$E$300,0)),ISNUMBER(MATCH(C139,'June 22'!$F$2:$F$300,0))),AND(ISNUMBER(MATCH(D139,'June 22'!$H$2:$H$300,0)),(ISNUMBER(MATCH(E139,'June 22'!$G$2:$G$300,0))))),"Found","Not Found")</f>
        <v>Not Found</v>
      </c>
      <c r="I139" s="42" t="str">
        <f>IF(OR(OR(ISNUMBER(MATCH(C139,'June 23'!$E$2:$E$300,0)),ISNUMBER(MATCH(C139,'June 23'!$F$2:$F$300,0))),AND(ISNUMBER(MATCH(D139,'June 23'!$H$2:$H$300,0)),(ISNUMBER(MATCH(E139,'June 23'!$G$2:$G$300,0))))),"Found","Not Found")</f>
        <v>Not Found</v>
      </c>
      <c r="J139" s="42" t="str">
        <f>IF(OR(OR(ISNUMBER(MATCH(C139,'June 24'!$E$2:$E$300,0)),ISNUMBER(MATCH(C139,'June 24'!$F$2:$F$300,0))),AND(ISNUMBER(MATCH(D139,'June 24'!$H$2:$H$300,0)),(ISNUMBER(MATCH(E139,'June 24'!$G$2:$G$300,0))))),"Found","Not Found")</f>
        <v>Not Found</v>
      </c>
      <c r="K139" s="42" t="str">
        <f>IF(OR(OR(ISNUMBER(MATCH(C139,'June 25'!$E$2:$E$300,0)),ISNUMBER(MATCH(C139,'June 25'!$F$2:$F$300,0))),AND(ISNUMBER(MATCH(D139,'June 25'!$H$2:$H$300,0)),(ISNUMBER(MATCH(E139,'June 25'!$G$2:$G$300,0))))),"Found","Not Found")</f>
        <v>Not Found</v>
      </c>
      <c r="L139" s="42" t="str">
        <f>IF(OR(OR(ISNUMBER(MATCH(C139,'June 26'!$E$2:$E$300,0)),ISNUMBER(MATCH(C139,'June 26'!$F$2:$F$300,0))),AND(ISNUMBER(MATCH(D139,'June 26'!$H$2:$H$300,0)),(ISNUMBER(MATCH(E139,'June 26'!$G$2:$G$300,0))))),"Found","Not Found")</f>
        <v>Not Found</v>
      </c>
      <c r="M139" s="44">
        <f t="shared" si="4"/>
        <v>1</v>
      </c>
      <c r="N139" s="44" t="str">
        <f t="shared" si="5"/>
        <v>Yes</v>
      </c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J139" s="42"/>
    </row>
    <row r="140" spans="1:36" s="49" customFormat="1" ht="15.75" hidden="1" customHeight="1" x14ac:dyDescent="0.2">
      <c r="A140" s="42"/>
      <c r="B140" s="57" t="s">
        <v>796</v>
      </c>
      <c r="C140" s="56" t="s">
        <v>40</v>
      </c>
      <c r="D140" s="55" t="s">
        <v>797</v>
      </c>
      <c r="E140" s="55" t="s">
        <v>798</v>
      </c>
      <c r="F140" s="49" t="str">
        <f>IF(OR(OR(ISNUMBER(MATCH(C140,'June 20'!$E$2:$E$300,0)),ISNUMBER(MATCH(C140,'June 20'!$F$2:$F$300,0))),AND(ISNUMBER(MATCH(D140,'June 20'!$H$2:$H$300,0)),(ISNUMBER(MATCH(E140,'June 20'!$G$2:$G$300,0))))),"Found","Not Found")</f>
        <v>Found</v>
      </c>
      <c r="G140" s="49" t="str">
        <f>IF(OR(OR(ISNUMBER(MATCH(C140,'June 21'!$E$2:$E$300,0)),ISNUMBER(MATCH(C140,'June 21'!$F$2:$F$300,0))),AND(ISNUMBER(MATCH(D140,'June 21'!$H$2:$H$300,0)),(ISNUMBER(MATCH(E140,'June 21'!$G$2:$G$300,0))))),"Found","Not Found")</f>
        <v>Found</v>
      </c>
      <c r="H140" s="42" t="str">
        <f>IF(OR(OR(ISNUMBER(MATCH(C140,'June 22'!$E$2:$E$300,0)),ISNUMBER(MATCH(C140,'June 22'!$F$2:$F$300,0))),AND(ISNUMBER(MATCH(D140,'June 22'!$H$2:$H$300,0)),(ISNUMBER(MATCH(E140,'June 22'!$G$2:$G$300,0))))),"Found","Not Found")</f>
        <v>Found</v>
      </c>
      <c r="I140" s="42" t="str">
        <f>IF(OR(OR(ISNUMBER(MATCH(C140,'June 23'!$E$2:$E$300,0)),ISNUMBER(MATCH(C140,'June 23'!$F$2:$F$300,0))),AND(ISNUMBER(MATCH(D140,'June 23'!$H$2:$H$300,0)),(ISNUMBER(MATCH(E140,'June 23'!$G$2:$G$300,0))))),"Found","Not Found")</f>
        <v>Found</v>
      </c>
      <c r="J140" s="42" t="str">
        <f>IF(OR(OR(ISNUMBER(MATCH(C140,'June 24'!$E$2:$E$300,0)),ISNUMBER(MATCH(C140,'June 24'!$F$2:$F$300,0))),AND(ISNUMBER(MATCH(D140,'June 24'!$H$2:$H$300,0)),(ISNUMBER(MATCH(E140,'June 24'!$G$2:$G$300,0))))),"Found","Not Found")</f>
        <v>Found</v>
      </c>
      <c r="K140" s="42" t="str">
        <f>IF(OR(OR(ISNUMBER(MATCH(C140,'June 25'!$E$2:$E$300,0)),ISNUMBER(MATCH(C140,'June 25'!$F$2:$F$300,0))),AND(ISNUMBER(MATCH(D140,'June 25'!$H$2:$H$300,0)),(ISNUMBER(MATCH(E140,'June 25'!$G$2:$G$300,0))))),"Found","Not Found")</f>
        <v>Not Found</v>
      </c>
      <c r="L140" s="42" t="str">
        <f>IF(OR(OR(ISNUMBER(MATCH(C140,'June 26'!$E$2:$E$300,0)),ISNUMBER(MATCH(C140,'June 26'!$F$2:$F$300,0))),AND(ISNUMBER(MATCH(D140,'June 26'!$H$2:$H$300,0)),(ISNUMBER(MATCH(E140,'June 26'!$G$2:$G$300,0))))),"Found","Not Found")</f>
        <v>Not Found</v>
      </c>
      <c r="M140" s="44">
        <f t="shared" si="4"/>
        <v>5</v>
      </c>
      <c r="N140" s="44" t="str">
        <f t="shared" si="5"/>
        <v>No</v>
      </c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J140" s="42"/>
    </row>
    <row r="141" spans="1:36" s="49" customFormat="1" ht="15.75" hidden="1" customHeight="1" x14ac:dyDescent="0.2">
      <c r="A141" s="42"/>
      <c r="B141" s="57" t="s">
        <v>1304</v>
      </c>
      <c r="C141" s="56" t="s">
        <v>211</v>
      </c>
      <c r="D141" s="55" t="s">
        <v>1305</v>
      </c>
      <c r="E141" s="55" t="s">
        <v>384</v>
      </c>
      <c r="F141" s="49" t="str">
        <f>IF(OR(OR(ISNUMBER(MATCH(C141,'June 20'!$E$2:$E$300,0)),ISNUMBER(MATCH(C141,'June 20'!$F$2:$F$300,0))),AND(ISNUMBER(MATCH(D141,'June 20'!$H$2:$H$300,0)),(ISNUMBER(MATCH(E141,'June 20'!$G$2:$G$300,0))))),"Found","Not Found")</f>
        <v>Found</v>
      </c>
      <c r="G141" s="49" t="str">
        <f>IF(OR(OR(ISNUMBER(MATCH(C141,'June 21'!$E$2:$E$300,0)),ISNUMBER(MATCH(C141,'June 21'!$F$2:$F$300,0))),AND(ISNUMBER(MATCH(D141,'June 21'!$H$2:$H$300,0)),(ISNUMBER(MATCH(E141,'June 21'!$G$2:$G$300,0))))),"Found","Not Found")</f>
        <v>Not Found</v>
      </c>
      <c r="H141" s="42" t="str">
        <f>IF(OR(OR(ISNUMBER(MATCH(C141,'June 22'!$E$2:$E$300,0)),ISNUMBER(MATCH(C141,'June 22'!$F$2:$F$300,0))),AND(ISNUMBER(MATCH(D141,'June 22'!$H$2:$H$300,0)),(ISNUMBER(MATCH(E141,'June 22'!$G$2:$G$300,0))))),"Found","Not Found")</f>
        <v>Found</v>
      </c>
      <c r="I141" s="42" t="str">
        <f>IF(OR(OR(ISNUMBER(MATCH(C141,'June 23'!$E$2:$E$300,0)),ISNUMBER(MATCH(C141,'June 23'!$F$2:$F$300,0))),AND(ISNUMBER(MATCH(D141,'June 23'!$H$2:$H$300,0)),(ISNUMBER(MATCH(E141,'June 23'!$G$2:$G$300,0))))),"Found","Not Found")</f>
        <v>Found</v>
      </c>
      <c r="J141" s="42" t="str">
        <f>IF(OR(OR(ISNUMBER(MATCH(C141,'June 24'!$E$2:$E$300,0)),ISNUMBER(MATCH(C141,'June 24'!$F$2:$F$300,0))),AND(ISNUMBER(MATCH(D141,'June 24'!$H$2:$H$300,0)),(ISNUMBER(MATCH(E141,'June 24'!$G$2:$G$300,0))))),"Found","Not Found")</f>
        <v>Found</v>
      </c>
      <c r="K141" s="42" t="str">
        <f>IF(OR(OR(ISNUMBER(MATCH(C141,'June 25'!$E$2:$E$300,0)),ISNUMBER(MATCH(C141,'June 25'!$F$2:$F$300,0))),AND(ISNUMBER(MATCH(D141,'June 25'!$H$2:$H$300,0)),(ISNUMBER(MATCH(E141,'June 25'!$G$2:$G$300,0))))),"Found","Not Found")</f>
        <v>Not Found</v>
      </c>
      <c r="L141" s="42" t="str">
        <f>IF(OR(OR(ISNUMBER(MATCH(C141,'June 26'!$E$2:$E$300,0)),ISNUMBER(MATCH(C141,'June 26'!$F$2:$F$300,0))),AND(ISNUMBER(MATCH(D141,'June 26'!$H$2:$H$300,0)),(ISNUMBER(MATCH(E141,'June 26'!$G$2:$G$300,0))))),"Found","Not Found")</f>
        <v>Not Found</v>
      </c>
      <c r="M141" s="44">
        <f t="shared" si="4"/>
        <v>4</v>
      </c>
      <c r="N141" s="44" t="str">
        <f t="shared" si="5"/>
        <v>No</v>
      </c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J141" s="42"/>
    </row>
    <row r="142" spans="1:36" s="49" customFormat="1" ht="15.75" customHeight="1" x14ac:dyDescent="0.2">
      <c r="A142" s="42"/>
      <c r="B142" s="57" t="s">
        <v>988</v>
      </c>
      <c r="C142" s="56" t="s">
        <v>989</v>
      </c>
      <c r="D142" s="55" t="s">
        <v>990</v>
      </c>
      <c r="E142" s="55" t="s">
        <v>991</v>
      </c>
      <c r="F142" s="49" t="str">
        <f>IF(OR(OR(ISNUMBER(MATCH(C142,'June 20'!$E$2:$E$300,0)),ISNUMBER(MATCH(C142,'June 20'!$F$2:$F$300,0))),AND(ISNUMBER(MATCH(D142,'June 20'!$H$2:$H$300,0)),(ISNUMBER(MATCH(E142,'June 20'!$G$2:$G$300,0))))),"Found","Not Found")</f>
        <v>Not Found</v>
      </c>
      <c r="G142" s="49" t="str">
        <f>IF(OR(OR(ISNUMBER(MATCH(C142,'June 21'!$E$2:$E$300,0)),ISNUMBER(MATCH(C142,'June 21'!$F$2:$F$300,0))),AND(ISNUMBER(MATCH(D142,'June 21'!$H$2:$H$300,0)),(ISNUMBER(MATCH(E142,'June 21'!$G$2:$G$300,0))))),"Found","Not Found")</f>
        <v>Not Found</v>
      </c>
      <c r="H142" s="42" t="str">
        <f>IF(OR(OR(ISNUMBER(MATCH(C142,'June 22'!$E$2:$E$300,0)),ISNUMBER(MATCH(C142,'June 22'!$F$2:$F$300,0))),AND(ISNUMBER(MATCH(D142,'June 22'!$H$2:$H$300,0)),(ISNUMBER(MATCH(E142,'June 22'!$G$2:$G$300,0))))),"Found","Not Found")</f>
        <v>Not Found</v>
      </c>
      <c r="I142" s="42" t="str">
        <f>IF(OR(OR(ISNUMBER(MATCH(C142,'June 23'!$E$2:$E$300,0)),ISNUMBER(MATCH(C142,'June 23'!$F$2:$F$300,0))),AND(ISNUMBER(MATCH(D142,'June 23'!$H$2:$H$300,0)),(ISNUMBER(MATCH(E142,'June 23'!$G$2:$G$300,0))))),"Found","Not Found")</f>
        <v>Not Found</v>
      </c>
      <c r="J142" s="42" t="str">
        <f>IF(OR(OR(ISNUMBER(MATCH(C142,'June 24'!$E$2:$E$300,0)),ISNUMBER(MATCH(C142,'June 24'!$F$2:$F$300,0))),AND(ISNUMBER(MATCH(D142,'June 24'!$H$2:$H$300,0)),(ISNUMBER(MATCH(E142,'June 24'!$G$2:$G$300,0))))),"Found","Not Found")</f>
        <v>Not Found</v>
      </c>
      <c r="K142" s="42" t="str">
        <f>IF(OR(OR(ISNUMBER(MATCH(C142,'June 25'!$E$2:$E$300,0)),ISNUMBER(MATCH(C142,'June 25'!$F$2:$F$300,0))),AND(ISNUMBER(MATCH(D142,'June 25'!$H$2:$H$300,0)),(ISNUMBER(MATCH(E142,'June 25'!$G$2:$G$300,0))))),"Found","Not Found")</f>
        <v>Not Found</v>
      </c>
      <c r="L142" s="42" t="str">
        <f>IF(OR(OR(ISNUMBER(MATCH(C142,'June 26'!$E$2:$E$300,0)),ISNUMBER(MATCH(C142,'June 26'!$F$2:$F$300,0))),AND(ISNUMBER(MATCH(D142,'June 26'!$H$2:$H$300,0)),(ISNUMBER(MATCH(E142,'June 26'!$G$2:$G$300,0))))),"Found","Not Found")</f>
        <v>Not Found</v>
      </c>
      <c r="M142" s="44">
        <f t="shared" si="4"/>
        <v>0</v>
      </c>
      <c r="N142" s="44" t="str">
        <f t="shared" si="5"/>
        <v>Yes</v>
      </c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J142" s="42"/>
    </row>
    <row r="143" spans="1:36" ht="15.75" customHeight="1" x14ac:dyDescent="0.2">
      <c r="B143" s="57" t="s">
        <v>992</v>
      </c>
      <c r="C143" s="56" t="s">
        <v>993</v>
      </c>
      <c r="D143" s="55" t="s">
        <v>990</v>
      </c>
      <c r="E143" s="55" t="s">
        <v>994</v>
      </c>
      <c r="F143" s="49" t="str">
        <f>IF(OR(OR(ISNUMBER(MATCH(C143,'June 20'!$E$2:$E$300,0)),ISNUMBER(MATCH(C143,'June 20'!$F$2:$F$300,0))),AND(ISNUMBER(MATCH(D143,'June 20'!$H$2:$H$300,0)),(ISNUMBER(MATCH(E143,'June 20'!$G$2:$G$300,0))))),"Found","Not Found")</f>
        <v>Found</v>
      </c>
      <c r="G143" s="49" t="str">
        <f>IF(OR(OR(ISNUMBER(MATCH(C143,'June 21'!$E$2:$E$300,0)),ISNUMBER(MATCH(C143,'June 21'!$F$2:$F$300,0))),AND(ISNUMBER(MATCH(D143,'June 21'!$H$2:$H$300,0)),(ISNUMBER(MATCH(E143,'June 21'!$G$2:$G$300,0))))),"Found","Not Found")</f>
        <v>Found</v>
      </c>
      <c r="H143" s="42" t="str">
        <f>IF(OR(OR(ISNUMBER(MATCH(C143,'June 22'!$E$2:$E$300,0)),ISNUMBER(MATCH(C143,'June 22'!$F$2:$F$300,0))),AND(ISNUMBER(MATCH(D143,'June 22'!$H$2:$H$300,0)),(ISNUMBER(MATCH(E143,'June 22'!$G$2:$G$300,0))))),"Found","Not Found")</f>
        <v>Found</v>
      </c>
      <c r="I143" s="42" t="str">
        <f>IF(OR(OR(ISNUMBER(MATCH(C143,'June 23'!$E$2:$E$300,0)),ISNUMBER(MATCH(C143,'June 23'!$F$2:$F$300,0))),AND(ISNUMBER(MATCH(D143,'June 23'!$H$2:$H$300,0)),(ISNUMBER(MATCH(E143,'June 23'!$G$2:$G$300,0))))),"Found","Not Found")</f>
        <v>Found</v>
      </c>
      <c r="J143" s="42" t="str">
        <f>IF(OR(OR(ISNUMBER(MATCH(C143,'June 24'!$E$2:$E$300,0)),ISNUMBER(MATCH(C143,'June 24'!$F$2:$F$300,0))),AND(ISNUMBER(MATCH(D143,'June 24'!$H$2:$H$300,0)),(ISNUMBER(MATCH(E143,'June 24'!$G$2:$G$300,0))))),"Found","Not Found")</f>
        <v>Not Found</v>
      </c>
      <c r="K143" s="42" t="str">
        <f>IF(OR(OR(ISNUMBER(MATCH(C143,'June 25'!$E$2:$E$300,0)),ISNUMBER(MATCH(C143,'June 25'!$F$2:$F$300,0))),AND(ISNUMBER(MATCH(D143,'June 25'!$H$2:$H$300,0)),(ISNUMBER(MATCH(E143,'June 25'!$G$2:$G$300,0))))),"Found","Not Found")</f>
        <v>Not Found</v>
      </c>
      <c r="L143" s="42" t="str">
        <f>IF(OR(OR(ISNUMBER(MATCH(C143,'June 26'!$E$2:$E$300,0)),ISNUMBER(MATCH(C143,'June 26'!$F$2:$F$300,0))),AND(ISNUMBER(MATCH(D143,'June 26'!$H$2:$H$300,0)),(ISNUMBER(MATCH(E143,'June 26'!$G$2:$G$300,0))))),"Found","Not Found")</f>
        <v>Not Found</v>
      </c>
      <c r="M143" s="44">
        <f t="shared" si="4"/>
        <v>4</v>
      </c>
      <c r="N143" s="44" t="str">
        <f t="shared" si="5"/>
        <v>Yes</v>
      </c>
    </row>
    <row r="144" spans="1:36" ht="15.75" customHeight="1" x14ac:dyDescent="0.2">
      <c r="B144" s="57" t="s">
        <v>1108</v>
      </c>
      <c r="C144" s="56" t="s">
        <v>1109</v>
      </c>
      <c r="D144" s="55" t="s">
        <v>1106</v>
      </c>
      <c r="E144" s="55" t="s">
        <v>1110</v>
      </c>
      <c r="F144" s="49" t="str">
        <f>IF(OR(OR(ISNUMBER(MATCH(C144,'June 20'!$E$2:$E$300,0)),ISNUMBER(MATCH(C144,'June 20'!$F$2:$F$300,0))),AND(ISNUMBER(MATCH(D144,'June 20'!$H$2:$H$300,0)),(ISNUMBER(MATCH(E144,'June 20'!$G$2:$G$300,0))))),"Found","Not Found")</f>
        <v>Not Found</v>
      </c>
      <c r="G144" s="49" t="str">
        <f>IF(OR(OR(ISNUMBER(MATCH(C144,'June 21'!$E$2:$E$300,0)),ISNUMBER(MATCH(C144,'June 21'!$F$2:$F$300,0))),AND(ISNUMBER(MATCH(D144,'June 21'!$H$2:$H$300,0)),(ISNUMBER(MATCH(E144,'June 21'!$G$2:$G$300,0))))),"Found","Not Found")</f>
        <v>Not Found</v>
      </c>
      <c r="H144" s="42" t="str">
        <f>IF(OR(OR(ISNUMBER(MATCH(C144,'June 22'!$E$2:$E$300,0)),ISNUMBER(MATCH(C144,'June 22'!$F$2:$F$300,0))),AND(ISNUMBER(MATCH(D144,'June 22'!$H$2:$H$300,0)),(ISNUMBER(MATCH(E144,'June 22'!$G$2:$G$300,0))))),"Found","Not Found")</f>
        <v>Not Found</v>
      </c>
      <c r="I144" s="42" t="str">
        <f>IF(OR(OR(ISNUMBER(MATCH(C144,'June 23'!$E$2:$E$300,0)),ISNUMBER(MATCH(C144,'June 23'!$F$2:$F$300,0))),AND(ISNUMBER(MATCH(D144,'June 23'!$H$2:$H$300,0)),(ISNUMBER(MATCH(E144,'June 23'!$G$2:$G$300,0))))),"Found","Not Found")</f>
        <v>Not Found</v>
      </c>
      <c r="J144" s="42" t="str">
        <f>IF(OR(OR(ISNUMBER(MATCH(C144,'June 24'!$E$2:$E$300,0)),ISNUMBER(MATCH(C144,'June 24'!$F$2:$F$300,0))),AND(ISNUMBER(MATCH(D144,'June 24'!$H$2:$H$300,0)),(ISNUMBER(MATCH(E144,'June 24'!$G$2:$G$300,0))))),"Found","Not Found")</f>
        <v>Not Found</v>
      </c>
      <c r="K144" s="42" t="str">
        <f>IF(OR(OR(ISNUMBER(MATCH(C144,'June 25'!$E$2:$E$300,0)),ISNUMBER(MATCH(C144,'June 25'!$F$2:$F$300,0))),AND(ISNUMBER(MATCH(D144,'June 25'!$H$2:$H$300,0)),(ISNUMBER(MATCH(E144,'June 25'!$G$2:$G$300,0))))),"Found","Not Found")</f>
        <v>Not Found</v>
      </c>
      <c r="L144" s="42" t="str">
        <f>IF(OR(OR(ISNUMBER(MATCH(C144,'June 26'!$E$2:$E$300,0)),ISNUMBER(MATCH(C144,'June 26'!$F$2:$F$300,0))),AND(ISNUMBER(MATCH(D144,'June 26'!$H$2:$H$300,0)),(ISNUMBER(MATCH(E144,'June 26'!$G$2:$G$300,0))))),"Found","Not Found")</f>
        <v>Not Found</v>
      </c>
      <c r="M144" s="44">
        <f t="shared" si="4"/>
        <v>0</v>
      </c>
      <c r="N144" s="44" t="str">
        <f t="shared" si="5"/>
        <v>Yes</v>
      </c>
    </row>
    <row r="145" spans="2:14" ht="15.75" customHeight="1" x14ac:dyDescent="0.2">
      <c r="B145" s="57" t="s">
        <v>658</v>
      </c>
      <c r="C145" s="56" t="s">
        <v>659</v>
      </c>
      <c r="D145" s="55" t="s">
        <v>230</v>
      </c>
      <c r="E145" s="55" t="s">
        <v>660</v>
      </c>
      <c r="F145" s="49" t="str">
        <f>IF(OR(OR(ISNUMBER(MATCH(C145,'June 20'!$E$2:$E$300,0)),ISNUMBER(MATCH(C145,'June 20'!$F$2:$F$300,0))),AND(ISNUMBER(MATCH(D145,'June 20'!$H$2:$H$300,0)),(ISNUMBER(MATCH(E145,'June 20'!$G$2:$G$300,0))))),"Found","Not Found")</f>
        <v>Not Found</v>
      </c>
      <c r="G145" s="49" t="str">
        <f>IF(OR(OR(ISNUMBER(MATCH(C145,'June 21'!$E$2:$E$300,0)),ISNUMBER(MATCH(C145,'June 21'!$F$2:$F$300,0))),AND(ISNUMBER(MATCH(D145,'June 21'!$H$2:$H$300,0)),(ISNUMBER(MATCH(E145,'June 21'!$G$2:$G$300,0))))),"Found","Not Found")</f>
        <v>Not Found</v>
      </c>
      <c r="H145" s="42" t="str">
        <f>IF(OR(OR(ISNUMBER(MATCH(C145,'June 22'!$E$2:$E$300,0)),ISNUMBER(MATCH(C145,'June 22'!$F$2:$F$300,0))),AND(ISNUMBER(MATCH(D145,'June 22'!$H$2:$H$300,0)),(ISNUMBER(MATCH(E145,'June 22'!$G$2:$G$300,0))))),"Found","Not Found")</f>
        <v>Not Found</v>
      </c>
      <c r="I145" s="42" t="str">
        <f>IF(OR(OR(ISNUMBER(MATCH(C145,'June 23'!$E$2:$E$300,0)),ISNUMBER(MATCH(C145,'June 23'!$F$2:$F$300,0))),AND(ISNUMBER(MATCH(D145,'June 23'!$H$2:$H$300,0)),(ISNUMBER(MATCH(E145,'June 23'!$G$2:$G$300,0))))),"Found","Not Found")</f>
        <v>Not Found</v>
      </c>
      <c r="J145" s="42" t="str">
        <f>IF(OR(OR(ISNUMBER(MATCH(C145,'June 24'!$E$2:$E$300,0)),ISNUMBER(MATCH(C145,'June 24'!$F$2:$F$300,0))),AND(ISNUMBER(MATCH(D145,'June 24'!$H$2:$H$300,0)),(ISNUMBER(MATCH(E145,'June 24'!$G$2:$G$300,0))))),"Found","Not Found")</f>
        <v>Not Found</v>
      </c>
      <c r="K145" s="42" t="str">
        <f>IF(OR(OR(ISNUMBER(MATCH(C145,'June 25'!$E$2:$E$300,0)),ISNUMBER(MATCH(C145,'June 25'!$F$2:$F$300,0))),AND(ISNUMBER(MATCH(D145,'June 25'!$H$2:$H$300,0)),(ISNUMBER(MATCH(E145,'June 25'!$G$2:$G$300,0))))),"Found","Not Found")</f>
        <v>Not Found</v>
      </c>
      <c r="L145" s="42" t="str">
        <f>IF(OR(OR(ISNUMBER(MATCH(C145,'June 26'!$E$2:$E$300,0)),ISNUMBER(MATCH(C145,'June 26'!$F$2:$F$300,0))),AND(ISNUMBER(MATCH(D145,'June 26'!$H$2:$H$300,0)),(ISNUMBER(MATCH(E145,'June 26'!$G$2:$G$300,0))))),"Found","Not Found")</f>
        <v>Not Found</v>
      </c>
      <c r="M145" s="44">
        <f t="shared" si="4"/>
        <v>0</v>
      </c>
      <c r="N145" s="44" t="str">
        <f t="shared" si="5"/>
        <v>Yes</v>
      </c>
    </row>
    <row r="146" spans="2:14" ht="15.75" customHeight="1" x14ac:dyDescent="0.2">
      <c r="B146" s="57" t="s">
        <v>416</v>
      </c>
      <c r="C146" s="56" t="s">
        <v>417</v>
      </c>
      <c r="D146" s="55" t="s">
        <v>418</v>
      </c>
      <c r="E146" s="55" t="s">
        <v>419</v>
      </c>
      <c r="F146" s="49" t="str">
        <f>IF(OR(OR(ISNUMBER(MATCH(C146,'June 20'!$E$2:$E$300,0)),ISNUMBER(MATCH(C146,'June 20'!$F$2:$F$300,0))),AND(ISNUMBER(MATCH(D146,'June 20'!$H$2:$H$300,0)),(ISNUMBER(MATCH(E146,'June 20'!$G$2:$G$300,0))))),"Found","Not Found")</f>
        <v>Not Found</v>
      </c>
      <c r="G146" s="49" t="str">
        <f>IF(OR(OR(ISNUMBER(MATCH(C146,'June 21'!$E$2:$E$300,0)),ISNUMBER(MATCH(C146,'June 21'!$F$2:$F$300,0))),AND(ISNUMBER(MATCH(D146,'June 21'!$H$2:$H$300,0)),(ISNUMBER(MATCH(E146,'June 21'!$G$2:$G$300,0))))),"Found","Not Found")</f>
        <v>Not Found</v>
      </c>
      <c r="H146" s="42" t="str">
        <f>IF(OR(OR(ISNUMBER(MATCH(C146,'June 22'!$E$2:$E$300,0)),ISNUMBER(MATCH(C146,'June 22'!$F$2:$F$300,0))),AND(ISNUMBER(MATCH(D146,'June 22'!$H$2:$H$300,0)),(ISNUMBER(MATCH(E146,'June 22'!$G$2:$G$300,0))))),"Found","Not Found")</f>
        <v>Not Found</v>
      </c>
      <c r="I146" s="42" t="str">
        <f>IF(OR(OR(ISNUMBER(MATCH(C146,'June 23'!$E$2:$E$300,0)),ISNUMBER(MATCH(C146,'June 23'!$F$2:$F$300,0))),AND(ISNUMBER(MATCH(D146,'June 23'!$H$2:$H$300,0)),(ISNUMBER(MATCH(E146,'June 23'!$G$2:$G$300,0))))),"Found","Not Found")</f>
        <v>Not Found</v>
      </c>
      <c r="J146" s="42" t="str">
        <f>IF(OR(OR(ISNUMBER(MATCH(C146,'June 24'!$E$2:$E$300,0)),ISNUMBER(MATCH(C146,'June 24'!$F$2:$F$300,0))),AND(ISNUMBER(MATCH(D146,'June 24'!$H$2:$H$300,0)),(ISNUMBER(MATCH(E146,'June 24'!$G$2:$G$300,0))))),"Found","Not Found")</f>
        <v>Not Found</v>
      </c>
      <c r="K146" s="42" t="str">
        <f>IF(OR(OR(ISNUMBER(MATCH(C146,'June 25'!$E$2:$E$300,0)),ISNUMBER(MATCH(C146,'June 25'!$F$2:$F$300,0))),AND(ISNUMBER(MATCH(D146,'June 25'!$H$2:$H$300,0)),(ISNUMBER(MATCH(E146,'June 25'!$G$2:$G$300,0))))),"Found","Not Found")</f>
        <v>Not Found</v>
      </c>
      <c r="L146" s="42" t="str">
        <f>IF(OR(OR(ISNUMBER(MATCH(C146,'June 26'!$E$2:$E$300,0)),ISNUMBER(MATCH(C146,'June 26'!$F$2:$F$300,0))),AND(ISNUMBER(MATCH(D146,'June 26'!$H$2:$H$300,0)),(ISNUMBER(MATCH(E146,'June 26'!$G$2:$G$300,0))))),"Found","Not Found")</f>
        <v>Not Found</v>
      </c>
      <c r="M146" s="44">
        <f t="shared" si="4"/>
        <v>0</v>
      </c>
      <c r="N146" s="44" t="str">
        <f t="shared" si="5"/>
        <v>Yes</v>
      </c>
    </row>
    <row r="147" spans="2:14" ht="15.75" customHeight="1" x14ac:dyDescent="0.2">
      <c r="B147" s="57" t="s">
        <v>704</v>
      </c>
      <c r="C147" s="56" t="s">
        <v>705</v>
      </c>
      <c r="D147" s="55" t="s">
        <v>699</v>
      </c>
      <c r="E147" s="55" t="s">
        <v>706</v>
      </c>
      <c r="F147" s="49" t="str">
        <f>IF(OR(OR(ISNUMBER(MATCH(C147,'June 20'!$E$2:$E$300,0)),ISNUMBER(MATCH(C147,'June 20'!$F$2:$F$300,0))),AND(ISNUMBER(MATCH(D147,'June 20'!$H$2:$H$300,0)),(ISNUMBER(MATCH(E147,'June 20'!$G$2:$G$300,0))))),"Found","Not Found")</f>
        <v>Not Found</v>
      </c>
      <c r="G147" s="49" t="str">
        <f>IF(OR(OR(ISNUMBER(MATCH(C147,'June 21'!$E$2:$E$300,0)),ISNUMBER(MATCH(C147,'June 21'!$F$2:$F$300,0))),AND(ISNUMBER(MATCH(D147,'June 21'!$H$2:$H$300,0)),(ISNUMBER(MATCH(E147,'June 21'!$G$2:$G$300,0))))),"Found","Not Found")</f>
        <v>Not Found</v>
      </c>
      <c r="H147" s="42" t="str">
        <f>IF(OR(OR(ISNUMBER(MATCH(C147,'June 22'!$E$2:$E$300,0)),ISNUMBER(MATCH(C147,'June 22'!$F$2:$F$300,0))),AND(ISNUMBER(MATCH(D147,'June 22'!$H$2:$H$300,0)),(ISNUMBER(MATCH(E147,'June 22'!$G$2:$G$300,0))))),"Found","Not Found")</f>
        <v>Not Found</v>
      </c>
      <c r="I147" s="42" t="str">
        <f>IF(OR(OR(ISNUMBER(MATCH(C147,'June 23'!$E$2:$E$300,0)),ISNUMBER(MATCH(C147,'June 23'!$F$2:$F$300,0))),AND(ISNUMBER(MATCH(D147,'June 23'!$H$2:$H$300,0)),(ISNUMBER(MATCH(E147,'June 23'!$G$2:$G$300,0))))),"Found","Not Found")</f>
        <v>Not Found</v>
      </c>
      <c r="J147" s="42" t="str">
        <f>IF(OR(OR(ISNUMBER(MATCH(C147,'June 24'!$E$2:$E$300,0)),ISNUMBER(MATCH(C147,'June 24'!$F$2:$F$300,0))),AND(ISNUMBER(MATCH(D147,'June 24'!$H$2:$H$300,0)),(ISNUMBER(MATCH(E147,'June 24'!$G$2:$G$300,0))))),"Found","Not Found")</f>
        <v>Not Found</v>
      </c>
      <c r="K147" s="42" t="str">
        <f>IF(OR(OR(ISNUMBER(MATCH(C147,'June 25'!$E$2:$E$300,0)),ISNUMBER(MATCH(C147,'June 25'!$F$2:$F$300,0))),AND(ISNUMBER(MATCH(D147,'June 25'!$H$2:$H$300,0)),(ISNUMBER(MATCH(E147,'June 25'!$G$2:$G$300,0))))),"Found","Not Found")</f>
        <v>Not Found</v>
      </c>
      <c r="L147" s="42" t="str">
        <f>IF(OR(OR(ISNUMBER(MATCH(C147,'June 26'!$E$2:$E$300,0)),ISNUMBER(MATCH(C147,'June 26'!$F$2:$F$300,0))),AND(ISNUMBER(MATCH(D147,'June 26'!$H$2:$H$300,0)),(ISNUMBER(MATCH(E147,'June 26'!$G$2:$G$300,0))))),"Found","Not Found")</f>
        <v>Not Found</v>
      </c>
      <c r="M147" s="44">
        <f t="shared" si="4"/>
        <v>0</v>
      </c>
      <c r="N147" s="44" t="str">
        <f t="shared" si="5"/>
        <v>Yes</v>
      </c>
    </row>
    <row r="148" spans="2:14" ht="15.75" hidden="1" customHeight="1" x14ac:dyDescent="0.2">
      <c r="B148" s="57" t="s">
        <v>844</v>
      </c>
      <c r="C148" s="56" t="s">
        <v>274</v>
      </c>
      <c r="D148" s="55" t="s">
        <v>845</v>
      </c>
      <c r="E148" s="55" t="s">
        <v>846</v>
      </c>
      <c r="F148" s="49" t="str">
        <f>IF(OR(OR(ISNUMBER(MATCH(C148,'June 20'!$E$2:$E$300,0)),ISNUMBER(MATCH(C148,'June 20'!$F$2:$F$300,0))),AND(ISNUMBER(MATCH(D148,'June 20'!$H$2:$H$300,0)),(ISNUMBER(MATCH(E148,'June 20'!$G$2:$G$300,0))))),"Found","Not Found")</f>
        <v>Not Found</v>
      </c>
      <c r="G148" s="49" t="str">
        <f>IF(OR(OR(ISNUMBER(MATCH(C148,'June 21'!$E$2:$E$300,0)),ISNUMBER(MATCH(C148,'June 21'!$F$2:$F$300,0))),AND(ISNUMBER(MATCH(D148,'June 21'!$H$2:$H$300,0)),(ISNUMBER(MATCH(E148,'June 21'!$G$2:$G$300,0))))),"Found","Not Found")</f>
        <v>Found</v>
      </c>
      <c r="H148" s="42" t="str">
        <f>IF(OR(OR(ISNUMBER(MATCH(C148,'June 22'!$E$2:$E$300,0)),ISNUMBER(MATCH(C148,'June 22'!$F$2:$F$300,0))),AND(ISNUMBER(MATCH(D148,'June 22'!$H$2:$H$300,0)),(ISNUMBER(MATCH(E148,'June 22'!$G$2:$G$300,0))))),"Found","Not Found")</f>
        <v>Found</v>
      </c>
      <c r="I148" s="42" t="str">
        <f>IF(OR(OR(ISNUMBER(MATCH(C148,'June 23'!$E$2:$E$300,0)),ISNUMBER(MATCH(C148,'June 23'!$F$2:$F$300,0))),AND(ISNUMBER(MATCH(D148,'June 23'!$H$2:$H$300,0)),(ISNUMBER(MATCH(E148,'June 23'!$G$2:$G$300,0))))),"Found","Not Found")</f>
        <v>Not Found</v>
      </c>
      <c r="J148" s="42" t="str">
        <f>IF(OR(OR(ISNUMBER(MATCH(C148,'June 24'!$E$2:$E$300,0)),ISNUMBER(MATCH(C148,'June 24'!$F$2:$F$300,0))),AND(ISNUMBER(MATCH(D148,'June 24'!$H$2:$H$300,0)),(ISNUMBER(MATCH(E148,'June 24'!$G$2:$G$300,0))))),"Found","Not Found")</f>
        <v>Found</v>
      </c>
      <c r="K148" s="42" t="str">
        <f>IF(OR(OR(ISNUMBER(MATCH(C148,'June 25'!$E$2:$E$300,0)),ISNUMBER(MATCH(C148,'June 25'!$F$2:$F$300,0))),AND(ISNUMBER(MATCH(D148,'June 25'!$H$2:$H$300,0)),(ISNUMBER(MATCH(E148,'June 25'!$G$2:$G$300,0))))),"Found","Not Found")</f>
        <v>Not Found</v>
      </c>
      <c r="L148" s="42" t="str">
        <f>IF(OR(OR(ISNUMBER(MATCH(C148,'June 26'!$E$2:$E$300,0)),ISNUMBER(MATCH(C148,'June 26'!$F$2:$F$300,0))),AND(ISNUMBER(MATCH(D148,'June 26'!$H$2:$H$300,0)),(ISNUMBER(MATCH(E148,'June 26'!$G$2:$G$300,0))))),"Found","Not Found")</f>
        <v>Not Found</v>
      </c>
      <c r="M148" s="44">
        <f t="shared" si="4"/>
        <v>3</v>
      </c>
      <c r="N148" s="44" t="str">
        <f t="shared" si="5"/>
        <v>No</v>
      </c>
    </row>
    <row r="149" spans="2:14" ht="15.75" hidden="1" customHeight="1" x14ac:dyDescent="0.2">
      <c r="B149" s="57" t="s">
        <v>540</v>
      </c>
      <c r="C149" s="56" t="s">
        <v>537</v>
      </c>
      <c r="D149" s="55" t="s">
        <v>538</v>
      </c>
      <c r="E149" s="55" t="s">
        <v>539</v>
      </c>
      <c r="F149" s="49" t="str">
        <f>IF(OR(OR(ISNUMBER(MATCH(C149,'June 20'!$E$2:$E$300,0)),ISNUMBER(MATCH(C149,'June 20'!$F$2:$F$300,0))),AND(ISNUMBER(MATCH(D149,'June 20'!$H$2:$H$300,0)),(ISNUMBER(MATCH(E149,'June 20'!$G$2:$G$300,0))))),"Found","Not Found")</f>
        <v>Not Found</v>
      </c>
      <c r="G149" s="49" t="str">
        <f>IF(OR(OR(ISNUMBER(MATCH(C149,'June 21'!$E$2:$E$300,0)),ISNUMBER(MATCH(C149,'June 21'!$F$2:$F$300,0))),AND(ISNUMBER(MATCH(D149,'June 21'!$H$2:$H$300,0)),(ISNUMBER(MATCH(E149,'June 21'!$G$2:$G$300,0))))),"Found","Not Found")</f>
        <v>Not Found</v>
      </c>
      <c r="H149" s="42" t="str">
        <f>IF(OR(OR(ISNUMBER(MATCH(C149,'June 22'!$E$2:$E$300,0)),ISNUMBER(MATCH(C149,'June 22'!$F$2:$F$300,0))),AND(ISNUMBER(MATCH(D149,'June 22'!$H$2:$H$300,0)),(ISNUMBER(MATCH(E149,'June 22'!$G$2:$G$300,0))))),"Found","Not Found")</f>
        <v>Found</v>
      </c>
      <c r="I149" s="42" t="str">
        <f>IF(OR(OR(ISNUMBER(MATCH(C149,'June 23'!$E$2:$E$300,0)),ISNUMBER(MATCH(C149,'June 23'!$F$2:$F$300,0))),AND(ISNUMBER(MATCH(D149,'June 23'!$H$2:$H$300,0)),(ISNUMBER(MATCH(E149,'June 23'!$G$2:$G$300,0))))),"Found","Not Found")</f>
        <v>Not Found</v>
      </c>
      <c r="J149" s="42" t="str">
        <f>IF(OR(OR(ISNUMBER(MATCH(C149,'June 24'!$E$2:$E$300,0)),ISNUMBER(MATCH(C149,'June 24'!$F$2:$F$300,0))),AND(ISNUMBER(MATCH(D149,'June 24'!$H$2:$H$300,0)),(ISNUMBER(MATCH(E149,'June 24'!$G$2:$G$300,0))))),"Found","Not Found")</f>
        <v>Found</v>
      </c>
      <c r="K149" s="42" t="str">
        <f>IF(OR(OR(ISNUMBER(MATCH(C149,'June 25'!$E$2:$E$300,0)),ISNUMBER(MATCH(C149,'June 25'!$F$2:$F$300,0))),AND(ISNUMBER(MATCH(D149,'June 25'!$H$2:$H$300,0)),(ISNUMBER(MATCH(E149,'June 25'!$G$2:$G$300,0))))),"Found","Not Found")</f>
        <v>Not Found</v>
      </c>
      <c r="L149" s="42" t="str">
        <f>IF(OR(OR(ISNUMBER(MATCH(C149,'June 26'!$E$2:$E$300,0)),ISNUMBER(MATCH(C149,'June 26'!$F$2:$F$300,0))),AND(ISNUMBER(MATCH(D149,'June 26'!$H$2:$H$300,0)),(ISNUMBER(MATCH(E149,'June 26'!$G$2:$G$300,0))))),"Found","Not Found")</f>
        <v>Not Found</v>
      </c>
      <c r="M149" s="44">
        <f t="shared" si="4"/>
        <v>2</v>
      </c>
      <c r="N149" s="44" t="str">
        <f t="shared" si="5"/>
        <v>No</v>
      </c>
    </row>
    <row r="150" spans="2:14" ht="15.75" hidden="1" customHeight="1" x14ac:dyDescent="0.2">
      <c r="B150" s="57" t="s">
        <v>485</v>
      </c>
      <c r="C150" s="56" t="s">
        <v>235</v>
      </c>
      <c r="D150" s="55" t="s">
        <v>486</v>
      </c>
      <c r="E150" s="55" t="s">
        <v>487</v>
      </c>
      <c r="F150" s="49" t="str">
        <f>IF(OR(OR(ISNUMBER(MATCH(C150,'June 20'!$E$2:$E$300,0)),ISNUMBER(MATCH(C150,'June 20'!$F$2:$F$300,0))),AND(ISNUMBER(MATCH(D150,'June 20'!$H$2:$H$300,0)),(ISNUMBER(MATCH(E150,'June 20'!$G$2:$G$300,0))))),"Found","Not Found")</f>
        <v>Found</v>
      </c>
      <c r="G150" s="49" t="str">
        <f>IF(OR(OR(ISNUMBER(MATCH(C150,'June 21'!$E$2:$E$300,0)),ISNUMBER(MATCH(C150,'June 21'!$F$2:$F$300,0))),AND(ISNUMBER(MATCH(D150,'June 21'!$H$2:$H$300,0)),(ISNUMBER(MATCH(E150,'June 21'!$G$2:$G$300,0))))),"Found","Not Found")</f>
        <v>Not Found</v>
      </c>
      <c r="H150" s="42" t="str">
        <f>IF(OR(OR(ISNUMBER(MATCH(C150,'June 22'!$E$2:$E$300,0)),ISNUMBER(MATCH(C150,'June 22'!$F$2:$F$300,0))),AND(ISNUMBER(MATCH(D150,'June 22'!$H$2:$H$300,0)),(ISNUMBER(MATCH(E150,'June 22'!$G$2:$G$300,0))))),"Found","Not Found")</f>
        <v>Found</v>
      </c>
      <c r="I150" s="42" t="str">
        <f>IF(OR(OR(ISNUMBER(MATCH(C150,'June 23'!$E$2:$E$300,0)),ISNUMBER(MATCH(C150,'June 23'!$F$2:$F$300,0))),AND(ISNUMBER(MATCH(D150,'June 23'!$H$2:$H$300,0)),(ISNUMBER(MATCH(E150,'June 23'!$G$2:$G$300,0))))),"Found","Not Found")</f>
        <v>Not Found</v>
      </c>
      <c r="J150" s="42" t="str">
        <f>IF(OR(OR(ISNUMBER(MATCH(C150,'June 24'!$E$2:$E$300,0)),ISNUMBER(MATCH(C150,'June 24'!$F$2:$F$300,0))),AND(ISNUMBER(MATCH(D150,'June 24'!$H$2:$H$300,0)),(ISNUMBER(MATCH(E150,'June 24'!$G$2:$G$300,0))))),"Found","Not Found")</f>
        <v>Found</v>
      </c>
      <c r="K150" s="42" t="str">
        <f>IF(OR(OR(ISNUMBER(MATCH(C150,'June 25'!$E$2:$E$300,0)),ISNUMBER(MATCH(C150,'June 25'!$F$2:$F$300,0))),AND(ISNUMBER(MATCH(D150,'June 25'!$H$2:$H$300,0)),(ISNUMBER(MATCH(E150,'June 25'!$G$2:$G$300,0))))),"Found","Not Found")</f>
        <v>Not Found</v>
      </c>
      <c r="L150" s="42" t="str">
        <f>IF(OR(OR(ISNUMBER(MATCH(C150,'June 26'!$E$2:$E$300,0)),ISNUMBER(MATCH(C150,'June 26'!$F$2:$F$300,0))),AND(ISNUMBER(MATCH(D150,'June 26'!$H$2:$H$300,0)),(ISNUMBER(MATCH(E150,'June 26'!$G$2:$G$300,0))))),"Found","Not Found")</f>
        <v>Not Found</v>
      </c>
      <c r="M150" s="44">
        <f t="shared" si="4"/>
        <v>3</v>
      </c>
      <c r="N150" s="44" t="str">
        <f t="shared" si="5"/>
        <v>No</v>
      </c>
    </row>
    <row r="151" spans="2:14" ht="15.75" customHeight="1" x14ac:dyDescent="0.2">
      <c r="B151" s="57" t="s">
        <v>896</v>
      </c>
      <c r="C151" s="56" t="s">
        <v>897</v>
      </c>
      <c r="D151" s="55" t="s">
        <v>898</v>
      </c>
      <c r="E151" s="55" t="s">
        <v>899</v>
      </c>
      <c r="F151" s="49" t="str">
        <f>IF(OR(OR(ISNUMBER(MATCH(C151,'June 20'!$E$2:$E$300,0)),ISNUMBER(MATCH(C151,'June 20'!$F$2:$F$300,0))),AND(ISNUMBER(MATCH(D151,'June 20'!$H$2:$H$300,0)),(ISNUMBER(MATCH(E151,'June 20'!$G$2:$G$300,0))))),"Found","Not Found")</f>
        <v>Not Found</v>
      </c>
      <c r="G151" s="49" t="str">
        <f>IF(OR(OR(ISNUMBER(MATCH(C151,'June 21'!$E$2:$E$300,0)),ISNUMBER(MATCH(C151,'June 21'!$F$2:$F$300,0))),AND(ISNUMBER(MATCH(D151,'June 21'!$H$2:$H$300,0)),(ISNUMBER(MATCH(E151,'June 21'!$G$2:$G$300,0))))),"Found","Not Found")</f>
        <v>Not Found</v>
      </c>
      <c r="H151" s="42" t="str">
        <f>IF(OR(OR(ISNUMBER(MATCH(C151,'June 22'!$E$2:$E$300,0)),ISNUMBER(MATCH(C151,'June 22'!$F$2:$F$300,0))),AND(ISNUMBER(MATCH(D151,'June 22'!$H$2:$H$300,0)),(ISNUMBER(MATCH(E151,'June 22'!$G$2:$G$300,0))))),"Found","Not Found")</f>
        <v>Not Found</v>
      </c>
      <c r="I151" s="42" t="str">
        <f>IF(OR(OR(ISNUMBER(MATCH(C151,'June 23'!$E$2:$E$300,0)),ISNUMBER(MATCH(C151,'June 23'!$F$2:$F$300,0))),AND(ISNUMBER(MATCH(D151,'June 23'!$H$2:$H$300,0)),(ISNUMBER(MATCH(E151,'June 23'!$G$2:$G$300,0))))),"Found","Not Found")</f>
        <v>Not Found</v>
      </c>
      <c r="J151" s="42" t="str">
        <f>IF(OR(OR(ISNUMBER(MATCH(C151,'June 24'!$E$2:$E$300,0)),ISNUMBER(MATCH(C151,'June 24'!$F$2:$F$300,0))),AND(ISNUMBER(MATCH(D151,'June 24'!$H$2:$H$300,0)),(ISNUMBER(MATCH(E151,'June 24'!$G$2:$G$300,0))))),"Found","Not Found")</f>
        <v>Not Found</v>
      </c>
      <c r="K151" s="42" t="str">
        <f>IF(OR(OR(ISNUMBER(MATCH(C151,'June 25'!$E$2:$E$300,0)),ISNUMBER(MATCH(C151,'June 25'!$F$2:$F$300,0))),AND(ISNUMBER(MATCH(D151,'June 25'!$H$2:$H$300,0)),(ISNUMBER(MATCH(E151,'June 25'!$G$2:$G$300,0))))),"Found","Not Found")</f>
        <v>Not Found</v>
      </c>
      <c r="L151" s="42" t="str">
        <f>IF(OR(OR(ISNUMBER(MATCH(C151,'June 26'!$E$2:$E$300,0)),ISNUMBER(MATCH(C151,'June 26'!$F$2:$F$300,0))),AND(ISNUMBER(MATCH(D151,'June 26'!$H$2:$H$300,0)),(ISNUMBER(MATCH(E151,'June 26'!$G$2:$G$300,0))))),"Found","Not Found")</f>
        <v>Not Found</v>
      </c>
      <c r="M151" s="44">
        <f t="shared" si="4"/>
        <v>0</v>
      </c>
      <c r="N151" s="44" t="str">
        <f t="shared" si="5"/>
        <v>Yes</v>
      </c>
    </row>
    <row r="152" spans="2:14" ht="15.75" customHeight="1" x14ac:dyDescent="0.2">
      <c r="B152" s="57" t="s">
        <v>803</v>
      </c>
      <c r="C152" s="56" t="s">
        <v>804</v>
      </c>
      <c r="D152" s="55" t="s">
        <v>805</v>
      </c>
      <c r="E152" s="55" t="s">
        <v>797</v>
      </c>
      <c r="F152" s="49" t="str">
        <f>IF(OR(OR(ISNUMBER(MATCH(C152,'June 20'!$E$2:$E$300,0)),ISNUMBER(MATCH(C152,'June 20'!$F$2:$F$300,0))),AND(ISNUMBER(MATCH(D152,'June 20'!$H$2:$H$300,0)),(ISNUMBER(MATCH(E152,'June 20'!$G$2:$G$300,0))))),"Found","Not Found")</f>
        <v>Not Found</v>
      </c>
      <c r="G152" s="49" t="str">
        <f>IF(OR(OR(ISNUMBER(MATCH(C152,'June 21'!$E$2:$E$300,0)),ISNUMBER(MATCH(C152,'June 21'!$F$2:$F$300,0))),AND(ISNUMBER(MATCH(D152,'June 21'!$H$2:$H$300,0)),(ISNUMBER(MATCH(E152,'June 21'!$G$2:$G$300,0))))),"Found","Not Found")</f>
        <v>Not Found</v>
      </c>
      <c r="H152" s="42" t="str">
        <f>IF(OR(OR(ISNUMBER(MATCH(C152,'June 22'!$E$2:$E$300,0)),ISNUMBER(MATCH(C152,'June 22'!$F$2:$F$300,0))),AND(ISNUMBER(MATCH(D152,'June 22'!$H$2:$H$300,0)),(ISNUMBER(MATCH(E152,'June 22'!$G$2:$G$300,0))))),"Found","Not Found")</f>
        <v>Not Found</v>
      </c>
      <c r="I152" s="42" t="str">
        <f>IF(OR(OR(ISNUMBER(MATCH(C152,'June 23'!$E$2:$E$300,0)),ISNUMBER(MATCH(C152,'June 23'!$F$2:$F$300,0))),AND(ISNUMBER(MATCH(D152,'June 23'!$H$2:$H$300,0)),(ISNUMBER(MATCH(E152,'June 23'!$G$2:$G$300,0))))),"Found","Not Found")</f>
        <v>Not Found</v>
      </c>
      <c r="J152" s="42" t="str">
        <f>IF(OR(OR(ISNUMBER(MATCH(C152,'June 24'!$E$2:$E$300,0)),ISNUMBER(MATCH(C152,'June 24'!$F$2:$F$300,0))),AND(ISNUMBER(MATCH(D152,'June 24'!$H$2:$H$300,0)),(ISNUMBER(MATCH(E152,'June 24'!$G$2:$G$300,0))))),"Found","Not Found")</f>
        <v>Not Found</v>
      </c>
      <c r="K152" s="42" t="str">
        <f>IF(OR(OR(ISNUMBER(MATCH(C152,'June 25'!$E$2:$E$300,0)),ISNUMBER(MATCH(C152,'June 25'!$F$2:$F$300,0))),AND(ISNUMBER(MATCH(D152,'June 25'!$H$2:$H$300,0)),(ISNUMBER(MATCH(E152,'June 25'!$G$2:$G$300,0))))),"Found","Not Found")</f>
        <v>Not Found</v>
      </c>
      <c r="L152" s="42" t="str">
        <f>IF(OR(OR(ISNUMBER(MATCH(C152,'June 26'!$E$2:$E$300,0)),ISNUMBER(MATCH(C152,'June 26'!$F$2:$F$300,0))),AND(ISNUMBER(MATCH(D152,'June 26'!$H$2:$H$300,0)),(ISNUMBER(MATCH(E152,'June 26'!$G$2:$G$300,0))))),"Found","Not Found")</f>
        <v>Not Found</v>
      </c>
      <c r="M152" s="44">
        <f t="shared" si="4"/>
        <v>0</v>
      </c>
      <c r="N152" s="44" t="str">
        <f t="shared" si="5"/>
        <v>Yes</v>
      </c>
    </row>
    <row r="153" spans="2:14" ht="15.75" hidden="1" customHeight="1" x14ac:dyDescent="0.2">
      <c r="B153" s="57" t="s">
        <v>1588</v>
      </c>
      <c r="C153" s="56" t="s">
        <v>163</v>
      </c>
      <c r="D153" s="55" t="s">
        <v>1301</v>
      </c>
      <c r="E153" s="55" t="s">
        <v>1589</v>
      </c>
      <c r="F153" s="49" t="str">
        <f>IF(OR(OR(ISNUMBER(MATCH(C153,'June 20'!$E$2:$E$300,0)),ISNUMBER(MATCH(C153,'June 20'!$F$2:$F$300,0))),AND(ISNUMBER(MATCH(D153,'June 20'!$H$2:$H$300,0)),(ISNUMBER(MATCH(E153,'June 20'!$G$2:$G$300,0))))),"Found","Not Found")</f>
        <v>Found</v>
      </c>
      <c r="G153" s="49" t="str">
        <f>IF(OR(OR(ISNUMBER(MATCH(C153,'June 21'!$E$2:$E$300,0)),ISNUMBER(MATCH(C153,'June 21'!$F$2:$F$300,0))),AND(ISNUMBER(MATCH(D153,'June 21'!$H$2:$H$300,0)),(ISNUMBER(MATCH(E153,'June 21'!$G$2:$G$300,0))))),"Found","Not Found")</f>
        <v>Found</v>
      </c>
      <c r="H153" s="42" t="str">
        <f>IF(OR(OR(ISNUMBER(MATCH(C153,'June 22'!$E$2:$E$300,0)),ISNUMBER(MATCH(C153,'June 22'!$F$2:$F$300,0))),AND(ISNUMBER(MATCH(D153,'June 22'!$H$2:$H$300,0)),(ISNUMBER(MATCH(E153,'June 22'!$G$2:$G$300,0))))),"Found","Not Found")</f>
        <v>Found</v>
      </c>
      <c r="I153" s="42" t="str">
        <f>IF(OR(OR(ISNUMBER(MATCH(C153,'June 23'!$E$2:$E$300,0)),ISNUMBER(MATCH(C153,'June 23'!$F$2:$F$300,0))),AND(ISNUMBER(MATCH(D153,'June 23'!$H$2:$H$300,0)),(ISNUMBER(MATCH(E153,'June 23'!$G$2:$G$300,0))))),"Found","Not Found")</f>
        <v>Found</v>
      </c>
      <c r="J153" s="42" t="str">
        <f>IF(OR(OR(ISNUMBER(MATCH(C153,'June 24'!$E$2:$E$300,0)),ISNUMBER(MATCH(C153,'June 24'!$F$2:$F$300,0))),AND(ISNUMBER(MATCH(D153,'June 24'!$H$2:$H$300,0)),(ISNUMBER(MATCH(E153,'June 24'!$G$2:$G$300,0))))),"Found","Not Found")</f>
        <v>Found</v>
      </c>
      <c r="K153" s="42" t="str">
        <f>IF(OR(OR(ISNUMBER(MATCH(C153,'June 25'!$E$2:$E$300,0)),ISNUMBER(MATCH(C153,'June 25'!$F$2:$F$300,0))),AND(ISNUMBER(MATCH(D153,'June 25'!$H$2:$H$300,0)),(ISNUMBER(MATCH(E153,'June 25'!$G$2:$G$300,0))))),"Found","Not Found")</f>
        <v>Not Found</v>
      </c>
      <c r="L153" s="42" t="str">
        <f>IF(OR(OR(ISNUMBER(MATCH(C153,'June 26'!$E$2:$E$300,0)),ISNUMBER(MATCH(C153,'June 26'!$F$2:$F$300,0))),AND(ISNUMBER(MATCH(D153,'June 26'!$H$2:$H$300,0)),(ISNUMBER(MATCH(E153,'June 26'!$G$2:$G$300,0))))),"Found","Not Found")</f>
        <v>Not Found</v>
      </c>
      <c r="M153" s="44">
        <f t="shared" si="4"/>
        <v>5</v>
      </c>
      <c r="N153" s="44" t="str">
        <f t="shared" si="5"/>
        <v>No</v>
      </c>
    </row>
    <row r="154" spans="2:14" ht="15.75" customHeight="1" x14ac:dyDescent="0.2">
      <c r="B154" s="57" t="s">
        <v>1590</v>
      </c>
      <c r="C154" s="56" t="s">
        <v>1591</v>
      </c>
      <c r="D154" s="55" t="s">
        <v>374</v>
      </c>
      <c r="E154" s="55" t="s">
        <v>373</v>
      </c>
      <c r="F154" s="49" t="str">
        <f>IF(OR(OR(ISNUMBER(MATCH(C154,'June 20'!$E$2:$E$300,0)),ISNUMBER(MATCH(C154,'June 20'!$F$2:$F$300,0))),AND(ISNUMBER(MATCH(D154,'June 20'!$H$2:$H$300,0)),(ISNUMBER(MATCH(E154,'June 20'!$G$2:$G$300,0))))),"Found","Not Found")</f>
        <v>Not Found</v>
      </c>
      <c r="G154" s="49" t="str">
        <f>IF(OR(OR(ISNUMBER(MATCH(C154,'June 21'!$E$2:$E$300,0)),ISNUMBER(MATCH(C154,'June 21'!$F$2:$F$300,0))),AND(ISNUMBER(MATCH(D154,'June 21'!$H$2:$H$300,0)),(ISNUMBER(MATCH(E154,'June 21'!$G$2:$G$300,0))))),"Found","Not Found")</f>
        <v>Not Found</v>
      </c>
      <c r="H154" s="42" t="str">
        <f>IF(OR(OR(ISNUMBER(MATCH(C154,'June 22'!$E$2:$E$300,0)),ISNUMBER(MATCH(C154,'June 22'!$F$2:$F$300,0))),AND(ISNUMBER(MATCH(D154,'June 22'!$H$2:$H$300,0)),(ISNUMBER(MATCH(E154,'June 22'!$G$2:$G$300,0))))),"Found","Not Found")</f>
        <v>Not Found</v>
      </c>
      <c r="I154" s="42" t="str">
        <f>IF(OR(OR(ISNUMBER(MATCH(C154,'June 23'!$E$2:$E$300,0)),ISNUMBER(MATCH(C154,'June 23'!$F$2:$F$300,0))),AND(ISNUMBER(MATCH(D154,'June 23'!$H$2:$H$300,0)),(ISNUMBER(MATCH(E154,'June 23'!$G$2:$G$300,0))))),"Found","Not Found")</f>
        <v>Not Found</v>
      </c>
      <c r="J154" s="42" t="str">
        <f>IF(OR(OR(ISNUMBER(MATCH(C154,'June 24'!$E$2:$E$300,0)),ISNUMBER(MATCH(C154,'June 24'!$F$2:$F$300,0))),AND(ISNUMBER(MATCH(D154,'June 24'!$H$2:$H$300,0)),(ISNUMBER(MATCH(E154,'June 24'!$G$2:$G$300,0))))),"Found","Not Found")</f>
        <v>Found</v>
      </c>
      <c r="K154" s="42" t="str">
        <f>IF(OR(OR(ISNUMBER(MATCH(C154,'June 25'!$E$2:$E$300,0)),ISNUMBER(MATCH(C154,'June 25'!$F$2:$F$300,0))),AND(ISNUMBER(MATCH(D154,'June 25'!$H$2:$H$300,0)),(ISNUMBER(MATCH(E154,'June 25'!$G$2:$G$300,0))))),"Found","Not Found")</f>
        <v>Found</v>
      </c>
      <c r="L154" s="42" t="str">
        <f>IF(OR(OR(ISNUMBER(MATCH(C154,'June 26'!$E$2:$E$300,0)),ISNUMBER(MATCH(C154,'June 26'!$F$2:$F$300,0))),AND(ISNUMBER(MATCH(D154,'June 26'!$H$2:$H$300,0)),(ISNUMBER(MATCH(E154,'June 26'!$G$2:$G$300,0))))),"Found","Not Found")</f>
        <v>Not Found</v>
      </c>
      <c r="M154" s="44">
        <f t="shared" si="4"/>
        <v>2</v>
      </c>
      <c r="N154" s="44" t="str">
        <f t="shared" si="5"/>
        <v>Yes</v>
      </c>
    </row>
    <row r="155" spans="2:14" ht="15.75" customHeight="1" x14ac:dyDescent="0.2">
      <c r="B155" s="57" t="s">
        <v>728</v>
      </c>
      <c r="C155" s="56" t="s">
        <v>729</v>
      </c>
      <c r="D155" s="55" t="s">
        <v>730</v>
      </c>
      <c r="E155" s="55" t="s">
        <v>731</v>
      </c>
      <c r="F155" s="49" t="str">
        <f>IF(OR(OR(ISNUMBER(MATCH(C155,'June 20'!$E$2:$E$300,0)),ISNUMBER(MATCH(C155,'June 20'!$F$2:$F$300,0))),AND(ISNUMBER(MATCH(D155,'June 20'!$H$2:$H$300,0)),(ISNUMBER(MATCH(E155,'June 20'!$G$2:$G$300,0))))),"Found","Not Found")</f>
        <v>Not Found</v>
      </c>
      <c r="G155" s="49" t="str">
        <f>IF(OR(OR(ISNUMBER(MATCH(C155,'June 21'!$E$2:$E$300,0)),ISNUMBER(MATCH(C155,'June 21'!$F$2:$F$300,0))),AND(ISNUMBER(MATCH(D155,'June 21'!$H$2:$H$300,0)),(ISNUMBER(MATCH(E155,'June 21'!$G$2:$G$300,0))))),"Found","Not Found")</f>
        <v>Not Found</v>
      </c>
      <c r="H155" s="42" t="str">
        <f>IF(OR(OR(ISNUMBER(MATCH(C155,'June 22'!$E$2:$E$300,0)),ISNUMBER(MATCH(C155,'June 22'!$F$2:$F$300,0))),AND(ISNUMBER(MATCH(D155,'June 22'!$H$2:$H$300,0)),(ISNUMBER(MATCH(E155,'June 22'!$G$2:$G$300,0))))),"Found","Not Found")</f>
        <v>Not Found</v>
      </c>
      <c r="I155" s="42" t="str">
        <f>IF(OR(OR(ISNUMBER(MATCH(C155,'June 23'!$E$2:$E$300,0)),ISNUMBER(MATCH(C155,'June 23'!$F$2:$F$300,0))),AND(ISNUMBER(MATCH(D155,'June 23'!$H$2:$H$300,0)),(ISNUMBER(MATCH(E155,'June 23'!$G$2:$G$300,0))))),"Found","Not Found")</f>
        <v>Not Found</v>
      </c>
      <c r="J155" s="42" t="str">
        <f>IF(OR(OR(ISNUMBER(MATCH(C155,'June 24'!$E$2:$E$300,0)),ISNUMBER(MATCH(C155,'June 24'!$F$2:$F$300,0))),AND(ISNUMBER(MATCH(D155,'June 24'!$H$2:$H$300,0)),(ISNUMBER(MATCH(E155,'June 24'!$G$2:$G$300,0))))),"Found","Not Found")</f>
        <v>Not Found</v>
      </c>
      <c r="K155" s="42" t="str">
        <f>IF(OR(OR(ISNUMBER(MATCH(C155,'June 25'!$E$2:$E$300,0)),ISNUMBER(MATCH(C155,'June 25'!$F$2:$F$300,0))),AND(ISNUMBER(MATCH(D155,'June 25'!$H$2:$H$300,0)),(ISNUMBER(MATCH(E155,'June 25'!$G$2:$G$300,0))))),"Found","Not Found")</f>
        <v>Not Found</v>
      </c>
      <c r="L155" s="42" t="str">
        <f>IF(OR(OR(ISNUMBER(MATCH(C155,'June 26'!$E$2:$E$300,0)),ISNUMBER(MATCH(C155,'June 26'!$F$2:$F$300,0))),AND(ISNUMBER(MATCH(D155,'June 26'!$H$2:$H$300,0)),(ISNUMBER(MATCH(E155,'June 26'!$G$2:$G$300,0))))),"Found","Not Found")</f>
        <v>Not Found</v>
      </c>
      <c r="M155" s="44">
        <f t="shared" si="4"/>
        <v>0</v>
      </c>
      <c r="N155" s="44" t="str">
        <f t="shared" si="5"/>
        <v>Yes</v>
      </c>
    </row>
    <row r="156" spans="2:14" ht="15.75" customHeight="1" x14ac:dyDescent="0.2">
      <c r="B156" s="57" t="s">
        <v>1052</v>
      </c>
      <c r="C156" s="56" t="s">
        <v>1049</v>
      </c>
      <c r="D156" s="55" t="s">
        <v>1050</v>
      </c>
      <c r="E156" s="55" t="s">
        <v>1051</v>
      </c>
      <c r="F156" s="49" t="str">
        <f>IF(OR(OR(ISNUMBER(MATCH(C156,'June 20'!$E$2:$E$300,0)),ISNUMBER(MATCH(C156,'June 20'!$F$2:$F$300,0))),AND(ISNUMBER(MATCH(D156,'June 20'!$H$2:$H$300,0)),(ISNUMBER(MATCH(E156,'June 20'!$G$2:$G$300,0))))),"Found","Not Found")</f>
        <v>Not Found</v>
      </c>
      <c r="G156" s="49" t="str">
        <f>IF(OR(OR(ISNUMBER(MATCH(C156,'June 21'!$E$2:$E$300,0)),ISNUMBER(MATCH(C156,'June 21'!$F$2:$F$300,0))),AND(ISNUMBER(MATCH(D156,'June 21'!$H$2:$H$300,0)),(ISNUMBER(MATCH(E156,'June 21'!$G$2:$G$300,0))))),"Found","Not Found")</f>
        <v>Not Found</v>
      </c>
      <c r="H156" s="42" t="str">
        <f>IF(OR(OR(ISNUMBER(MATCH(C156,'June 22'!$E$2:$E$300,0)),ISNUMBER(MATCH(C156,'June 22'!$F$2:$F$300,0))),AND(ISNUMBER(MATCH(D156,'June 22'!$H$2:$H$300,0)),(ISNUMBER(MATCH(E156,'June 22'!$G$2:$G$300,0))))),"Found","Not Found")</f>
        <v>Not Found</v>
      </c>
      <c r="I156" s="42" t="str">
        <f>IF(OR(OR(ISNUMBER(MATCH(C156,'June 23'!$E$2:$E$300,0)),ISNUMBER(MATCH(C156,'June 23'!$F$2:$F$300,0))),AND(ISNUMBER(MATCH(D156,'June 23'!$H$2:$H$300,0)),(ISNUMBER(MATCH(E156,'June 23'!$G$2:$G$300,0))))),"Found","Not Found")</f>
        <v>Not Found</v>
      </c>
      <c r="J156" s="42" t="str">
        <f>IF(OR(OR(ISNUMBER(MATCH(C156,'June 24'!$E$2:$E$300,0)),ISNUMBER(MATCH(C156,'June 24'!$F$2:$F$300,0))),AND(ISNUMBER(MATCH(D156,'June 24'!$H$2:$H$300,0)),(ISNUMBER(MATCH(E156,'June 24'!$G$2:$G$300,0))))),"Found","Not Found")</f>
        <v>Not Found</v>
      </c>
      <c r="K156" s="42" t="str">
        <f>IF(OR(OR(ISNUMBER(MATCH(C156,'June 25'!$E$2:$E$300,0)),ISNUMBER(MATCH(C156,'June 25'!$F$2:$F$300,0))),AND(ISNUMBER(MATCH(D156,'June 25'!$H$2:$H$300,0)),(ISNUMBER(MATCH(E156,'June 25'!$G$2:$G$300,0))))),"Found","Not Found")</f>
        <v>Not Found</v>
      </c>
      <c r="L156" s="42" t="str">
        <f>IF(OR(OR(ISNUMBER(MATCH(C156,'June 26'!$E$2:$E$300,0)),ISNUMBER(MATCH(C156,'June 26'!$F$2:$F$300,0))),AND(ISNUMBER(MATCH(D156,'June 26'!$H$2:$H$300,0)),(ISNUMBER(MATCH(E156,'June 26'!$G$2:$G$300,0))))),"Found","Not Found")</f>
        <v>Not Found</v>
      </c>
      <c r="M156" s="44">
        <f t="shared" si="4"/>
        <v>0</v>
      </c>
      <c r="N156" s="44" t="str">
        <f t="shared" si="5"/>
        <v>Yes</v>
      </c>
    </row>
    <row r="157" spans="2:14" ht="15.75" customHeight="1" x14ac:dyDescent="0.2">
      <c r="B157" s="57" t="s">
        <v>474</v>
      </c>
      <c r="C157" s="56" t="s">
        <v>475</v>
      </c>
      <c r="D157" s="55" t="s">
        <v>476</v>
      </c>
      <c r="E157" s="55" t="s">
        <v>384</v>
      </c>
      <c r="F157" s="49" t="str">
        <f>IF(OR(OR(ISNUMBER(MATCH(C157,'June 20'!$E$2:$E$300,0)),ISNUMBER(MATCH(C157,'June 20'!$F$2:$F$300,0))),AND(ISNUMBER(MATCH(D157,'June 20'!$H$2:$H$300,0)),(ISNUMBER(MATCH(E157,'June 20'!$G$2:$G$300,0))))),"Found","Not Found")</f>
        <v>Not Found</v>
      </c>
      <c r="G157" s="49" t="str">
        <f>IF(OR(OR(ISNUMBER(MATCH(C157,'June 21'!$E$2:$E$300,0)),ISNUMBER(MATCH(C157,'June 21'!$F$2:$F$300,0))),AND(ISNUMBER(MATCH(D157,'June 21'!$H$2:$H$300,0)),(ISNUMBER(MATCH(E157,'June 21'!$G$2:$G$300,0))))),"Found","Not Found")</f>
        <v>Not Found</v>
      </c>
      <c r="H157" s="42" t="str">
        <f>IF(OR(OR(ISNUMBER(MATCH(C157,'June 22'!$E$2:$E$300,0)),ISNUMBER(MATCH(C157,'June 22'!$F$2:$F$300,0))),AND(ISNUMBER(MATCH(D157,'June 22'!$H$2:$H$300,0)),(ISNUMBER(MATCH(E157,'June 22'!$G$2:$G$300,0))))),"Found","Not Found")</f>
        <v>Not Found</v>
      </c>
      <c r="I157" s="42" t="str">
        <f>IF(OR(OR(ISNUMBER(MATCH(C157,'June 23'!$E$2:$E$300,0)),ISNUMBER(MATCH(C157,'June 23'!$F$2:$F$300,0))),AND(ISNUMBER(MATCH(D157,'June 23'!$H$2:$H$300,0)),(ISNUMBER(MATCH(E157,'June 23'!$G$2:$G$300,0))))),"Found","Not Found")</f>
        <v>Not Found</v>
      </c>
      <c r="J157" s="42" t="str">
        <f>IF(OR(OR(ISNUMBER(MATCH(C157,'June 24'!$E$2:$E$300,0)),ISNUMBER(MATCH(C157,'June 24'!$F$2:$F$300,0))),AND(ISNUMBER(MATCH(D157,'June 24'!$H$2:$H$300,0)),(ISNUMBER(MATCH(E157,'June 24'!$G$2:$G$300,0))))),"Found","Not Found")</f>
        <v>Not Found</v>
      </c>
      <c r="K157" s="42" t="str">
        <f>IF(OR(OR(ISNUMBER(MATCH(C157,'June 25'!$E$2:$E$300,0)),ISNUMBER(MATCH(C157,'June 25'!$F$2:$F$300,0))),AND(ISNUMBER(MATCH(D157,'June 25'!$H$2:$H$300,0)),(ISNUMBER(MATCH(E157,'June 25'!$G$2:$G$300,0))))),"Found","Not Found")</f>
        <v>Not Found</v>
      </c>
      <c r="L157" s="42" t="str">
        <f>IF(OR(OR(ISNUMBER(MATCH(C157,'June 26'!$E$2:$E$300,0)),ISNUMBER(MATCH(C157,'June 26'!$F$2:$F$300,0))),AND(ISNUMBER(MATCH(D157,'June 26'!$H$2:$H$300,0)),(ISNUMBER(MATCH(E157,'June 26'!$G$2:$G$300,0))))),"Found","Not Found")</f>
        <v>Not Found</v>
      </c>
      <c r="M157" s="44">
        <f t="shared" si="4"/>
        <v>0</v>
      </c>
      <c r="N157" s="44" t="str">
        <f t="shared" si="5"/>
        <v>Yes</v>
      </c>
    </row>
    <row r="158" spans="2:14" ht="15.75" hidden="1" customHeight="1" x14ac:dyDescent="0.2">
      <c r="B158" s="57" t="s">
        <v>1196</v>
      </c>
      <c r="C158" s="56" t="s">
        <v>1197</v>
      </c>
      <c r="D158" s="55" t="s">
        <v>247</v>
      </c>
      <c r="E158" s="55" t="s">
        <v>246</v>
      </c>
      <c r="F158" s="49" t="str">
        <f>IF(OR(OR(ISNUMBER(MATCH(C158,'June 20'!$E$2:$E$300,0)),ISNUMBER(MATCH(C158,'June 20'!$F$2:$F$300,0))),AND(ISNUMBER(MATCH(D158,'June 20'!$H$2:$H$300,0)),(ISNUMBER(MATCH(E158,'June 20'!$G$2:$G$300,0))))),"Found","Not Found")</f>
        <v>Not Found</v>
      </c>
      <c r="G158" s="49" t="str">
        <f>IF(OR(OR(ISNUMBER(MATCH(C158,'June 21'!$E$2:$E$300,0)),ISNUMBER(MATCH(C158,'June 21'!$F$2:$F$300,0))),AND(ISNUMBER(MATCH(D158,'June 21'!$H$2:$H$300,0)),(ISNUMBER(MATCH(E158,'June 21'!$G$2:$G$300,0))))),"Found","Not Found")</f>
        <v>Found</v>
      </c>
      <c r="H158" s="42" t="str">
        <f>IF(OR(OR(ISNUMBER(MATCH(C158,'June 22'!$E$2:$E$300,0)),ISNUMBER(MATCH(C158,'June 22'!$F$2:$F$300,0))),AND(ISNUMBER(MATCH(D158,'June 22'!$H$2:$H$300,0)),(ISNUMBER(MATCH(E158,'June 22'!$G$2:$G$300,0))))),"Found","Not Found")</f>
        <v>Not Found</v>
      </c>
      <c r="I158" s="42" t="str">
        <f>IF(OR(OR(ISNUMBER(MATCH(C158,'June 23'!$E$2:$E$300,0)),ISNUMBER(MATCH(C158,'June 23'!$F$2:$F$300,0))),AND(ISNUMBER(MATCH(D158,'June 23'!$H$2:$H$300,0)),(ISNUMBER(MATCH(E158,'June 23'!$G$2:$G$300,0))))),"Found","Not Found")</f>
        <v>Found</v>
      </c>
      <c r="J158" s="42" t="str">
        <f>IF(OR(OR(ISNUMBER(MATCH(C158,'June 24'!$E$2:$E$300,0)),ISNUMBER(MATCH(C158,'June 24'!$F$2:$F$300,0))),AND(ISNUMBER(MATCH(D158,'June 24'!$H$2:$H$300,0)),(ISNUMBER(MATCH(E158,'June 24'!$G$2:$G$300,0))))),"Found","Not Found")</f>
        <v>Found</v>
      </c>
      <c r="K158" s="42" t="str">
        <f>IF(OR(OR(ISNUMBER(MATCH(C158,'June 25'!$E$2:$E$300,0)),ISNUMBER(MATCH(C158,'June 25'!$F$2:$F$300,0))),AND(ISNUMBER(MATCH(D158,'June 25'!$H$2:$H$300,0)),(ISNUMBER(MATCH(E158,'June 25'!$G$2:$G$300,0))))),"Found","Not Found")</f>
        <v>Found</v>
      </c>
      <c r="L158" s="42" t="str">
        <f>IF(OR(OR(ISNUMBER(MATCH(C158,'June 26'!$E$2:$E$300,0)),ISNUMBER(MATCH(C158,'June 26'!$F$2:$F$300,0))),AND(ISNUMBER(MATCH(D158,'June 26'!$H$2:$H$300,0)),(ISNUMBER(MATCH(E158,'June 26'!$G$2:$G$300,0))))),"Found","Not Found")</f>
        <v>Not Found</v>
      </c>
      <c r="M158" s="44">
        <f t="shared" si="4"/>
        <v>4</v>
      </c>
      <c r="N158" s="44" t="str">
        <f t="shared" si="5"/>
        <v>No</v>
      </c>
    </row>
    <row r="159" spans="2:14" ht="15.75" customHeight="1" x14ac:dyDescent="0.2">
      <c r="B159" s="57" t="s">
        <v>1157</v>
      </c>
      <c r="C159" s="56" t="s">
        <v>1158</v>
      </c>
      <c r="D159" s="55" t="s">
        <v>1154</v>
      </c>
      <c r="E159" s="55" t="s">
        <v>1159</v>
      </c>
      <c r="F159" s="49" t="str">
        <f>IF(OR(OR(ISNUMBER(MATCH(C159,'June 20'!$E$2:$E$300,0)),ISNUMBER(MATCH(C159,'June 20'!$F$2:$F$300,0))),AND(ISNUMBER(MATCH(D159,'June 20'!$H$2:$H$300,0)),(ISNUMBER(MATCH(E159,'June 20'!$G$2:$G$300,0))))),"Found","Not Found")</f>
        <v>Not Found</v>
      </c>
      <c r="G159" s="49" t="str">
        <f>IF(OR(OR(ISNUMBER(MATCH(C159,'June 21'!$E$2:$E$300,0)),ISNUMBER(MATCH(C159,'June 21'!$F$2:$F$300,0))),AND(ISNUMBER(MATCH(D159,'June 21'!$H$2:$H$300,0)),(ISNUMBER(MATCH(E159,'June 21'!$G$2:$G$300,0))))),"Found","Not Found")</f>
        <v>Not Found</v>
      </c>
      <c r="H159" s="42" t="str">
        <f>IF(OR(OR(ISNUMBER(MATCH(C159,'June 22'!$E$2:$E$300,0)),ISNUMBER(MATCH(C159,'June 22'!$F$2:$F$300,0))),AND(ISNUMBER(MATCH(D159,'June 22'!$H$2:$H$300,0)),(ISNUMBER(MATCH(E159,'June 22'!$G$2:$G$300,0))))),"Found","Not Found")</f>
        <v>Not Found</v>
      </c>
      <c r="I159" s="42" t="str">
        <f>IF(OR(OR(ISNUMBER(MATCH(C159,'June 23'!$E$2:$E$300,0)),ISNUMBER(MATCH(C159,'June 23'!$F$2:$F$300,0))),AND(ISNUMBER(MATCH(D159,'June 23'!$H$2:$H$300,0)),(ISNUMBER(MATCH(E159,'June 23'!$G$2:$G$300,0))))),"Found","Not Found")</f>
        <v>Not Found</v>
      </c>
      <c r="J159" s="42" t="str">
        <f>IF(OR(OR(ISNUMBER(MATCH(C159,'June 24'!$E$2:$E$300,0)),ISNUMBER(MATCH(C159,'June 24'!$F$2:$F$300,0))),AND(ISNUMBER(MATCH(D159,'June 24'!$H$2:$H$300,0)),(ISNUMBER(MATCH(E159,'June 24'!$G$2:$G$300,0))))),"Found","Not Found")</f>
        <v>Not Found</v>
      </c>
      <c r="K159" s="42" t="str">
        <f>IF(OR(OR(ISNUMBER(MATCH(C159,'June 25'!$E$2:$E$300,0)),ISNUMBER(MATCH(C159,'June 25'!$F$2:$F$300,0))),AND(ISNUMBER(MATCH(D159,'June 25'!$H$2:$H$300,0)),(ISNUMBER(MATCH(E159,'June 25'!$G$2:$G$300,0))))),"Found","Not Found")</f>
        <v>Not Found</v>
      </c>
      <c r="L159" s="42" t="str">
        <f>IF(OR(OR(ISNUMBER(MATCH(C159,'June 26'!$E$2:$E$300,0)),ISNUMBER(MATCH(C159,'June 26'!$F$2:$F$300,0))),AND(ISNUMBER(MATCH(D159,'June 26'!$H$2:$H$300,0)),(ISNUMBER(MATCH(E159,'June 26'!$G$2:$G$300,0))))),"Found","Not Found")</f>
        <v>Not Found</v>
      </c>
      <c r="M159" s="44">
        <f t="shared" si="4"/>
        <v>0</v>
      </c>
      <c r="N159" s="44" t="str">
        <f t="shared" si="5"/>
        <v>Yes</v>
      </c>
    </row>
    <row r="160" spans="2:14" ht="15.75" hidden="1" customHeight="1" x14ac:dyDescent="0.2">
      <c r="B160" s="57" t="s">
        <v>1592</v>
      </c>
      <c r="C160" s="56" t="s">
        <v>207</v>
      </c>
      <c r="D160" s="55" t="s">
        <v>1593</v>
      </c>
      <c r="E160" s="55" t="s">
        <v>1594</v>
      </c>
      <c r="F160" s="49" t="str">
        <f>IF(OR(OR(ISNUMBER(MATCH(C160,'June 20'!$E$2:$E$300,0)),ISNUMBER(MATCH(C160,'June 20'!$F$2:$F$300,0))),AND(ISNUMBER(MATCH(D160,'June 20'!$H$2:$H$300,0)),(ISNUMBER(MATCH(E160,'June 20'!$G$2:$G$300,0))))),"Found","Not Found")</f>
        <v>Found</v>
      </c>
      <c r="G160" s="49" t="str">
        <f>IF(OR(OR(ISNUMBER(MATCH(C160,'June 21'!$E$2:$E$300,0)),ISNUMBER(MATCH(C160,'June 21'!$F$2:$F$300,0))),AND(ISNUMBER(MATCH(D160,'June 21'!$H$2:$H$300,0)),(ISNUMBER(MATCH(E160,'June 21'!$G$2:$G$300,0))))),"Found","Not Found")</f>
        <v>Found</v>
      </c>
      <c r="H160" s="42" t="str">
        <f>IF(OR(OR(ISNUMBER(MATCH(C160,'June 22'!$E$2:$E$300,0)),ISNUMBER(MATCH(C160,'June 22'!$F$2:$F$300,0))),AND(ISNUMBER(MATCH(D160,'June 22'!$H$2:$H$300,0)),(ISNUMBER(MATCH(E160,'June 22'!$G$2:$G$300,0))))),"Found","Not Found")</f>
        <v>Found</v>
      </c>
      <c r="I160" s="42" t="str">
        <f>IF(OR(OR(ISNUMBER(MATCH(C160,'June 23'!$E$2:$E$300,0)),ISNUMBER(MATCH(C160,'June 23'!$F$2:$F$300,0))),AND(ISNUMBER(MATCH(D160,'June 23'!$H$2:$H$300,0)),(ISNUMBER(MATCH(E160,'June 23'!$G$2:$G$300,0))))),"Found","Not Found")</f>
        <v>Not Found</v>
      </c>
      <c r="J160" s="42" t="str">
        <f>IF(OR(OR(ISNUMBER(MATCH(C160,'June 24'!$E$2:$E$300,0)),ISNUMBER(MATCH(C160,'June 24'!$F$2:$F$300,0))),AND(ISNUMBER(MATCH(D160,'June 24'!$H$2:$H$300,0)),(ISNUMBER(MATCH(E160,'June 24'!$G$2:$G$300,0))))),"Found","Not Found")</f>
        <v>Found</v>
      </c>
      <c r="K160" s="42" t="str">
        <f>IF(OR(OR(ISNUMBER(MATCH(C160,'June 25'!$E$2:$E$300,0)),ISNUMBER(MATCH(C160,'June 25'!$F$2:$F$300,0))),AND(ISNUMBER(MATCH(D160,'June 25'!$H$2:$H$300,0)),(ISNUMBER(MATCH(E160,'June 25'!$G$2:$G$300,0))))),"Found","Not Found")</f>
        <v>Not Found</v>
      </c>
      <c r="L160" s="42" t="str">
        <f>IF(OR(OR(ISNUMBER(MATCH(C160,'June 26'!$E$2:$E$300,0)),ISNUMBER(MATCH(C160,'June 26'!$F$2:$F$300,0))),AND(ISNUMBER(MATCH(D160,'June 26'!$H$2:$H$300,0)),(ISNUMBER(MATCH(E160,'June 26'!$G$2:$G$300,0))))),"Found","Not Found")</f>
        <v>Not Found</v>
      </c>
      <c r="M160" s="44">
        <f t="shared" si="4"/>
        <v>4</v>
      </c>
      <c r="N160" s="44" t="str">
        <f t="shared" si="5"/>
        <v>No</v>
      </c>
    </row>
    <row r="161" spans="2:14" ht="15.75" hidden="1" customHeight="1" x14ac:dyDescent="0.2">
      <c r="B161" s="57" t="s">
        <v>1595</v>
      </c>
      <c r="C161" s="56" t="s">
        <v>151</v>
      </c>
      <c r="D161" s="55" t="s">
        <v>1596</v>
      </c>
      <c r="E161" s="55" t="s">
        <v>1597</v>
      </c>
      <c r="F161" s="49" t="str">
        <f>IF(OR(OR(ISNUMBER(MATCH(C161,'June 20'!$E$2:$E$300,0)),ISNUMBER(MATCH(C161,'June 20'!$F$2:$F$300,0))),AND(ISNUMBER(MATCH(D161,'June 20'!$H$2:$H$300,0)),(ISNUMBER(MATCH(E161,'June 20'!$G$2:$G$300,0))))),"Found","Not Found")</f>
        <v>Found</v>
      </c>
      <c r="G161" s="49" t="str">
        <f>IF(OR(OR(ISNUMBER(MATCH(C161,'June 21'!$E$2:$E$300,0)),ISNUMBER(MATCH(C161,'June 21'!$F$2:$F$300,0))),AND(ISNUMBER(MATCH(D161,'June 21'!$H$2:$H$300,0)),(ISNUMBER(MATCH(E161,'June 21'!$G$2:$G$300,0))))),"Found","Not Found")</f>
        <v>Found</v>
      </c>
      <c r="H161" s="42" t="str">
        <f>IF(OR(OR(ISNUMBER(MATCH(C161,'June 22'!$E$2:$E$300,0)),ISNUMBER(MATCH(C161,'June 22'!$F$2:$F$300,0))),AND(ISNUMBER(MATCH(D161,'June 22'!$H$2:$H$300,0)),(ISNUMBER(MATCH(E161,'June 22'!$G$2:$G$300,0))))),"Found","Not Found")</f>
        <v>Found</v>
      </c>
      <c r="I161" s="42" t="str">
        <f>IF(OR(OR(ISNUMBER(MATCH(C161,'June 23'!$E$2:$E$300,0)),ISNUMBER(MATCH(C161,'June 23'!$F$2:$F$300,0))),AND(ISNUMBER(MATCH(D161,'June 23'!$H$2:$H$300,0)),(ISNUMBER(MATCH(E161,'June 23'!$G$2:$G$300,0))))),"Found","Not Found")</f>
        <v>Found</v>
      </c>
      <c r="J161" s="42" t="str">
        <f>IF(OR(OR(ISNUMBER(MATCH(C161,'June 24'!$E$2:$E$300,0)),ISNUMBER(MATCH(C161,'June 24'!$F$2:$F$300,0))),AND(ISNUMBER(MATCH(D161,'June 24'!$H$2:$H$300,0)),(ISNUMBER(MATCH(E161,'June 24'!$G$2:$G$300,0))))),"Found","Not Found")</f>
        <v>Found</v>
      </c>
      <c r="K161" s="42" t="str">
        <f>IF(OR(OR(ISNUMBER(MATCH(C161,'June 25'!$E$2:$E$300,0)),ISNUMBER(MATCH(C161,'June 25'!$F$2:$F$300,0))),AND(ISNUMBER(MATCH(D161,'June 25'!$H$2:$H$300,0)),(ISNUMBER(MATCH(E161,'June 25'!$G$2:$G$300,0))))),"Found","Not Found")</f>
        <v>Found</v>
      </c>
      <c r="L161" s="42" t="str">
        <f>IF(OR(OR(ISNUMBER(MATCH(C161,'June 26'!$E$2:$E$300,0)),ISNUMBER(MATCH(C161,'June 26'!$F$2:$F$300,0))),AND(ISNUMBER(MATCH(D161,'June 26'!$H$2:$H$300,0)),(ISNUMBER(MATCH(E161,'June 26'!$G$2:$G$300,0))))),"Found","Not Found")</f>
        <v>Not Found</v>
      </c>
      <c r="M161" s="44">
        <f t="shared" si="4"/>
        <v>6</v>
      </c>
      <c r="N161" s="44" t="str">
        <f t="shared" si="5"/>
        <v>No</v>
      </c>
    </row>
    <row r="162" spans="2:14" ht="15.75" customHeight="1" x14ac:dyDescent="0.2">
      <c r="B162" s="57" t="s">
        <v>1598</v>
      </c>
      <c r="C162" s="56" t="s">
        <v>1599</v>
      </c>
      <c r="D162" s="55" t="s">
        <v>1600</v>
      </c>
      <c r="E162" s="55" t="s">
        <v>1601</v>
      </c>
      <c r="F162" s="49" t="str">
        <f>IF(OR(OR(ISNUMBER(MATCH(C162,'June 20'!$E$2:$E$300,0)),ISNUMBER(MATCH(C162,'June 20'!$F$2:$F$300,0))),AND(ISNUMBER(MATCH(D162,'June 20'!$H$2:$H$300,0)),(ISNUMBER(MATCH(E162,'June 20'!$G$2:$G$300,0))))),"Found","Not Found")</f>
        <v>Not Found</v>
      </c>
      <c r="G162" s="49" t="str">
        <f>IF(OR(OR(ISNUMBER(MATCH(C162,'June 21'!$E$2:$E$300,0)),ISNUMBER(MATCH(C162,'June 21'!$F$2:$F$300,0))),AND(ISNUMBER(MATCH(D162,'June 21'!$H$2:$H$300,0)),(ISNUMBER(MATCH(E162,'June 21'!$G$2:$G$300,0))))),"Found","Not Found")</f>
        <v>Not Found</v>
      </c>
      <c r="H162" s="42" t="str">
        <f>IF(OR(OR(ISNUMBER(MATCH(C162,'June 22'!$E$2:$E$300,0)),ISNUMBER(MATCH(C162,'June 22'!$F$2:$F$300,0))),AND(ISNUMBER(MATCH(D162,'June 22'!$H$2:$H$300,0)),(ISNUMBER(MATCH(E162,'June 22'!$G$2:$G$300,0))))),"Found","Not Found")</f>
        <v>Not Found</v>
      </c>
      <c r="I162" s="42" t="str">
        <f>IF(OR(OR(ISNUMBER(MATCH(C162,'June 23'!$E$2:$E$300,0)),ISNUMBER(MATCH(C162,'June 23'!$F$2:$F$300,0))),AND(ISNUMBER(MATCH(D162,'June 23'!$H$2:$H$300,0)),(ISNUMBER(MATCH(E162,'June 23'!$G$2:$G$300,0))))),"Found","Not Found")</f>
        <v>Not Found</v>
      </c>
      <c r="J162" s="42" t="str">
        <f>IF(OR(OR(ISNUMBER(MATCH(C162,'June 24'!$E$2:$E$300,0)),ISNUMBER(MATCH(C162,'June 24'!$F$2:$F$300,0))),AND(ISNUMBER(MATCH(D162,'June 24'!$H$2:$H$300,0)),(ISNUMBER(MATCH(E162,'June 24'!$G$2:$G$300,0))))),"Found","Not Found")</f>
        <v>Not Found</v>
      </c>
      <c r="K162" s="42" t="str">
        <f>IF(OR(OR(ISNUMBER(MATCH(C162,'June 25'!$E$2:$E$300,0)),ISNUMBER(MATCH(C162,'June 25'!$F$2:$F$300,0))),AND(ISNUMBER(MATCH(D162,'June 25'!$H$2:$H$300,0)),(ISNUMBER(MATCH(E162,'June 25'!$G$2:$G$300,0))))),"Found","Not Found")</f>
        <v>Not Found</v>
      </c>
      <c r="L162" s="42" t="str">
        <f>IF(OR(OR(ISNUMBER(MATCH(C162,'June 26'!$E$2:$E$300,0)),ISNUMBER(MATCH(C162,'June 26'!$F$2:$F$300,0))),AND(ISNUMBER(MATCH(D162,'June 26'!$H$2:$H$300,0)),(ISNUMBER(MATCH(E162,'June 26'!$G$2:$G$300,0))))),"Found","Not Found")</f>
        <v>Not Found</v>
      </c>
      <c r="M162" s="44">
        <f t="shared" si="4"/>
        <v>0</v>
      </c>
      <c r="N162" s="44" t="str">
        <f t="shared" si="5"/>
        <v>Yes</v>
      </c>
    </row>
    <row r="163" spans="2:14" ht="15.75" customHeight="1" x14ac:dyDescent="0.2">
      <c r="B163" s="57" t="s">
        <v>1602</v>
      </c>
      <c r="C163" s="56" t="s">
        <v>1603</v>
      </c>
      <c r="D163" s="55" t="s">
        <v>1604</v>
      </c>
      <c r="E163" s="55" t="s">
        <v>1605</v>
      </c>
      <c r="F163" s="49" t="str">
        <f>IF(OR(OR(ISNUMBER(MATCH(C163,'June 20'!$E$2:$E$300,0)),ISNUMBER(MATCH(C163,'June 20'!$F$2:$F$300,0))),AND(ISNUMBER(MATCH(D163,'June 20'!$H$2:$H$300,0)),(ISNUMBER(MATCH(E163,'June 20'!$G$2:$G$300,0))))),"Found","Not Found")</f>
        <v>Not Found</v>
      </c>
      <c r="G163" s="49" t="str">
        <f>IF(OR(OR(ISNUMBER(MATCH(C163,'June 21'!$E$2:$E$300,0)),ISNUMBER(MATCH(C163,'June 21'!$F$2:$F$300,0))),AND(ISNUMBER(MATCH(D163,'June 21'!$H$2:$H$300,0)),(ISNUMBER(MATCH(E163,'June 21'!$G$2:$G$300,0))))),"Found","Not Found")</f>
        <v>Not Found</v>
      </c>
      <c r="H163" s="42" t="str">
        <f>IF(OR(OR(ISNUMBER(MATCH(C163,'June 22'!$E$2:$E$300,0)),ISNUMBER(MATCH(C163,'June 22'!$F$2:$F$300,0))),AND(ISNUMBER(MATCH(D163,'June 22'!$H$2:$H$300,0)),(ISNUMBER(MATCH(E163,'June 22'!$G$2:$G$300,0))))),"Found","Not Found")</f>
        <v>Not Found</v>
      </c>
      <c r="I163" s="42" t="str">
        <f>IF(OR(OR(ISNUMBER(MATCH(C163,'June 23'!$E$2:$E$300,0)),ISNUMBER(MATCH(C163,'June 23'!$F$2:$F$300,0))),AND(ISNUMBER(MATCH(D163,'June 23'!$H$2:$H$300,0)),(ISNUMBER(MATCH(E163,'June 23'!$G$2:$G$300,0))))),"Found","Not Found")</f>
        <v>Not Found</v>
      </c>
      <c r="J163" s="42" t="str">
        <f>IF(OR(OR(ISNUMBER(MATCH(C163,'June 24'!$E$2:$E$300,0)),ISNUMBER(MATCH(C163,'June 24'!$F$2:$F$300,0))),AND(ISNUMBER(MATCH(D163,'June 24'!$H$2:$H$300,0)),(ISNUMBER(MATCH(E163,'June 24'!$G$2:$G$300,0))))),"Found","Not Found")</f>
        <v>Not Found</v>
      </c>
      <c r="K163" s="42" t="str">
        <f>IF(OR(OR(ISNUMBER(MATCH(C163,'June 25'!$E$2:$E$300,0)),ISNUMBER(MATCH(C163,'June 25'!$F$2:$F$300,0))),AND(ISNUMBER(MATCH(D163,'June 25'!$H$2:$H$300,0)),(ISNUMBER(MATCH(E163,'June 25'!$G$2:$G$300,0))))),"Found","Not Found")</f>
        <v>Not Found</v>
      </c>
      <c r="L163" s="42" t="str">
        <f>IF(OR(OR(ISNUMBER(MATCH(C163,'June 26'!$E$2:$E$300,0)),ISNUMBER(MATCH(C163,'June 26'!$F$2:$F$300,0))),AND(ISNUMBER(MATCH(D163,'June 26'!$H$2:$H$300,0)),(ISNUMBER(MATCH(E163,'June 26'!$G$2:$G$300,0))))),"Found","Not Found")</f>
        <v>Not Found</v>
      </c>
      <c r="M163" s="44">
        <f t="shared" si="4"/>
        <v>0</v>
      </c>
      <c r="N163" s="44" t="str">
        <f t="shared" si="5"/>
        <v>Yes</v>
      </c>
    </row>
    <row r="164" spans="2:14" ht="15.75" customHeight="1" x14ac:dyDescent="0.2">
      <c r="B164" s="57" t="s">
        <v>1606</v>
      </c>
      <c r="C164" s="56" t="s">
        <v>1607</v>
      </c>
      <c r="D164" s="55" t="s">
        <v>1608</v>
      </c>
      <c r="E164" s="55" t="s">
        <v>1609</v>
      </c>
      <c r="F164" s="49" t="str">
        <f>IF(OR(OR(ISNUMBER(MATCH(C164,'June 20'!$E$2:$E$300,0)),ISNUMBER(MATCH(C164,'June 20'!$F$2:$F$300,0))),AND(ISNUMBER(MATCH(D164,'June 20'!$H$2:$H$300,0)),(ISNUMBER(MATCH(E164,'June 20'!$G$2:$G$300,0))))),"Found","Not Found")</f>
        <v>Not Found</v>
      </c>
      <c r="G164" s="49" t="str">
        <f>IF(OR(OR(ISNUMBER(MATCH(C164,'June 21'!$E$2:$E$300,0)),ISNUMBER(MATCH(C164,'June 21'!$F$2:$F$300,0))),AND(ISNUMBER(MATCH(D164,'June 21'!$H$2:$H$300,0)),(ISNUMBER(MATCH(E164,'June 21'!$G$2:$G$300,0))))),"Found","Not Found")</f>
        <v>Not Found</v>
      </c>
      <c r="H164" s="42" t="str">
        <f>IF(OR(OR(ISNUMBER(MATCH(C164,'June 22'!$E$2:$E$300,0)),ISNUMBER(MATCH(C164,'June 22'!$F$2:$F$300,0))),AND(ISNUMBER(MATCH(D164,'June 22'!$H$2:$H$300,0)),(ISNUMBER(MATCH(E164,'June 22'!$G$2:$G$300,0))))),"Found","Not Found")</f>
        <v>Not Found</v>
      </c>
      <c r="I164" s="42" t="str">
        <f>IF(OR(OR(ISNUMBER(MATCH(C164,'June 23'!$E$2:$E$300,0)),ISNUMBER(MATCH(C164,'June 23'!$F$2:$F$300,0))),AND(ISNUMBER(MATCH(D164,'June 23'!$H$2:$H$300,0)),(ISNUMBER(MATCH(E164,'June 23'!$G$2:$G$300,0))))),"Found","Not Found")</f>
        <v>Not Found</v>
      </c>
      <c r="J164" s="42" t="str">
        <f>IF(OR(OR(ISNUMBER(MATCH(C164,'June 24'!$E$2:$E$300,0)),ISNUMBER(MATCH(C164,'June 24'!$F$2:$F$300,0))),AND(ISNUMBER(MATCH(D164,'June 24'!$H$2:$H$300,0)),(ISNUMBER(MATCH(E164,'June 24'!$G$2:$G$300,0))))),"Found","Not Found")</f>
        <v>Not Found</v>
      </c>
      <c r="K164" s="42" t="str">
        <f>IF(OR(OR(ISNUMBER(MATCH(C164,'June 25'!$E$2:$E$300,0)),ISNUMBER(MATCH(C164,'June 25'!$F$2:$F$300,0))),AND(ISNUMBER(MATCH(D164,'June 25'!$H$2:$H$300,0)),(ISNUMBER(MATCH(E164,'June 25'!$G$2:$G$300,0))))),"Found","Not Found")</f>
        <v>Not Found</v>
      </c>
      <c r="L164" s="42" t="str">
        <f>IF(OR(OR(ISNUMBER(MATCH(C164,'June 26'!$E$2:$E$300,0)),ISNUMBER(MATCH(C164,'June 26'!$F$2:$F$300,0))),AND(ISNUMBER(MATCH(D164,'June 26'!$H$2:$H$300,0)),(ISNUMBER(MATCH(E164,'June 26'!$G$2:$G$300,0))))),"Found","Not Found")</f>
        <v>Not Found</v>
      </c>
      <c r="M164" s="44">
        <f t="shared" si="4"/>
        <v>0</v>
      </c>
      <c r="N164" s="44" t="str">
        <f t="shared" si="5"/>
        <v>Yes</v>
      </c>
    </row>
    <row r="165" spans="2:14" ht="15.75" hidden="1" customHeight="1" x14ac:dyDescent="0.2">
      <c r="B165" s="42" t="s">
        <v>1610</v>
      </c>
      <c r="C165" s="43">
        <v>799</v>
      </c>
      <c r="D165" s="42" t="s">
        <v>1611</v>
      </c>
      <c r="E165" s="42" t="s">
        <v>1612</v>
      </c>
      <c r="F165" s="49" t="str">
        <f>IF(OR(OR(ISNUMBER(MATCH(C165,'June 20'!$E$2:$E$300,0)),ISNUMBER(MATCH(C165,'June 20'!$F$2:$F$300,0))),AND(ISNUMBER(MATCH(D165,'June 20'!$H$2:$H$300,0)),(ISNUMBER(MATCH(E165,'June 20'!$G$2:$G$300,0))))),"Found","Not Found")</f>
        <v>Not Found</v>
      </c>
      <c r="G165" s="49" t="str">
        <f>IF(OR(OR(ISNUMBER(MATCH(C165,'June 21'!$E$2:$E$300,0)),ISNUMBER(MATCH(C165,'June 21'!$F$2:$F$300,0))),AND(ISNUMBER(MATCH(D165,'June 21'!$H$2:$H$300,0)),(ISNUMBER(MATCH(E165,'June 21'!$G$2:$G$300,0))))),"Found","Not Found")</f>
        <v>Found</v>
      </c>
      <c r="H165" s="42" t="str">
        <f>IF(OR(OR(ISNUMBER(MATCH(C165,'June 22'!$E$2:$E$300,0)),ISNUMBER(MATCH(C165,'June 22'!$F$2:$F$300,0))),AND(ISNUMBER(MATCH(D165,'June 22'!$H$2:$H$300,0)),(ISNUMBER(MATCH(E165,'June 22'!$G$2:$G$300,0))))),"Found","Not Found")</f>
        <v>Found</v>
      </c>
      <c r="I165" s="42" t="str">
        <f>IF(OR(OR(ISNUMBER(MATCH(C165,'June 23'!$E$2:$E$300,0)),ISNUMBER(MATCH(C165,'June 23'!$F$2:$F$300,0))),AND(ISNUMBER(MATCH(D165,'June 23'!$H$2:$H$300,0)),(ISNUMBER(MATCH(E165,'June 23'!$G$2:$G$300,0))))),"Found","Not Found")</f>
        <v>Found</v>
      </c>
      <c r="J165" s="42" t="str">
        <f>IF(OR(OR(ISNUMBER(MATCH(C165,'June 24'!$E$2:$E$300,0)),ISNUMBER(MATCH(C165,'June 24'!$F$2:$F$300,0))),AND(ISNUMBER(MATCH(D165,'June 24'!$H$2:$H$300,0)),(ISNUMBER(MATCH(E165,'June 24'!$G$2:$G$300,0))))),"Found","Not Found")</f>
        <v>Found</v>
      </c>
      <c r="K165" s="42" t="str">
        <f>IF(OR(OR(ISNUMBER(MATCH(C165,'June 25'!$E$2:$E$300,0)),ISNUMBER(MATCH(C165,'June 25'!$F$2:$F$300,0))),AND(ISNUMBER(MATCH(D165,'June 25'!$H$2:$H$300,0)),(ISNUMBER(MATCH(E165,'June 25'!$G$2:$G$300,0))))),"Found","Not Found")</f>
        <v>Not Found</v>
      </c>
      <c r="L165" s="42" t="str">
        <f>IF(OR(OR(ISNUMBER(MATCH(C165,'June 26'!$E$2:$E$300,0)),ISNUMBER(MATCH(C165,'June 26'!$F$2:$F$300,0))),AND(ISNUMBER(MATCH(D165,'June 26'!$H$2:$H$300,0)),(ISNUMBER(MATCH(E165,'June 26'!$G$2:$G$300,0))))),"Found","Not Found")</f>
        <v>Not Found</v>
      </c>
      <c r="M165" s="44">
        <f t="shared" si="4"/>
        <v>4</v>
      </c>
      <c r="N165" s="44" t="str">
        <f t="shared" si="5"/>
        <v>No</v>
      </c>
    </row>
    <row r="166" spans="2:14" ht="15.75" hidden="1" customHeight="1" x14ac:dyDescent="0.2">
      <c r="B166" s="46" t="s">
        <v>1613</v>
      </c>
      <c r="C166" s="44"/>
      <c r="D166" s="58" t="s">
        <v>48</v>
      </c>
      <c r="E166" s="59" t="s">
        <v>47</v>
      </c>
      <c r="F166" s="49" t="str">
        <f>IF(OR(OR(ISNUMBER(MATCH(C166,'June 20'!$E$2:$E$300,0)),ISNUMBER(MATCH(C166,'June 20'!$F$2:$F$300,0))),AND(ISNUMBER(MATCH(D166,'June 20'!$H$2:$H$300,0)),(ISNUMBER(MATCH(E166,'June 20'!$G$2:$G$300,0))))),"Found","Not Found")</f>
        <v>Found</v>
      </c>
      <c r="G166" s="49" t="str">
        <f>IF(OR(OR(ISNUMBER(MATCH(C166,'June 21'!$E$2:$E$300,0)),ISNUMBER(MATCH(C166,'June 21'!$F$2:$F$300,0))),AND(ISNUMBER(MATCH(D166,'June 21'!$H$2:$H$300,0)),(ISNUMBER(MATCH(E166,'June 21'!$G$2:$G$300,0))))),"Found","Not Found")</f>
        <v>Found</v>
      </c>
      <c r="H166" s="42" t="str">
        <f>IF(OR(OR(ISNUMBER(MATCH(C166,'June 22'!$E$2:$E$300,0)),ISNUMBER(MATCH(C166,'June 22'!$F$2:$F$300,0))),AND(ISNUMBER(MATCH(D166,'June 22'!$H$2:$H$300,0)),(ISNUMBER(MATCH(E166,'June 22'!$G$2:$G$300,0))))),"Found","Not Found")</f>
        <v>Found</v>
      </c>
      <c r="I166" s="42" t="str">
        <f>IF(OR(OR(ISNUMBER(MATCH(C166,'June 23'!$E$2:$E$300,0)),ISNUMBER(MATCH(C166,'June 23'!$F$2:$F$300,0))),AND(ISNUMBER(MATCH(D166,'June 23'!$H$2:$H$300,0)),(ISNUMBER(MATCH(E166,'June 23'!$G$2:$G$300,0))))),"Found","Not Found")</f>
        <v>Found</v>
      </c>
      <c r="J166" s="42" t="str">
        <f>IF(OR(OR(ISNUMBER(MATCH(C166,'June 24'!$E$2:$E$300,0)),ISNUMBER(MATCH(C166,'June 24'!$F$2:$F$300,0))),AND(ISNUMBER(MATCH(D166,'June 24'!$H$2:$H$300,0)),(ISNUMBER(MATCH(E166,'June 24'!$G$2:$G$300,0))))),"Found","Not Found")</f>
        <v>Found</v>
      </c>
      <c r="K166" s="42" t="str">
        <f>IF(OR(OR(ISNUMBER(MATCH(C166,'June 25'!$E$2:$E$300,0)),ISNUMBER(MATCH(C166,'June 25'!$F$2:$F$300,0))),AND(ISNUMBER(MATCH(D166,'June 25'!$H$2:$H$300,0)),(ISNUMBER(MATCH(E166,'June 25'!$G$2:$G$300,0))))),"Found","Not Found")</f>
        <v>Not Found</v>
      </c>
      <c r="L166" s="42" t="str">
        <f>IF(OR(OR(ISNUMBER(MATCH(C166,'June 26'!$E$2:$E$300,0)),ISNUMBER(MATCH(C166,'June 26'!$F$2:$F$300,0))),AND(ISNUMBER(MATCH(D166,'June 26'!$H$2:$H$300,0)),(ISNUMBER(MATCH(E166,'June 26'!$G$2:$G$300,0))))),"Found","Not Found")</f>
        <v>Not Found</v>
      </c>
      <c r="M166" s="44">
        <f t="shared" si="4"/>
        <v>5</v>
      </c>
      <c r="N166" s="44" t="str">
        <f t="shared" si="5"/>
        <v>No</v>
      </c>
    </row>
    <row r="167" spans="2:14" ht="15.75" customHeight="1" x14ac:dyDescent="0.2">
      <c r="B167" s="46" t="s">
        <v>1614</v>
      </c>
      <c r="D167" s="42" t="s">
        <v>1615</v>
      </c>
      <c r="E167" s="42" t="s">
        <v>1616</v>
      </c>
      <c r="F167" s="49" t="str">
        <f>IF(OR(OR(ISNUMBER(MATCH(C167,'June 20'!$E$2:$E$300,0)),ISNUMBER(MATCH(C167,'June 20'!$F$2:$F$300,0))),AND(ISNUMBER(MATCH(D167,'June 20'!$H$2:$H$300,0)),(ISNUMBER(MATCH(E167,'June 20'!$G$2:$G$300,0))))),"Found","Not Found")</f>
        <v>Not Found</v>
      </c>
      <c r="G167" s="49" t="str">
        <f>IF(OR(OR(ISNUMBER(MATCH(C167,'June 21'!$E$2:$E$300,0)),ISNUMBER(MATCH(C167,'June 21'!$F$2:$F$300,0))),AND(ISNUMBER(MATCH(D167,'June 21'!$H$2:$H$300,0)),(ISNUMBER(MATCH(E167,'June 21'!$G$2:$G$300,0))))),"Found","Not Found")</f>
        <v>Not Found</v>
      </c>
      <c r="H167" s="42" t="str">
        <f>IF(OR(OR(ISNUMBER(MATCH(C167,'June 22'!$E$2:$E$300,0)),ISNUMBER(MATCH(C167,'June 22'!$F$2:$F$300,0))),AND(ISNUMBER(MATCH(D167,'June 22'!$H$2:$H$300,0)),(ISNUMBER(MATCH(E167,'June 22'!$G$2:$G$300,0))))),"Found","Not Found")</f>
        <v>Not Found</v>
      </c>
      <c r="I167" s="42" t="str">
        <f>IF(OR(OR(ISNUMBER(MATCH(C167,'June 23'!$E$2:$E$300,0)),ISNUMBER(MATCH(C167,'June 23'!$F$2:$F$300,0))),AND(ISNUMBER(MATCH(D167,'June 23'!$H$2:$H$300,0)),(ISNUMBER(MATCH(E167,'June 23'!$G$2:$G$300,0))))),"Found","Not Found")</f>
        <v>Not Found</v>
      </c>
      <c r="J167" s="42" t="str">
        <f>IF(OR(OR(ISNUMBER(MATCH(C167,'June 24'!$E$2:$E$300,0)),ISNUMBER(MATCH(C167,'June 24'!$F$2:$F$300,0))),AND(ISNUMBER(MATCH(D167,'June 24'!$H$2:$H$300,0)),(ISNUMBER(MATCH(E167,'June 24'!$G$2:$G$300,0))))),"Found","Not Found")</f>
        <v>Not Found</v>
      </c>
      <c r="K167" s="42" t="str">
        <f>IF(OR(OR(ISNUMBER(MATCH(C167,'June 25'!$E$2:$E$300,0)),ISNUMBER(MATCH(C167,'June 25'!$F$2:$F$300,0))),AND(ISNUMBER(MATCH(D167,'June 25'!$H$2:$H$300,0)),(ISNUMBER(MATCH(E167,'June 25'!$G$2:$G$300,0))))),"Found","Not Found")</f>
        <v>Not Found</v>
      </c>
      <c r="L167" s="42" t="str">
        <f>IF(OR(OR(ISNUMBER(MATCH(C167,'June 26'!$E$2:$E$300,0)),ISNUMBER(MATCH(C167,'June 26'!$F$2:$F$300,0))),AND(ISNUMBER(MATCH(D167,'June 26'!$H$2:$H$300,0)),(ISNUMBER(MATCH(E167,'June 26'!$G$2:$G$300,0))))),"Found","Not Found")</f>
        <v>Not Found</v>
      </c>
      <c r="M167" s="44">
        <f t="shared" si="4"/>
        <v>0</v>
      </c>
      <c r="N167" s="44" t="str">
        <f t="shared" si="5"/>
        <v>Yes</v>
      </c>
    </row>
    <row r="168" spans="2:14" ht="15.75" customHeight="1" x14ac:dyDescent="0.2">
      <c r="B168" s="46" t="s">
        <v>1617</v>
      </c>
      <c r="D168" s="42" t="s">
        <v>1618</v>
      </c>
      <c r="E168" s="42" t="s">
        <v>1619</v>
      </c>
      <c r="F168" s="49" t="str">
        <f>IF(OR(OR(ISNUMBER(MATCH(C168,'June 20'!$E$2:$E$300,0)),ISNUMBER(MATCH(C168,'June 20'!$F$2:$F$300,0))),AND(ISNUMBER(MATCH(D168,'June 20'!$H$2:$H$300,0)),(ISNUMBER(MATCH(E168,'June 20'!$G$2:$G$300,0))))),"Found","Not Found")</f>
        <v>Not Found</v>
      </c>
      <c r="G168" s="49" t="str">
        <f>IF(OR(OR(ISNUMBER(MATCH(C168,'June 21'!$E$2:$E$300,0)),ISNUMBER(MATCH(C168,'June 21'!$F$2:$F$300,0))),AND(ISNUMBER(MATCH(D168,'June 21'!$H$2:$H$300,0)),(ISNUMBER(MATCH(E168,'June 21'!$G$2:$G$300,0))))),"Found","Not Found")</f>
        <v>Not Found</v>
      </c>
      <c r="H168" s="42" t="str">
        <f>IF(OR(OR(ISNUMBER(MATCH(C168,'June 22'!$E$2:$E$300,0)),ISNUMBER(MATCH(C168,'June 22'!$F$2:$F$300,0))),AND(ISNUMBER(MATCH(D168,'June 22'!$H$2:$H$300,0)),(ISNUMBER(MATCH(E168,'June 22'!$G$2:$G$300,0))))),"Found","Not Found")</f>
        <v>Not Found</v>
      </c>
      <c r="I168" s="42" t="str">
        <f>IF(OR(OR(ISNUMBER(MATCH(C168,'June 23'!$E$2:$E$300,0)),ISNUMBER(MATCH(C168,'June 23'!$F$2:$F$300,0))),AND(ISNUMBER(MATCH(D168,'June 23'!$H$2:$H$300,0)),(ISNUMBER(MATCH(E168,'June 23'!$G$2:$G$300,0))))),"Found","Not Found")</f>
        <v>Not Found</v>
      </c>
      <c r="J168" s="42" t="str">
        <f>IF(OR(OR(ISNUMBER(MATCH(C168,'June 24'!$E$2:$E$300,0)),ISNUMBER(MATCH(C168,'June 24'!$F$2:$F$300,0))),AND(ISNUMBER(MATCH(D168,'June 24'!$H$2:$H$300,0)),(ISNUMBER(MATCH(E168,'June 24'!$G$2:$G$300,0))))),"Found","Not Found")</f>
        <v>Not Found</v>
      </c>
      <c r="K168" s="42" t="str">
        <f>IF(OR(OR(ISNUMBER(MATCH(C168,'June 25'!$E$2:$E$300,0)),ISNUMBER(MATCH(C168,'June 25'!$F$2:$F$300,0))),AND(ISNUMBER(MATCH(D168,'June 25'!$H$2:$H$300,0)),(ISNUMBER(MATCH(E168,'June 25'!$G$2:$G$300,0))))),"Found","Not Found")</f>
        <v>Not Found</v>
      </c>
      <c r="L168" s="42" t="str">
        <f>IF(OR(OR(ISNUMBER(MATCH(C168,'June 26'!$E$2:$E$300,0)),ISNUMBER(MATCH(C168,'June 26'!$F$2:$F$300,0))),AND(ISNUMBER(MATCH(D168,'June 26'!$H$2:$H$300,0)),(ISNUMBER(MATCH(E168,'June 26'!$G$2:$G$300,0))))),"Found","Not Found")</f>
        <v>Not Found</v>
      </c>
      <c r="M168" s="44">
        <f t="shared" si="4"/>
        <v>0</v>
      </c>
      <c r="N168" s="44" t="str">
        <f t="shared" si="5"/>
        <v>Yes</v>
      </c>
    </row>
    <row r="169" spans="2:14" ht="15.75" customHeight="1" x14ac:dyDescent="0.2">
      <c r="B169" s="46" t="s">
        <v>1620</v>
      </c>
      <c r="D169" s="42" t="s">
        <v>1621</v>
      </c>
      <c r="E169" s="42" t="s">
        <v>1622</v>
      </c>
      <c r="F169" s="49" t="str">
        <f>IF(OR(OR(ISNUMBER(MATCH(C169,'June 20'!$E$2:$E$300,0)),ISNUMBER(MATCH(C169,'June 20'!$F$2:$F$300,0))),AND(ISNUMBER(MATCH(D169,'June 20'!$H$2:$H$300,0)),(ISNUMBER(MATCH(E169,'June 20'!$G$2:$G$300,0))))),"Found","Not Found")</f>
        <v>Not Found</v>
      </c>
      <c r="G169" s="49" t="str">
        <f>IF(OR(OR(ISNUMBER(MATCH(C169,'June 21'!$E$2:$E$300,0)),ISNUMBER(MATCH(C169,'June 21'!$F$2:$F$300,0))),AND(ISNUMBER(MATCH(D169,'June 21'!$H$2:$H$300,0)),(ISNUMBER(MATCH(E169,'June 21'!$G$2:$G$300,0))))),"Found","Not Found")</f>
        <v>Not Found</v>
      </c>
      <c r="H169" s="42" t="str">
        <f>IF(OR(OR(ISNUMBER(MATCH(C169,'June 22'!$E$2:$E$300,0)),ISNUMBER(MATCH(C169,'June 22'!$F$2:$F$300,0))),AND(ISNUMBER(MATCH(D169,'June 22'!$H$2:$H$300,0)),(ISNUMBER(MATCH(E169,'June 22'!$G$2:$G$300,0))))),"Found","Not Found")</f>
        <v>Not Found</v>
      </c>
      <c r="I169" s="42" t="str">
        <f>IF(OR(OR(ISNUMBER(MATCH(C169,'June 23'!$E$2:$E$300,0)),ISNUMBER(MATCH(C169,'June 23'!$F$2:$F$300,0))),AND(ISNUMBER(MATCH(D169,'June 23'!$H$2:$H$300,0)),(ISNUMBER(MATCH(E169,'June 23'!$G$2:$G$300,0))))),"Found","Not Found")</f>
        <v>Not Found</v>
      </c>
      <c r="J169" s="42" t="str">
        <f>IF(OR(OR(ISNUMBER(MATCH(C169,'June 24'!$E$2:$E$300,0)),ISNUMBER(MATCH(C169,'June 24'!$F$2:$F$300,0))),AND(ISNUMBER(MATCH(D169,'June 24'!$H$2:$H$300,0)),(ISNUMBER(MATCH(E169,'June 24'!$G$2:$G$300,0))))),"Found","Not Found")</f>
        <v>Not Found</v>
      </c>
      <c r="K169" s="42" t="str">
        <f>IF(OR(OR(ISNUMBER(MATCH(C169,'June 25'!$E$2:$E$300,0)),ISNUMBER(MATCH(C169,'June 25'!$F$2:$F$300,0))),AND(ISNUMBER(MATCH(D169,'June 25'!$H$2:$H$300,0)),(ISNUMBER(MATCH(E169,'June 25'!$G$2:$G$300,0))))),"Found","Not Found")</f>
        <v>Not Found</v>
      </c>
      <c r="L169" s="42" t="str">
        <f>IF(OR(OR(ISNUMBER(MATCH(C169,'June 26'!$E$2:$E$300,0)),ISNUMBER(MATCH(C169,'June 26'!$F$2:$F$300,0))),AND(ISNUMBER(MATCH(D169,'June 26'!$H$2:$H$300,0)),(ISNUMBER(MATCH(E169,'June 26'!$G$2:$G$300,0))))),"Found","Not Found")</f>
        <v>Not Found</v>
      </c>
      <c r="M169" s="44">
        <f t="shared" si="4"/>
        <v>0</v>
      </c>
      <c r="N169" s="44" t="str">
        <f t="shared" si="5"/>
        <v>Yes</v>
      </c>
    </row>
    <row r="170" spans="2:14" ht="15.75" customHeight="1" x14ac:dyDescent="0.2">
      <c r="B170" s="46" t="s">
        <v>1623</v>
      </c>
      <c r="D170" s="42" t="s">
        <v>1624</v>
      </c>
      <c r="E170" s="42" t="s">
        <v>1625</v>
      </c>
      <c r="F170" s="49" t="str">
        <f>IF(OR(OR(ISNUMBER(MATCH(C170,'June 20'!$E$2:$E$300,0)),ISNUMBER(MATCH(C170,'June 20'!$F$2:$F$300,0))),AND(ISNUMBER(MATCH(D170,'June 20'!$H$2:$H$300,0)),(ISNUMBER(MATCH(E170,'June 20'!$G$2:$G$300,0))))),"Found","Not Found")</f>
        <v>Not Found</v>
      </c>
      <c r="G170" s="49" t="str">
        <f>IF(OR(OR(ISNUMBER(MATCH(C170,'June 21'!$E$2:$E$300,0)),ISNUMBER(MATCH(C170,'June 21'!$F$2:$F$300,0))),AND(ISNUMBER(MATCH(D170,'June 21'!$H$2:$H$300,0)),(ISNUMBER(MATCH(E170,'June 21'!$G$2:$G$300,0))))),"Found","Not Found")</f>
        <v>Not Found</v>
      </c>
      <c r="H170" s="42" t="str">
        <f>IF(OR(OR(ISNUMBER(MATCH(C170,'June 22'!$E$2:$E$300,0)),ISNUMBER(MATCH(C170,'June 22'!$F$2:$F$300,0))),AND(ISNUMBER(MATCH(D170,'June 22'!$H$2:$H$300,0)),(ISNUMBER(MATCH(E170,'June 22'!$G$2:$G$300,0))))),"Found","Not Found")</f>
        <v>Not Found</v>
      </c>
      <c r="I170" s="42" t="str">
        <f>IF(OR(OR(ISNUMBER(MATCH(C170,'June 23'!$E$2:$E$300,0)),ISNUMBER(MATCH(C170,'June 23'!$F$2:$F$300,0))),AND(ISNUMBER(MATCH(D170,'June 23'!$H$2:$H$300,0)),(ISNUMBER(MATCH(E170,'June 23'!$G$2:$G$300,0))))),"Found","Not Found")</f>
        <v>Not Found</v>
      </c>
      <c r="J170" s="42" t="str">
        <f>IF(OR(OR(ISNUMBER(MATCH(C170,'June 24'!$E$2:$E$300,0)),ISNUMBER(MATCH(C170,'June 24'!$F$2:$F$300,0))),AND(ISNUMBER(MATCH(D170,'June 24'!$H$2:$H$300,0)),(ISNUMBER(MATCH(E170,'June 24'!$G$2:$G$300,0))))),"Found","Not Found")</f>
        <v>Not Found</v>
      </c>
      <c r="K170" s="42" t="str">
        <f>IF(OR(OR(ISNUMBER(MATCH(C170,'June 25'!$E$2:$E$300,0)),ISNUMBER(MATCH(C170,'June 25'!$F$2:$F$300,0))),AND(ISNUMBER(MATCH(D170,'June 25'!$H$2:$H$300,0)),(ISNUMBER(MATCH(E170,'June 25'!$G$2:$G$300,0))))),"Found","Not Found")</f>
        <v>Not Found</v>
      </c>
      <c r="L170" s="42" t="str">
        <f>IF(OR(OR(ISNUMBER(MATCH(C170,'June 26'!$E$2:$E$300,0)),ISNUMBER(MATCH(C170,'June 26'!$F$2:$F$300,0))),AND(ISNUMBER(MATCH(D170,'June 26'!$H$2:$H$300,0)),(ISNUMBER(MATCH(E170,'June 26'!$G$2:$G$300,0))))),"Found","Not Found")</f>
        <v>Not Found</v>
      </c>
      <c r="M170" s="44">
        <f t="shared" si="4"/>
        <v>0</v>
      </c>
      <c r="N170" s="44" t="str">
        <f t="shared" si="5"/>
        <v>Yes</v>
      </c>
    </row>
    <row r="171" spans="2:14" ht="15.75" customHeight="1" x14ac:dyDescent="0.2">
      <c r="B171" s="42" t="s">
        <v>1626</v>
      </c>
      <c r="C171" s="43">
        <v>801</v>
      </c>
      <c r="D171" s="42" t="s">
        <v>1627</v>
      </c>
      <c r="E171" s="42" t="s">
        <v>1628</v>
      </c>
      <c r="F171" s="49" t="str">
        <f>IF(OR(OR(ISNUMBER(MATCH(C171,'June 20'!$E$2:$E$300,0)),ISNUMBER(MATCH(C171,'June 20'!$F$2:$F$300,0))),AND(ISNUMBER(MATCH(D171,'June 20'!$H$2:$H$300,0)),(ISNUMBER(MATCH(E171,'June 20'!$G$2:$G$300,0))))),"Found","Not Found")</f>
        <v>Not Found</v>
      </c>
      <c r="G171" s="49" t="str">
        <f>IF(OR(OR(ISNUMBER(MATCH(C171,'June 21'!$E$2:$E$300,0)),ISNUMBER(MATCH(C171,'June 21'!$F$2:$F$300,0))),AND(ISNUMBER(MATCH(D171,'June 21'!$H$2:$H$300,0)),(ISNUMBER(MATCH(E171,'June 21'!$G$2:$G$300,0))))),"Found","Not Found")</f>
        <v>Not Found</v>
      </c>
      <c r="H171" s="42" t="str">
        <f>IF(OR(OR(ISNUMBER(MATCH(C171,'June 22'!$E$2:$E$300,0)),ISNUMBER(MATCH(C171,'June 22'!$F$2:$F$300,0))),AND(ISNUMBER(MATCH(D171,'June 22'!$H$2:$H$300,0)),(ISNUMBER(MATCH(E171,'June 22'!$G$2:$G$300,0))))),"Found","Not Found")</f>
        <v>Not Found</v>
      </c>
      <c r="I171" s="42" t="str">
        <f>IF(OR(OR(ISNUMBER(MATCH(C171,'June 23'!$E$2:$E$300,0)),ISNUMBER(MATCH(C171,'June 23'!$F$2:$F$300,0))),AND(ISNUMBER(MATCH(D171,'June 23'!$H$2:$H$300,0)),(ISNUMBER(MATCH(E171,'June 23'!$G$2:$G$300,0))))),"Found","Not Found")</f>
        <v>Not Found</v>
      </c>
      <c r="J171" s="42" t="str">
        <f>IF(OR(OR(ISNUMBER(MATCH(C171,'June 24'!$E$2:$E$300,0)),ISNUMBER(MATCH(C171,'June 24'!$F$2:$F$300,0))),AND(ISNUMBER(MATCH(D171,'June 24'!$H$2:$H$300,0)),(ISNUMBER(MATCH(E171,'June 24'!$G$2:$G$300,0))))),"Found","Not Found")</f>
        <v>Not Found</v>
      </c>
      <c r="K171" s="42" t="str">
        <f>IF(OR(OR(ISNUMBER(MATCH(C171,'June 25'!$E$2:$E$300,0)),ISNUMBER(MATCH(C171,'June 25'!$F$2:$F$300,0))),AND(ISNUMBER(MATCH(D171,'June 25'!$H$2:$H$300,0)),(ISNUMBER(MATCH(E171,'June 25'!$G$2:$G$300,0))))),"Found","Not Found")</f>
        <v>Not Found</v>
      </c>
      <c r="L171" s="42" t="str">
        <f>IF(OR(OR(ISNUMBER(MATCH(C171,'June 26'!$E$2:$E$300,0)),ISNUMBER(MATCH(C171,'June 26'!$F$2:$F$300,0))),AND(ISNUMBER(MATCH(D171,'June 26'!$H$2:$H$300,0)),(ISNUMBER(MATCH(E171,'June 26'!$G$2:$G$300,0))))),"Found","Not Found")</f>
        <v>Not Found</v>
      </c>
      <c r="M171" s="44">
        <f t="shared" si="4"/>
        <v>0</v>
      </c>
      <c r="N171" s="44" t="str">
        <f t="shared" si="5"/>
        <v>Yes</v>
      </c>
    </row>
    <row r="172" spans="2:14" ht="15.75" customHeight="1" x14ac:dyDescent="0.2">
      <c r="B172" s="42" t="s">
        <v>1629</v>
      </c>
      <c r="C172" s="43">
        <v>802</v>
      </c>
      <c r="D172" s="42" t="s">
        <v>1630</v>
      </c>
      <c r="E172" s="42" t="s">
        <v>1631</v>
      </c>
      <c r="F172" s="49" t="str">
        <f>IF(OR(OR(ISNUMBER(MATCH(C172,'June 20'!$E$2:$E$300,0)),ISNUMBER(MATCH(C172,'June 20'!$F$2:$F$300,0))),AND(ISNUMBER(MATCH(D172,'June 20'!$H$2:$H$300,0)),(ISNUMBER(MATCH(E172,'June 20'!$G$2:$G$300,0))))),"Found","Not Found")</f>
        <v>Not Found</v>
      </c>
      <c r="G172" s="49" t="str">
        <f>IF(OR(OR(ISNUMBER(MATCH(C172,'June 21'!$E$2:$E$300,0)),ISNUMBER(MATCH(C172,'June 21'!$F$2:$F$300,0))),AND(ISNUMBER(MATCH(D172,'June 21'!$H$2:$H$300,0)),(ISNUMBER(MATCH(E172,'June 21'!$G$2:$G$300,0))))),"Found","Not Found")</f>
        <v>Not Found</v>
      </c>
      <c r="H172" s="42" t="str">
        <f>IF(OR(OR(ISNUMBER(MATCH(C172,'June 22'!$E$2:$E$300,0)),ISNUMBER(MATCH(C172,'June 22'!$F$2:$F$300,0))),AND(ISNUMBER(MATCH(D172,'June 22'!$H$2:$H$300,0)),(ISNUMBER(MATCH(E172,'June 22'!$G$2:$G$300,0))))),"Found","Not Found")</f>
        <v>Not Found</v>
      </c>
      <c r="I172" s="42" t="str">
        <f>IF(OR(OR(ISNUMBER(MATCH(C172,'June 23'!$E$2:$E$300,0)),ISNUMBER(MATCH(C172,'June 23'!$F$2:$F$300,0))),AND(ISNUMBER(MATCH(D172,'June 23'!$H$2:$H$300,0)),(ISNUMBER(MATCH(E172,'June 23'!$G$2:$G$300,0))))),"Found","Not Found")</f>
        <v>Not Found</v>
      </c>
      <c r="J172" s="42" t="str">
        <f>IF(OR(OR(ISNUMBER(MATCH(C172,'June 24'!$E$2:$E$300,0)),ISNUMBER(MATCH(C172,'June 24'!$F$2:$F$300,0))),AND(ISNUMBER(MATCH(D172,'June 24'!$H$2:$H$300,0)),(ISNUMBER(MATCH(E172,'June 24'!$G$2:$G$300,0))))),"Found","Not Found")</f>
        <v>Not Found</v>
      </c>
      <c r="K172" s="42" t="str">
        <f>IF(OR(OR(ISNUMBER(MATCH(C172,'June 25'!$E$2:$E$300,0)),ISNUMBER(MATCH(C172,'June 25'!$F$2:$F$300,0))),AND(ISNUMBER(MATCH(D172,'June 25'!$H$2:$H$300,0)),(ISNUMBER(MATCH(E172,'June 25'!$G$2:$G$300,0))))),"Found","Not Found")</f>
        <v>Not Found</v>
      </c>
      <c r="L172" s="42" t="str">
        <f>IF(OR(OR(ISNUMBER(MATCH(C172,'June 26'!$E$2:$E$300,0)),ISNUMBER(MATCH(C172,'June 26'!$F$2:$F$300,0))),AND(ISNUMBER(MATCH(D172,'June 26'!$H$2:$H$300,0)),(ISNUMBER(MATCH(E172,'June 26'!$G$2:$G$300,0))))),"Found","Not Found")</f>
        <v>Not Found</v>
      </c>
      <c r="M172" s="44">
        <f t="shared" si="4"/>
        <v>0</v>
      </c>
      <c r="N172" s="44" t="str">
        <f t="shared" si="5"/>
        <v>Yes</v>
      </c>
    </row>
    <row r="173" spans="2:14" ht="15.75" customHeight="1" x14ac:dyDescent="0.2">
      <c r="B173" s="60" t="s">
        <v>1632</v>
      </c>
      <c r="D173" s="42" t="s">
        <v>298</v>
      </c>
      <c r="E173" s="42" t="s">
        <v>1633</v>
      </c>
      <c r="F173" s="49" t="str">
        <f>IF(OR(OR(ISNUMBER(MATCH(C173,'June 20'!$E$2:$E$300,0)),ISNUMBER(MATCH(C173,'June 20'!$F$2:$F$300,0))),AND(ISNUMBER(MATCH(D173,'June 20'!$H$2:$H$300,0)),(ISNUMBER(MATCH(E173,'June 20'!$G$2:$G$300,0))))),"Found","Not Found")</f>
        <v>Found</v>
      </c>
      <c r="G173" s="49" t="str">
        <f>IF(OR(OR(ISNUMBER(MATCH(C173,'June 21'!$E$2:$E$300,0)),ISNUMBER(MATCH(C173,'June 21'!$F$2:$F$300,0))),AND(ISNUMBER(MATCH(D173,'June 21'!$H$2:$H$300,0)),(ISNUMBER(MATCH(E173,'June 21'!$G$2:$G$300,0))))),"Found","Not Found")</f>
        <v>Not Found</v>
      </c>
      <c r="H173" s="42" t="str">
        <f>IF(OR(OR(ISNUMBER(MATCH(C173,'June 22'!$E$2:$E$300,0)),ISNUMBER(MATCH(C173,'June 22'!$F$2:$F$300,0))),AND(ISNUMBER(MATCH(D173,'June 22'!$H$2:$H$300,0)),(ISNUMBER(MATCH(E173,'June 22'!$G$2:$G$300,0))))),"Found","Not Found")</f>
        <v>Found</v>
      </c>
      <c r="I173" s="42" t="str">
        <f>IF(OR(OR(ISNUMBER(MATCH(C173,'June 23'!$E$2:$E$300,0)),ISNUMBER(MATCH(C173,'June 23'!$F$2:$F$300,0))),AND(ISNUMBER(MATCH(D173,'June 23'!$H$2:$H$300,0)),(ISNUMBER(MATCH(E173,'June 23'!$G$2:$G$300,0))))),"Found","Not Found")</f>
        <v>Not Found</v>
      </c>
      <c r="J173" s="42" t="str">
        <f>IF(OR(OR(ISNUMBER(MATCH(C173,'June 24'!$E$2:$E$300,0)),ISNUMBER(MATCH(C173,'June 24'!$F$2:$F$300,0))),AND(ISNUMBER(MATCH(D173,'June 24'!$H$2:$H$300,0)),(ISNUMBER(MATCH(E173,'June 24'!$G$2:$G$300,0))))),"Found","Not Found")</f>
        <v>Not Found</v>
      </c>
      <c r="K173" s="42" t="str">
        <f>IF(OR(OR(ISNUMBER(MATCH(C173,'June 25'!$E$2:$E$300,0)),ISNUMBER(MATCH(C173,'June 25'!$F$2:$F$300,0))),AND(ISNUMBER(MATCH(D173,'June 25'!$H$2:$H$300,0)),(ISNUMBER(MATCH(E173,'June 25'!$G$2:$G$300,0))))),"Found","Not Found")</f>
        <v>Not Found</v>
      </c>
      <c r="L173" s="42" t="str">
        <f>IF(OR(OR(ISNUMBER(MATCH(C173,'June 26'!$E$2:$E$300,0)),ISNUMBER(MATCH(C173,'June 26'!$F$2:$F$300,0))),AND(ISNUMBER(MATCH(D173,'June 26'!$H$2:$H$300,0)),(ISNUMBER(MATCH(E173,'June 26'!$G$2:$G$300,0))))),"Found","Not Found")</f>
        <v>Not Found</v>
      </c>
      <c r="M173" s="44">
        <f t="shared" si="4"/>
        <v>2</v>
      </c>
      <c r="N173" s="44" t="str">
        <f t="shared" si="5"/>
        <v>Yes</v>
      </c>
    </row>
    <row r="174" spans="2:14" ht="15.75" hidden="1" customHeight="1" x14ac:dyDescent="0.2">
      <c r="B174" s="42" t="s">
        <v>1634</v>
      </c>
      <c r="D174" s="42" t="s">
        <v>1635</v>
      </c>
      <c r="E174" s="42" t="s">
        <v>1636</v>
      </c>
      <c r="F174" s="49" t="str">
        <f>IF(OR(OR(ISNUMBER(MATCH(C174,'June 20'!$E$2:$E$300,0)),ISNUMBER(MATCH(C174,'June 20'!$F$2:$F$300,0))),AND(ISNUMBER(MATCH(D174,'June 20'!$H$2:$H$300,0)),(ISNUMBER(MATCH(E174,'June 20'!$G$2:$G$300,0))))),"Found","Not Found")</f>
        <v>Found</v>
      </c>
      <c r="G174" s="49" t="str">
        <f>IF(OR(OR(ISNUMBER(MATCH(C174,'June 21'!$E$2:$E$300,0)),ISNUMBER(MATCH(C174,'June 21'!$F$2:$F$300,0))),AND(ISNUMBER(MATCH(D174,'June 21'!$H$2:$H$300,0)),(ISNUMBER(MATCH(E174,'June 21'!$G$2:$G$300,0))))),"Found","Not Found")</f>
        <v>Found</v>
      </c>
      <c r="H174" s="42" t="str">
        <f>IF(OR(OR(ISNUMBER(MATCH(C174,'June 22'!$E$2:$E$300,0)),ISNUMBER(MATCH(C174,'June 22'!$F$2:$F$300,0))),AND(ISNUMBER(MATCH(D174,'June 22'!$H$2:$H$300,0)),(ISNUMBER(MATCH(E174,'June 22'!$G$2:$G$300,0))))),"Found","Not Found")</f>
        <v>Found</v>
      </c>
      <c r="I174" s="42" t="str">
        <f>IF(OR(OR(ISNUMBER(MATCH(C174,'June 23'!$E$2:$E$300,0)),ISNUMBER(MATCH(C174,'June 23'!$F$2:$F$300,0))),AND(ISNUMBER(MATCH(D174,'June 23'!$H$2:$H$300,0)),(ISNUMBER(MATCH(E174,'June 23'!$G$2:$G$300,0))))),"Found","Not Found")</f>
        <v>Found</v>
      </c>
      <c r="J174" s="42" t="str">
        <f>IF(OR(OR(ISNUMBER(MATCH(C174,'June 24'!$E$2:$E$300,0)),ISNUMBER(MATCH(C174,'June 24'!$F$2:$F$300,0))),AND(ISNUMBER(MATCH(D174,'June 24'!$H$2:$H$300,0)),(ISNUMBER(MATCH(E174,'June 24'!$G$2:$G$300,0))))),"Found","Not Found")</f>
        <v>Found</v>
      </c>
      <c r="K174" s="42" t="str">
        <f>IF(OR(OR(ISNUMBER(MATCH(C174,'June 25'!$E$2:$E$300,0)),ISNUMBER(MATCH(C174,'June 25'!$F$2:$F$300,0))),AND(ISNUMBER(MATCH(D174,'June 25'!$H$2:$H$300,0)),(ISNUMBER(MATCH(E174,'June 25'!$G$2:$G$300,0))))),"Found","Not Found")</f>
        <v>Not Found</v>
      </c>
      <c r="L174" s="42" t="str">
        <f>IF(OR(OR(ISNUMBER(MATCH(C174,'June 26'!$E$2:$E$300,0)),ISNUMBER(MATCH(C174,'June 26'!$F$2:$F$300,0))),AND(ISNUMBER(MATCH(D174,'June 26'!$H$2:$H$300,0)),(ISNUMBER(MATCH(E174,'June 26'!$G$2:$G$300,0))))),"Found","Not Found")</f>
        <v>Not Found</v>
      </c>
      <c r="M174" s="44">
        <f t="shared" si="4"/>
        <v>5</v>
      </c>
      <c r="N174" s="44" t="str">
        <f t="shared" si="5"/>
        <v>No</v>
      </c>
    </row>
    <row r="175" spans="2:14" ht="15.75" customHeight="1" x14ac:dyDescent="0.2">
      <c r="B175" s="42" t="s">
        <v>1637</v>
      </c>
      <c r="D175" s="42" t="s">
        <v>1638</v>
      </c>
      <c r="E175" s="42" t="s">
        <v>1639</v>
      </c>
      <c r="F175" s="49" t="str">
        <f>IF(OR(OR(ISNUMBER(MATCH(C175,'June 20'!$E$2:$E$300,0)),ISNUMBER(MATCH(C175,'June 20'!$F$2:$F$300,0))),AND(ISNUMBER(MATCH(D175,'June 20'!$H$2:$H$300,0)),(ISNUMBER(MATCH(E175,'June 20'!$G$2:$G$300,0))))),"Found","Not Found")</f>
        <v>Not Found</v>
      </c>
      <c r="G175" s="49" t="str">
        <f>IF(OR(OR(ISNUMBER(MATCH(C175,'June 21'!$E$2:$E$300,0)),ISNUMBER(MATCH(C175,'June 21'!$F$2:$F$300,0))),AND(ISNUMBER(MATCH(D175,'June 21'!$H$2:$H$300,0)),(ISNUMBER(MATCH(E175,'June 21'!$G$2:$G$300,0))))),"Found","Not Found")</f>
        <v>Not Found</v>
      </c>
      <c r="H175" s="42" t="str">
        <f>IF(OR(OR(ISNUMBER(MATCH(C175,'June 22'!$E$2:$E$300,0)),ISNUMBER(MATCH(C175,'June 22'!$F$2:$F$300,0))),AND(ISNUMBER(MATCH(D175,'June 22'!$H$2:$H$300,0)),(ISNUMBER(MATCH(E175,'June 22'!$G$2:$G$300,0))))),"Found","Not Found")</f>
        <v>Not Found</v>
      </c>
      <c r="I175" s="42" t="str">
        <f>IF(OR(OR(ISNUMBER(MATCH(C175,'June 23'!$E$2:$E$300,0)),ISNUMBER(MATCH(C175,'June 23'!$F$2:$F$300,0))),AND(ISNUMBER(MATCH(D175,'June 23'!$H$2:$H$300,0)),(ISNUMBER(MATCH(E175,'June 23'!$G$2:$G$300,0))))),"Found","Not Found")</f>
        <v>Not Found</v>
      </c>
      <c r="J175" s="42" t="str">
        <f>IF(OR(OR(ISNUMBER(MATCH(C175,'June 24'!$E$2:$E$300,0)),ISNUMBER(MATCH(C175,'June 24'!$F$2:$F$300,0))),AND(ISNUMBER(MATCH(D175,'June 24'!$H$2:$H$300,0)),(ISNUMBER(MATCH(E175,'June 24'!$G$2:$G$300,0))))),"Found","Not Found")</f>
        <v>Not Found</v>
      </c>
      <c r="K175" s="42" t="str">
        <f>IF(OR(OR(ISNUMBER(MATCH(C175,'June 25'!$E$2:$E$300,0)),ISNUMBER(MATCH(C175,'June 25'!$F$2:$F$300,0))),AND(ISNUMBER(MATCH(D175,'June 25'!$H$2:$H$300,0)),(ISNUMBER(MATCH(E175,'June 25'!$G$2:$G$300,0))))),"Found","Not Found")</f>
        <v>Not Found</v>
      </c>
      <c r="L175" s="42" t="str">
        <f>IF(OR(OR(ISNUMBER(MATCH(C175,'June 26'!$E$2:$E$300,0)),ISNUMBER(MATCH(C175,'June 26'!$F$2:$F$300,0))),AND(ISNUMBER(MATCH(D175,'June 26'!$H$2:$H$300,0)),(ISNUMBER(MATCH(E175,'June 26'!$G$2:$G$300,0))))),"Found","Not Found")</f>
        <v>Not Found</v>
      </c>
      <c r="M175" s="44">
        <f t="shared" si="4"/>
        <v>0</v>
      </c>
      <c r="N175" s="44" t="str">
        <f t="shared" si="5"/>
        <v>Yes</v>
      </c>
    </row>
    <row r="176" spans="2:14" ht="15.75" customHeight="1" x14ac:dyDescent="0.2">
      <c r="B176" s="42" t="s">
        <v>1640</v>
      </c>
      <c r="D176" s="42" t="s">
        <v>1641</v>
      </c>
      <c r="E176" s="42" t="s">
        <v>1642</v>
      </c>
      <c r="F176" s="49" t="str">
        <f>IF(OR(OR(ISNUMBER(MATCH(C176,'June 20'!$E$2:$E$300,0)),ISNUMBER(MATCH(C176,'June 20'!$F$2:$F$300,0))),AND(ISNUMBER(MATCH(D176,'June 20'!$H$2:$H$300,0)),(ISNUMBER(MATCH(E176,'June 20'!$G$2:$G$300,0))))),"Found","Not Found")</f>
        <v>Not Found</v>
      </c>
      <c r="G176" s="49" t="str">
        <f>IF(OR(OR(ISNUMBER(MATCH(C176,'June 21'!$E$2:$E$300,0)),ISNUMBER(MATCH(C176,'June 21'!$F$2:$F$300,0))),AND(ISNUMBER(MATCH(D176,'June 21'!$H$2:$H$300,0)),(ISNUMBER(MATCH(E176,'June 21'!$G$2:$G$300,0))))),"Found","Not Found")</f>
        <v>Not Found</v>
      </c>
      <c r="H176" s="42" t="str">
        <f>IF(OR(OR(ISNUMBER(MATCH(C176,'June 22'!$E$2:$E$300,0)),ISNUMBER(MATCH(C176,'June 22'!$F$2:$F$300,0))),AND(ISNUMBER(MATCH(D176,'June 22'!$H$2:$H$300,0)),(ISNUMBER(MATCH(E176,'June 22'!$G$2:$G$300,0))))),"Found","Not Found")</f>
        <v>Not Found</v>
      </c>
      <c r="I176" s="42" t="str">
        <f>IF(OR(OR(ISNUMBER(MATCH(C176,'June 23'!$E$2:$E$300,0)),ISNUMBER(MATCH(C176,'June 23'!$F$2:$F$300,0))),AND(ISNUMBER(MATCH(D176,'June 23'!$H$2:$H$300,0)),(ISNUMBER(MATCH(E176,'June 23'!$G$2:$G$300,0))))),"Found","Not Found")</f>
        <v>Not Found</v>
      </c>
      <c r="J176" s="42" t="str">
        <f>IF(OR(OR(ISNUMBER(MATCH(C176,'June 24'!$E$2:$E$300,0)),ISNUMBER(MATCH(C176,'June 24'!$F$2:$F$300,0))),AND(ISNUMBER(MATCH(D176,'June 24'!$H$2:$H$300,0)),(ISNUMBER(MATCH(E176,'June 24'!$G$2:$G$300,0))))),"Found","Not Found")</f>
        <v>Not Found</v>
      </c>
      <c r="K176" s="42" t="str">
        <f>IF(OR(OR(ISNUMBER(MATCH(C176,'June 25'!$E$2:$E$300,0)),ISNUMBER(MATCH(C176,'June 25'!$F$2:$F$300,0))),AND(ISNUMBER(MATCH(D176,'June 25'!$H$2:$H$300,0)),(ISNUMBER(MATCH(E176,'June 25'!$G$2:$G$300,0))))),"Found","Not Found")</f>
        <v>Not Found</v>
      </c>
      <c r="L176" s="42" t="str">
        <f>IF(OR(OR(ISNUMBER(MATCH(C176,'June 26'!$E$2:$E$300,0)),ISNUMBER(MATCH(C176,'June 26'!$F$2:$F$300,0))),AND(ISNUMBER(MATCH(D176,'June 26'!$H$2:$H$300,0)),(ISNUMBER(MATCH(E176,'June 26'!$G$2:$G$300,0))))),"Found","Not Found")</f>
        <v>Not Found</v>
      </c>
      <c r="M176" s="44">
        <f t="shared" si="4"/>
        <v>0</v>
      </c>
      <c r="N176" s="44" t="str">
        <f t="shared" si="5"/>
        <v>Yes</v>
      </c>
    </row>
    <row r="177" spans="2:14" ht="15.75" customHeight="1" x14ac:dyDescent="0.2">
      <c r="B177" s="42" t="s">
        <v>1643</v>
      </c>
      <c r="D177" s="42" t="s">
        <v>1644</v>
      </c>
      <c r="E177" s="42" t="s">
        <v>1645</v>
      </c>
      <c r="F177" s="49" t="str">
        <f>IF(OR(OR(ISNUMBER(MATCH(C177,'June 20'!$E$2:$E$300,0)),ISNUMBER(MATCH(C177,'June 20'!$F$2:$F$300,0))),AND(ISNUMBER(MATCH(D177,'June 20'!$H$2:$H$300,0)),(ISNUMBER(MATCH(E177,'June 20'!$G$2:$G$300,0))))),"Found","Not Found")</f>
        <v>Not Found</v>
      </c>
      <c r="G177" s="49" t="str">
        <f>IF(OR(OR(ISNUMBER(MATCH(C177,'June 21'!$E$2:$E$300,0)),ISNUMBER(MATCH(C177,'June 21'!$F$2:$F$300,0))),AND(ISNUMBER(MATCH(D177,'June 21'!$H$2:$H$300,0)),(ISNUMBER(MATCH(E177,'June 21'!$G$2:$G$300,0))))),"Found","Not Found")</f>
        <v>Not Found</v>
      </c>
      <c r="H177" s="42" t="str">
        <f>IF(OR(OR(ISNUMBER(MATCH(C177,'June 22'!$E$2:$E$300,0)),ISNUMBER(MATCH(C177,'June 22'!$F$2:$F$300,0))),AND(ISNUMBER(MATCH(D177,'June 22'!$H$2:$H$300,0)),(ISNUMBER(MATCH(E177,'June 22'!$G$2:$G$300,0))))),"Found","Not Found")</f>
        <v>Not Found</v>
      </c>
      <c r="I177" s="42" t="str">
        <f>IF(OR(OR(ISNUMBER(MATCH(C177,'June 23'!$E$2:$E$300,0)),ISNUMBER(MATCH(C177,'June 23'!$F$2:$F$300,0))),AND(ISNUMBER(MATCH(D177,'June 23'!$H$2:$H$300,0)),(ISNUMBER(MATCH(E177,'June 23'!$G$2:$G$300,0))))),"Found","Not Found")</f>
        <v>Not Found</v>
      </c>
      <c r="J177" s="42" t="str">
        <f>IF(OR(OR(ISNUMBER(MATCH(C177,'June 24'!$E$2:$E$300,0)),ISNUMBER(MATCH(C177,'June 24'!$F$2:$F$300,0))),AND(ISNUMBER(MATCH(D177,'June 24'!$H$2:$H$300,0)),(ISNUMBER(MATCH(E177,'June 24'!$G$2:$G$300,0))))),"Found","Not Found")</f>
        <v>Not Found</v>
      </c>
      <c r="K177" s="42" t="str">
        <f>IF(OR(OR(ISNUMBER(MATCH(C177,'June 25'!$E$2:$E$300,0)),ISNUMBER(MATCH(C177,'June 25'!$F$2:$F$300,0))),AND(ISNUMBER(MATCH(D177,'June 25'!$H$2:$H$300,0)),(ISNUMBER(MATCH(E177,'June 25'!$G$2:$G$300,0))))),"Found","Not Found")</f>
        <v>Not Found</v>
      </c>
      <c r="L177" s="42" t="str">
        <f>IF(OR(OR(ISNUMBER(MATCH(C177,'June 26'!$E$2:$E$300,0)),ISNUMBER(MATCH(C177,'June 26'!$F$2:$F$300,0))),AND(ISNUMBER(MATCH(D177,'June 26'!$H$2:$H$300,0)),(ISNUMBER(MATCH(E177,'June 26'!$G$2:$G$300,0))))),"Found","Not Found")</f>
        <v>Not Found</v>
      </c>
      <c r="M177" s="44">
        <f t="shared" si="4"/>
        <v>0</v>
      </c>
      <c r="N177" s="44" t="str">
        <f t="shared" si="5"/>
        <v>Yes</v>
      </c>
    </row>
    <row r="178" spans="2:14" ht="15.75" customHeight="1" x14ac:dyDescent="0.2">
      <c r="B178" s="42" t="s">
        <v>1646</v>
      </c>
      <c r="D178" s="42" t="s">
        <v>1647</v>
      </c>
      <c r="E178" s="42" t="s">
        <v>1648</v>
      </c>
      <c r="F178" s="49" t="str">
        <f>IF(OR(OR(ISNUMBER(MATCH(C178,'June 20'!$E$2:$E$300,0)),ISNUMBER(MATCH(C178,'June 20'!$F$2:$F$300,0))),AND(ISNUMBER(MATCH(D178,'June 20'!$H$2:$H$300,0)),(ISNUMBER(MATCH(E178,'June 20'!$G$2:$G$300,0))))),"Found","Not Found")</f>
        <v>Not Found</v>
      </c>
      <c r="G178" s="49" t="str">
        <f>IF(OR(OR(ISNUMBER(MATCH(C178,'June 21'!$E$2:$E$300,0)),ISNUMBER(MATCH(C178,'June 21'!$F$2:$F$300,0))),AND(ISNUMBER(MATCH(D178,'June 21'!$H$2:$H$300,0)),(ISNUMBER(MATCH(E178,'June 21'!$G$2:$G$300,0))))),"Found","Not Found")</f>
        <v>Not Found</v>
      </c>
      <c r="H178" s="42" t="str">
        <f>IF(OR(OR(ISNUMBER(MATCH(C178,'June 22'!$E$2:$E$300,0)),ISNUMBER(MATCH(C178,'June 22'!$F$2:$F$300,0))),AND(ISNUMBER(MATCH(D178,'June 22'!$H$2:$H$300,0)),(ISNUMBER(MATCH(E178,'June 22'!$G$2:$G$300,0))))),"Found","Not Found")</f>
        <v>Not Found</v>
      </c>
      <c r="I178" s="42" t="str">
        <f>IF(OR(OR(ISNUMBER(MATCH(C178,'June 23'!$E$2:$E$300,0)),ISNUMBER(MATCH(C178,'June 23'!$F$2:$F$300,0))),AND(ISNUMBER(MATCH(D178,'June 23'!$H$2:$H$300,0)),(ISNUMBER(MATCH(E178,'June 23'!$G$2:$G$300,0))))),"Found","Not Found")</f>
        <v>Not Found</v>
      </c>
      <c r="J178" s="42" t="str">
        <f>IF(OR(OR(ISNUMBER(MATCH(C178,'June 24'!$E$2:$E$300,0)),ISNUMBER(MATCH(C178,'June 24'!$F$2:$F$300,0))),AND(ISNUMBER(MATCH(D178,'June 24'!$H$2:$H$300,0)),(ISNUMBER(MATCH(E178,'June 24'!$G$2:$G$300,0))))),"Found","Not Found")</f>
        <v>Not Found</v>
      </c>
      <c r="K178" s="42" t="str">
        <f>IF(OR(OR(ISNUMBER(MATCH(C178,'June 25'!$E$2:$E$300,0)),ISNUMBER(MATCH(C178,'June 25'!$F$2:$F$300,0))),AND(ISNUMBER(MATCH(D178,'June 25'!$H$2:$H$300,0)),(ISNUMBER(MATCH(E178,'June 25'!$G$2:$G$300,0))))),"Found","Not Found")</f>
        <v>Not Found</v>
      </c>
      <c r="L178" s="42" t="str">
        <f>IF(OR(OR(ISNUMBER(MATCH(C178,'June 26'!$E$2:$E$300,0)),ISNUMBER(MATCH(C178,'June 26'!$F$2:$F$300,0))),AND(ISNUMBER(MATCH(D178,'June 26'!$H$2:$H$300,0)),(ISNUMBER(MATCH(E178,'June 26'!$G$2:$G$300,0))))),"Found","Not Found")</f>
        <v>Not Found</v>
      </c>
      <c r="M178" s="44">
        <f t="shared" si="4"/>
        <v>0</v>
      </c>
      <c r="N178" s="44" t="str">
        <f t="shared" si="5"/>
        <v>Yes</v>
      </c>
    </row>
    <row r="180" spans="2:14" ht="15.75" customHeight="1" x14ac:dyDescent="0.2">
      <c r="F180" s="43">
        <f>COUNTIF(F2:F179,"Found")</f>
        <v>108</v>
      </c>
      <c r="G180" s="43">
        <f t="shared" ref="G180:L180" si="6">COUNTIF(G2:G179,"Found")</f>
        <v>103</v>
      </c>
      <c r="H180" s="43">
        <f t="shared" si="6"/>
        <v>111</v>
      </c>
      <c r="I180" s="43">
        <f t="shared" si="6"/>
        <v>104</v>
      </c>
      <c r="J180" s="43">
        <f t="shared" si="6"/>
        <v>104</v>
      </c>
      <c r="K180" s="43">
        <f t="shared" si="6"/>
        <v>60</v>
      </c>
      <c r="L180" s="43">
        <f t="shared" si="6"/>
        <v>2</v>
      </c>
    </row>
  </sheetData>
  <autoFilter ref="A1:N178" xr:uid="{6A6444E8-94C7-4440-A07F-85E919437116}">
    <filterColumn colId="13">
      <filters>
        <filter val="Yes"/>
      </filters>
    </filterColumn>
  </autoFilter>
  <mergeCells count="3">
    <mergeCell ref="O2:Q2"/>
    <mergeCell ref="V4:W4"/>
    <mergeCell ref="V5:W5"/>
  </mergeCells>
  <conditionalFormatting sqref="R12:AJ16 R3:AJ7 O3:O7 O8:AJ11 O71:AJ171 O17:AJ69 F2:AJ2 O1:AJ1 F179:AJ1048576 M3:N172 M173:AJ178 F1:L1 F3:L178">
    <cfRule type="cellIs" dxfId="4" priority="5" operator="equal">
      <formula>"Found"</formula>
    </cfRule>
  </conditionalFormatting>
  <conditionalFormatting sqref="O70:AJ70">
    <cfRule type="cellIs" dxfId="3" priority="4" operator="equal">
      <formula>"Found"</formula>
    </cfRule>
  </conditionalFormatting>
  <conditionalFormatting sqref="F180:L180">
    <cfRule type="cellIs" dxfId="2" priority="3" operator="equal">
      <formula>"Found"</formula>
    </cfRule>
  </conditionalFormatting>
  <conditionalFormatting sqref="N2:N178">
    <cfRule type="cellIs" dxfId="1" priority="2" operator="equal">
      <formula>"Yes"</formula>
    </cfRule>
  </conditionalFormatting>
  <conditionalFormatting sqref="N1">
    <cfRule type="cellIs" dxfId="0" priority="1" operator="equal">
      <formula>"Found"</formula>
    </cfRule>
  </conditionalFormatting>
  <hyperlinks>
    <hyperlink ref="B46" r:id="rId1" xr:uid="{FC789095-DC42-40C8-BEEF-430B00A8DACF}"/>
    <hyperlink ref="B124" r:id="rId2" xr:uid="{965FF955-7418-437B-894D-6C147456E844}"/>
    <hyperlink ref="B168" r:id="rId3" xr:uid="{250F34CE-F10B-43DB-8456-59ADDFA8FDBA}"/>
    <hyperlink ref="B169" r:id="rId4" xr:uid="{698A418A-B3E1-4F3B-9FEB-3EC9D8AAF59A}"/>
    <hyperlink ref="B167" r:id="rId5" xr:uid="{459C2F06-C678-42A3-8B77-7DE71FE96AF2}"/>
    <hyperlink ref="B170" r:id="rId6" xr:uid="{71320799-1B87-441C-B61E-E483D6CD51C9}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44732.158021458337</v>
      </c>
      <c r="B2" s="3" t="s">
        <v>21</v>
      </c>
      <c r="C2" s="4" t="s">
        <v>22</v>
      </c>
      <c r="D2" s="4" t="s">
        <v>23</v>
      </c>
      <c r="E2" s="4">
        <v>806</v>
      </c>
      <c r="I2" s="4" t="s">
        <v>24</v>
      </c>
      <c r="K2" s="4">
        <v>36.4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44732.191984571764</v>
      </c>
      <c r="B3" s="3" t="s">
        <v>29</v>
      </c>
      <c r="C3" s="4" t="s">
        <v>30</v>
      </c>
      <c r="G3" s="4" t="s">
        <v>31</v>
      </c>
      <c r="H3" s="4" t="s">
        <v>32</v>
      </c>
      <c r="I3" s="4" t="s">
        <v>24</v>
      </c>
      <c r="K3" s="4">
        <v>36.6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44732.192294409717</v>
      </c>
      <c r="B4" s="3" t="s">
        <v>33</v>
      </c>
      <c r="C4" s="4" t="s">
        <v>30</v>
      </c>
      <c r="G4" s="4" t="s">
        <v>34</v>
      </c>
      <c r="H4" s="4" t="s">
        <v>35</v>
      </c>
      <c r="I4" s="4" t="s">
        <v>24</v>
      </c>
      <c r="K4" s="4">
        <v>36.4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44732.206969560182</v>
      </c>
      <c r="B5" s="3" t="s">
        <v>36</v>
      </c>
      <c r="C5" s="4" t="s">
        <v>22</v>
      </c>
      <c r="D5" s="4" t="s">
        <v>23</v>
      </c>
      <c r="E5" s="4">
        <v>451</v>
      </c>
      <c r="I5" s="4" t="s">
        <v>24</v>
      </c>
      <c r="K5" s="4">
        <v>36.200000000000003</v>
      </c>
      <c r="L5" s="4">
        <v>12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44732.207521261575</v>
      </c>
      <c r="B6" s="3" t="s">
        <v>37</v>
      </c>
      <c r="C6" s="4" t="s">
        <v>22</v>
      </c>
      <c r="D6" s="4" t="s">
        <v>23</v>
      </c>
      <c r="E6" s="4">
        <v>673</v>
      </c>
      <c r="I6" s="4" t="s">
        <v>24</v>
      </c>
      <c r="K6" s="4">
        <v>36.299999999999997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44732.219053009263</v>
      </c>
      <c r="B7" s="3" t="s">
        <v>38</v>
      </c>
      <c r="C7" s="4" t="s">
        <v>22</v>
      </c>
      <c r="D7" s="4" t="s">
        <v>39</v>
      </c>
      <c r="F7" s="4" t="s">
        <v>40</v>
      </c>
      <c r="I7" s="4" t="s">
        <v>24</v>
      </c>
      <c r="K7" s="4">
        <v>35.700000000000003</v>
      </c>
      <c r="L7" s="4">
        <v>12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44732.219770358795</v>
      </c>
      <c r="B8" s="3" t="s">
        <v>41</v>
      </c>
      <c r="C8" s="4" t="s">
        <v>22</v>
      </c>
      <c r="D8" s="4" t="s">
        <v>23</v>
      </c>
      <c r="E8" s="4">
        <v>552</v>
      </c>
      <c r="I8" s="4" t="s">
        <v>42</v>
      </c>
      <c r="J8" s="4" t="s">
        <v>26</v>
      </c>
      <c r="K8" s="4">
        <v>36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43</v>
      </c>
      <c r="V8" s="4" t="s">
        <v>28</v>
      </c>
    </row>
    <row r="9" spans="1:22" x14ac:dyDescent="0.2">
      <c r="A9" s="2">
        <v>44732.225113263892</v>
      </c>
      <c r="B9" s="3" t="s">
        <v>44</v>
      </c>
      <c r="C9" s="4" t="s">
        <v>22</v>
      </c>
      <c r="D9" s="4" t="s">
        <v>23</v>
      </c>
      <c r="E9" s="4">
        <v>660</v>
      </c>
      <c r="I9" s="4" t="s">
        <v>24</v>
      </c>
      <c r="K9" s="4">
        <v>36.299999999999997</v>
      </c>
      <c r="L9" s="4">
        <v>17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45</v>
      </c>
      <c r="V9" s="4" t="s">
        <v>28</v>
      </c>
    </row>
    <row r="10" spans="1:22" x14ac:dyDescent="0.2">
      <c r="A10" s="2">
        <v>44732.226703067128</v>
      </c>
      <c r="B10" s="3" t="s">
        <v>46</v>
      </c>
      <c r="C10" s="4" t="s">
        <v>30</v>
      </c>
      <c r="G10" s="4" t="s">
        <v>47</v>
      </c>
      <c r="H10" s="4" t="s">
        <v>48</v>
      </c>
      <c r="I10" s="4" t="s">
        <v>24</v>
      </c>
      <c r="K10" s="4">
        <v>36.5</v>
      </c>
      <c r="L10" s="4">
        <v>10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49</v>
      </c>
      <c r="V10" s="4" t="s">
        <v>28</v>
      </c>
    </row>
    <row r="11" spans="1:22" x14ac:dyDescent="0.2">
      <c r="A11" s="2">
        <v>44732.227031678238</v>
      </c>
      <c r="B11" s="4">
        <v>35.700000000000003</v>
      </c>
      <c r="C11" s="4" t="s">
        <v>22</v>
      </c>
      <c r="D11" s="4" t="s">
        <v>23</v>
      </c>
      <c r="E11" s="4">
        <v>784</v>
      </c>
      <c r="I11" s="4" t="s">
        <v>24</v>
      </c>
      <c r="K11" s="4">
        <v>35.700000000000003</v>
      </c>
      <c r="L11" s="4">
        <v>17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50</v>
      </c>
      <c r="V11" s="4" t="s">
        <v>28</v>
      </c>
    </row>
    <row r="12" spans="1:22" x14ac:dyDescent="0.2">
      <c r="A12" s="2">
        <v>44732.227812592595</v>
      </c>
      <c r="B12" s="3" t="s">
        <v>51</v>
      </c>
      <c r="C12" s="4" t="s">
        <v>22</v>
      </c>
      <c r="D12" s="4" t="s">
        <v>23</v>
      </c>
      <c r="E12" s="4">
        <v>578</v>
      </c>
      <c r="I12" s="4" t="s">
        <v>24</v>
      </c>
      <c r="K12" s="4">
        <v>35.6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44732.231088807872</v>
      </c>
      <c r="B13" s="3" t="s">
        <v>52</v>
      </c>
      <c r="C13" s="4" t="s">
        <v>22</v>
      </c>
      <c r="D13" s="4" t="s">
        <v>23</v>
      </c>
      <c r="E13" s="4">
        <v>733</v>
      </c>
      <c r="I13" s="4" t="s">
        <v>24</v>
      </c>
      <c r="K13" s="4">
        <v>36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53</v>
      </c>
      <c r="V13" s="4" t="s">
        <v>28</v>
      </c>
    </row>
    <row r="14" spans="1:22" x14ac:dyDescent="0.2">
      <c r="A14" s="2">
        <v>44732.234252685186</v>
      </c>
      <c r="B14" s="3" t="s">
        <v>54</v>
      </c>
      <c r="C14" s="4" t="s">
        <v>30</v>
      </c>
      <c r="G14" s="4" t="s">
        <v>55</v>
      </c>
      <c r="H14" s="4" t="s">
        <v>56</v>
      </c>
      <c r="I14" s="4" t="s">
        <v>24</v>
      </c>
      <c r="K14" s="4">
        <v>35.799999999999997</v>
      </c>
      <c r="L14" s="4">
        <v>8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53</v>
      </c>
      <c r="V14" s="4" t="s">
        <v>28</v>
      </c>
    </row>
    <row r="15" spans="1:22" x14ac:dyDescent="0.2">
      <c r="A15" s="2">
        <v>44732.235932349533</v>
      </c>
      <c r="B15" s="3" t="s">
        <v>57</v>
      </c>
      <c r="C15" s="4" t="s">
        <v>22</v>
      </c>
      <c r="D15" s="4" t="s">
        <v>23</v>
      </c>
      <c r="E15" s="4">
        <v>268</v>
      </c>
      <c r="I15" s="4" t="s">
        <v>42</v>
      </c>
      <c r="J15" s="4" t="s">
        <v>26</v>
      </c>
      <c r="K15" s="4">
        <v>36.5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58</v>
      </c>
      <c r="V15" s="4" t="s">
        <v>28</v>
      </c>
    </row>
    <row r="16" spans="1:22" x14ac:dyDescent="0.2">
      <c r="A16" s="2">
        <v>44732.238344293983</v>
      </c>
      <c r="B16" s="3" t="s">
        <v>59</v>
      </c>
      <c r="C16" s="4" t="s">
        <v>22</v>
      </c>
      <c r="D16" s="4" t="s">
        <v>23</v>
      </c>
      <c r="E16" s="4">
        <v>186</v>
      </c>
      <c r="I16" s="4" t="s">
        <v>24</v>
      </c>
      <c r="K16" s="4">
        <v>35.5</v>
      </c>
      <c r="L16" s="4">
        <v>24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44732.238515532408</v>
      </c>
      <c r="B17" s="3" t="s">
        <v>60</v>
      </c>
      <c r="C17" s="4" t="s">
        <v>22</v>
      </c>
      <c r="D17" s="4" t="s">
        <v>23</v>
      </c>
      <c r="E17" s="4">
        <v>762</v>
      </c>
      <c r="I17" s="4" t="s">
        <v>42</v>
      </c>
      <c r="J17" s="4" t="s">
        <v>26</v>
      </c>
      <c r="K17" s="4">
        <v>36.5</v>
      </c>
      <c r="L17" s="4">
        <v>15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44732.243807777777</v>
      </c>
      <c r="B18" s="3" t="s">
        <v>61</v>
      </c>
      <c r="C18" s="4" t="s">
        <v>22</v>
      </c>
      <c r="D18" s="4" t="s">
        <v>23</v>
      </c>
      <c r="E18" s="4">
        <v>767</v>
      </c>
      <c r="I18" s="4" t="s">
        <v>42</v>
      </c>
      <c r="J18" s="4" t="s">
        <v>26</v>
      </c>
      <c r="K18" s="4">
        <v>36.4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28</v>
      </c>
    </row>
    <row r="19" spans="1:22" x14ac:dyDescent="0.2">
      <c r="A19" s="2">
        <v>44732.255222349537</v>
      </c>
      <c r="B19" s="3" t="s">
        <v>62</v>
      </c>
      <c r="C19" s="4" t="s">
        <v>22</v>
      </c>
      <c r="D19" s="4" t="s">
        <v>23</v>
      </c>
      <c r="E19" s="4">
        <v>696</v>
      </c>
      <c r="I19" s="4" t="s">
        <v>42</v>
      </c>
      <c r="J19" s="4" t="s">
        <v>26</v>
      </c>
      <c r="K19" s="4">
        <v>36.4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44732.255357789356</v>
      </c>
      <c r="B20" s="3" t="s">
        <v>63</v>
      </c>
      <c r="C20" s="4" t="s">
        <v>22</v>
      </c>
      <c r="D20" s="4" t="s">
        <v>23</v>
      </c>
      <c r="E20" s="4">
        <v>558</v>
      </c>
      <c r="I20" s="4" t="s">
        <v>42</v>
      </c>
      <c r="J20" s="4" t="s">
        <v>26</v>
      </c>
      <c r="K20" s="4">
        <v>36.200000000000003</v>
      </c>
      <c r="L20" s="4">
        <v>19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44732.257194398146</v>
      </c>
      <c r="B21" s="3" t="s">
        <v>64</v>
      </c>
      <c r="C21" s="4" t="s">
        <v>22</v>
      </c>
      <c r="D21" s="4" t="s">
        <v>23</v>
      </c>
      <c r="E21" s="4">
        <v>676</v>
      </c>
      <c r="I21" s="4" t="s">
        <v>42</v>
      </c>
      <c r="J21" s="4" t="s">
        <v>26</v>
      </c>
      <c r="K21" s="4">
        <v>36.200000000000003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65</v>
      </c>
      <c r="U21" s="4" t="s">
        <v>53</v>
      </c>
      <c r="V21" s="4" t="s">
        <v>28</v>
      </c>
    </row>
    <row r="22" spans="1:22" x14ac:dyDescent="0.2">
      <c r="A22" s="2">
        <v>44732.259355879629</v>
      </c>
      <c r="B22" s="3" t="s">
        <v>66</v>
      </c>
      <c r="C22" s="4" t="s">
        <v>22</v>
      </c>
      <c r="D22" s="4" t="s">
        <v>23</v>
      </c>
      <c r="E22" s="4">
        <v>638</v>
      </c>
      <c r="I22" s="4" t="s">
        <v>24</v>
      </c>
      <c r="K22" s="4">
        <v>36</v>
      </c>
      <c r="L22" s="4">
        <v>20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50</v>
      </c>
      <c r="V22" s="4" t="s">
        <v>28</v>
      </c>
    </row>
    <row r="23" spans="1:22" x14ac:dyDescent="0.2">
      <c r="A23" s="2">
        <v>44732.261033738425</v>
      </c>
      <c r="B23" s="3" t="s">
        <v>67</v>
      </c>
      <c r="C23" s="4" t="s">
        <v>22</v>
      </c>
      <c r="D23" s="4" t="s">
        <v>23</v>
      </c>
      <c r="E23" s="4">
        <v>585</v>
      </c>
      <c r="I23" s="4" t="s">
        <v>42</v>
      </c>
      <c r="J23" s="4" t="s">
        <v>26</v>
      </c>
      <c r="K23" s="4">
        <v>36.4</v>
      </c>
      <c r="L23" s="4">
        <v>12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44732.2629275</v>
      </c>
      <c r="B24" s="3" t="s">
        <v>68</v>
      </c>
      <c r="C24" s="4" t="s">
        <v>22</v>
      </c>
      <c r="D24" s="4" t="s">
        <v>23</v>
      </c>
      <c r="E24" s="4">
        <v>771</v>
      </c>
      <c r="I24" s="4" t="s">
        <v>42</v>
      </c>
      <c r="J24" s="4" t="s">
        <v>26</v>
      </c>
      <c r="K24" s="4">
        <v>36.5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69</v>
      </c>
      <c r="V24" s="4" t="s">
        <v>28</v>
      </c>
    </row>
    <row r="25" spans="1:22" x14ac:dyDescent="0.2">
      <c r="A25" s="2">
        <v>44732.263707407408</v>
      </c>
      <c r="B25" s="3" t="s">
        <v>70</v>
      </c>
      <c r="C25" s="4" t="s">
        <v>22</v>
      </c>
      <c r="D25" s="4" t="s">
        <v>23</v>
      </c>
      <c r="E25" s="4">
        <v>749</v>
      </c>
      <c r="I25" s="4" t="s">
        <v>24</v>
      </c>
      <c r="K25" s="4">
        <v>36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58</v>
      </c>
      <c r="V25" s="4" t="s">
        <v>28</v>
      </c>
    </row>
    <row r="26" spans="1:22" x14ac:dyDescent="0.2">
      <c r="A26" s="2">
        <v>44732.264835104172</v>
      </c>
      <c r="B26" s="4" t="s">
        <v>71</v>
      </c>
      <c r="C26" s="4" t="s">
        <v>22</v>
      </c>
      <c r="D26" s="4" t="s">
        <v>23</v>
      </c>
      <c r="E26" s="4">
        <v>681</v>
      </c>
      <c r="I26" s="4" t="s">
        <v>24</v>
      </c>
      <c r="K26" s="4">
        <v>36.700000000000003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72</v>
      </c>
      <c r="S26" s="4" t="s">
        <v>27</v>
      </c>
      <c r="T26" s="4" t="s">
        <v>27</v>
      </c>
      <c r="U26" s="4" t="s">
        <v>73</v>
      </c>
      <c r="V26" s="4" t="s">
        <v>28</v>
      </c>
    </row>
    <row r="27" spans="1:22" x14ac:dyDescent="0.2">
      <c r="A27" s="2">
        <v>44732.265633113428</v>
      </c>
      <c r="B27" s="3" t="s">
        <v>74</v>
      </c>
      <c r="C27" s="4" t="s">
        <v>22</v>
      </c>
      <c r="D27" s="4" t="s">
        <v>23</v>
      </c>
      <c r="E27" s="4">
        <v>795</v>
      </c>
      <c r="I27" s="4" t="s">
        <v>24</v>
      </c>
      <c r="K27" s="4">
        <v>36.5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75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44732.268373877319</v>
      </c>
      <c r="B28" s="4">
        <v>9334534384</v>
      </c>
      <c r="C28" s="4" t="s">
        <v>22</v>
      </c>
      <c r="D28" s="4" t="s">
        <v>23</v>
      </c>
      <c r="E28" s="4">
        <v>782</v>
      </c>
      <c r="I28" s="4" t="s">
        <v>42</v>
      </c>
      <c r="J28" s="4" t="s">
        <v>26</v>
      </c>
      <c r="K28" s="4">
        <v>36.4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44732.269202650466</v>
      </c>
      <c r="B29" s="3" t="s">
        <v>76</v>
      </c>
      <c r="C29" s="4" t="s">
        <v>22</v>
      </c>
      <c r="D29" s="4" t="s">
        <v>23</v>
      </c>
      <c r="E29" s="4">
        <v>462</v>
      </c>
      <c r="I29" s="4" t="s">
        <v>24</v>
      </c>
      <c r="K29" s="4">
        <v>36</v>
      </c>
      <c r="L29" s="4">
        <v>20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44732.270411087964</v>
      </c>
      <c r="B30" s="4">
        <v>9175042957</v>
      </c>
      <c r="C30" s="4" t="s">
        <v>22</v>
      </c>
      <c r="D30" s="4" t="s">
        <v>23</v>
      </c>
      <c r="E30" s="4">
        <v>640</v>
      </c>
      <c r="I30" s="4" t="s">
        <v>42</v>
      </c>
      <c r="J30" s="4" t="s">
        <v>26</v>
      </c>
      <c r="K30" s="4">
        <v>36.200000000000003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75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44732.273866597221</v>
      </c>
      <c r="B31" s="3" t="s">
        <v>77</v>
      </c>
      <c r="C31" s="4" t="s">
        <v>30</v>
      </c>
      <c r="G31" s="4" t="s">
        <v>78</v>
      </c>
      <c r="H31" s="4" t="s">
        <v>79</v>
      </c>
      <c r="I31" s="4" t="s">
        <v>24</v>
      </c>
      <c r="K31" s="4">
        <v>35</v>
      </c>
      <c r="L31" s="4">
        <v>25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44732.279763506944</v>
      </c>
      <c r="B32" s="3" t="s">
        <v>80</v>
      </c>
      <c r="C32" s="4" t="s">
        <v>22</v>
      </c>
      <c r="D32" s="4" t="s">
        <v>23</v>
      </c>
      <c r="E32" s="4">
        <v>724</v>
      </c>
      <c r="I32" s="4" t="s">
        <v>24</v>
      </c>
      <c r="K32" s="4">
        <v>36</v>
      </c>
      <c r="L32" s="4">
        <v>22</v>
      </c>
      <c r="M32" s="4" t="s">
        <v>25</v>
      </c>
      <c r="N32" s="4" t="s">
        <v>26</v>
      </c>
      <c r="O32" s="4" t="s">
        <v>26</v>
      </c>
      <c r="Q32" s="4" t="s">
        <v>72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44732.281123194443</v>
      </c>
      <c r="B33" s="3" t="s">
        <v>81</v>
      </c>
      <c r="C33" s="4" t="s">
        <v>22</v>
      </c>
      <c r="D33" s="4" t="s">
        <v>23</v>
      </c>
      <c r="E33" s="4">
        <v>678</v>
      </c>
      <c r="I33" s="4" t="s">
        <v>42</v>
      </c>
      <c r="J33" s="4" t="s">
        <v>26</v>
      </c>
      <c r="K33" s="4">
        <v>36.299999999999997</v>
      </c>
      <c r="L33" s="4">
        <v>22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82</v>
      </c>
      <c r="T33" s="4" t="s">
        <v>83</v>
      </c>
      <c r="U33" s="4" t="s">
        <v>84</v>
      </c>
      <c r="V33" s="4" t="s">
        <v>28</v>
      </c>
    </row>
    <row r="34" spans="1:22" x14ac:dyDescent="0.2">
      <c r="A34" s="2">
        <v>44732.282117106486</v>
      </c>
      <c r="B34" s="3" t="s">
        <v>85</v>
      </c>
      <c r="C34" s="4" t="s">
        <v>22</v>
      </c>
      <c r="D34" s="4" t="s">
        <v>39</v>
      </c>
      <c r="F34" s="4" t="s">
        <v>86</v>
      </c>
      <c r="I34" s="4" t="s">
        <v>24</v>
      </c>
      <c r="K34" s="4">
        <v>36.200000000000003</v>
      </c>
      <c r="L34" s="4">
        <v>64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44732.284773344909</v>
      </c>
      <c r="B35" s="3" t="s">
        <v>87</v>
      </c>
      <c r="C35" s="4" t="s">
        <v>22</v>
      </c>
      <c r="D35" s="4" t="s">
        <v>23</v>
      </c>
      <c r="E35" s="4">
        <v>701</v>
      </c>
      <c r="I35" s="4" t="s">
        <v>42</v>
      </c>
      <c r="J35" s="4" t="s">
        <v>26</v>
      </c>
      <c r="K35" s="4">
        <v>36.4</v>
      </c>
      <c r="L35" s="4">
        <v>16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58</v>
      </c>
      <c r="V35" s="4" t="s">
        <v>28</v>
      </c>
    </row>
    <row r="36" spans="1:22" x14ac:dyDescent="0.2">
      <c r="A36" s="2">
        <v>44732.284973877315</v>
      </c>
      <c r="B36" s="3" t="s">
        <v>88</v>
      </c>
      <c r="C36" s="4" t="s">
        <v>22</v>
      </c>
      <c r="D36" s="4" t="s">
        <v>23</v>
      </c>
      <c r="E36" s="4">
        <v>248</v>
      </c>
      <c r="I36" s="4" t="s">
        <v>42</v>
      </c>
      <c r="J36" s="4" t="s">
        <v>26</v>
      </c>
      <c r="K36" s="4">
        <v>36.299999999999997</v>
      </c>
      <c r="L36" s="4">
        <v>22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50</v>
      </c>
      <c r="V36" s="4" t="s">
        <v>28</v>
      </c>
    </row>
    <row r="37" spans="1:22" x14ac:dyDescent="0.2">
      <c r="A37" s="2">
        <v>44732.285082222224</v>
      </c>
      <c r="B37" s="3" t="s">
        <v>89</v>
      </c>
      <c r="C37" s="4" t="s">
        <v>30</v>
      </c>
      <c r="G37" s="4" t="s">
        <v>90</v>
      </c>
      <c r="H37" s="4" t="s">
        <v>91</v>
      </c>
      <c r="I37" s="4" t="s">
        <v>42</v>
      </c>
      <c r="J37" s="4" t="s">
        <v>26</v>
      </c>
      <c r="K37" s="4">
        <v>36.299999999999997</v>
      </c>
      <c r="L37" s="4">
        <v>15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44732.288972719907</v>
      </c>
      <c r="B38" s="4" t="s">
        <v>92</v>
      </c>
      <c r="C38" s="4" t="s">
        <v>22</v>
      </c>
      <c r="D38" s="4" t="s">
        <v>23</v>
      </c>
      <c r="E38" s="4">
        <v>635</v>
      </c>
      <c r="I38" s="4" t="s">
        <v>24</v>
      </c>
      <c r="K38" s="4">
        <v>36</v>
      </c>
      <c r="L38" s="4">
        <v>14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28</v>
      </c>
    </row>
    <row r="39" spans="1:22" x14ac:dyDescent="0.2">
      <c r="A39" s="2">
        <v>44732.290665486114</v>
      </c>
      <c r="B39" s="3" t="s">
        <v>93</v>
      </c>
      <c r="C39" s="4" t="s">
        <v>22</v>
      </c>
      <c r="D39" s="4" t="s">
        <v>23</v>
      </c>
      <c r="E39" s="4">
        <v>636</v>
      </c>
      <c r="I39" s="4" t="s">
        <v>24</v>
      </c>
      <c r="K39" s="4">
        <v>36.5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58</v>
      </c>
      <c r="V39" s="4" t="s">
        <v>28</v>
      </c>
    </row>
    <row r="40" spans="1:22" x14ac:dyDescent="0.2">
      <c r="A40" s="2">
        <v>44732.292428368055</v>
      </c>
      <c r="B40" s="3" t="s">
        <v>94</v>
      </c>
      <c r="C40" s="4" t="s">
        <v>22</v>
      </c>
      <c r="D40" s="4" t="s">
        <v>23</v>
      </c>
      <c r="E40" s="4">
        <v>649</v>
      </c>
      <c r="I40" s="4" t="s">
        <v>24</v>
      </c>
      <c r="K40" s="4">
        <v>36</v>
      </c>
      <c r="L40" s="4">
        <v>14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58</v>
      </c>
      <c r="V40" s="4" t="s">
        <v>28</v>
      </c>
    </row>
    <row r="41" spans="1:22" x14ac:dyDescent="0.2">
      <c r="A41" s="2">
        <v>44732.295685104167</v>
      </c>
      <c r="B41" s="3" t="s">
        <v>95</v>
      </c>
      <c r="C41" s="4" t="s">
        <v>22</v>
      </c>
      <c r="D41" s="4" t="s">
        <v>23</v>
      </c>
      <c r="E41" s="4">
        <v>768</v>
      </c>
      <c r="I41" s="4" t="s">
        <v>42</v>
      </c>
      <c r="J41" s="4" t="s">
        <v>26</v>
      </c>
      <c r="K41" s="4">
        <v>36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75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44732.296587326389</v>
      </c>
      <c r="B42" s="3" t="s">
        <v>96</v>
      </c>
      <c r="C42" s="4" t="s">
        <v>22</v>
      </c>
      <c r="D42" s="4" t="s">
        <v>23</v>
      </c>
      <c r="E42" s="4">
        <v>443</v>
      </c>
      <c r="I42" s="4" t="s">
        <v>42</v>
      </c>
      <c r="J42" s="4" t="s">
        <v>26</v>
      </c>
      <c r="K42" s="4">
        <v>36.6</v>
      </c>
      <c r="L42" s="4">
        <v>20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44732.30273398148</v>
      </c>
      <c r="B43" s="3" t="s">
        <v>97</v>
      </c>
      <c r="C43" s="4" t="s">
        <v>22</v>
      </c>
      <c r="D43" s="4" t="s">
        <v>23</v>
      </c>
      <c r="E43" s="4">
        <v>152</v>
      </c>
      <c r="I43" s="4" t="s">
        <v>42</v>
      </c>
      <c r="J43" s="4" t="s">
        <v>26</v>
      </c>
      <c r="K43" s="4">
        <v>35.799999999999997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28</v>
      </c>
      <c r="R43" s="4" t="s">
        <v>98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44732.303054490738</v>
      </c>
      <c r="B44" s="3" t="s">
        <v>99</v>
      </c>
      <c r="C44" s="4" t="s">
        <v>22</v>
      </c>
      <c r="D44" s="4" t="s">
        <v>23</v>
      </c>
      <c r="E44" s="4">
        <v>647</v>
      </c>
      <c r="I44" s="4" t="s">
        <v>24</v>
      </c>
      <c r="K44" s="4">
        <v>36.4</v>
      </c>
      <c r="L44" s="4">
        <v>17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100</v>
      </c>
      <c r="V44" s="4" t="s">
        <v>28</v>
      </c>
    </row>
    <row r="45" spans="1:22" x14ac:dyDescent="0.2">
      <c r="A45" s="2">
        <v>44732.304050324077</v>
      </c>
      <c r="B45" s="3" t="s">
        <v>101</v>
      </c>
      <c r="C45" s="4" t="s">
        <v>30</v>
      </c>
      <c r="G45" s="4" t="s">
        <v>102</v>
      </c>
      <c r="H45" s="4" t="s">
        <v>103</v>
      </c>
      <c r="I45" s="4" t="s">
        <v>24</v>
      </c>
      <c r="K45" s="4">
        <v>36</v>
      </c>
      <c r="L45" s="4">
        <v>33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53</v>
      </c>
      <c r="V45" s="4" t="s">
        <v>28</v>
      </c>
    </row>
    <row r="46" spans="1:22" x14ac:dyDescent="0.2">
      <c r="A46" s="2">
        <v>44732.304092337959</v>
      </c>
      <c r="B46" s="3" t="s">
        <v>104</v>
      </c>
      <c r="C46" s="4" t="s">
        <v>22</v>
      </c>
      <c r="D46" s="4" t="s">
        <v>23</v>
      </c>
      <c r="E46" s="4">
        <v>591</v>
      </c>
      <c r="I46" s="4" t="s">
        <v>42</v>
      </c>
      <c r="J46" s="4" t="s">
        <v>26</v>
      </c>
      <c r="K46" s="4">
        <v>36.4</v>
      </c>
      <c r="L46" s="4">
        <v>20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100</v>
      </c>
      <c r="V46" s="4" t="s">
        <v>28</v>
      </c>
    </row>
    <row r="47" spans="1:22" x14ac:dyDescent="0.2">
      <c r="A47" s="2">
        <v>44732.30528443287</v>
      </c>
      <c r="B47" s="3" t="s">
        <v>105</v>
      </c>
      <c r="C47" s="4" t="s">
        <v>22</v>
      </c>
      <c r="D47" s="4" t="s">
        <v>23</v>
      </c>
      <c r="E47" s="4">
        <v>798</v>
      </c>
      <c r="I47" s="4" t="s">
        <v>24</v>
      </c>
      <c r="K47" s="4">
        <v>36.4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106</v>
      </c>
      <c r="V47" s="4" t="s">
        <v>28</v>
      </c>
    </row>
    <row r="48" spans="1:22" x14ac:dyDescent="0.2">
      <c r="A48" s="2">
        <v>44732.306836134259</v>
      </c>
      <c r="B48" s="4">
        <v>0</v>
      </c>
      <c r="C48" s="4" t="s">
        <v>22</v>
      </c>
      <c r="D48" s="4" t="s">
        <v>23</v>
      </c>
      <c r="E48" s="4">
        <v>700</v>
      </c>
      <c r="I48" s="4" t="s">
        <v>42</v>
      </c>
      <c r="J48" s="4" t="s">
        <v>26</v>
      </c>
      <c r="K48" s="4">
        <v>35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72</v>
      </c>
      <c r="S48" s="4" t="s">
        <v>27</v>
      </c>
      <c r="T48" s="4" t="s">
        <v>27</v>
      </c>
      <c r="U48" s="4" t="s">
        <v>106</v>
      </c>
      <c r="V48" s="4" t="s">
        <v>28</v>
      </c>
    </row>
    <row r="49" spans="1:22" x14ac:dyDescent="0.2">
      <c r="A49" s="2">
        <v>44732.308229594906</v>
      </c>
      <c r="B49" s="3" t="s">
        <v>107</v>
      </c>
      <c r="C49" s="4" t="s">
        <v>22</v>
      </c>
      <c r="D49" s="4" t="s">
        <v>23</v>
      </c>
      <c r="E49" s="4">
        <v>672</v>
      </c>
      <c r="I49" s="4" t="s">
        <v>24</v>
      </c>
      <c r="K49" s="4">
        <v>36.5</v>
      </c>
      <c r="L49" s="4">
        <v>16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108</v>
      </c>
      <c r="T49" s="4" t="s">
        <v>109</v>
      </c>
      <c r="U49" s="4" t="s">
        <v>110</v>
      </c>
      <c r="V49" s="4" t="s">
        <v>28</v>
      </c>
    </row>
    <row r="50" spans="1:22" x14ac:dyDescent="0.2">
      <c r="A50" s="2">
        <v>44732.308723425929</v>
      </c>
      <c r="B50" s="3" t="s">
        <v>111</v>
      </c>
      <c r="C50" s="4" t="s">
        <v>22</v>
      </c>
      <c r="D50" s="4" t="s">
        <v>23</v>
      </c>
      <c r="E50" s="4">
        <v>765</v>
      </c>
      <c r="I50" s="4" t="s">
        <v>42</v>
      </c>
      <c r="J50" s="4" t="s">
        <v>26</v>
      </c>
      <c r="K50" s="4">
        <v>36.5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112</v>
      </c>
      <c r="V50" s="4" t="s">
        <v>28</v>
      </c>
    </row>
    <row r="51" spans="1:22" x14ac:dyDescent="0.2">
      <c r="A51" s="2">
        <v>44732.314323981482</v>
      </c>
      <c r="B51" s="3" t="s">
        <v>113</v>
      </c>
      <c r="C51" s="4" t="s">
        <v>22</v>
      </c>
      <c r="D51" s="4" t="s">
        <v>23</v>
      </c>
      <c r="E51" s="4">
        <v>671</v>
      </c>
      <c r="I51" s="4" t="s">
        <v>24</v>
      </c>
      <c r="K51" s="4">
        <v>36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65</v>
      </c>
      <c r="U51" s="4" t="s">
        <v>27</v>
      </c>
      <c r="V51" s="4" t="s">
        <v>28</v>
      </c>
    </row>
    <row r="52" spans="1:22" x14ac:dyDescent="0.2">
      <c r="A52" s="2">
        <v>44732.314939027783</v>
      </c>
      <c r="B52" s="3" t="s">
        <v>114</v>
      </c>
      <c r="C52" s="4" t="s">
        <v>22</v>
      </c>
      <c r="D52" s="4" t="s">
        <v>23</v>
      </c>
      <c r="E52" s="4">
        <v>616</v>
      </c>
      <c r="I52" s="4" t="s">
        <v>24</v>
      </c>
      <c r="K52" s="4">
        <v>36.5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100</v>
      </c>
      <c r="V52" s="4" t="s">
        <v>28</v>
      </c>
    </row>
    <row r="53" spans="1:22" x14ac:dyDescent="0.2">
      <c r="A53" s="2">
        <v>44732.316118668983</v>
      </c>
      <c r="B53" s="4">
        <v>9190791175</v>
      </c>
      <c r="C53" s="4" t="s">
        <v>22</v>
      </c>
      <c r="D53" s="4" t="s">
        <v>23</v>
      </c>
      <c r="E53" s="4">
        <v>546</v>
      </c>
      <c r="I53" s="4" t="s">
        <v>42</v>
      </c>
      <c r="J53" s="4" t="s">
        <v>26</v>
      </c>
      <c r="K53" s="4">
        <v>36.200000000000003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72</v>
      </c>
      <c r="S53" s="4" t="s">
        <v>27</v>
      </c>
      <c r="T53" s="4" t="s">
        <v>27</v>
      </c>
      <c r="U53" s="4" t="s">
        <v>53</v>
      </c>
      <c r="V53" s="4" t="s">
        <v>28</v>
      </c>
    </row>
    <row r="54" spans="1:22" x14ac:dyDescent="0.2">
      <c r="A54" s="2">
        <v>44732.317474340278</v>
      </c>
      <c r="B54" s="3" t="s">
        <v>115</v>
      </c>
      <c r="C54" s="4" t="s">
        <v>22</v>
      </c>
      <c r="D54" s="4" t="s">
        <v>23</v>
      </c>
      <c r="E54" s="4">
        <v>140</v>
      </c>
      <c r="I54" s="4" t="s">
        <v>24</v>
      </c>
      <c r="K54" s="4">
        <v>36.200000000000003</v>
      </c>
      <c r="L54" s="4">
        <v>31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44732.318334884258</v>
      </c>
      <c r="B55" s="3" t="s">
        <v>116</v>
      </c>
      <c r="C55" s="4" t="s">
        <v>22</v>
      </c>
      <c r="D55" s="4" t="s">
        <v>23</v>
      </c>
      <c r="E55" s="4">
        <v>143</v>
      </c>
      <c r="I55" s="4" t="s">
        <v>42</v>
      </c>
      <c r="J55" s="4" t="s">
        <v>26</v>
      </c>
      <c r="K55" s="4">
        <v>36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72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44732.318506574069</v>
      </c>
      <c r="B56" s="3" t="s">
        <v>117</v>
      </c>
      <c r="C56" s="4" t="s">
        <v>30</v>
      </c>
      <c r="G56" s="4" t="s">
        <v>118</v>
      </c>
      <c r="H56" s="4" t="s">
        <v>119</v>
      </c>
      <c r="I56" s="4" t="s">
        <v>24</v>
      </c>
      <c r="K56" s="4">
        <v>36.1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120</v>
      </c>
      <c r="T56" s="4" t="s">
        <v>121</v>
      </c>
      <c r="U56" s="4" t="s">
        <v>122</v>
      </c>
      <c r="V56" s="4" t="s">
        <v>28</v>
      </c>
    </row>
    <row r="57" spans="1:22" x14ac:dyDescent="0.2">
      <c r="A57" s="2">
        <v>44732.320036527773</v>
      </c>
      <c r="B57" s="3" t="s">
        <v>123</v>
      </c>
      <c r="C57" s="4" t="s">
        <v>22</v>
      </c>
      <c r="D57" s="4" t="s">
        <v>23</v>
      </c>
      <c r="E57" s="4">
        <v>445</v>
      </c>
      <c r="I57" s="4" t="s">
        <v>42</v>
      </c>
      <c r="J57" s="4" t="s">
        <v>26</v>
      </c>
      <c r="K57" s="4">
        <v>36</v>
      </c>
      <c r="L57" s="4">
        <v>16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44732.322963009261</v>
      </c>
      <c r="B58" s="3" t="s">
        <v>124</v>
      </c>
      <c r="C58" s="4" t="s">
        <v>22</v>
      </c>
      <c r="D58" s="4" t="s">
        <v>23</v>
      </c>
      <c r="E58" s="4">
        <v>778</v>
      </c>
      <c r="I58" s="4" t="s">
        <v>42</v>
      </c>
      <c r="J58" s="4" t="s">
        <v>26</v>
      </c>
      <c r="K58" s="4">
        <v>36.299999999999997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44732.324036493053</v>
      </c>
      <c r="B59" s="3" t="s">
        <v>125</v>
      </c>
      <c r="C59" s="4" t="s">
        <v>22</v>
      </c>
      <c r="D59" s="4" t="s">
        <v>23</v>
      </c>
      <c r="E59" s="4">
        <v>797</v>
      </c>
      <c r="I59" s="4" t="s">
        <v>24</v>
      </c>
      <c r="K59" s="4">
        <v>36.4</v>
      </c>
      <c r="L59" s="4">
        <v>16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44732.326212743057</v>
      </c>
      <c r="B60" s="3" t="s">
        <v>126</v>
      </c>
      <c r="C60" s="4" t="s">
        <v>30</v>
      </c>
      <c r="G60" s="4" t="s">
        <v>127</v>
      </c>
      <c r="H60" s="4" t="s">
        <v>128</v>
      </c>
      <c r="I60" s="4" t="s">
        <v>42</v>
      </c>
      <c r="J60" s="4" t="s">
        <v>26</v>
      </c>
      <c r="K60" s="4">
        <v>36.799999999999997</v>
      </c>
      <c r="L60" s="4">
        <v>30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75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44732.326796111112</v>
      </c>
      <c r="B61" s="3" t="s">
        <v>129</v>
      </c>
      <c r="C61" s="4" t="s">
        <v>22</v>
      </c>
      <c r="D61" s="4" t="s">
        <v>23</v>
      </c>
      <c r="E61" s="3" t="s">
        <v>130</v>
      </c>
      <c r="I61" s="4" t="s">
        <v>24</v>
      </c>
      <c r="K61" s="4">
        <v>36</v>
      </c>
      <c r="L61" s="4">
        <v>14</v>
      </c>
      <c r="M61" s="4" t="s">
        <v>25</v>
      </c>
      <c r="N61" s="4" t="s">
        <v>26</v>
      </c>
      <c r="O61" s="4" t="s">
        <v>26</v>
      </c>
      <c r="Q61" s="4" t="s">
        <v>72</v>
      </c>
      <c r="S61" s="4" t="s">
        <v>27</v>
      </c>
      <c r="T61" s="4" t="s">
        <v>131</v>
      </c>
      <c r="U61" s="4" t="s">
        <v>132</v>
      </c>
      <c r="V61" s="4" t="s">
        <v>28</v>
      </c>
    </row>
    <row r="62" spans="1:22" x14ac:dyDescent="0.2">
      <c r="A62" s="2">
        <v>44732.327171909725</v>
      </c>
      <c r="B62" s="3" t="s">
        <v>133</v>
      </c>
      <c r="C62" s="4" t="s">
        <v>22</v>
      </c>
      <c r="D62" s="4" t="s">
        <v>23</v>
      </c>
      <c r="E62" s="4">
        <v>657</v>
      </c>
      <c r="I62" s="4" t="s">
        <v>24</v>
      </c>
      <c r="K62" s="4">
        <v>36</v>
      </c>
      <c r="L62" s="4">
        <v>19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134</v>
      </c>
      <c r="V62" s="4" t="s">
        <v>28</v>
      </c>
    </row>
    <row r="63" spans="1:22" x14ac:dyDescent="0.2">
      <c r="A63" s="2">
        <v>44732.327593912036</v>
      </c>
      <c r="B63" s="4" t="s">
        <v>135</v>
      </c>
      <c r="C63" s="4" t="s">
        <v>22</v>
      </c>
      <c r="D63" s="4" t="s">
        <v>23</v>
      </c>
      <c r="E63" s="4">
        <v>311</v>
      </c>
      <c r="I63" s="4" t="s">
        <v>42</v>
      </c>
      <c r="J63" s="4" t="s">
        <v>26</v>
      </c>
      <c r="K63" s="4">
        <v>36.4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136</v>
      </c>
      <c r="V63" s="4" t="s">
        <v>28</v>
      </c>
    </row>
    <row r="64" spans="1:22" x14ac:dyDescent="0.2">
      <c r="A64" s="2">
        <v>44732.329464548609</v>
      </c>
      <c r="B64" s="3" t="s">
        <v>137</v>
      </c>
      <c r="C64" s="4" t="s">
        <v>22</v>
      </c>
      <c r="D64" s="4" t="s">
        <v>23</v>
      </c>
      <c r="E64" s="3" t="s">
        <v>138</v>
      </c>
      <c r="I64" s="4" t="s">
        <v>42</v>
      </c>
      <c r="J64" s="4" t="s">
        <v>26</v>
      </c>
      <c r="K64" s="4">
        <v>36.5</v>
      </c>
      <c r="L64" s="4">
        <v>20</v>
      </c>
      <c r="M64" s="4" t="s">
        <v>25</v>
      </c>
      <c r="N64" s="4" t="s">
        <v>26</v>
      </c>
      <c r="O64" s="4" t="s">
        <v>26</v>
      </c>
      <c r="Q64" s="4" t="s">
        <v>72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44732.329535821758</v>
      </c>
      <c r="B65" s="3" t="s">
        <v>139</v>
      </c>
      <c r="C65" s="4" t="s">
        <v>22</v>
      </c>
      <c r="D65" s="4" t="s">
        <v>23</v>
      </c>
      <c r="E65" s="4">
        <v>764</v>
      </c>
      <c r="I65" s="4" t="s">
        <v>42</v>
      </c>
      <c r="J65" s="4" t="s">
        <v>26</v>
      </c>
      <c r="K65" s="4">
        <v>36.5</v>
      </c>
      <c r="L65" s="4">
        <v>16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50</v>
      </c>
      <c r="V65" s="4" t="s">
        <v>28</v>
      </c>
    </row>
    <row r="66" spans="1:22" x14ac:dyDescent="0.2">
      <c r="A66" s="2">
        <v>44732.330680115745</v>
      </c>
      <c r="B66" s="3" t="s">
        <v>140</v>
      </c>
      <c r="C66" s="4" t="s">
        <v>22</v>
      </c>
      <c r="D66" s="4" t="s">
        <v>23</v>
      </c>
      <c r="E66" s="4">
        <v>803</v>
      </c>
      <c r="I66" s="4" t="s">
        <v>42</v>
      </c>
      <c r="J66" s="4" t="s">
        <v>26</v>
      </c>
      <c r="K66" s="4">
        <v>36.5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58</v>
      </c>
      <c r="V66" s="4" t="s">
        <v>28</v>
      </c>
    </row>
    <row r="67" spans="1:22" x14ac:dyDescent="0.2">
      <c r="A67" s="2">
        <v>44732.330847129633</v>
      </c>
      <c r="B67" s="3" t="s">
        <v>141</v>
      </c>
      <c r="C67" s="4" t="s">
        <v>22</v>
      </c>
      <c r="D67" s="4" t="s">
        <v>23</v>
      </c>
      <c r="E67" s="4">
        <v>758</v>
      </c>
      <c r="I67" s="4" t="s">
        <v>42</v>
      </c>
      <c r="J67" s="4" t="s">
        <v>26</v>
      </c>
      <c r="K67" s="4">
        <v>36.5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44732.333786817129</v>
      </c>
      <c r="B68" s="3" t="s">
        <v>142</v>
      </c>
      <c r="C68" s="4" t="s">
        <v>22</v>
      </c>
      <c r="D68" s="4" t="s">
        <v>23</v>
      </c>
      <c r="E68" s="4">
        <v>407</v>
      </c>
      <c r="I68" s="4" t="s">
        <v>24</v>
      </c>
      <c r="K68" s="4">
        <v>36.6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44732.339637500001</v>
      </c>
      <c r="B69" s="3" t="s">
        <v>143</v>
      </c>
      <c r="C69" s="4" t="s">
        <v>30</v>
      </c>
      <c r="G69" s="4" t="s">
        <v>144</v>
      </c>
      <c r="H69" s="4" t="s">
        <v>145</v>
      </c>
      <c r="I69" s="4" t="s">
        <v>24</v>
      </c>
      <c r="K69" s="4">
        <v>36.5</v>
      </c>
      <c r="L69" s="4">
        <v>16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75</v>
      </c>
      <c r="T69" s="4" t="s">
        <v>65</v>
      </c>
      <c r="U69" s="4" t="s">
        <v>27</v>
      </c>
      <c r="V69" s="4" t="s">
        <v>28</v>
      </c>
    </row>
    <row r="70" spans="1:22" x14ac:dyDescent="0.2">
      <c r="A70" s="2">
        <v>44732.340332789347</v>
      </c>
      <c r="B70" s="3" t="s">
        <v>146</v>
      </c>
      <c r="C70" s="4" t="s">
        <v>22</v>
      </c>
      <c r="D70" s="4" t="s">
        <v>23</v>
      </c>
      <c r="E70" s="4">
        <v>486</v>
      </c>
      <c r="I70" s="4" t="s">
        <v>24</v>
      </c>
      <c r="K70" s="4">
        <v>36</v>
      </c>
      <c r="L70" s="4">
        <v>20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26</v>
      </c>
      <c r="V70" s="4" t="s">
        <v>28</v>
      </c>
    </row>
    <row r="71" spans="1:22" x14ac:dyDescent="0.2">
      <c r="A71" s="2">
        <v>44732.346643518518</v>
      </c>
      <c r="B71" s="3" t="s">
        <v>147</v>
      </c>
      <c r="C71" s="4" t="s">
        <v>22</v>
      </c>
      <c r="D71" s="4" t="s">
        <v>23</v>
      </c>
      <c r="E71" s="4">
        <v>112</v>
      </c>
      <c r="I71" s="4" t="s">
        <v>24</v>
      </c>
      <c r="K71" s="4">
        <v>36.6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72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44732.346987986108</v>
      </c>
      <c r="B72" s="4" t="s">
        <v>148</v>
      </c>
      <c r="C72" s="4" t="s">
        <v>22</v>
      </c>
      <c r="D72" s="4" t="s">
        <v>39</v>
      </c>
      <c r="F72" s="4" t="s">
        <v>149</v>
      </c>
      <c r="I72" s="4" t="s">
        <v>24</v>
      </c>
      <c r="K72" s="4">
        <v>36.4</v>
      </c>
      <c r="L72" s="4">
        <v>16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136</v>
      </c>
      <c r="V72" s="4" t="s">
        <v>28</v>
      </c>
    </row>
    <row r="73" spans="1:22" x14ac:dyDescent="0.2">
      <c r="A73" s="2">
        <v>44732.350288391201</v>
      </c>
      <c r="B73" s="3" t="s">
        <v>150</v>
      </c>
      <c r="C73" s="4" t="s">
        <v>22</v>
      </c>
      <c r="D73" s="4" t="s">
        <v>39</v>
      </c>
      <c r="F73" s="4" t="s">
        <v>151</v>
      </c>
      <c r="I73" s="4" t="s">
        <v>42</v>
      </c>
      <c r="J73" s="4" t="s">
        <v>26</v>
      </c>
      <c r="K73" s="4">
        <v>36.4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28</v>
      </c>
    </row>
    <row r="74" spans="1:22" x14ac:dyDescent="0.2">
      <c r="A74" s="2">
        <v>44732.350797187501</v>
      </c>
      <c r="B74" s="3" t="s">
        <v>152</v>
      </c>
      <c r="C74" s="4" t="s">
        <v>22</v>
      </c>
      <c r="D74" s="4" t="s">
        <v>23</v>
      </c>
      <c r="E74" s="4">
        <v>722</v>
      </c>
      <c r="I74" s="4" t="s">
        <v>24</v>
      </c>
      <c r="K74" s="4">
        <v>36.5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83</v>
      </c>
      <c r="U74" s="4" t="s">
        <v>106</v>
      </c>
      <c r="V74" s="4" t="s">
        <v>28</v>
      </c>
    </row>
    <row r="75" spans="1:22" x14ac:dyDescent="0.2">
      <c r="A75" s="2">
        <v>44732.352669652777</v>
      </c>
      <c r="B75" s="3" t="s">
        <v>153</v>
      </c>
      <c r="C75" s="4" t="s">
        <v>22</v>
      </c>
      <c r="D75" s="4" t="s">
        <v>23</v>
      </c>
      <c r="E75" s="4">
        <v>698</v>
      </c>
      <c r="I75" s="4" t="s">
        <v>24</v>
      </c>
      <c r="K75" s="4">
        <v>36.200000000000003</v>
      </c>
      <c r="L75" s="4">
        <v>13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50</v>
      </c>
      <c r="V75" s="4" t="s">
        <v>28</v>
      </c>
    </row>
    <row r="76" spans="1:22" x14ac:dyDescent="0.2">
      <c r="A76" s="2">
        <v>44732.357615543981</v>
      </c>
      <c r="B76" s="3" t="s">
        <v>154</v>
      </c>
      <c r="C76" s="4" t="s">
        <v>22</v>
      </c>
      <c r="D76" s="4" t="s">
        <v>23</v>
      </c>
      <c r="E76" s="4">
        <v>721</v>
      </c>
      <c r="I76" s="4" t="s">
        <v>24</v>
      </c>
      <c r="K76" s="4">
        <v>36.5</v>
      </c>
      <c r="L76" s="4">
        <v>20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100</v>
      </c>
      <c r="V76" s="4" t="s">
        <v>28</v>
      </c>
    </row>
    <row r="77" spans="1:22" x14ac:dyDescent="0.2">
      <c r="A77" s="2">
        <v>44732.358763391203</v>
      </c>
      <c r="B77" s="4" t="s">
        <v>155</v>
      </c>
      <c r="C77" s="4" t="s">
        <v>22</v>
      </c>
      <c r="D77" s="4" t="s">
        <v>23</v>
      </c>
      <c r="E77" s="4">
        <v>757</v>
      </c>
      <c r="I77" s="4" t="s">
        <v>42</v>
      </c>
      <c r="J77" s="4" t="s">
        <v>26</v>
      </c>
      <c r="K77" s="4">
        <v>36.4</v>
      </c>
      <c r="L77" s="4">
        <v>20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65</v>
      </c>
      <c r="U77" s="4" t="s">
        <v>27</v>
      </c>
      <c r="V77" s="4" t="s">
        <v>28</v>
      </c>
    </row>
    <row r="78" spans="1:22" x14ac:dyDescent="0.2">
      <c r="A78" s="2">
        <v>44732.360031759265</v>
      </c>
      <c r="B78" s="3" t="s">
        <v>156</v>
      </c>
      <c r="C78" s="4" t="s">
        <v>30</v>
      </c>
      <c r="G78" s="4" t="s">
        <v>157</v>
      </c>
      <c r="H78" s="4" t="s">
        <v>158</v>
      </c>
      <c r="I78" s="4" t="s">
        <v>24</v>
      </c>
      <c r="K78" s="4">
        <v>36.299999999999997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44732.361226851855</v>
      </c>
      <c r="B79" s="5" t="s">
        <v>159</v>
      </c>
      <c r="C79" s="6" t="s">
        <v>30</v>
      </c>
      <c r="D79" s="7"/>
      <c r="E79" s="7"/>
      <c r="F79" s="7"/>
      <c r="G79" s="8" t="s">
        <v>160</v>
      </c>
      <c r="H79" s="8" t="s">
        <v>161</v>
      </c>
      <c r="I79" s="8" t="s">
        <v>24</v>
      </c>
      <c r="J79" s="7"/>
      <c r="K79" s="9">
        <v>36.4</v>
      </c>
      <c r="L79" s="10">
        <v>22</v>
      </c>
      <c r="M79" s="8" t="s">
        <v>25</v>
      </c>
      <c r="N79" s="8" t="s">
        <v>26</v>
      </c>
      <c r="O79" s="8" t="s">
        <v>26</v>
      </c>
      <c r="P79" s="7"/>
      <c r="Q79" s="8" t="s">
        <v>27</v>
      </c>
      <c r="R79" s="7"/>
      <c r="S79" s="8" t="s">
        <v>27</v>
      </c>
      <c r="T79" s="8" t="s">
        <v>27</v>
      </c>
      <c r="U79" s="8" t="s">
        <v>27</v>
      </c>
      <c r="V79" s="8" t="s">
        <v>28</v>
      </c>
    </row>
    <row r="80" spans="1:22" x14ac:dyDescent="0.2">
      <c r="A80" s="2">
        <v>44732.362980914353</v>
      </c>
      <c r="B80" s="3" t="s">
        <v>162</v>
      </c>
      <c r="C80" s="4" t="s">
        <v>22</v>
      </c>
      <c r="D80" s="4" t="s">
        <v>39</v>
      </c>
      <c r="F80" s="4" t="s">
        <v>163</v>
      </c>
      <c r="I80" s="4" t="s">
        <v>42</v>
      </c>
      <c r="J80" s="4" t="s">
        <v>26</v>
      </c>
      <c r="K80" s="4">
        <v>36</v>
      </c>
      <c r="L80" s="4">
        <v>12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44732.364777800925</v>
      </c>
      <c r="B81" s="3" t="s">
        <v>164</v>
      </c>
      <c r="C81" s="4" t="s">
        <v>22</v>
      </c>
      <c r="D81" s="4" t="s">
        <v>23</v>
      </c>
      <c r="E81" s="4">
        <v>719</v>
      </c>
      <c r="I81" s="4" t="s">
        <v>24</v>
      </c>
      <c r="K81" s="4">
        <v>36.5</v>
      </c>
      <c r="L81" s="4">
        <v>26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49</v>
      </c>
      <c r="V81" s="4" t="s">
        <v>28</v>
      </c>
    </row>
    <row r="82" spans="1:22" x14ac:dyDescent="0.2">
      <c r="A82" s="2">
        <v>44732.366224652782</v>
      </c>
      <c r="B82" s="3" t="s">
        <v>165</v>
      </c>
      <c r="C82" s="4" t="s">
        <v>22</v>
      </c>
      <c r="D82" s="4" t="s">
        <v>23</v>
      </c>
      <c r="E82" s="4">
        <v>651</v>
      </c>
      <c r="I82" s="4" t="s">
        <v>42</v>
      </c>
      <c r="J82" s="4" t="s">
        <v>26</v>
      </c>
      <c r="K82" s="4">
        <v>36.5</v>
      </c>
      <c r="L82" s="4">
        <v>20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166</v>
      </c>
      <c r="V82" s="4" t="s">
        <v>28</v>
      </c>
    </row>
    <row r="83" spans="1:22" x14ac:dyDescent="0.2">
      <c r="A83" s="2">
        <v>44732.367452789353</v>
      </c>
      <c r="B83" s="3" t="s">
        <v>167</v>
      </c>
      <c r="C83" s="4" t="s">
        <v>30</v>
      </c>
      <c r="G83" s="4" t="s">
        <v>168</v>
      </c>
      <c r="H83" s="4" t="s">
        <v>169</v>
      </c>
      <c r="I83" s="4" t="s">
        <v>42</v>
      </c>
      <c r="J83" s="4" t="s">
        <v>26</v>
      </c>
      <c r="K83" s="4">
        <v>36.5</v>
      </c>
      <c r="L83" s="4">
        <v>13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44732.367534004632</v>
      </c>
      <c r="B84" s="3" t="s">
        <v>170</v>
      </c>
      <c r="C84" s="4" t="s">
        <v>22</v>
      </c>
      <c r="D84" s="4" t="s">
        <v>23</v>
      </c>
      <c r="E84" s="4">
        <v>756</v>
      </c>
      <c r="I84" s="4" t="s">
        <v>24</v>
      </c>
      <c r="K84" s="4">
        <v>36.5</v>
      </c>
      <c r="L84" s="4">
        <v>22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100</v>
      </c>
      <c r="V84" s="4" t="s">
        <v>28</v>
      </c>
    </row>
    <row r="85" spans="1:22" x14ac:dyDescent="0.2">
      <c r="A85" s="2">
        <v>44732.368183333332</v>
      </c>
      <c r="B85" s="3" t="s">
        <v>171</v>
      </c>
      <c r="C85" s="4" t="s">
        <v>22</v>
      </c>
      <c r="D85" s="4" t="s">
        <v>23</v>
      </c>
      <c r="E85" s="4">
        <v>675</v>
      </c>
      <c r="I85" s="4" t="s">
        <v>42</v>
      </c>
      <c r="J85" s="4" t="s">
        <v>26</v>
      </c>
      <c r="K85" s="4">
        <v>36.6</v>
      </c>
      <c r="L85" s="4">
        <v>40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44732.368428078698</v>
      </c>
      <c r="B86" s="3" t="s">
        <v>172</v>
      </c>
      <c r="C86" s="4" t="s">
        <v>22</v>
      </c>
      <c r="D86" s="4" t="s">
        <v>23</v>
      </c>
      <c r="E86" s="3" t="s">
        <v>173</v>
      </c>
      <c r="I86" s="4" t="s">
        <v>24</v>
      </c>
      <c r="K86" s="4">
        <v>36</v>
      </c>
      <c r="L86" s="4">
        <v>17</v>
      </c>
      <c r="M86" s="4" t="s">
        <v>25</v>
      </c>
      <c r="N86" s="4" t="s">
        <v>26</v>
      </c>
      <c r="O86" s="4" t="s">
        <v>26</v>
      </c>
      <c r="Q86" s="4" t="s">
        <v>72</v>
      </c>
      <c r="S86" s="4" t="s">
        <v>27</v>
      </c>
      <c r="T86" s="4" t="s">
        <v>27</v>
      </c>
      <c r="U86" s="4" t="s">
        <v>27</v>
      </c>
      <c r="V86" s="4" t="s">
        <v>28</v>
      </c>
    </row>
    <row r="87" spans="1:22" x14ac:dyDescent="0.2">
      <c r="A87" s="2">
        <v>44732.368894490741</v>
      </c>
      <c r="B87" s="3" t="s">
        <v>174</v>
      </c>
      <c r="C87" s="4" t="s">
        <v>22</v>
      </c>
      <c r="D87" s="4" t="s">
        <v>23</v>
      </c>
      <c r="E87" s="4">
        <v>153</v>
      </c>
      <c r="I87" s="4" t="s">
        <v>42</v>
      </c>
      <c r="J87" s="4" t="s">
        <v>26</v>
      </c>
      <c r="K87" s="4">
        <v>36.5</v>
      </c>
      <c r="L87" s="4">
        <v>20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106</v>
      </c>
      <c r="V87" s="4" t="s">
        <v>28</v>
      </c>
    </row>
    <row r="88" spans="1:22" x14ac:dyDescent="0.2">
      <c r="A88" s="2">
        <v>44732.36954112268</v>
      </c>
      <c r="B88" s="3" t="s">
        <v>175</v>
      </c>
      <c r="C88" s="4" t="s">
        <v>22</v>
      </c>
      <c r="D88" s="4" t="s">
        <v>39</v>
      </c>
      <c r="F88" s="4" t="s">
        <v>176</v>
      </c>
      <c r="I88" s="4" t="s">
        <v>24</v>
      </c>
      <c r="K88" s="4">
        <v>36</v>
      </c>
      <c r="L88" s="4">
        <v>17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44732.372393587968</v>
      </c>
      <c r="B89" s="4" t="s">
        <v>177</v>
      </c>
      <c r="C89" s="4" t="s">
        <v>30</v>
      </c>
      <c r="G89" s="4" t="s">
        <v>178</v>
      </c>
      <c r="H89" s="4" t="s">
        <v>179</v>
      </c>
      <c r="I89" s="4" t="s">
        <v>42</v>
      </c>
      <c r="J89" s="4" t="s">
        <v>26</v>
      </c>
      <c r="K89" s="4">
        <v>36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53</v>
      </c>
      <c r="V89" s="4" t="s">
        <v>28</v>
      </c>
    </row>
    <row r="90" spans="1:22" x14ac:dyDescent="0.2">
      <c r="A90" s="2">
        <v>44732.375040509258</v>
      </c>
      <c r="B90" s="3" t="s">
        <v>180</v>
      </c>
      <c r="C90" s="4" t="s">
        <v>22</v>
      </c>
      <c r="D90" s="4" t="s">
        <v>23</v>
      </c>
      <c r="E90" s="4">
        <v>777</v>
      </c>
      <c r="I90" s="4" t="s">
        <v>42</v>
      </c>
      <c r="J90" s="4" t="s">
        <v>26</v>
      </c>
      <c r="K90" s="4">
        <v>36.4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44732.376341006944</v>
      </c>
      <c r="B91" s="3" t="s">
        <v>181</v>
      </c>
      <c r="C91" s="4" t="s">
        <v>22</v>
      </c>
      <c r="D91" s="4" t="s">
        <v>23</v>
      </c>
      <c r="E91" s="4">
        <v>580</v>
      </c>
      <c r="I91" s="4" t="s">
        <v>24</v>
      </c>
      <c r="K91" s="4">
        <v>36.299999999999997</v>
      </c>
      <c r="L91" s="4">
        <v>21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53</v>
      </c>
      <c r="V91" s="4" t="s">
        <v>28</v>
      </c>
    </row>
    <row r="92" spans="1:22" x14ac:dyDescent="0.2">
      <c r="A92" s="2">
        <v>44732.380274351854</v>
      </c>
      <c r="B92" s="3" t="s">
        <v>182</v>
      </c>
      <c r="C92" s="4" t="s">
        <v>22</v>
      </c>
      <c r="D92" s="4" t="s">
        <v>23</v>
      </c>
      <c r="E92" s="4">
        <v>189</v>
      </c>
      <c r="I92" s="4" t="s">
        <v>24</v>
      </c>
      <c r="K92" s="4">
        <v>36.4</v>
      </c>
      <c r="L92" s="4">
        <v>76</v>
      </c>
      <c r="M92" s="4" t="s">
        <v>25</v>
      </c>
      <c r="N92" s="4" t="s">
        <v>26</v>
      </c>
      <c r="O92" s="4" t="s">
        <v>26</v>
      </c>
      <c r="Q92" s="4" t="s">
        <v>72</v>
      </c>
      <c r="S92" s="4" t="s">
        <v>27</v>
      </c>
      <c r="T92" s="4" t="s">
        <v>65</v>
      </c>
      <c r="U92" s="4" t="s">
        <v>100</v>
      </c>
      <c r="V92" s="4" t="s">
        <v>28</v>
      </c>
    </row>
    <row r="93" spans="1:22" x14ac:dyDescent="0.2">
      <c r="A93" s="2">
        <v>44732.380932083332</v>
      </c>
      <c r="B93" s="3" t="s">
        <v>183</v>
      </c>
      <c r="C93" s="4" t="s">
        <v>22</v>
      </c>
      <c r="D93" s="4" t="s">
        <v>23</v>
      </c>
      <c r="E93" s="4">
        <v>685</v>
      </c>
      <c r="I93" s="4" t="s">
        <v>42</v>
      </c>
      <c r="J93" s="4" t="s">
        <v>26</v>
      </c>
      <c r="K93" s="4">
        <v>36.200000000000003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65</v>
      </c>
      <c r="U93" s="4" t="s">
        <v>27</v>
      </c>
      <c r="V93" s="4" t="s">
        <v>28</v>
      </c>
    </row>
    <row r="94" spans="1:22" x14ac:dyDescent="0.2">
      <c r="A94" s="2">
        <v>44732.382569444446</v>
      </c>
      <c r="B94" s="5" t="s">
        <v>184</v>
      </c>
      <c r="C94" s="6" t="s">
        <v>30</v>
      </c>
      <c r="D94" s="8"/>
      <c r="E94" s="8"/>
      <c r="F94" s="7"/>
      <c r="G94" s="7" t="s">
        <v>185</v>
      </c>
      <c r="H94" s="7" t="s">
        <v>186</v>
      </c>
      <c r="I94" s="8" t="s">
        <v>24</v>
      </c>
      <c r="J94" s="8"/>
      <c r="K94" s="10">
        <v>36.4</v>
      </c>
      <c r="L94" s="10">
        <v>18</v>
      </c>
      <c r="M94" s="8" t="s">
        <v>25</v>
      </c>
      <c r="N94" s="8" t="s">
        <v>26</v>
      </c>
      <c r="O94" s="8" t="s">
        <v>26</v>
      </c>
      <c r="P94" s="7"/>
      <c r="Q94" s="6" t="s">
        <v>72</v>
      </c>
      <c r="R94" s="7"/>
      <c r="S94" s="8" t="s">
        <v>27</v>
      </c>
      <c r="T94" s="8" t="s">
        <v>27</v>
      </c>
      <c r="U94" s="8" t="s">
        <v>50</v>
      </c>
      <c r="V94" s="8" t="s">
        <v>28</v>
      </c>
    </row>
    <row r="95" spans="1:22" x14ac:dyDescent="0.2">
      <c r="A95" s="2">
        <v>44732.386686851853</v>
      </c>
      <c r="B95" s="3" t="s">
        <v>187</v>
      </c>
      <c r="C95" s="4" t="s">
        <v>22</v>
      </c>
      <c r="D95" s="4" t="s">
        <v>23</v>
      </c>
      <c r="E95" s="4">
        <v>752</v>
      </c>
      <c r="I95" s="4" t="s">
        <v>24</v>
      </c>
      <c r="K95" s="4">
        <v>36.6</v>
      </c>
      <c r="L95" s="4">
        <v>18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28</v>
      </c>
    </row>
    <row r="96" spans="1:22" x14ac:dyDescent="0.2">
      <c r="A96" s="2">
        <v>44732.390495798609</v>
      </c>
      <c r="B96" s="3" t="s">
        <v>188</v>
      </c>
      <c r="C96" s="4" t="s">
        <v>22</v>
      </c>
      <c r="D96" s="4" t="s">
        <v>23</v>
      </c>
      <c r="E96" s="4">
        <v>544</v>
      </c>
      <c r="I96" s="4" t="s">
        <v>24</v>
      </c>
      <c r="K96" s="4">
        <v>36.6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58</v>
      </c>
      <c r="V96" s="4" t="s">
        <v>28</v>
      </c>
    </row>
    <row r="97" spans="1:22" x14ac:dyDescent="0.2">
      <c r="A97" s="2">
        <v>44732.392456087968</v>
      </c>
      <c r="B97" s="3" t="s">
        <v>189</v>
      </c>
      <c r="C97" s="4" t="s">
        <v>30</v>
      </c>
      <c r="G97" s="4" t="s">
        <v>190</v>
      </c>
      <c r="H97" s="4" t="s">
        <v>191</v>
      </c>
      <c r="I97" s="4" t="s">
        <v>24</v>
      </c>
      <c r="K97" s="4">
        <v>36.200000000000003</v>
      </c>
      <c r="L97" s="4">
        <v>15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100</v>
      </c>
      <c r="V97" s="4" t="s">
        <v>28</v>
      </c>
    </row>
    <row r="98" spans="1:22" x14ac:dyDescent="0.2">
      <c r="A98" s="2">
        <v>44732.400914351849</v>
      </c>
      <c r="B98" s="5" t="s">
        <v>192</v>
      </c>
      <c r="C98" s="8" t="s">
        <v>22</v>
      </c>
      <c r="D98" s="7" t="s">
        <v>23</v>
      </c>
      <c r="E98" s="11">
        <v>774</v>
      </c>
      <c r="F98" s="7"/>
      <c r="G98" s="8"/>
      <c r="H98" s="8"/>
      <c r="I98" s="8" t="s">
        <v>24</v>
      </c>
      <c r="J98" s="7"/>
      <c r="K98" s="9">
        <v>36.700000000000003</v>
      </c>
      <c r="L98" s="10">
        <v>18</v>
      </c>
      <c r="M98" s="8" t="s">
        <v>25</v>
      </c>
      <c r="N98" s="8" t="s">
        <v>26</v>
      </c>
      <c r="O98" s="8" t="s">
        <v>26</v>
      </c>
      <c r="P98" s="7"/>
      <c r="Q98" s="8" t="s">
        <v>27</v>
      </c>
      <c r="R98" s="7"/>
      <c r="S98" s="8" t="s">
        <v>27</v>
      </c>
      <c r="T98" s="8" t="s">
        <v>27</v>
      </c>
      <c r="U98" s="8" t="s">
        <v>58</v>
      </c>
      <c r="V98" s="8" t="s">
        <v>28</v>
      </c>
    </row>
    <row r="99" spans="1:22" x14ac:dyDescent="0.2">
      <c r="A99" s="2">
        <v>44732.405806249997</v>
      </c>
      <c r="B99" s="3" t="s">
        <v>193</v>
      </c>
      <c r="C99" s="4" t="s">
        <v>22</v>
      </c>
      <c r="D99" s="4" t="s">
        <v>23</v>
      </c>
      <c r="E99" s="4">
        <v>612</v>
      </c>
      <c r="I99" s="4" t="s">
        <v>24</v>
      </c>
      <c r="K99" s="4">
        <v>36.4</v>
      </c>
      <c r="L99" s="4">
        <v>36.4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100</v>
      </c>
      <c r="V99" s="4" t="s">
        <v>28</v>
      </c>
    </row>
    <row r="100" spans="1:22" x14ac:dyDescent="0.2">
      <c r="A100" s="2">
        <v>44732.406314398148</v>
      </c>
      <c r="B100" s="3" t="s">
        <v>194</v>
      </c>
      <c r="C100" s="4" t="s">
        <v>22</v>
      </c>
      <c r="D100" s="4" t="s">
        <v>23</v>
      </c>
      <c r="E100" s="4">
        <v>250</v>
      </c>
      <c r="I100" s="4" t="s">
        <v>42</v>
      </c>
      <c r="J100" s="4" t="s">
        <v>26</v>
      </c>
      <c r="K100" s="4">
        <v>36.4</v>
      </c>
      <c r="L100" s="4">
        <v>30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106</v>
      </c>
      <c r="V100" s="4" t="s">
        <v>28</v>
      </c>
    </row>
    <row r="101" spans="1:22" x14ac:dyDescent="0.2">
      <c r="A101" s="2">
        <v>44732.410062268522</v>
      </c>
      <c r="B101" s="3" t="s">
        <v>195</v>
      </c>
      <c r="C101" s="4" t="s">
        <v>30</v>
      </c>
      <c r="G101" s="4" t="s">
        <v>196</v>
      </c>
      <c r="H101" s="4" t="s">
        <v>197</v>
      </c>
      <c r="I101" s="4" t="s">
        <v>24</v>
      </c>
      <c r="K101" s="4">
        <v>36.1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75</v>
      </c>
      <c r="T101" s="4" t="s">
        <v>65</v>
      </c>
      <c r="U101" s="4" t="s">
        <v>53</v>
      </c>
      <c r="V101" s="4" t="s">
        <v>28</v>
      </c>
    </row>
    <row r="102" spans="1:22" x14ac:dyDescent="0.2">
      <c r="A102" s="2">
        <v>44732.410504699073</v>
      </c>
      <c r="B102" s="3" t="s">
        <v>198</v>
      </c>
      <c r="C102" s="4" t="s">
        <v>30</v>
      </c>
      <c r="G102" s="4" t="s">
        <v>199</v>
      </c>
      <c r="H102" s="4" t="s">
        <v>200</v>
      </c>
      <c r="I102" s="4" t="s">
        <v>24</v>
      </c>
      <c r="K102" s="4">
        <v>36.5</v>
      </c>
      <c r="L102" s="4">
        <v>30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100</v>
      </c>
      <c r="V102" s="4" t="s">
        <v>28</v>
      </c>
    </row>
    <row r="103" spans="1:22" x14ac:dyDescent="0.2">
      <c r="A103" s="2">
        <v>44732.414424351853</v>
      </c>
      <c r="B103" s="3" t="s">
        <v>201</v>
      </c>
      <c r="C103" s="4" t="s">
        <v>30</v>
      </c>
      <c r="G103" s="4" t="s">
        <v>202</v>
      </c>
      <c r="H103" s="4" t="s">
        <v>203</v>
      </c>
      <c r="I103" s="4" t="s">
        <v>42</v>
      </c>
      <c r="J103" s="4" t="s">
        <v>26</v>
      </c>
      <c r="K103" s="4">
        <v>36.5</v>
      </c>
      <c r="L103" s="4">
        <v>98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44732.418425474534</v>
      </c>
      <c r="B104" s="4">
        <v>0</v>
      </c>
      <c r="C104" s="4" t="s">
        <v>30</v>
      </c>
      <c r="G104" s="4" t="s">
        <v>204</v>
      </c>
      <c r="H104" s="4" t="s">
        <v>205</v>
      </c>
      <c r="I104" s="4" t="s">
        <v>24</v>
      </c>
      <c r="K104" s="4">
        <v>36.4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44732.429925497687</v>
      </c>
      <c r="B105" s="4" t="s">
        <v>206</v>
      </c>
      <c r="C105" s="4" t="s">
        <v>22</v>
      </c>
      <c r="D105" s="4" t="s">
        <v>39</v>
      </c>
      <c r="F105" s="4" t="s">
        <v>207</v>
      </c>
      <c r="I105" s="4" t="s">
        <v>24</v>
      </c>
      <c r="K105" s="4">
        <v>36.4</v>
      </c>
      <c r="L105" s="4">
        <v>60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44732.430322708329</v>
      </c>
      <c r="B106" s="3" t="s">
        <v>208</v>
      </c>
      <c r="C106" s="4" t="s">
        <v>22</v>
      </c>
      <c r="D106" s="4" t="s">
        <v>23</v>
      </c>
      <c r="E106" s="4">
        <v>786</v>
      </c>
      <c r="I106" s="4" t="s">
        <v>24</v>
      </c>
      <c r="K106" s="4">
        <v>36.700000000000003</v>
      </c>
      <c r="L106" s="4">
        <v>18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209</v>
      </c>
      <c r="T106" s="4" t="s">
        <v>65</v>
      </c>
      <c r="U106" s="4" t="s">
        <v>49</v>
      </c>
      <c r="V106" s="4" t="s">
        <v>28</v>
      </c>
    </row>
    <row r="107" spans="1:22" x14ac:dyDescent="0.2">
      <c r="A107" s="2">
        <v>44732.434582222224</v>
      </c>
      <c r="B107" s="3" t="s">
        <v>210</v>
      </c>
      <c r="C107" s="4" t="s">
        <v>22</v>
      </c>
      <c r="D107" s="4" t="s">
        <v>39</v>
      </c>
      <c r="F107" s="4" t="s">
        <v>211</v>
      </c>
      <c r="I107" s="4" t="s">
        <v>24</v>
      </c>
      <c r="K107" s="4">
        <v>36.4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120</v>
      </c>
      <c r="T107" s="4" t="s">
        <v>27</v>
      </c>
      <c r="U107" s="4" t="s">
        <v>212</v>
      </c>
      <c r="V107" s="4" t="s">
        <v>28</v>
      </c>
    </row>
    <row r="108" spans="1:22" x14ac:dyDescent="0.2">
      <c r="A108" s="2">
        <v>44732.439107627317</v>
      </c>
      <c r="B108" s="3" t="s">
        <v>213</v>
      </c>
      <c r="C108" s="4" t="s">
        <v>22</v>
      </c>
      <c r="D108" s="4" t="s">
        <v>23</v>
      </c>
      <c r="E108" s="4">
        <v>668</v>
      </c>
      <c r="I108" s="4" t="s">
        <v>42</v>
      </c>
      <c r="J108" s="4" t="s">
        <v>26</v>
      </c>
      <c r="K108" s="4">
        <v>36.1</v>
      </c>
      <c r="L108" s="4">
        <v>19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44732.443571238429</v>
      </c>
      <c r="B109" s="3" t="s">
        <v>214</v>
      </c>
      <c r="C109" s="4" t="s">
        <v>22</v>
      </c>
      <c r="D109" s="4" t="s">
        <v>23</v>
      </c>
      <c r="E109" s="4">
        <v>113</v>
      </c>
      <c r="I109" s="4" t="s">
        <v>42</v>
      </c>
      <c r="J109" s="4" t="s">
        <v>26</v>
      </c>
      <c r="K109" s="4">
        <v>36.5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72</v>
      </c>
      <c r="S109" s="4" t="s">
        <v>75</v>
      </c>
      <c r="T109" s="4" t="s">
        <v>65</v>
      </c>
      <c r="U109" s="4" t="s">
        <v>215</v>
      </c>
      <c r="V109" s="4" t="s">
        <v>28</v>
      </c>
    </row>
    <row r="110" spans="1:22" x14ac:dyDescent="0.2">
      <c r="A110" s="2">
        <v>44732.458132581014</v>
      </c>
      <c r="B110" s="3" t="s">
        <v>216</v>
      </c>
      <c r="C110" s="4" t="s">
        <v>22</v>
      </c>
      <c r="D110" s="4" t="s">
        <v>23</v>
      </c>
      <c r="E110" s="4">
        <v>783</v>
      </c>
      <c r="I110" s="4" t="s">
        <v>42</v>
      </c>
      <c r="J110" s="4" t="s">
        <v>26</v>
      </c>
      <c r="K110" s="4">
        <v>36.200000000000003</v>
      </c>
      <c r="L110" s="4">
        <v>20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100</v>
      </c>
      <c r="V110" s="4" t="s">
        <v>28</v>
      </c>
    </row>
    <row r="111" spans="1:22" x14ac:dyDescent="0.2">
      <c r="A111" s="2">
        <v>44732.467542638886</v>
      </c>
      <c r="B111" s="3" t="s">
        <v>96</v>
      </c>
      <c r="C111" s="4" t="s">
        <v>22</v>
      </c>
      <c r="D111" s="4" t="s">
        <v>23</v>
      </c>
      <c r="E111" s="4">
        <v>443</v>
      </c>
      <c r="I111" s="4" t="s">
        <v>42</v>
      </c>
      <c r="J111" s="4" t="s">
        <v>26</v>
      </c>
      <c r="K111" s="4">
        <v>36.6</v>
      </c>
      <c r="L111" s="4">
        <v>20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44732.474567118057</v>
      </c>
      <c r="B112" s="3" t="s">
        <v>217</v>
      </c>
      <c r="C112" s="4" t="s">
        <v>22</v>
      </c>
      <c r="D112" s="4" t="s">
        <v>23</v>
      </c>
      <c r="E112" s="4">
        <v>508</v>
      </c>
      <c r="I112" s="4" t="s">
        <v>42</v>
      </c>
      <c r="J112" s="4" t="s">
        <v>26</v>
      </c>
      <c r="K112" s="4">
        <v>36.200000000000003</v>
      </c>
      <c r="L112" s="4">
        <v>18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28</v>
      </c>
    </row>
    <row r="113" spans="1:22" x14ac:dyDescent="0.2">
      <c r="A113" s="2">
        <v>44732.494385439815</v>
      </c>
      <c r="B113" s="3" t="s">
        <v>218</v>
      </c>
      <c r="C113" s="4" t="s">
        <v>22</v>
      </c>
      <c r="D113" s="4" t="s">
        <v>23</v>
      </c>
      <c r="E113" s="4">
        <v>792</v>
      </c>
      <c r="I113" s="4" t="s">
        <v>24</v>
      </c>
      <c r="K113" s="4">
        <v>36.5</v>
      </c>
      <c r="L113" s="4">
        <v>16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75</v>
      </c>
      <c r="T113" s="4" t="s">
        <v>65</v>
      </c>
      <c r="U113" s="4" t="s">
        <v>27</v>
      </c>
      <c r="V113" s="4" t="s">
        <v>28</v>
      </c>
    </row>
    <row r="114" spans="1:22" x14ac:dyDescent="0.2">
      <c r="A114" s="2">
        <v>44732.50724835648</v>
      </c>
      <c r="B114" s="3" t="s">
        <v>219</v>
      </c>
      <c r="C114" s="4" t="s">
        <v>30</v>
      </c>
      <c r="G114" s="4" t="s">
        <v>220</v>
      </c>
      <c r="H114" s="4" t="s">
        <v>221</v>
      </c>
      <c r="I114" s="4" t="s">
        <v>24</v>
      </c>
      <c r="K114" s="4">
        <v>36.4</v>
      </c>
      <c r="L114" s="4">
        <v>12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44732.529407534719</v>
      </c>
      <c r="B115" s="4">
        <v>9062431965</v>
      </c>
      <c r="C115" s="4" t="s">
        <v>30</v>
      </c>
      <c r="G115" s="4" t="s">
        <v>222</v>
      </c>
      <c r="H115" s="4" t="s">
        <v>223</v>
      </c>
      <c r="I115" s="4" t="s">
        <v>24</v>
      </c>
      <c r="K115" s="4">
        <v>36.5</v>
      </c>
      <c r="L115" s="4">
        <v>30</v>
      </c>
      <c r="M115" s="4" t="s">
        <v>25</v>
      </c>
      <c r="N115" s="4" t="s">
        <v>26</v>
      </c>
      <c r="O115" s="4" t="s">
        <v>26</v>
      </c>
      <c r="Q115" s="4" t="s">
        <v>72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x14ac:dyDescent="0.2">
      <c r="A116" s="2">
        <v>44732.564226365736</v>
      </c>
      <c r="B116" s="3" t="s">
        <v>224</v>
      </c>
      <c r="C116" s="4" t="s">
        <v>22</v>
      </c>
      <c r="D116" s="4" t="s">
        <v>39</v>
      </c>
      <c r="F116" s="4" t="s">
        <v>225</v>
      </c>
      <c r="I116" s="4" t="s">
        <v>24</v>
      </c>
      <c r="K116" s="4">
        <v>36.5</v>
      </c>
      <c r="L116" s="4">
        <v>16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100</v>
      </c>
      <c r="V116" s="4" t="s">
        <v>28</v>
      </c>
    </row>
    <row r="117" spans="1:22" x14ac:dyDescent="0.2">
      <c r="A117" s="2">
        <v>44732.618704131943</v>
      </c>
      <c r="B117" s="4">
        <v>9696276030</v>
      </c>
      <c r="C117" s="4" t="s">
        <v>30</v>
      </c>
      <c r="G117" s="4" t="s">
        <v>226</v>
      </c>
      <c r="H117" s="4" t="s">
        <v>227</v>
      </c>
      <c r="I117" s="4" t="s">
        <v>24</v>
      </c>
      <c r="K117" s="4">
        <v>36.200000000000003</v>
      </c>
      <c r="L117" s="4">
        <v>17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82</v>
      </c>
      <c r="T117" s="4" t="s">
        <v>65</v>
      </c>
      <c r="U117" s="4" t="s">
        <v>27</v>
      </c>
      <c r="V117" s="4" t="s">
        <v>28</v>
      </c>
    </row>
    <row r="118" spans="1:22" x14ac:dyDescent="0.2">
      <c r="A118" s="2">
        <v>44732.623612557873</v>
      </c>
      <c r="B118" s="3" t="s">
        <v>228</v>
      </c>
      <c r="C118" s="4" t="s">
        <v>30</v>
      </c>
      <c r="G118" s="4" t="s">
        <v>229</v>
      </c>
      <c r="H118" s="4" t="s">
        <v>230</v>
      </c>
      <c r="I118" s="4" t="s">
        <v>24</v>
      </c>
      <c r="K118" s="4">
        <v>36</v>
      </c>
      <c r="L118" s="4">
        <v>22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  <row r="119" spans="1:22" x14ac:dyDescent="0.2">
      <c r="A119" s="2">
        <v>44732.627151851848</v>
      </c>
      <c r="B119" s="3" t="s">
        <v>231</v>
      </c>
      <c r="C119" s="4" t="s">
        <v>22</v>
      </c>
      <c r="D119" s="4" t="s">
        <v>23</v>
      </c>
      <c r="E119" s="4">
        <v>711</v>
      </c>
      <c r="I119" s="4" t="s">
        <v>42</v>
      </c>
      <c r="J119" s="4" t="s">
        <v>26</v>
      </c>
      <c r="K119" s="4">
        <v>36.5</v>
      </c>
      <c r="L119" s="4">
        <v>78</v>
      </c>
      <c r="M119" s="4" t="s">
        <v>25</v>
      </c>
      <c r="N119" s="4" t="s">
        <v>232</v>
      </c>
      <c r="O119" s="4" t="s">
        <v>26</v>
      </c>
      <c r="Q119" s="4" t="s">
        <v>27</v>
      </c>
      <c r="S119" s="4" t="s">
        <v>27</v>
      </c>
      <c r="T119" s="4" t="s">
        <v>65</v>
      </c>
      <c r="U119" s="4" t="s">
        <v>100</v>
      </c>
      <c r="V119" s="4" t="s">
        <v>28</v>
      </c>
    </row>
    <row r="120" spans="1:22" x14ac:dyDescent="0.2">
      <c r="A120" s="2">
        <v>44732.652819178242</v>
      </c>
      <c r="B120" s="3" t="s">
        <v>233</v>
      </c>
      <c r="C120" s="4" t="s">
        <v>22</v>
      </c>
      <c r="D120" s="4" t="s">
        <v>23</v>
      </c>
      <c r="E120" s="4">
        <v>789</v>
      </c>
      <c r="I120" s="4" t="s">
        <v>24</v>
      </c>
      <c r="K120" s="4">
        <v>36.200000000000003</v>
      </c>
      <c r="L120" s="4">
        <v>14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58</v>
      </c>
      <c r="V120" s="4" t="s">
        <v>28</v>
      </c>
    </row>
    <row r="121" spans="1:22" x14ac:dyDescent="0.2">
      <c r="A121" s="2">
        <v>44732.666937928239</v>
      </c>
      <c r="B121" s="3" t="s">
        <v>234</v>
      </c>
      <c r="C121" s="4" t="s">
        <v>22</v>
      </c>
      <c r="D121" s="4" t="s">
        <v>39</v>
      </c>
      <c r="F121" s="4" t="s">
        <v>235</v>
      </c>
      <c r="I121" s="4" t="s">
        <v>42</v>
      </c>
      <c r="J121" s="4" t="s">
        <v>26</v>
      </c>
      <c r="K121" s="4">
        <v>36.4</v>
      </c>
      <c r="L121" s="4">
        <v>42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28</v>
      </c>
    </row>
    <row r="122" spans="1:22" x14ac:dyDescent="0.2">
      <c r="A122" s="2">
        <v>44732.721304432867</v>
      </c>
      <c r="B122" s="3" t="s">
        <v>236</v>
      </c>
      <c r="C122" s="4" t="s">
        <v>22</v>
      </c>
      <c r="D122" s="4" t="s">
        <v>39</v>
      </c>
      <c r="F122" s="4" t="s">
        <v>237</v>
      </c>
      <c r="I122" s="4" t="s">
        <v>24</v>
      </c>
      <c r="K122" s="4">
        <v>36</v>
      </c>
      <c r="L122" s="4">
        <v>71</v>
      </c>
      <c r="M122" s="4" t="s">
        <v>25</v>
      </c>
      <c r="N122" s="4" t="s">
        <v>26</v>
      </c>
      <c r="O122" s="4" t="s">
        <v>26</v>
      </c>
      <c r="Q122" s="4" t="s">
        <v>28</v>
      </c>
      <c r="R122" s="4" t="s">
        <v>238</v>
      </c>
      <c r="S122" s="4" t="s">
        <v>27</v>
      </c>
      <c r="T122" s="4" t="s">
        <v>27</v>
      </c>
      <c r="U122" s="4" t="s">
        <v>27</v>
      </c>
      <c r="V122" s="4" t="s">
        <v>28</v>
      </c>
    </row>
    <row r="123" spans="1:22" x14ac:dyDescent="0.2">
      <c r="A123" s="2">
        <v>44732.772523657404</v>
      </c>
      <c r="B123" s="3" t="s">
        <v>239</v>
      </c>
      <c r="C123" s="4" t="s">
        <v>22</v>
      </c>
      <c r="D123" s="4" t="s">
        <v>23</v>
      </c>
      <c r="E123" s="4">
        <v>667</v>
      </c>
      <c r="I123" s="4" t="s">
        <v>42</v>
      </c>
      <c r="J123" s="4" t="s">
        <v>26</v>
      </c>
      <c r="K123" s="4">
        <v>36.4</v>
      </c>
      <c r="L123" s="4">
        <v>18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240</v>
      </c>
      <c r="V123" s="4" t="s">
        <v>28</v>
      </c>
    </row>
    <row r="124" spans="1:22" x14ac:dyDescent="0.2">
      <c r="A124" s="2">
        <v>44732.809227835649</v>
      </c>
      <c r="B124" s="3" t="s">
        <v>241</v>
      </c>
      <c r="C124" s="4" t="s">
        <v>22</v>
      </c>
      <c r="D124" s="4" t="s">
        <v>23</v>
      </c>
      <c r="E124" s="4">
        <v>627</v>
      </c>
      <c r="I124" s="4" t="s">
        <v>24</v>
      </c>
      <c r="K124" s="4">
        <v>36.200000000000003</v>
      </c>
      <c r="L124" s="4">
        <v>20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28</v>
      </c>
    </row>
    <row r="125" spans="1:22" x14ac:dyDescent="0.2">
      <c r="A125" s="2">
        <v>44732.837416284718</v>
      </c>
      <c r="B125" s="3" t="s">
        <v>242</v>
      </c>
      <c r="C125" s="4" t="s">
        <v>22</v>
      </c>
      <c r="D125" s="4" t="s">
        <v>23</v>
      </c>
      <c r="E125" s="4">
        <v>669</v>
      </c>
      <c r="I125" s="4" t="s">
        <v>42</v>
      </c>
      <c r="J125" s="4" t="s">
        <v>26</v>
      </c>
      <c r="K125" s="4">
        <v>36.5</v>
      </c>
      <c r="L125" s="4">
        <v>22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44733.167003229166</v>
      </c>
      <c r="B2" s="3" t="s">
        <v>21</v>
      </c>
      <c r="C2" s="4" t="s">
        <v>22</v>
      </c>
      <c r="D2" s="4" t="s">
        <v>23</v>
      </c>
      <c r="E2" s="4">
        <v>806</v>
      </c>
      <c r="I2" s="4" t="s">
        <v>24</v>
      </c>
      <c r="K2" s="4">
        <v>36.200000000000003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28</v>
      </c>
    </row>
    <row r="3" spans="1:22" x14ac:dyDescent="0.2">
      <c r="A3" s="2">
        <v>44733.178837025465</v>
      </c>
      <c r="B3" s="3" t="s">
        <v>146</v>
      </c>
      <c r="C3" s="4" t="s">
        <v>22</v>
      </c>
      <c r="D3" s="4" t="s">
        <v>23</v>
      </c>
      <c r="E3" s="4">
        <v>486</v>
      </c>
      <c r="I3" s="4" t="s">
        <v>24</v>
      </c>
      <c r="K3" s="4">
        <v>36</v>
      </c>
      <c r="L3" s="4">
        <v>20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26</v>
      </c>
      <c r="V3" s="4" t="s">
        <v>28</v>
      </c>
    </row>
    <row r="4" spans="1:22" x14ac:dyDescent="0.2">
      <c r="A4" s="2">
        <v>44733.191588611109</v>
      </c>
      <c r="B4" s="3" t="s">
        <v>38</v>
      </c>
      <c r="C4" s="4" t="s">
        <v>22</v>
      </c>
      <c r="D4" s="4" t="s">
        <v>39</v>
      </c>
      <c r="F4" s="4" t="s">
        <v>40</v>
      </c>
      <c r="I4" s="4" t="s">
        <v>24</v>
      </c>
      <c r="K4" s="4">
        <v>35.5</v>
      </c>
      <c r="L4" s="4">
        <v>13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44733.199962256942</v>
      </c>
      <c r="B5" s="3" t="s">
        <v>217</v>
      </c>
      <c r="C5" s="4" t="s">
        <v>22</v>
      </c>
      <c r="D5" s="4" t="s">
        <v>23</v>
      </c>
      <c r="E5" s="4">
        <v>508</v>
      </c>
      <c r="I5" s="4" t="s">
        <v>42</v>
      </c>
      <c r="J5" s="4" t="s">
        <v>26</v>
      </c>
      <c r="K5" s="4">
        <v>36.1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44733.222177152777</v>
      </c>
      <c r="B6" s="3" t="s">
        <v>243</v>
      </c>
      <c r="C6" s="4" t="s">
        <v>22</v>
      </c>
      <c r="D6" s="4" t="s">
        <v>23</v>
      </c>
      <c r="E6" s="4">
        <v>578</v>
      </c>
      <c r="I6" s="4" t="s">
        <v>24</v>
      </c>
      <c r="K6" s="4">
        <v>35.6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28</v>
      </c>
    </row>
    <row r="7" spans="1:22" x14ac:dyDescent="0.2">
      <c r="A7" s="2">
        <v>44733.223287037035</v>
      </c>
      <c r="B7" s="3" t="s">
        <v>244</v>
      </c>
      <c r="C7" s="4" t="s">
        <v>22</v>
      </c>
      <c r="D7" s="4" t="s">
        <v>23</v>
      </c>
      <c r="E7" s="4">
        <v>373</v>
      </c>
      <c r="I7" s="4" t="s">
        <v>24</v>
      </c>
      <c r="K7" s="4">
        <v>36.5</v>
      </c>
      <c r="L7" s="4">
        <v>18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58</v>
      </c>
      <c r="V7" s="4" t="s">
        <v>28</v>
      </c>
    </row>
    <row r="8" spans="1:22" x14ac:dyDescent="0.2">
      <c r="A8" s="2">
        <v>44733.228270601852</v>
      </c>
      <c r="B8" s="3" t="s">
        <v>57</v>
      </c>
      <c r="C8" s="4" t="s">
        <v>22</v>
      </c>
      <c r="D8" s="4" t="s">
        <v>23</v>
      </c>
      <c r="E8" s="4">
        <v>268</v>
      </c>
      <c r="I8" s="4" t="s">
        <v>42</v>
      </c>
      <c r="J8" s="4" t="s">
        <v>26</v>
      </c>
      <c r="K8" s="4">
        <v>36.299999999999997</v>
      </c>
      <c r="L8" s="4">
        <v>17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58</v>
      </c>
      <c r="V8" s="4" t="s">
        <v>28</v>
      </c>
    </row>
    <row r="9" spans="1:22" x14ac:dyDescent="0.2">
      <c r="A9" s="2">
        <v>44733.232756238431</v>
      </c>
      <c r="B9" s="3" t="s">
        <v>245</v>
      </c>
      <c r="C9" s="4" t="s">
        <v>30</v>
      </c>
      <c r="G9" s="4" t="s">
        <v>246</v>
      </c>
      <c r="H9" s="4" t="s">
        <v>247</v>
      </c>
      <c r="I9" s="4" t="s">
        <v>42</v>
      </c>
      <c r="J9" s="4" t="s">
        <v>26</v>
      </c>
      <c r="K9" s="4">
        <v>36.5</v>
      </c>
      <c r="L9" s="4">
        <v>15</v>
      </c>
      <c r="M9" s="4" t="s">
        <v>248</v>
      </c>
      <c r="N9" s="4" t="s">
        <v>26</v>
      </c>
      <c r="O9" s="4" t="s">
        <v>26</v>
      </c>
      <c r="Q9" s="4" t="s">
        <v>72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44733.233089236106</v>
      </c>
      <c r="B10" s="3" t="s">
        <v>46</v>
      </c>
      <c r="C10" s="4" t="s">
        <v>30</v>
      </c>
      <c r="G10" s="4" t="s">
        <v>47</v>
      </c>
      <c r="H10" s="4" t="s">
        <v>48</v>
      </c>
      <c r="I10" s="4" t="s">
        <v>24</v>
      </c>
      <c r="K10" s="4">
        <v>36.700000000000003</v>
      </c>
      <c r="L10" s="4">
        <v>9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75</v>
      </c>
      <c r="T10" s="4" t="s">
        <v>27</v>
      </c>
      <c r="U10" s="4" t="s">
        <v>249</v>
      </c>
      <c r="V10" s="4" t="s">
        <v>28</v>
      </c>
    </row>
    <row r="11" spans="1:22" x14ac:dyDescent="0.2">
      <c r="A11" s="2">
        <v>44733.234974849533</v>
      </c>
      <c r="B11" s="3" t="s">
        <v>250</v>
      </c>
      <c r="C11" s="4" t="s">
        <v>22</v>
      </c>
      <c r="D11" s="4" t="s">
        <v>23</v>
      </c>
      <c r="E11" s="4">
        <v>727</v>
      </c>
      <c r="I11" s="4" t="s">
        <v>24</v>
      </c>
      <c r="K11" s="4">
        <v>36.200000000000003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58</v>
      </c>
      <c r="V11" s="4" t="s">
        <v>28</v>
      </c>
    </row>
    <row r="12" spans="1:22" x14ac:dyDescent="0.2">
      <c r="A12" s="2">
        <v>44733.235430162036</v>
      </c>
      <c r="B12" s="3" t="s">
        <v>52</v>
      </c>
      <c r="C12" s="4" t="s">
        <v>22</v>
      </c>
      <c r="D12" s="4" t="s">
        <v>23</v>
      </c>
      <c r="E12" s="4">
        <v>733</v>
      </c>
      <c r="I12" s="4" t="s">
        <v>24</v>
      </c>
      <c r="K12" s="4">
        <v>36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53</v>
      </c>
      <c r="V12" s="4" t="s">
        <v>28</v>
      </c>
    </row>
    <row r="13" spans="1:22" x14ac:dyDescent="0.2">
      <c r="A13" s="2">
        <v>44733.237116782402</v>
      </c>
      <c r="B13" s="3" t="s">
        <v>59</v>
      </c>
      <c r="C13" s="4" t="s">
        <v>22</v>
      </c>
      <c r="D13" s="4" t="s">
        <v>23</v>
      </c>
      <c r="E13" s="4">
        <v>186</v>
      </c>
      <c r="I13" s="4" t="s">
        <v>24</v>
      </c>
      <c r="K13" s="4">
        <v>35.5</v>
      </c>
      <c r="L13" s="4">
        <v>24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251</v>
      </c>
      <c r="V13" s="4" t="s">
        <v>28</v>
      </c>
    </row>
    <row r="14" spans="1:22" x14ac:dyDescent="0.2">
      <c r="A14" s="2">
        <v>44733.237575092593</v>
      </c>
      <c r="B14" s="3" t="s">
        <v>60</v>
      </c>
      <c r="C14" s="4" t="s">
        <v>22</v>
      </c>
      <c r="D14" s="4" t="s">
        <v>23</v>
      </c>
      <c r="E14" s="4">
        <v>762</v>
      </c>
      <c r="I14" s="4" t="s">
        <v>42</v>
      </c>
      <c r="J14" s="4" t="s">
        <v>26</v>
      </c>
      <c r="K14" s="4">
        <v>36.5</v>
      </c>
      <c r="L14" s="4">
        <v>15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44733.239078831015</v>
      </c>
      <c r="B15" s="4" t="s">
        <v>206</v>
      </c>
      <c r="C15" s="4" t="s">
        <v>22</v>
      </c>
      <c r="D15" s="4" t="s">
        <v>39</v>
      </c>
      <c r="F15" s="4" t="s">
        <v>207</v>
      </c>
      <c r="I15" s="4" t="s">
        <v>24</v>
      </c>
      <c r="K15" s="4">
        <v>36</v>
      </c>
      <c r="L15" s="4">
        <v>60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44733.240087152779</v>
      </c>
      <c r="B16" s="3" t="s">
        <v>89</v>
      </c>
      <c r="C16" s="4" t="s">
        <v>30</v>
      </c>
      <c r="G16" s="4" t="s">
        <v>90</v>
      </c>
      <c r="H16" s="4" t="s">
        <v>91</v>
      </c>
      <c r="I16" s="4" t="s">
        <v>42</v>
      </c>
      <c r="J16" s="4" t="s">
        <v>26</v>
      </c>
      <c r="K16" s="4">
        <v>36.4</v>
      </c>
      <c r="L16" s="4">
        <v>14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44733.244437928239</v>
      </c>
      <c r="B17" s="3" t="s">
        <v>85</v>
      </c>
      <c r="C17" s="4" t="s">
        <v>22</v>
      </c>
      <c r="D17" s="4" t="s">
        <v>39</v>
      </c>
      <c r="F17" s="4" t="s">
        <v>86</v>
      </c>
      <c r="I17" s="4" t="s">
        <v>24</v>
      </c>
      <c r="K17" s="4">
        <v>36.200000000000003</v>
      </c>
      <c r="L17" s="4">
        <v>68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44733.249623807875</v>
      </c>
      <c r="B18" s="3" t="s">
        <v>153</v>
      </c>
      <c r="C18" s="4" t="s">
        <v>22</v>
      </c>
      <c r="D18" s="4" t="s">
        <v>23</v>
      </c>
      <c r="E18" s="4">
        <v>698</v>
      </c>
      <c r="I18" s="4" t="s">
        <v>24</v>
      </c>
      <c r="K18" s="4">
        <v>36.200000000000003</v>
      </c>
      <c r="L18" s="4">
        <v>13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50</v>
      </c>
      <c r="V18" s="4" t="s">
        <v>28</v>
      </c>
    </row>
    <row r="19" spans="1:22" x14ac:dyDescent="0.2">
      <c r="A19" s="2">
        <v>44733.250570162039</v>
      </c>
      <c r="B19" s="3" t="s">
        <v>252</v>
      </c>
      <c r="C19" s="4" t="s">
        <v>22</v>
      </c>
      <c r="D19" s="4" t="s">
        <v>23</v>
      </c>
      <c r="E19" s="4">
        <v>784</v>
      </c>
      <c r="I19" s="4" t="s">
        <v>24</v>
      </c>
      <c r="K19" s="4">
        <v>35.5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106</v>
      </c>
      <c r="V19" s="4" t="s">
        <v>28</v>
      </c>
    </row>
    <row r="20" spans="1:22" x14ac:dyDescent="0.2">
      <c r="A20" s="2">
        <v>44733.250589467592</v>
      </c>
      <c r="B20" s="3" t="s">
        <v>253</v>
      </c>
      <c r="C20" s="4" t="s">
        <v>22</v>
      </c>
      <c r="D20" s="4" t="s">
        <v>23</v>
      </c>
      <c r="E20" s="4">
        <v>567</v>
      </c>
      <c r="I20" s="4" t="s">
        <v>24</v>
      </c>
      <c r="K20" s="4">
        <v>36.5</v>
      </c>
      <c r="L20" s="4">
        <v>16</v>
      </c>
      <c r="M20" s="4" t="s">
        <v>25</v>
      </c>
      <c r="N20" s="4" t="s">
        <v>26</v>
      </c>
      <c r="O20" s="4" t="s">
        <v>26</v>
      </c>
      <c r="Q20" s="4" t="s">
        <v>72</v>
      </c>
      <c r="S20" s="4" t="s">
        <v>75</v>
      </c>
      <c r="T20" s="4" t="s">
        <v>254</v>
      </c>
      <c r="U20" s="4" t="s">
        <v>73</v>
      </c>
      <c r="V20" s="4" t="s">
        <v>28</v>
      </c>
    </row>
    <row r="21" spans="1:22" x14ac:dyDescent="0.2">
      <c r="A21" s="2">
        <v>44733.251099537039</v>
      </c>
      <c r="B21" s="3" t="s">
        <v>36</v>
      </c>
      <c r="C21" s="4" t="s">
        <v>22</v>
      </c>
      <c r="D21" s="4" t="s">
        <v>23</v>
      </c>
      <c r="E21" s="4">
        <v>451</v>
      </c>
      <c r="I21" s="4" t="s">
        <v>24</v>
      </c>
      <c r="K21" s="4">
        <v>36.200000000000003</v>
      </c>
      <c r="L21" s="4">
        <v>12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106</v>
      </c>
      <c r="V21" s="4" t="s">
        <v>28</v>
      </c>
    </row>
    <row r="22" spans="1:22" x14ac:dyDescent="0.2">
      <c r="A22" s="2">
        <v>44733.254486840277</v>
      </c>
      <c r="B22" s="3" t="s">
        <v>41</v>
      </c>
      <c r="C22" s="4" t="s">
        <v>22</v>
      </c>
      <c r="D22" s="4" t="s">
        <v>23</v>
      </c>
      <c r="E22" s="4">
        <v>552</v>
      </c>
      <c r="I22" s="4" t="s">
        <v>42</v>
      </c>
      <c r="J22" s="4" t="s">
        <v>26</v>
      </c>
      <c r="K22" s="4">
        <v>36</v>
      </c>
      <c r="L22" s="4">
        <v>16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100</v>
      </c>
      <c r="V22" s="4" t="s">
        <v>28</v>
      </c>
    </row>
    <row r="23" spans="1:22" x14ac:dyDescent="0.2">
      <c r="A23" s="2">
        <v>44733.262028553239</v>
      </c>
      <c r="B23" s="3" t="s">
        <v>88</v>
      </c>
      <c r="C23" s="4" t="s">
        <v>22</v>
      </c>
      <c r="D23" s="4" t="s">
        <v>23</v>
      </c>
      <c r="E23" s="4">
        <v>248</v>
      </c>
      <c r="I23" s="4" t="s">
        <v>42</v>
      </c>
      <c r="J23" s="4" t="s">
        <v>26</v>
      </c>
      <c r="K23" s="4">
        <v>36.4</v>
      </c>
      <c r="L23" s="4">
        <v>22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50</v>
      </c>
      <c r="V23" s="4" t="s">
        <v>28</v>
      </c>
    </row>
    <row r="24" spans="1:22" x14ac:dyDescent="0.2">
      <c r="A24" s="2">
        <v>44733.264513055554</v>
      </c>
      <c r="B24" s="3" t="s">
        <v>74</v>
      </c>
      <c r="C24" s="4" t="s">
        <v>22</v>
      </c>
      <c r="D24" s="4" t="s">
        <v>23</v>
      </c>
      <c r="E24" s="4">
        <v>795</v>
      </c>
      <c r="I24" s="4" t="s">
        <v>24</v>
      </c>
      <c r="K24" s="4">
        <v>36.4</v>
      </c>
      <c r="L24" s="4">
        <v>20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44733.268635185188</v>
      </c>
      <c r="B25" s="3" t="s">
        <v>255</v>
      </c>
      <c r="C25" s="4" t="s">
        <v>22</v>
      </c>
      <c r="D25" s="4" t="s">
        <v>23</v>
      </c>
      <c r="E25" s="4">
        <v>799</v>
      </c>
      <c r="I25" s="4" t="s">
        <v>24</v>
      </c>
      <c r="K25" s="4">
        <v>36.5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58</v>
      </c>
      <c r="V25" s="4" t="s">
        <v>28</v>
      </c>
    </row>
    <row r="26" spans="1:22" x14ac:dyDescent="0.2">
      <c r="A26" s="2">
        <v>44733.271330497686</v>
      </c>
      <c r="B26" s="3" t="s">
        <v>172</v>
      </c>
      <c r="C26" s="4" t="s">
        <v>22</v>
      </c>
      <c r="D26" s="4" t="s">
        <v>23</v>
      </c>
      <c r="E26" s="3" t="s">
        <v>173</v>
      </c>
      <c r="I26" s="4" t="s">
        <v>24</v>
      </c>
      <c r="K26" s="4">
        <v>36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72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44733.271573564816</v>
      </c>
      <c r="B27" s="3" t="s">
        <v>68</v>
      </c>
      <c r="C27" s="4" t="s">
        <v>22</v>
      </c>
      <c r="D27" s="4" t="s">
        <v>23</v>
      </c>
      <c r="E27" s="4">
        <v>771</v>
      </c>
      <c r="I27" s="4" t="s">
        <v>42</v>
      </c>
      <c r="J27" s="4" t="s">
        <v>26</v>
      </c>
      <c r="K27" s="4">
        <v>36.5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44733.272055624999</v>
      </c>
      <c r="B28" s="3" t="s">
        <v>175</v>
      </c>
      <c r="C28" s="4" t="s">
        <v>22</v>
      </c>
      <c r="D28" s="4" t="s">
        <v>39</v>
      </c>
      <c r="F28" s="4" t="s">
        <v>176</v>
      </c>
      <c r="I28" s="4" t="s">
        <v>42</v>
      </c>
      <c r="J28" s="4" t="s">
        <v>26</v>
      </c>
      <c r="K28" s="4">
        <v>36</v>
      </c>
      <c r="L28" s="4">
        <v>17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44733.272117939814</v>
      </c>
      <c r="B29" s="3" t="s">
        <v>70</v>
      </c>
      <c r="C29" s="4" t="s">
        <v>22</v>
      </c>
      <c r="D29" s="4" t="s">
        <v>23</v>
      </c>
      <c r="E29" s="4">
        <v>749</v>
      </c>
      <c r="I29" s="4" t="s">
        <v>24</v>
      </c>
      <c r="K29" s="4">
        <v>36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44733.27236826389</v>
      </c>
      <c r="B30" s="4">
        <v>9334534384</v>
      </c>
      <c r="C30" s="4" t="s">
        <v>22</v>
      </c>
      <c r="D30" s="4" t="s">
        <v>23</v>
      </c>
      <c r="E30" s="4">
        <v>782</v>
      </c>
      <c r="I30" s="4" t="s">
        <v>42</v>
      </c>
      <c r="J30" s="4" t="s">
        <v>26</v>
      </c>
      <c r="K30" s="4">
        <v>36.4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44733.273911840282</v>
      </c>
      <c r="B31" s="3" t="s">
        <v>62</v>
      </c>
      <c r="C31" s="4" t="s">
        <v>22</v>
      </c>
      <c r="D31" s="4" t="s">
        <v>23</v>
      </c>
      <c r="E31" s="4">
        <v>696</v>
      </c>
      <c r="I31" s="4" t="s">
        <v>42</v>
      </c>
      <c r="J31" s="4" t="s">
        <v>26</v>
      </c>
      <c r="K31" s="4">
        <v>36.4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44733.274584710649</v>
      </c>
      <c r="B32" s="3" t="s">
        <v>67</v>
      </c>
      <c r="C32" s="4" t="s">
        <v>22</v>
      </c>
      <c r="D32" s="4" t="s">
        <v>23</v>
      </c>
      <c r="E32" s="4">
        <v>585</v>
      </c>
      <c r="I32" s="4" t="s">
        <v>42</v>
      </c>
      <c r="J32" s="4" t="s">
        <v>26</v>
      </c>
      <c r="K32" s="4">
        <v>36.4</v>
      </c>
      <c r="L32" s="4">
        <v>12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44733.275469884262</v>
      </c>
      <c r="B33" s="3" t="s">
        <v>228</v>
      </c>
      <c r="C33" s="4" t="s">
        <v>30</v>
      </c>
      <c r="G33" s="4" t="s">
        <v>229</v>
      </c>
      <c r="H33" s="4" t="s">
        <v>230</v>
      </c>
      <c r="I33" s="4" t="s">
        <v>24</v>
      </c>
      <c r="K33" s="4">
        <v>36</v>
      </c>
      <c r="L33" s="4">
        <v>22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44733.278671504631</v>
      </c>
      <c r="B34" s="3" t="s">
        <v>182</v>
      </c>
      <c r="C34" s="4" t="s">
        <v>22</v>
      </c>
      <c r="D34" s="4" t="s">
        <v>23</v>
      </c>
      <c r="E34" s="4">
        <v>189</v>
      </c>
      <c r="I34" s="4" t="s">
        <v>24</v>
      </c>
      <c r="K34" s="4">
        <v>36.299999999999997</v>
      </c>
      <c r="L34" s="4">
        <v>72</v>
      </c>
      <c r="M34" s="4" t="s">
        <v>25</v>
      </c>
      <c r="N34" s="4" t="s">
        <v>26</v>
      </c>
      <c r="O34" s="4" t="s">
        <v>26</v>
      </c>
      <c r="Q34" s="4" t="s">
        <v>72</v>
      </c>
      <c r="S34" s="4" t="s">
        <v>27</v>
      </c>
      <c r="T34" s="4" t="s">
        <v>27</v>
      </c>
      <c r="U34" s="4" t="s">
        <v>256</v>
      </c>
      <c r="V34" s="4" t="s">
        <v>28</v>
      </c>
    </row>
    <row r="35" spans="1:22" x14ac:dyDescent="0.2">
      <c r="A35" s="2">
        <v>44733.279273391207</v>
      </c>
      <c r="B35" s="3" t="s">
        <v>77</v>
      </c>
      <c r="C35" s="4" t="s">
        <v>30</v>
      </c>
      <c r="G35" s="4" t="s">
        <v>78</v>
      </c>
      <c r="H35" s="4" t="s">
        <v>79</v>
      </c>
      <c r="I35" s="4" t="s">
        <v>24</v>
      </c>
      <c r="K35" s="4">
        <v>35</v>
      </c>
      <c r="L35" s="4">
        <v>25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44733.28141664352</v>
      </c>
      <c r="B36" s="4">
        <v>9175042957</v>
      </c>
      <c r="C36" s="4" t="s">
        <v>22</v>
      </c>
      <c r="D36" s="4" t="s">
        <v>23</v>
      </c>
      <c r="E36" s="4">
        <v>640</v>
      </c>
      <c r="I36" s="4" t="s">
        <v>42</v>
      </c>
      <c r="J36" s="4" t="s">
        <v>26</v>
      </c>
      <c r="K36" s="4">
        <v>36.299999999999997</v>
      </c>
      <c r="L36" s="4">
        <v>18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75</v>
      </c>
      <c r="T36" s="4" t="s">
        <v>27</v>
      </c>
      <c r="U36" s="4" t="s">
        <v>257</v>
      </c>
      <c r="V36" s="4" t="s">
        <v>28</v>
      </c>
    </row>
    <row r="37" spans="1:22" x14ac:dyDescent="0.2">
      <c r="A37" s="2">
        <v>44733.28157118056</v>
      </c>
      <c r="B37" s="3" t="s">
        <v>104</v>
      </c>
      <c r="C37" s="4" t="s">
        <v>22</v>
      </c>
      <c r="D37" s="4" t="s">
        <v>23</v>
      </c>
      <c r="E37" s="4">
        <v>591</v>
      </c>
      <c r="I37" s="4" t="s">
        <v>42</v>
      </c>
      <c r="J37" s="4" t="s">
        <v>26</v>
      </c>
      <c r="K37" s="4">
        <v>36.4</v>
      </c>
      <c r="L37" s="4">
        <v>20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100</v>
      </c>
      <c r="V37" s="4" t="s">
        <v>28</v>
      </c>
    </row>
    <row r="38" spans="1:22" x14ac:dyDescent="0.2">
      <c r="A38" s="2">
        <v>44733.28622094907</v>
      </c>
      <c r="B38" s="3" t="s">
        <v>94</v>
      </c>
      <c r="C38" s="4" t="s">
        <v>22</v>
      </c>
      <c r="D38" s="4" t="s">
        <v>23</v>
      </c>
      <c r="E38" s="4">
        <v>649</v>
      </c>
      <c r="I38" s="4" t="s">
        <v>24</v>
      </c>
      <c r="K38" s="4">
        <v>35.9</v>
      </c>
      <c r="L38" s="4">
        <v>14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58</v>
      </c>
      <c r="V38" s="4" t="s">
        <v>28</v>
      </c>
    </row>
    <row r="39" spans="1:22" x14ac:dyDescent="0.2">
      <c r="A39" s="2">
        <v>44733.286307592592</v>
      </c>
      <c r="B39" s="3" t="s">
        <v>258</v>
      </c>
      <c r="C39" s="4" t="s">
        <v>22</v>
      </c>
      <c r="D39" s="4" t="s">
        <v>23</v>
      </c>
      <c r="E39" s="4">
        <v>793</v>
      </c>
      <c r="I39" s="4" t="s">
        <v>42</v>
      </c>
      <c r="J39" s="4" t="s">
        <v>26</v>
      </c>
      <c r="K39" s="4">
        <v>36.5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44733.29016981482</v>
      </c>
      <c r="B40" s="3" t="s">
        <v>117</v>
      </c>
      <c r="C40" s="4" t="s">
        <v>30</v>
      </c>
      <c r="G40" s="4" t="s">
        <v>118</v>
      </c>
      <c r="H40" s="4" t="s">
        <v>119</v>
      </c>
      <c r="I40" s="4" t="s">
        <v>24</v>
      </c>
      <c r="K40" s="4">
        <v>36.200000000000003</v>
      </c>
      <c r="L40" s="4">
        <v>20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75</v>
      </c>
      <c r="T40" s="4" t="s">
        <v>65</v>
      </c>
      <c r="U40" s="4" t="s">
        <v>27</v>
      </c>
      <c r="V40" s="4" t="s">
        <v>28</v>
      </c>
    </row>
    <row r="41" spans="1:22" x14ac:dyDescent="0.2">
      <c r="A41" s="2">
        <v>44733.29053849537</v>
      </c>
      <c r="B41" s="3" t="s">
        <v>259</v>
      </c>
      <c r="C41" s="4" t="s">
        <v>22</v>
      </c>
      <c r="D41" s="4" t="s">
        <v>23</v>
      </c>
      <c r="E41" s="4">
        <v>325</v>
      </c>
      <c r="I41" s="4" t="s">
        <v>42</v>
      </c>
      <c r="J41" s="4" t="s">
        <v>26</v>
      </c>
      <c r="K41" s="4">
        <v>36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72</v>
      </c>
      <c r="S41" s="4" t="s">
        <v>27</v>
      </c>
      <c r="T41" s="4" t="s">
        <v>27</v>
      </c>
      <c r="U41" s="4" t="s">
        <v>27</v>
      </c>
      <c r="V41" s="4" t="s">
        <v>28</v>
      </c>
    </row>
    <row r="42" spans="1:22" x14ac:dyDescent="0.2">
      <c r="A42" s="2">
        <v>44733.292261585651</v>
      </c>
      <c r="B42" s="3" t="s">
        <v>187</v>
      </c>
      <c r="C42" s="4" t="s">
        <v>22</v>
      </c>
      <c r="D42" s="4" t="s">
        <v>23</v>
      </c>
      <c r="E42" s="4">
        <v>752</v>
      </c>
      <c r="I42" s="4" t="s">
        <v>24</v>
      </c>
      <c r="K42" s="4">
        <v>36.5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44733.2962333912</v>
      </c>
      <c r="B43" s="3" t="s">
        <v>260</v>
      </c>
      <c r="C43" s="4" t="s">
        <v>22</v>
      </c>
      <c r="D43" s="4" t="s">
        <v>23</v>
      </c>
      <c r="E43" s="4">
        <v>675</v>
      </c>
      <c r="I43" s="4" t="s">
        <v>42</v>
      </c>
      <c r="J43" s="4" t="s">
        <v>26</v>
      </c>
      <c r="K43" s="4">
        <v>36.4</v>
      </c>
      <c r="L43" s="4">
        <v>40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44733.300338263885</v>
      </c>
      <c r="B44" s="3" t="s">
        <v>126</v>
      </c>
      <c r="C44" s="4" t="s">
        <v>30</v>
      </c>
      <c r="G44" s="4" t="s">
        <v>127</v>
      </c>
      <c r="H44" s="4" t="s">
        <v>128</v>
      </c>
      <c r="I44" s="4" t="s">
        <v>42</v>
      </c>
      <c r="J44" s="4" t="s">
        <v>26</v>
      </c>
      <c r="K44" s="4">
        <v>36.5</v>
      </c>
      <c r="L44" s="4">
        <v>30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44733.300532326393</v>
      </c>
      <c r="B45" s="3" t="s">
        <v>80</v>
      </c>
      <c r="C45" s="4" t="s">
        <v>22</v>
      </c>
      <c r="D45" s="4" t="s">
        <v>23</v>
      </c>
      <c r="E45" s="4">
        <v>724</v>
      </c>
      <c r="I45" s="4" t="s">
        <v>24</v>
      </c>
      <c r="K45" s="4">
        <v>36</v>
      </c>
      <c r="L45" s="4">
        <v>22</v>
      </c>
      <c r="M45" s="4" t="s">
        <v>25</v>
      </c>
      <c r="N45" s="4" t="s">
        <v>26</v>
      </c>
      <c r="O45" s="4" t="s">
        <v>26</v>
      </c>
      <c r="Q45" s="4" t="s">
        <v>72</v>
      </c>
      <c r="S45" s="4" t="s">
        <v>27</v>
      </c>
      <c r="T45" s="4" t="s">
        <v>27</v>
      </c>
      <c r="U45" s="4" t="s">
        <v>261</v>
      </c>
      <c r="V45" s="4" t="s">
        <v>28</v>
      </c>
    </row>
    <row r="46" spans="1:22" x14ac:dyDescent="0.2">
      <c r="A46" s="2">
        <v>44733.302131238423</v>
      </c>
      <c r="B46" s="3" t="s">
        <v>262</v>
      </c>
      <c r="C46" s="4" t="s">
        <v>22</v>
      </c>
      <c r="D46" s="4" t="s">
        <v>23</v>
      </c>
      <c r="E46" s="4">
        <v>662</v>
      </c>
      <c r="I46" s="4" t="s">
        <v>24</v>
      </c>
      <c r="K46" s="4">
        <v>36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106</v>
      </c>
      <c r="V46" s="4" t="s">
        <v>28</v>
      </c>
    </row>
    <row r="47" spans="1:22" x14ac:dyDescent="0.2">
      <c r="A47" s="2">
        <v>44733.303768750004</v>
      </c>
      <c r="B47" s="3" t="s">
        <v>101</v>
      </c>
      <c r="C47" s="4" t="s">
        <v>30</v>
      </c>
      <c r="G47" s="4" t="s">
        <v>102</v>
      </c>
      <c r="H47" s="4" t="s">
        <v>103</v>
      </c>
      <c r="I47" s="4" t="s">
        <v>24</v>
      </c>
      <c r="K47" s="4">
        <v>36</v>
      </c>
      <c r="L47" s="4">
        <v>33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53</v>
      </c>
      <c r="V47" s="4" t="s">
        <v>28</v>
      </c>
    </row>
    <row r="48" spans="1:22" x14ac:dyDescent="0.2">
      <c r="A48" s="2">
        <v>44733.304580682874</v>
      </c>
      <c r="B48" s="3" t="s">
        <v>111</v>
      </c>
      <c r="C48" s="4" t="s">
        <v>22</v>
      </c>
      <c r="D48" s="4" t="s">
        <v>23</v>
      </c>
      <c r="E48" s="4">
        <v>765</v>
      </c>
      <c r="I48" s="4" t="s">
        <v>42</v>
      </c>
      <c r="J48" s="4" t="s">
        <v>26</v>
      </c>
      <c r="K48" s="4">
        <v>36.5</v>
      </c>
      <c r="L48" s="4">
        <v>18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44733.306439050924</v>
      </c>
      <c r="B49" s="3" t="s">
        <v>64</v>
      </c>
      <c r="C49" s="4" t="s">
        <v>22</v>
      </c>
      <c r="D49" s="4" t="s">
        <v>23</v>
      </c>
      <c r="E49" s="4">
        <v>676</v>
      </c>
      <c r="I49" s="4" t="s">
        <v>42</v>
      </c>
      <c r="J49" s="4" t="s">
        <v>26</v>
      </c>
      <c r="K49" s="4">
        <v>35.6</v>
      </c>
      <c r="L49" s="4">
        <v>20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53</v>
      </c>
      <c r="V49" s="4" t="s">
        <v>28</v>
      </c>
    </row>
    <row r="50" spans="1:22" x14ac:dyDescent="0.2">
      <c r="A50" s="2">
        <v>44733.308776412036</v>
      </c>
      <c r="B50" s="3" t="s">
        <v>263</v>
      </c>
      <c r="C50" s="4" t="s">
        <v>22</v>
      </c>
      <c r="D50" s="4" t="s">
        <v>23</v>
      </c>
      <c r="E50" s="4">
        <v>663</v>
      </c>
      <c r="I50" s="4" t="s">
        <v>24</v>
      </c>
      <c r="K50" s="4">
        <v>36.1</v>
      </c>
      <c r="L50" s="4">
        <v>21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44733.311622303241</v>
      </c>
      <c r="B51" s="4">
        <v>9190791175</v>
      </c>
      <c r="C51" s="4" t="s">
        <v>22</v>
      </c>
      <c r="D51" s="4" t="s">
        <v>23</v>
      </c>
      <c r="E51" s="4">
        <v>546</v>
      </c>
      <c r="I51" s="4" t="s">
        <v>42</v>
      </c>
      <c r="J51" s="4" t="s">
        <v>26</v>
      </c>
      <c r="K51" s="4">
        <v>36.200000000000003</v>
      </c>
      <c r="L51" s="4">
        <v>17</v>
      </c>
      <c r="M51" s="4" t="s">
        <v>25</v>
      </c>
      <c r="N51" s="4" t="s">
        <v>26</v>
      </c>
      <c r="O51" s="4" t="s">
        <v>26</v>
      </c>
      <c r="Q51" s="4" t="s">
        <v>72</v>
      </c>
      <c r="S51" s="4" t="s">
        <v>27</v>
      </c>
      <c r="T51" s="4" t="s">
        <v>27</v>
      </c>
      <c r="U51" s="4" t="s">
        <v>53</v>
      </c>
      <c r="V51" s="4" t="s">
        <v>28</v>
      </c>
    </row>
    <row r="52" spans="1:22" x14ac:dyDescent="0.2">
      <c r="A52" s="2">
        <v>44733.311827245372</v>
      </c>
      <c r="B52" s="3" t="s">
        <v>167</v>
      </c>
      <c r="C52" s="4" t="s">
        <v>22</v>
      </c>
      <c r="D52" s="4" t="s">
        <v>23</v>
      </c>
      <c r="E52" s="4">
        <v>796</v>
      </c>
      <c r="I52" s="4" t="s">
        <v>42</v>
      </c>
      <c r="J52" s="4" t="s">
        <v>26</v>
      </c>
      <c r="K52" s="4">
        <v>36.5</v>
      </c>
      <c r="L52" s="4">
        <v>13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44733.312245381945</v>
      </c>
      <c r="B53" s="3" t="s">
        <v>44</v>
      </c>
      <c r="C53" s="4" t="s">
        <v>22</v>
      </c>
      <c r="D53" s="4" t="s">
        <v>23</v>
      </c>
      <c r="E53" s="4">
        <v>660</v>
      </c>
      <c r="I53" s="4" t="s">
        <v>24</v>
      </c>
      <c r="K53" s="4">
        <v>36.299999999999997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45</v>
      </c>
      <c r="V53" s="4" t="s">
        <v>28</v>
      </c>
    </row>
    <row r="54" spans="1:22" x14ac:dyDescent="0.2">
      <c r="A54" s="2">
        <v>44733.312286585649</v>
      </c>
      <c r="B54" s="3" t="s">
        <v>63</v>
      </c>
      <c r="C54" s="4" t="s">
        <v>22</v>
      </c>
      <c r="D54" s="4" t="s">
        <v>23</v>
      </c>
      <c r="E54" s="4">
        <v>558</v>
      </c>
      <c r="I54" s="4" t="s">
        <v>42</v>
      </c>
      <c r="J54" s="4" t="s">
        <v>26</v>
      </c>
      <c r="K54" s="4">
        <v>36.200000000000003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44733.317311377315</v>
      </c>
      <c r="B55" s="3" t="s">
        <v>174</v>
      </c>
      <c r="C55" s="4" t="s">
        <v>22</v>
      </c>
      <c r="D55" s="4" t="s">
        <v>23</v>
      </c>
      <c r="E55" s="4">
        <v>153</v>
      </c>
      <c r="I55" s="4" t="s">
        <v>42</v>
      </c>
      <c r="J55" s="4" t="s">
        <v>26</v>
      </c>
      <c r="K55" s="4">
        <v>36.5</v>
      </c>
      <c r="L55" s="4">
        <v>20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106</v>
      </c>
      <c r="V55" s="4" t="s">
        <v>28</v>
      </c>
    </row>
    <row r="56" spans="1:22" x14ac:dyDescent="0.2">
      <c r="A56" s="2">
        <v>44733.320829432865</v>
      </c>
      <c r="B56" s="3" t="s">
        <v>264</v>
      </c>
      <c r="C56" s="4" t="s">
        <v>22</v>
      </c>
      <c r="D56" s="4" t="s">
        <v>23</v>
      </c>
      <c r="E56" s="4">
        <v>803</v>
      </c>
      <c r="I56" s="4" t="s">
        <v>42</v>
      </c>
      <c r="J56" s="4" t="s">
        <v>26</v>
      </c>
      <c r="K56" s="4">
        <v>36.5</v>
      </c>
      <c r="L56" s="4">
        <v>16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44733.321421747685</v>
      </c>
      <c r="B57" s="3" t="s">
        <v>99</v>
      </c>
      <c r="C57" s="4" t="s">
        <v>22</v>
      </c>
      <c r="D57" s="4" t="s">
        <v>23</v>
      </c>
      <c r="E57" s="4">
        <v>647</v>
      </c>
      <c r="I57" s="4" t="s">
        <v>24</v>
      </c>
      <c r="K57" s="4">
        <v>36.4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100</v>
      </c>
      <c r="V57" s="4" t="s">
        <v>28</v>
      </c>
    </row>
    <row r="58" spans="1:22" x14ac:dyDescent="0.2">
      <c r="A58" s="2">
        <v>44733.322216932866</v>
      </c>
      <c r="B58" s="4" t="s">
        <v>92</v>
      </c>
      <c r="C58" s="4" t="s">
        <v>22</v>
      </c>
      <c r="D58" s="4" t="s">
        <v>23</v>
      </c>
      <c r="E58" s="4">
        <v>635</v>
      </c>
      <c r="I58" s="4" t="s">
        <v>24</v>
      </c>
      <c r="K58" s="4">
        <v>36.799999999999997</v>
      </c>
      <c r="L58" s="4">
        <v>14</v>
      </c>
      <c r="M58" s="4" t="s">
        <v>248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44733.322882152774</v>
      </c>
      <c r="B59" s="3" t="s">
        <v>194</v>
      </c>
      <c r="C59" s="4" t="s">
        <v>22</v>
      </c>
      <c r="D59" s="4" t="s">
        <v>23</v>
      </c>
      <c r="E59" s="4">
        <v>250</v>
      </c>
      <c r="I59" s="4" t="s">
        <v>42</v>
      </c>
      <c r="J59" s="4" t="s">
        <v>26</v>
      </c>
      <c r="K59" s="4">
        <v>36.200000000000003</v>
      </c>
      <c r="L59" s="4">
        <v>30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106</v>
      </c>
      <c r="V59" s="4" t="s">
        <v>28</v>
      </c>
    </row>
    <row r="60" spans="1:22" x14ac:dyDescent="0.2">
      <c r="A60" s="2">
        <v>44733.324122812497</v>
      </c>
      <c r="B60" s="3" t="s">
        <v>141</v>
      </c>
      <c r="C60" s="4" t="s">
        <v>22</v>
      </c>
      <c r="D60" s="4" t="s">
        <v>23</v>
      </c>
      <c r="E60" s="4">
        <v>758</v>
      </c>
      <c r="I60" s="4" t="s">
        <v>42</v>
      </c>
      <c r="J60" s="4" t="s">
        <v>26</v>
      </c>
      <c r="K60" s="4">
        <v>36.5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44733.327122106479</v>
      </c>
      <c r="B61" s="3" t="s">
        <v>129</v>
      </c>
      <c r="C61" s="4" t="s">
        <v>22</v>
      </c>
      <c r="D61" s="4" t="s">
        <v>23</v>
      </c>
      <c r="E61" s="3" t="s">
        <v>130</v>
      </c>
      <c r="I61" s="4" t="s">
        <v>24</v>
      </c>
      <c r="K61" s="4">
        <v>36</v>
      </c>
      <c r="L61" s="4">
        <v>14</v>
      </c>
      <c r="M61" s="4" t="s">
        <v>25</v>
      </c>
      <c r="N61" s="4" t="s">
        <v>26</v>
      </c>
      <c r="O61" s="4" t="s">
        <v>26</v>
      </c>
      <c r="Q61" s="4" t="s">
        <v>72</v>
      </c>
      <c r="S61" s="4" t="s">
        <v>27</v>
      </c>
      <c r="T61" s="4" t="s">
        <v>27</v>
      </c>
      <c r="U61" s="4" t="s">
        <v>265</v>
      </c>
      <c r="V61" s="4" t="s">
        <v>28</v>
      </c>
    </row>
    <row r="62" spans="1:22" x14ac:dyDescent="0.2">
      <c r="A62" s="2">
        <v>44733.327767881943</v>
      </c>
      <c r="B62" s="3" t="s">
        <v>162</v>
      </c>
      <c r="C62" s="4" t="s">
        <v>22</v>
      </c>
      <c r="D62" s="4" t="s">
        <v>39</v>
      </c>
      <c r="F62" s="4" t="s">
        <v>163</v>
      </c>
      <c r="I62" s="4" t="s">
        <v>42</v>
      </c>
      <c r="J62" s="4" t="s">
        <v>26</v>
      </c>
      <c r="K62" s="4">
        <v>36</v>
      </c>
      <c r="L62" s="4">
        <v>12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44733.327826504625</v>
      </c>
      <c r="B63" s="3" t="s">
        <v>266</v>
      </c>
      <c r="C63" s="4" t="s">
        <v>22</v>
      </c>
      <c r="D63" s="4" t="s">
        <v>23</v>
      </c>
      <c r="E63" s="4">
        <v>736</v>
      </c>
      <c r="I63" s="4" t="s">
        <v>42</v>
      </c>
      <c r="J63" s="4" t="s">
        <v>26</v>
      </c>
      <c r="K63" s="4">
        <v>36.5</v>
      </c>
      <c r="L63" s="4">
        <v>14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44733.328539224538</v>
      </c>
      <c r="B64" s="3" t="s">
        <v>115</v>
      </c>
      <c r="C64" s="4" t="s">
        <v>22</v>
      </c>
      <c r="D64" s="4" t="s">
        <v>23</v>
      </c>
      <c r="E64" s="4">
        <v>140</v>
      </c>
      <c r="I64" s="4" t="s">
        <v>24</v>
      </c>
      <c r="K64" s="4">
        <v>36.200000000000003</v>
      </c>
      <c r="L64" s="4">
        <v>31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134</v>
      </c>
      <c r="V64" s="4" t="s">
        <v>28</v>
      </c>
    </row>
    <row r="65" spans="1:22" x14ac:dyDescent="0.2">
      <c r="A65" s="2">
        <v>44733.329084027777</v>
      </c>
      <c r="B65" s="3" t="s">
        <v>95</v>
      </c>
      <c r="C65" s="4" t="s">
        <v>22</v>
      </c>
      <c r="D65" s="4" t="s">
        <v>23</v>
      </c>
      <c r="E65" s="4">
        <v>768</v>
      </c>
      <c r="I65" s="4" t="s">
        <v>42</v>
      </c>
      <c r="J65" s="4" t="s">
        <v>26</v>
      </c>
      <c r="K65" s="4">
        <v>36.299999999999997</v>
      </c>
      <c r="L65" s="4">
        <v>18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44733.331830393523</v>
      </c>
      <c r="B66" s="4">
        <v>9759903382</v>
      </c>
      <c r="C66" s="4" t="s">
        <v>22</v>
      </c>
      <c r="D66" s="4" t="s">
        <v>23</v>
      </c>
      <c r="E66" s="4">
        <v>798</v>
      </c>
      <c r="I66" s="4" t="s">
        <v>24</v>
      </c>
      <c r="K66" s="4">
        <v>36.4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50</v>
      </c>
      <c r="V66" s="4" t="s">
        <v>28</v>
      </c>
    </row>
    <row r="67" spans="1:22" x14ac:dyDescent="0.2">
      <c r="A67" s="2">
        <v>44733.332358587963</v>
      </c>
      <c r="B67" s="3" t="s">
        <v>125</v>
      </c>
      <c r="C67" s="4" t="s">
        <v>22</v>
      </c>
      <c r="D67" s="4" t="s">
        <v>23</v>
      </c>
      <c r="E67" s="4">
        <v>797</v>
      </c>
      <c r="I67" s="4" t="s">
        <v>24</v>
      </c>
      <c r="K67" s="4">
        <v>35.700000000000003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44733.334227615742</v>
      </c>
      <c r="B68" s="3" t="s">
        <v>116</v>
      </c>
      <c r="C68" s="4" t="s">
        <v>22</v>
      </c>
      <c r="D68" s="4" t="s">
        <v>23</v>
      </c>
      <c r="E68" s="4">
        <v>143</v>
      </c>
      <c r="I68" s="4" t="s">
        <v>42</v>
      </c>
      <c r="J68" s="4" t="s">
        <v>26</v>
      </c>
      <c r="K68" s="4">
        <v>36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72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44733.334302094911</v>
      </c>
      <c r="B69" s="3" t="s">
        <v>133</v>
      </c>
      <c r="C69" s="4" t="s">
        <v>22</v>
      </c>
      <c r="D69" s="4" t="s">
        <v>23</v>
      </c>
      <c r="E69" s="4">
        <v>657</v>
      </c>
      <c r="I69" s="4" t="s">
        <v>24</v>
      </c>
      <c r="K69" s="4">
        <v>36</v>
      </c>
      <c r="L69" s="4">
        <v>19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44733.335355925927</v>
      </c>
      <c r="B70" s="3" t="s">
        <v>267</v>
      </c>
      <c r="C70" s="4" t="s">
        <v>22</v>
      </c>
      <c r="D70" s="4" t="s">
        <v>23</v>
      </c>
      <c r="E70" s="4">
        <v>681</v>
      </c>
      <c r="I70" s="4" t="s">
        <v>24</v>
      </c>
      <c r="K70" s="4">
        <v>36.5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72</v>
      </c>
      <c r="S70" s="4" t="s">
        <v>27</v>
      </c>
      <c r="T70" s="4" t="s">
        <v>27</v>
      </c>
      <c r="U70" s="4" t="s">
        <v>268</v>
      </c>
      <c r="V70" s="4" t="s">
        <v>28</v>
      </c>
    </row>
    <row r="71" spans="1:22" x14ac:dyDescent="0.2">
      <c r="A71" s="2">
        <v>44733.336532048612</v>
      </c>
      <c r="B71" s="3" t="s">
        <v>142</v>
      </c>
      <c r="C71" s="4" t="s">
        <v>22</v>
      </c>
      <c r="D71" s="4" t="s">
        <v>23</v>
      </c>
      <c r="E71" s="4">
        <v>407</v>
      </c>
      <c r="I71" s="4" t="s">
        <v>24</v>
      </c>
      <c r="K71" s="4">
        <v>36.5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44733.336649733799</v>
      </c>
      <c r="B72" s="3" t="s">
        <v>107</v>
      </c>
      <c r="C72" s="4" t="s">
        <v>22</v>
      </c>
      <c r="D72" s="4" t="s">
        <v>23</v>
      </c>
      <c r="E72" s="4">
        <v>672</v>
      </c>
      <c r="I72" s="4" t="s">
        <v>24</v>
      </c>
      <c r="K72" s="4">
        <v>36.5</v>
      </c>
      <c r="L72" s="4">
        <v>16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75</v>
      </c>
      <c r="T72" s="4" t="s">
        <v>65</v>
      </c>
      <c r="U72" s="4" t="s">
        <v>27</v>
      </c>
      <c r="V72" s="4" t="s">
        <v>28</v>
      </c>
    </row>
    <row r="73" spans="1:22" x14ac:dyDescent="0.2">
      <c r="A73" s="2">
        <v>44733.337233252314</v>
      </c>
      <c r="B73" s="3" t="s">
        <v>152</v>
      </c>
      <c r="C73" s="4" t="s">
        <v>22</v>
      </c>
      <c r="D73" s="4" t="s">
        <v>23</v>
      </c>
      <c r="E73" s="4">
        <v>722</v>
      </c>
      <c r="I73" s="4" t="s">
        <v>24</v>
      </c>
      <c r="K73" s="4">
        <v>36.5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83</v>
      </c>
      <c r="U73" s="4" t="s">
        <v>106</v>
      </c>
      <c r="V73" s="4" t="s">
        <v>28</v>
      </c>
    </row>
    <row r="74" spans="1:22" x14ac:dyDescent="0.2">
      <c r="A74" s="2">
        <v>44733.340472662036</v>
      </c>
      <c r="B74" s="3" t="s">
        <v>143</v>
      </c>
      <c r="C74" s="4" t="s">
        <v>30</v>
      </c>
      <c r="G74" s="4" t="s">
        <v>144</v>
      </c>
      <c r="H74" s="4" t="s">
        <v>145</v>
      </c>
      <c r="I74" s="4" t="s">
        <v>24</v>
      </c>
      <c r="K74" s="4">
        <v>36.6</v>
      </c>
      <c r="L74" s="4">
        <v>17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44733.3415852662</v>
      </c>
      <c r="B75" s="3" t="s">
        <v>61</v>
      </c>
      <c r="C75" s="4" t="s">
        <v>22</v>
      </c>
      <c r="D75" s="4" t="s">
        <v>23</v>
      </c>
      <c r="E75" s="4">
        <v>767</v>
      </c>
      <c r="I75" s="4" t="s">
        <v>42</v>
      </c>
      <c r="J75" s="4" t="s">
        <v>26</v>
      </c>
      <c r="K75" s="4">
        <v>36.4</v>
      </c>
      <c r="L75" s="4">
        <v>18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44733.343594293983</v>
      </c>
      <c r="B76" s="3" t="s">
        <v>269</v>
      </c>
      <c r="C76" s="4" t="s">
        <v>22</v>
      </c>
      <c r="D76" s="4" t="s">
        <v>23</v>
      </c>
      <c r="E76" s="4">
        <v>650</v>
      </c>
      <c r="I76" s="4" t="s">
        <v>24</v>
      </c>
      <c r="K76" s="4">
        <v>36.200000000000003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58</v>
      </c>
      <c r="V76" s="4" t="s">
        <v>28</v>
      </c>
    </row>
    <row r="77" spans="1:22" x14ac:dyDescent="0.2">
      <c r="A77" s="2">
        <v>44733.343628576389</v>
      </c>
      <c r="B77" s="3" t="s">
        <v>113</v>
      </c>
      <c r="C77" s="4" t="s">
        <v>22</v>
      </c>
      <c r="D77" s="4" t="s">
        <v>23</v>
      </c>
      <c r="E77" s="4">
        <v>671</v>
      </c>
      <c r="I77" s="4" t="s">
        <v>24</v>
      </c>
      <c r="K77" s="4">
        <v>36</v>
      </c>
      <c r="L77" s="4">
        <v>18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65</v>
      </c>
      <c r="U77" s="4" t="s">
        <v>27</v>
      </c>
      <c r="V77" s="4" t="s">
        <v>28</v>
      </c>
    </row>
    <row r="78" spans="1:22" x14ac:dyDescent="0.2">
      <c r="A78" s="2">
        <v>44733.345288425931</v>
      </c>
      <c r="B78" s="3" t="s">
        <v>270</v>
      </c>
      <c r="C78" s="4" t="s">
        <v>22</v>
      </c>
      <c r="D78" s="4" t="s">
        <v>23</v>
      </c>
      <c r="E78" s="4">
        <v>804</v>
      </c>
      <c r="I78" s="4" t="s">
        <v>42</v>
      </c>
      <c r="J78" s="4" t="s">
        <v>26</v>
      </c>
      <c r="K78" s="4">
        <v>36</v>
      </c>
      <c r="L78" s="4">
        <v>14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65</v>
      </c>
      <c r="U78" s="4" t="s">
        <v>27</v>
      </c>
      <c r="V78" s="4" t="s">
        <v>28</v>
      </c>
    </row>
    <row r="79" spans="1:22" x14ac:dyDescent="0.2">
      <c r="A79" s="2">
        <v>44733.348037048607</v>
      </c>
      <c r="B79" s="3" t="s">
        <v>76</v>
      </c>
      <c r="C79" s="4" t="s">
        <v>22</v>
      </c>
      <c r="D79" s="4" t="s">
        <v>23</v>
      </c>
      <c r="E79" s="4">
        <v>462</v>
      </c>
      <c r="I79" s="4" t="s">
        <v>24</v>
      </c>
      <c r="K79" s="4">
        <v>36.4</v>
      </c>
      <c r="L79" s="4">
        <v>20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44733.348766770832</v>
      </c>
      <c r="B80" s="3" t="s">
        <v>271</v>
      </c>
      <c r="C80" s="4" t="s">
        <v>22</v>
      </c>
      <c r="D80" s="4" t="s">
        <v>23</v>
      </c>
      <c r="E80" s="4">
        <v>750</v>
      </c>
      <c r="I80" s="4" t="s">
        <v>24</v>
      </c>
      <c r="K80" s="4">
        <v>35</v>
      </c>
      <c r="L80" s="4">
        <v>14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272</v>
      </c>
      <c r="V80" s="4" t="s">
        <v>28</v>
      </c>
    </row>
    <row r="81" spans="1:22" x14ac:dyDescent="0.2">
      <c r="A81" s="2">
        <v>44733.349568321762</v>
      </c>
      <c r="B81" s="4">
        <v>0</v>
      </c>
      <c r="C81" s="4" t="s">
        <v>22</v>
      </c>
      <c r="D81" s="4" t="s">
        <v>23</v>
      </c>
      <c r="E81" s="4">
        <v>774</v>
      </c>
      <c r="I81" s="4" t="s">
        <v>24</v>
      </c>
      <c r="K81" s="4">
        <v>36</v>
      </c>
      <c r="L81" s="4">
        <v>18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58</v>
      </c>
      <c r="V81" s="4" t="s">
        <v>28</v>
      </c>
    </row>
    <row r="82" spans="1:22" x14ac:dyDescent="0.2">
      <c r="A82" s="2">
        <v>44733.351676770835</v>
      </c>
      <c r="B82" s="3" t="s">
        <v>150</v>
      </c>
      <c r="C82" s="4" t="s">
        <v>22</v>
      </c>
      <c r="D82" s="4" t="s">
        <v>39</v>
      </c>
      <c r="F82" s="4" t="s">
        <v>151</v>
      </c>
      <c r="I82" s="4" t="s">
        <v>42</v>
      </c>
      <c r="J82" s="4" t="s">
        <v>26</v>
      </c>
      <c r="K82" s="4">
        <v>36.4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44733.352796226856</v>
      </c>
      <c r="B83" s="3" t="s">
        <v>216</v>
      </c>
      <c r="C83" s="4" t="s">
        <v>22</v>
      </c>
      <c r="D83" s="4" t="s">
        <v>23</v>
      </c>
      <c r="E83" s="4">
        <v>783</v>
      </c>
      <c r="I83" s="4" t="s">
        <v>42</v>
      </c>
      <c r="J83" s="4" t="s">
        <v>26</v>
      </c>
      <c r="K83" s="4">
        <v>36.4</v>
      </c>
      <c r="L83" s="4">
        <v>20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100</v>
      </c>
      <c r="V83" s="4" t="s">
        <v>28</v>
      </c>
    </row>
    <row r="84" spans="1:22" x14ac:dyDescent="0.2">
      <c r="A84" s="2">
        <v>44733.354627083332</v>
      </c>
      <c r="B84" s="3" t="s">
        <v>273</v>
      </c>
      <c r="C84" s="4" t="s">
        <v>22</v>
      </c>
      <c r="D84" s="4" t="s">
        <v>39</v>
      </c>
      <c r="F84" s="4" t="s">
        <v>274</v>
      </c>
      <c r="I84" s="4" t="s">
        <v>24</v>
      </c>
      <c r="K84" s="4">
        <v>36.200000000000003</v>
      </c>
      <c r="L84" s="4">
        <v>14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275</v>
      </c>
      <c r="V84" s="4" t="s">
        <v>28</v>
      </c>
    </row>
    <row r="85" spans="1:22" x14ac:dyDescent="0.2">
      <c r="A85" s="2">
        <v>44733.359509131944</v>
      </c>
      <c r="B85" s="3" t="s">
        <v>214</v>
      </c>
      <c r="C85" s="4" t="s">
        <v>22</v>
      </c>
      <c r="D85" s="4" t="s">
        <v>23</v>
      </c>
      <c r="E85" s="4">
        <v>113</v>
      </c>
      <c r="I85" s="4" t="s">
        <v>42</v>
      </c>
      <c r="J85" s="4" t="s">
        <v>26</v>
      </c>
      <c r="K85" s="4">
        <v>36.5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72</v>
      </c>
      <c r="S85" s="4" t="s">
        <v>75</v>
      </c>
      <c r="T85" s="4" t="s">
        <v>65</v>
      </c>
      <c r="U85" s="4" t="s">
        <v>215</v>
      </c>
      <c r="V85" s="4" t="s">
        <v>28</v>
      </c>
    </row>
    <row r="86" spans="1:22" x14ac:dyDescent="0.2">
      <c r="A86" s="2">
        <v>44733.36177851852</v>
      </c>
      <c r="B86" s="3" t="s">
        <v>276</v>
      </c>
      <c r="C86" s="4" t="s">
        <v>22</v>
      </c>
      <c r="D86" s="4" t="s">
        <v>23</v>
      </c>
      <c r="E86" s="4">
        <v>709</v>
      </c>
      <c r="I86" s="4" t="s">
        <v>24</v>
      </c>
      <c r="K86" s="4">
        <v>36.5</v>
      </c>
      <c r="L86" s="4">
        <v>12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50</v>
      </c>
      <c r="V86" s="4" t="s">
        <v>28</v>
      </c>
    </row>
    <row r="87" spans="1:22" x14ac:dyDescent="0.2">
      <c r="A87" s="2">
        <v>44733.366919513894</v>
      </c>
      <c r="B87" s="3" t="s">
        <v>231</v>
      </c>
      <c r="C87" s="4" t="s">
        <v>22</v>
      </c>
      <c r="D87" s="4" t="s">
        <v>23</v>
      </c>
      <c r="E87" s="4">
        <v>711</v>
      </c>
      <c r="I87" s="4" t="s">
        <v>42</v>
      </c>
      <c r="J87" s="4" t="s">
        <v>26</v>
      </c>
      <c r="K87" s="4">
        <v>36.5</v>
      </c>
      <c r="L87" s="4">
        <v>78</v>
      </c>
      <c r="M87" s="4" t="s">
        <v>25</v>
      </c>
      <c r="N87" s="4" t="s">
        <v>232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100</v>
      </c>
      <c r="V87" s="4" t="s">
        <v>28</v>
      </c>
    </row>
    <row r="88" spans="1:22" x14ac:dyDescent="0.2">
      <c r="A88" s="2">
        <v>44733.376085752316</v>
      </c>
      <c r="B88" s="3" t="s">
        <v>277</v>
      </c>
      <c r="C88" s="4" t="s">
        <v>22</v>
      </c>
      <c r="D88" s="4" t="s">
        <v>23</v>
      </c>
      <c r="E88" s="4">
        <v>757</v>
      </c>
      <c r="I88" s="4" t="s">
        <v>42</v>
      </c>
      <c r="J88" s="4" t="s">
        <v>26</v>
      </c>
      <c r="K88" s="4">
        <v>36.299999999999997</v>
      </c>
      <c r="L88" s="4">
        <v>20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44733.376380972222</v>
      </c>
      <c r="B89" s="4" t="s">
        <v>177</v>
      </c>
      <c r="C89" s="4" t="s">
        <v>30</v>
      </c>
      <c r="G89" s="4" t="s">
        <v>178</v>
      </c>
      <c r="H89" s="4" t="s">
        <v>179</v>
      </c>
      <c r="I89" s="4" t="s">
        <v>42</v>
      </c>
      <c r="J89" s="4" t="s">
        <v>26</v>
      </c>
      <c r="K89" s="4">
        <v>36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53</v>
      </c>
      <c r="V89" s="4" t="s">
        <v>28</v>
      </c>
    </row>
    <row r="90" spans="1:22" x14ac:dyDescent="0.2">
      <c r="A90" s="2">
        <v>44733.377489652776</v>
      </c>
      <c r="B90" s="3" t="s">
        <v>37</v>
      </c>
      <c r="C90" s="4" t="s">
        <v>22</v>
      </c>
      <c r="D90" s="4" t="s">
        <v>23</v>
      </c>
      <c r="E90" s="4">
        <v>673</v>
      </c>
      <c r="I90" s="4" t="s">
        <v>24</v>
      </c>
      <c r="K90" s="4">
        <v>36.4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28</v>
      </c>
    </row>
    <row r="91" spans="1:22" x14ac:dyDescent="0.2">
      <c r="A91" s="2">
        <v>44733.379280590278</v>
      </c>
      <c r="B91" s="3" t="s">
        <v>181</v>
      </c>
      <c r="C91" s="4" t="s">
        <v>22</v>
      </c>
      <c r="D91" s="4" t="s">
        <v>23</v>
      </c>
      <c r="E91" s="4">
        <v>580</v>
      </c>
      <c r="I91" s="4" t="s">
        <v>24</v>
      </c>
      <c r="K91" s="4">
        <v>35.9</v>
      </c>
      <c r="L91" s="4">
        <v>20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53</v>
      </c>
      <c r="V91" s="4" t="s">
        <v>28</v>
      </c>
    </row>
    <row r="92" spans="1:22" x14ac:dyDescent="0.2">
      <c r="A92" s="2">
        <v>44733.384109386578</v>
      </c>
      <c r="B92" s="3" t="s">
        <v>278</v>
      </c>
      <c r="C92" s="4" t="s">
        <v>30</v>
      </c>
      <c r="G92" s="4" t="s">
        <v>279</v>
      </c>
      <c r="H92" s="4" t="s">
        <v>280</v>
      </c>
      <c r="I92" s="4" t="s">
        <v>24</v>
      </c>
      <c r="K92" s="4">
        <v>36.1</v>
      </c>
      <c r="L92" s="4">
        <v>15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28</v>
      </c>
    </row>
    <row r="93" spans="1:22" x14ac:dyDescent="0.2">
      <c r="A93" s="2">
        <v>44733.38536</v>
      </c>
      <c r="B93" s="3" t="s">
        <v>81</v>
      </c>
      <c r="C93" s="4" t="s">
        <v>22</v>
      </c>
      <c r="D93" s="4" t="s">
        <v>23</v>
      </c>
      <c r="E93" s="4">
        <v>678</v>
      </c>
      <c r="I93" s="4" t="s">
        <v>42</v>
      </c>
      <c r="J93" s="4" t="s">
        <v>26</v>
      </c>
      <c r="K93" s="4">
        <v>36.4</v>
      </c>
      <c r="L93" s="4">
        <v>18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82</v>
      </c>
      <c r="T93" s="4" t="s">
        <v>281</v>
      </c>
      <c r="U93" s="4" t="s">
        <v>84</v>
      </c>
      <c r="V93" s="4" t="s">
        <v>28</v>
      </c>
    </row>
    <row r="94" spans="1:22" x14ac:dyDescent="0.2">
      <c r="A94" s="2">
        <v>44733.38917944445</v>
      </c>
      <c r="B94" s="3" t="s">
        <v>193</v>
      </c>
      <c r="C94" s="4" t="s">
        <v>22</v>
      </c>
      <c r="D94" s="4" t="s">
        <v>23</v>
      </c>
      <c r="E94" s="4">
        <v>612</v>
      </c>
      <c r="I94" s="4" t="s">
        <v>24</v>
      </c>
      <c r="K94" s="4">
        <v>36.4</v>
      </c>
      <c r="L94" s="4">
        <v>19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44733.396788090278</v>
      </c>
      <c r="B95" s="3" t="s">
        <v>282</v>
      </c>
      <c r="C95" s="4" t="s">
        <v>22</v>
      </c>
      <c r="D95" s="4" t="s">
        <v>23</v>
      </c>
      <c r="E95" s="4">
        <v>458</v>
      </c>
      <c r="I95" s="4" t="s">
        <v>42</v>
      </c>
      <c r="J95" s="4" t="s">
        <v>26</v>
      </c>
      <c r="K95" s="4">
        <v>36</v>
      </c>
      <c r="L95" s="4">
        <v>16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100</v>
      </c>
      <c r="V95" s="4" t="s">
        <v>28</v>
      </c>
    </row>
    <row r="96" spans="1:22" x14ac:dyDescent="0.2">
      <c r="A96" s="2">
        <v>44733.399191689816</v>
      </c>
      <c r="B96" s="3" t="s">
        <v>124</v>
      </c>
      <c r="C96" s="4" t="s">
        <v>22</v>
      </c>
      <c r="D96" s="4" t="s">
        <v>23</v>
      </c>
      <c r="E96" s="4">
        <v>778</v>
      </c>
      <c r="I96" s="4" t="s">
        <v>42</v>
      </c>
      <c r="J96" s="4" t="s">
        <v>26</v>
      </c>
      <c r="K96" s="4">
        <v>36.4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44733.404578287038</v>
      </c>
      <c r="B97" s="3" t="s">
        <v>156</v>
      </c>
      <c r="C97" s="4" t="s">
        <v>30</v>
      </c>
      <c r="G97" s="4" t="s">
        <v>283</v>
      </c>
      <c r="H97" s="4" t="s">
        <v>284</v>
      </c>
      <c r="I97" s="4" t="s">
        <v>24</v>
      </c>
      <c r="K97" s="4">
        <v>36.4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44733.416671122686</v>
      </c>
      <c r="B98" s="3" t="s">
        <v>93</v>
      </c>
      <c r="C98" s="4" t="s">
        <v>22</v>
      </c>
      <c r="D98" s="4" t="s">
        <v>23</v>
      </c>
      <c r="E98" s="4">
        <v>636</v>
      </c>
      <c r="I98" s="4" t="s">
        <v>24</v>
      </c>
      <c r="K98" s="4">
        <v>36.5</v>
      </c>
      <c r="L98" s="4">
        <v>20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58</v>
      </c>
      <c r="V98" s="4" t="s">
        <v>28</v>
      </c>
    </row>
    <row r="99" spans="1:22" x14ac:dyDescent="0.2">
      <c r="A99" s="2">
        <v>44733.417046782408</v>
      </c>
      <c r="B99" s="3" t="s">
        <v>233</v>
      </c>
      <c r="C99" s="4" t="s">
        <v>22</v>
      </c>
      <c r="D99" s="4" t="s">
        <v>23</v>
      </c>
      <c r="E99" s="4">
        <v>789</v>
      </c>
      <c r="I99" s="4" t="s">
        <v>24</v>
      </c>
      <c r="K99" s="4">
        <v>36.200000000000003</v>
      </c>
      <c r="L99" s="4">
        <v>14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58</v>
      </c>
      <c r="V99" s="4" t="s">
        <v>28</v>
      </c>
    </row>
    <row r="100" spans="1:22" x14ac:dyDescent="0.2">
      <c r="A100" s="2">
        <v>44733.417741354162</v>
      </c>
      <c r="B100" s="3" t="s">
        <v>224</v>
      </c>
      <c r="C100" s="4" t="s">
        <v>22</v>
      </c>
      <c r="D100" s="4" t="s">
        <v>39</v>
      </c>
      <c r="F100" s="4" t="s">
        <v>225</v>
      </c>
      <c r="I100" s="4" t="s">
        <v>24</v>
      </c>
      <c r="K100" s="4">
        <v>36.4</v>
      </c>
      <c r="L100" s="4">
        <v>16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100</v>
      </c>
      <c r="V100" s="4" t="s">
        <v>28</v>
      </c>
    </row>
    <row r="101" spans="1:22" x14ac:dyDescent="0.2">
      <c r="A101" s="2">
        <v>44733.422811736113</v>
      </c>
      <c r="B101" s="3" t="s">
        <v>164</v>
      </c>
      <c r="C101" s="4" t="s">
        <v>22</v>
      </c>
      <c r="D101" s="4" t="s">
        <v>23</v>
      </c>
      <c r="E101" s="4">
        <v>719</v>
      </c>
      <c r="I101" s="4" t="s">
        <v>24</v>
      </c>
      <c r="K101" s="4">
        <v>36.5</v>
      </c>
      <c r="L101" s="4">
        <v>26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100</v>
      </c>
      <c r="V101" s="4" t="s">
        <v>28</v>
      </c>
    </row>
    <row r="102" spans="1:22" x14ac:dyDescent="0.2">
      <c r="A102" s="2">
        <v>44733.429213275464</v>
      </c>
      <c r="B102" s="3" t="s">
        <v>213</v>
      </c>
      <c r="C102" s="4" t="s">
        <v>22</v>
      </c>
      <c r="D102" s="4" t="s">
        <v>23</v>
      </c>
      <c r="E102" s="4">
        <v>668</v>
      </c>
      <c r="I102" s="4" t="s">
        <v>42</v>
      </c>
      <c r="J102" s="4" t="s">
        <v>26</v>
      </c>
      <c r="K102" s="4">
        <v>36.1</v>
      </c>
      <c r="L102" s="4">
        <v>18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44733.430610034724</v>
      </c>
      <c r="B103" s="3" t="s">
        <v>96</v>
      </c>
      <c r="C103" s="4" t="s">
        <v>22</v>
      </c>
      <c r="D103" s="4" t="s">
        <v>23</v>
      </c>
      <c r="E103" s="4">
        <v>443</v>
      </c>
      <c r="I103" s="4" t="s">
        <v>42</v>
      </c>
      <c r="J103" s="4" t="s">
        <v>26</v>
      </c>
      <c r="K103" s="4">
        <v>36.6</v>
      </c>
      <c r="L103" s="4">
        <v>20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44733.431527685185</v>
      </c>
      <c r="B104" s="3" t="s">
        <v>97</v>
      </c>
      <c r="C104" s="4" t="s">
        <v>22</v>
      </c>
      <c r="D104" s="4" t="s">
        <v>23</v>
      </c>
      <c r="E104" s="4">
        <v>152</v>
      </c>
      <c r="I104" s="4" t="s">
        <v>42</v>
      </c>
      <c r="J104" s="4" t="s">
        <v>26</v>
      </c>
      <c r="K104" s="4">
        <v>35.9</v>
      </c>
      <c r="L104" s="4">
        <v>18</v>
      </c>
      <c r="M104" s="4" t="s">
        <v>25</v>
      </c>
      <c r="N104" s="4" t="s">
        <v>26</v>
      </c>
      <c r="O104" s="4" t="s">
        <v>26</v>
      </c>
      <c r="Q104" s="4" t="s">
        <v>28</v>
      </c>
      <c r="R104" s="4" t="s">
        <v>98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44733.436734953706</v>
      </c>
      <c r="B105" s="3" t="s">
        <v>170</v>
      </c>
      <c r="C105" s="4" t="s">
        <v>22</v>
      </c>
      <c r="D105" s="4" t="s">
        <v>23</v>
      </c>
      <c r="E105" s="4">
        <v>756</v>
      </c>
      <c r="I105" s="4" t="s">
        <v>24</v>
      </c>
      <c r="K105" s="4">
        <v>36.5</v>
      </c>
      <c r="L105" s="4">
        <v>22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100</v>
      </c>
      <c r="V105" s="4" t="s">
        <v>28</v>
      </c>
    </row>
    <row r="106" spans="1:22" x14ac:dyDescent="0.2">
      <c r="A106" s="2">
        <v>44733.439574664357</v>
      </c>
      <c r="B106" s="3" t="s">
        <v>188</v>
      </c>
      <c r="C106" s="4" t="s">
        <v>22</v>
      </c>
      <c r="D106" s="4" t="s">
        <v>23</v>
      </c>
      <c r="E106" s="4">
        <v>544</v>
      </c>
      <c r="I106" s="4" t="s">
        <v>24</v>
      </c>
      <c r="K106" s="4">
        <v>36.6</v>
      </c>
      <c r="L106" s="4">
        <v>18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58</v>
      </c>
      <c r="V106" s="4" t="s">
        <v>28</v>
      </c>
    </row>
    <row r="107" spans="1:22" x14ac:dyDescent="0.2">
      <c r="A107" s="2">
        <v>44733.477000972227</v>
      </c>
      <c r="B107" s="3" t="s">
        <v>285</v>
      </c>
      <c r="C107" s="4" t="s">
        <v>30</v>
      </c>
      <c r="G107" s="4" t="s">
        <v>286</v>
      </c>
      <c r="H107" s="4" t="s">
        <v>287</v>
      </c>
      <c r="I107" s="4" t="s">
        <v>24</v>
      </c>
      <c r="K107" s="4">
        <v>36.700000000000003</v>
      </c>
      <c r="L107" s="4">
        <v>14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50</v>
      </c>
      <c r="V107" s="4" t="s">
        <v>28</v>
      </c>
    </row>
    <row r="108" spans="1:22" x14ac:dyDescent="0.2">
      <c r="A108" s="2">
        <v>44733.558976365741</v>
      </c>
      <c r="B108" s="3" t="s">
        <v>183</v>
      </c>
      <c r="C108" s="4" t="s">
        <v>22</v>
      </c>
      <c r="D108" s="4" t="s">
        <v>23</v>
      </c>
      <c r="E108" s="4">
        <v>685</v>
      </c>
      <c r="I108" s="4" t="s">
        <v>42</v>
      </c>
      <c r="J108" s="4" t="s">
        <v>26</v>
      </c>
      <c r="K108" s="4">
        <v>36.6</v>
      </c>
      <c r="L108" s="4">
        <v>20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65</v>
      </c>
      <c r="U108" s="4" t="s">
        <v>100</v>
      </c>
      <c r="V108" s="4" t="s">
        <v>28</v>
      </c>
    </row>
    <row r="109" spans="1:22" x14ac:dyDescent="0.2">
      <c r="A109" s="2">
        <v>44733.579552175928</v>
      </c>
      <c r="B109" s="3" t="s">
        <v>29</v>
      </c>
      <c r="C109" s="4" t="s">
        <v>30</v>
      </c>
      <c r="G109" s="4" t="s">
        <v>288</v>
      </c>
      <c r="H109" s="4" t="s">
        <v>289</v>
      </c>
      <c r="I109" s="4" t="s">
        <v>24</v>
      </c>
      <c r="K109" s="4">
        <v>36.6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100</v>
      </c>
      <c r="V109" s="4" t="s">
        <v>28</v>
      </c>
    </row>
    <row r="110" spans="1:22" x14ac:dyDescent="0.2">
      <c r="A110" s="2">
        <v>44733.605909317128</v>
      </c>
      <c r="B110" s="3" t="s">
        <v>290</v>
      </c>
      <c r="C110" s="4" t="s">
        <v>30</v>
      </c>
      <c r="G110" s="4" t="s">
        <v>199</v>
      </c>
      <c r="H110" s="4" t="s">
        <v>200</v>
      </c>
      <c r="I110" s="4" t="s">
        <v>24</v>
      </c>
      <c r="K110" s="4">
        <v>36.5</v>
      </c>
      <c r="L110" s="4">
        <v>30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100</v>
      </c>
      <c r="V110" s="4" t="s">
        <v>28</v>
      </c>
    </row>
    <row r="111" spans="1:22" x14ac:dyDescent="0.2">
      <c r="A111" s="2">
        <v>44733.620562581018</v>
      </c>
      <c r="B111" s="3" t="s">
        <v>123</v>
      </c>
      <c r="C111" s="4" t="s">
        <v>22</v>
      </c>
      <c r="D111" s="4" t="s">
        <v>23</v>
      </c>
      <c r="E111" s="4">
        <v>445</v>
      </c>
      <c r="I111" s="4" t="s">
        <v>42</v>
      </c>
      <c r="J111" s="4" t="s">
        <v>26</v>
      </c>
      <c r="K111" s="4">
        <v>36.5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44733.638331562499</v>
      </c>
      <c r="B112" s="3" t="s">
        <v>218</v>
      </c>
      <c r="C112" s="4" t="s">
        <v>22</v>
      </c>
      <c r="D112" s="4" t="s">
        <v>23</v>
      </c>
      <c r="E112" s="4">
        <v>792</v>
      </c>
      <c r="I112" s="4" t="s">
        <v>24</v>
      </c>
      <c r="K112" s="4">
        <v>36.5</v>
      </c>
      <c r="L112" s="4">
        <v>16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75</v>
      </c>
      <c r="T112" s="4" t="s">
        <v>65</v>
      </c>
      <c r="U112" s="4" t="s">
        <v>27</v>
      </c>
      <c r="V112" s="4" t="s">
        <v>28</v>
      </c>
    </row>
    <row r="113" spans="1:22" x14ac:dyDescent="0.2">
      <c r="A113" s="2">
        <v>44733.808735092593</v>
      </c>
      <c r="B113" s="3" t="s">
        <v>291</v>
      </c>
      <c r="C113" s="4" t="s">
        <v>22</v>
      </c>
      <c r="D113" s="4" t="s">
        <v>23</v>
      </c>
      <c r="E113" s="4">
        <v>669</v>
      </c>
      <c r="I113" s="4" t="s">
        <v>42</v>
      </c>
      <c r="J113" s="4" t="s">
        <v>26</v>
      </c>
      <c r="K113" s="4">
        <v>36.6</v>
      </c>
      <c r="L113" s="4">
        <v>22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44733.884908749998</v>
      </c>
      <c r="B114" s="3" t="s">
        <v>180</v>
      </c>
      <c r="C114" s="4" t="s">
        <v>22</v>
      </c>
      <c r="D114" s="4" t="s">
        <v>23</v>
      </c>
      <c r="E114" s="4">
        <v>777</v>
      </c>
      <c r="I114" s="4" t="s">
        <v>42</v>
      </c>
      <c r="J114" s="4" t="s">
        <v>26</v>
      </c>
      <c r="K114" s="4">
        <v>36.200000000000003</v>
      </c>
      <c r="L114" s="4">
        <v>16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28</v>
      </c>
    </row>
    <row r="115" spans="1:22" x14ac:dyDescent="0.2">
      <c r="A115" s="2">
        <v>44733.915095960649</v>
      </c>
      <c r="B115" s="4">
        <v>0</v>
      </c>
      <c r="C115" s="4" t="s">
        <v>22</v>
      </c>
      <c r="D115" s="4" t="s">
        <v>23</v>
      </c>
      <c r="E115" s="4">
        <v>700</v>
      </c>
      <c r="I115" s="4" t="s">
        <v>42</v>
      </c>
      <c r="J115" s="4" t="s">
        <v>26</v>
      </c>
      <c r="K115" s="4">
        <v>35.700000000000003</v>
      </c>
      <c r="L115" s="4">
        <v>16</v>
      </c>
      <c r="M115" s="4" t="s">
        <v>25</v>
      </c>
      <c r="N115" s="4" t="s">
        <v>26</v>
      </c>
      <c r="O115" s="4" t="s">
        <v>26</v>
      </c>
      <c r="Q115" s="4" t="s">
        <v>72</v>
      </c>
      <c r="S115" s="4" t="s">
        <v>27</v>
      </c>
      <c r="T115" s="4" t="s">
        <v>27</v>
      </c>
      <c r="U115" s="4" t="s">
        <v>106</v>
      </c>
      <c r="V115" s="4" t="s">
        <v>28</v>
      </c>
    </row>
    <row r="116" spans="1:22" x14ac:dyDescent="0.2">
      <c r="A116" s="2">
        <v>44734.009132222222</v>
      </c>
      <c r="B116" s="3" t="s">
        <v>228</v>
      </c>
      <c r="C116" s="4" t="s">
        <v>30</v>
      </c>
      <c r="G116" s="4" t="s">
        <v>229</v>
      </c>
      <c r="H116" s="4" t="s">
        <v>230</v>
      </c>
      <c r="I116" s="4" t="s">
        <v>24</v>
      </c>
      <c r="K116" s="4">
        <v>36</v>
      </c>
      <c r="L116" s="4">
        <v>22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35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295</v>
      </c>
      <c r="N1" s="1" t="s">
        <v>296</v>
      </c>
      <c r="O1" s="1" t="s">
        <v>297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 x14ac:dyDescent="0.2">
      <c r="A2" s="2">
        <v>44734.244459212961</v>
      </c>
      <c r="B2" s="3" t="s">
        <v>21</v>
      </c>
      <c r="C2" s="4" t="s">
        <v>22</v>
      </c>
      <c r="D2" s="4" t="s">
        <v>23</v>
      </c>
      <c r="E2" s="4">
        <v>806</v>
      </c>
      <c r="I2" s="4" t="s">
        <v>26</v>
      </c>
      <c r="O2" s="4" t="s">
        <v>28</v>
      </c>
      <c r="P2" s="4" t="s">
        <v>24</v>
      </c>
      <c r="R2" s="4">
        <v>36.299999999999997</v>
      </c>
      <c r="S2" s="4">
        <v>12</v>
      </c>
      <c r="T2" s="4" t="s">
        <v>25</v>
      </c>
      <c r="U2" s="4" t="s">
        <v>26</v>
      </c>
      <c r="V2" s="4" t="s">
        <v>26</v>
      </c>
      <c r="X2" s="4" t="s">
        <v>27</v>
      </c>
      <c r="Z2" s="4" t="s">
        <v>27</v>
      </c>
      <c r="AA2" s="4" t="s">
        <v>27</v>
      </c>
      <c r="AB2" s="4" t="s">
        <v>27</v>
      </c>
      <c r="AC2" s="4" t="s">
        <v>28</v>
      </c>
    </row>
    <row r="3" spans="1:29" x14ac:dyDescent="0.2">
      <c r="A3" s="2">
        <v>44734.30712060185</v>
      </c>
      <c r="B3" s="3" t="s">
        <v>54</v>
      </c>
      <c r="C3" s="4" t="s">
        <v>30</v>
      </c>
      <c r="G3" s="4" t="s">
        <v>55</v>
      </c>
      <c r="H3" s="4" t="s">
        <v>298</v>
      </c>
      <c r="I3" s="4" t="s">
        <v>26</v>
      </c>
      <c r="O3" s="4" t="s">
        <v>26</v>
      </c>
      <c r="P3" s="4" t="s">
        <v>24</v>
      </c>
      <c r="R3" s="4">
        <v>35.799999999999997</v>
      </c>
      <c r="S3" s="4">
        <v>8</v>
      </c>
      <c r="T3" s="4" t="s">
        <v>25</v>
      </c>
      <c r="U3" s="4" t="s">
        <v>26</v>
      </c>
      <c r="V3" s="4" t="s">
        <v>26</v>
      </c>
      <c r="X3" s="4" t="s">
        <v>27</v>
      </c>
      <c r="Z3" s="4" t="s">
        <v>27</v>
      </c>
      <c r="AA3" s="4" t="s">
        <v>27</v>
      </c>
      <c r="AB3" s="4" t="s">
        <v>53</v>
      </c>
      <c r="AC3" s="4" t="s">
        <v>28</v>
      </c>
    </row>
    <row r="4" spans="1:29" x14ac:dyDescent="0.2">
      <c r="A4" s="2">
        <v>44734.321795925927</v>
      </c>
      <c r="B4" s="3" t="s">
        <v>62</v>
      </c>
      <c r="C4" s="4" t="s">
        <v>22</v>
      </c>
      <c r="D4" s="4" t="s">
        <v>23</v>
      </c>
      <c r="E4" s="4">
        <v>696</v>
      </c>
      <c r="I4" s="4" t="s">
        <v>26</v>
      </c>
      <c r="O4" s="4" t="s">
        <v>26</v>
      </c>
      <c r="P4" s="4" t="s">
        <v>42</v>
      </c>
      <c r="Q4" s="4" t="s">
        <v>26</v>
      </c>
      <c r="R4" s="4">
        <v>36.5</v>
      </c>
      <c r="S4" s="4">
        <v>18</v>
      </c>
      <c r="T4" s="4" t="s">
        <v>25</v>
      </c>
      <c r="U4" s="4" t="s">
        <v>26</v>
      </c>
      <c r="V4" s="4" t="s">
        <v>26</v>
      </c>
      <c r="X4" s="4" t="s">
        <v>27</v>
      </c>
      <c r="Z4" s="4" t="s">
        <v>27</v>
      </c>
      <c r="AA4" s="4" t="s">
        <v>27</v>
      </c>
      <c r="AB4" s="4" t="s">
        <v>27</v>
      </c>
      <c r="AC4" s="4" t="s">
        <v>28</v>
      </c>
    </row>
    <row r="5" spans="1:29" x14ac:dyDescent="0.2">
      <c r="A5" s="2">
        <v>44734.184843414347</v>
      </c>
      <c r="B5" s="3" t="s">
        <v>29</v>
      </c>
      <c r="C5" s="4" t="s">
        <v>30</v>
      </c>
      <c r="G5" s="4" t="s">
        <v>31</v>
      </c>
      <c r="H5" s="4" t="s">
        <v>32</v>
      </c>
      <c r="I5" s="4" t="s">
        <v>299</v>
      </c>
      <c r="M5" s="4" t="s">
        <v>300</v>
      </c>
      <c r="N5" s="4" t="s">
        <v>301</v>
      </c>
      <c r="P5" s="4" t="s">
        <v>24</v>
      </c>
      <c r="R5" s="4">
        <v>36.6</v>
      </c>
      <c r="S5" s="4">
        <v>18</v>
      </c>
      <c r="T5" s="4" t="s">
        <v>25</v>
      </c>
      <c r="U5" s="4" t="s">
        <v>26</v>
      </c>
      <c r="V5" s="4" t="s">
        <v>26</v>
      </c>
      <c r="X5" s="4" t="s">
        <v>27</v>
      </c>
      <c r="Z5" s="4" t="s">
        <v>27</v>
      </c>
      <c r="AA5" s="4" t="s">
        <v>27</v>
      </c>
      <c r="AB5" s="4" t="s">
        <v>27</v>
      </c>
      <c r="AC5" s="4" t="s">
        <v>28</v>
      </c>
    </row>
    <row r="6" spans="1:29" x14ac:dyDescent="0.2">
      <c r="A6" s="2">
        <v>44734.223257650461</v>
      </c>
      <c r="B6" s="3" t="s">
        <v>37</v>
      </c>
      <c r="C6" s="4" t="s">
        <v>22</v>
      </c>
      <c r="D6" s="4" t="s">
        <v>23</v>
      </c>
      <c r="E6" s="4">
        <v>673</v>
      </c>
      <c r="I6" s="4" t="s">
        <v>299</v>
      </c>
      <c r="M6" s="4" t="s">
        <v>302</v>
      </c>
      <c r="N6" s="4" t="s">
        <v>301</v>
      </c>
      <c r="P6" s="4" t="s">
        <v>24</v>
      </c>
      <c r="R6" s="4">
        <v>36.200000000000003</v>
      </c>
      <c r="S6" s="4">
        <v>18</v>
      </c>
      <c r="T6" s="4" t="s">
        <v>25</v>
      </c>
      <c r="U6" s="4" t="s">
        <v>26</v>
      </c>
      <c r="V6" s="4" t="s">
        <v>26</v>
      </c>
      <c r="X6" s="4" t="s">
        <v>27</v>
      </c>
      <c r="Z6" s="4" t="s">
        <v>27</v>
      </c>
      <c r="AA6" s="4" t="s">
        <v>27</v>
      </c>
      <c r="AB6" s="4" t="s">
        <v>27</v>
      </c>
      <c r="AC6" s="4" t="s">
        <v>28</v>
      </c>
    </row>
    <row r="7" spans="1:29" x14ac:dyDescent="0.2">
      <c r="A7" s="2">
        <v>44734.233211932871</v>
      </c>
      <c r="B7" s="3" t="s">
        <v>243</v>
      </c>
      <c r="C7" s="4" t="s">
        <v>22</v>
      </c>
      <c r="D7" s="4" t="s">
        <v>23</v>
      </c>
      <c r="E7" s="4">
        <v>578</v>
      </c>
      <c r="I7" s="4" t="s">
        <v>299</v>
      </c>
      <c r="M7" s="4" t="s">
        <v>303</v>
      </c>
      <c r="N7" s="4" t="s">
        <v>301</v>
      </c>
      <c r="P7" s="4" t="s">
        <v>24</v>
      </c>
      <c r="R7" s="4">
        <v>35.5</v>
      </c>
      <c r="S7" s="4">
        <v>20</v>
      </c>
      <c r="T7" s="4" t="s">
        <v>25</v>
      </c>
      <c r="U7" s="4" t="s">
        <v>26</v>
      </c>
      <c r="V7" s="4" t="s">
        <v>26</v>
      </c>
      <c r="X7" s="4" t="s">
        <v>27</v>
      </c>
      <c r="Z7" s="4" t="s">
        <v>27</v>
      </c>
      <c r="AA7" s="4" t="s">
        <v>27</v>
      </c>
      <c r="AB7" s="4" t="s">
        <v>27</v>
      </c>
      <c r="AC7" s="4" t="s">
        <v>28</v>
      </c>
    </row>
    <row r="8" spans="1:29" x14ac:dyDescent="0.2">
      <c r="A8" s="2">
        <v>44734.236063113422</v>
      </c>
      <c r="B8" s="3" t="s">
        <v>304</v>
      </c>
      <c r="C8" s="4" t="s">
        <v>22</v>
      </c>
      <c r="D8" s="4" t="s">
        <v>23</v>
      </c>
      <c r="E8" s="4">
        <v>578</v>
      </c>
      <c r="I8" s="4" t="s">
        <v>299</v>
      </c>
      <c r="M8" s="4" t="s">
        <v>303</v>
      </c>
      <c r="N8" s="4" t="s">
        <v>301</v>
      </c>
      <c r="P8" s="4" t="s">
        <v>24</v>
      </c>
      <c r="R8" s="4">
        <v>35.5</v>
      </c>
      <c r="S8" s="4">
        <v>20</v>
      </c>
      <c r="T8" s="4" t="s">
        <v>25</v>
      </c>
      <c r="U8" s="4" t="s">
        <v>26</v>
      </c>
      <c r="V8" s="4" t="s">
        <v>26</v>
      </c>
      <c r="X8" s="4" t="s">
        <v>27</v>
      </c>
      <c r="Z8" s="4" t="s">
        <v>27</v>
      </c>
      <c r="AA8" s="4" t="s">
        <v>27</v>
      </c>
      <c r="AB8" s="4" t="s">
        <v>27</v>
      </c>
      <c r="AC8" s="4" t="s">
        <v>28</v>
      </c>
    </row>
    <row r="9" spans="1:29" x14ac:dyDescent="0.2">
      <c r="A9" s="2">
        <v>44734.23881653935</v>
      </c>
      <c r="B9" s="3" t="s">
        <v>68</v>
      </c>
      <c r="C9" s="4" t="s">
        <v>22</v>
      </c>
      <c r="D9" s="4" t="s">
        <v>23</v>
      </c>
      <c r="E9" s="4">
        <v>771</v>
      </c>
      <c r="I9" s="4" t="s">
        <v>299</v>
      </c>
      <c r="M9" s="4" t="s">
        <v>300</v>
      </c>
      <c r="N9" s="4" t="s">
        <v>301</v>
      </c>
      <c r="P9" s="4" t="s">
        <v>42</v>
      </c>
      <c r="Q9" s="4" t="s">
        <v>26</v>
      </c>
      <c r="R9" s="4">
        <v>36.5</v>
      </c>
      <c r="S9" s="4">
        <v>18</v>
      </c>
      <c r="T9" s="4" t="s">
        <v>25</v>
      </c>
      <c r="U9" s="4" t="s">
        <v>26</v>
      </c>
      <c r="V9" s="4" t="s">
        <v>26</v>
      </c>
      <c r="X9" s="4" t="s">
        <v>27</v>
      </c>
      <c r="Z9" s="4" t="s">
        <v>27</v>
      </c>
      <c r="AA9" s="4" t="s">
        <v>27</v>
      </c>
      <c r="AB9" s="4" t="s">
        <v>27</v>
      </c>
      <c r="AC9" s="4" t="s">
        <v>28</v>
      </c>
    </row>
    <row r="10" spans="1:29" x14ac:dyDescent="0.2">
      <c r="A10" s="2">
        <v>44734.243173750001</v>
      </c>
      <c r="B10" s="3" t="s">
        <v>250</v>
      </c>
      <c r="C10" s="4" t="s">
        <v>22</v>
      </c>
      <c r="D10" s="4" t="s">
        <v>23</v>
      </c>
      <c r="E10" s="4">
        <v>727</v>
      </c>
      <c r="I10" s="4" t="s">
        <v>299</v>
      </c>
      <c r="M10" s="4" t="s">
        <v>300</v>
      </c>
      <c r="N10" s="4" t="s">
        <v>301</v>
      </c>
      <c r="P10" s="4" t="s">
        <v>24</v>
      </c>
      <c r="R10" s="4">
        <v>36</v>
      </c>
      <c r="S10" s="4">
        <v>18</v>
      </c>
      <c r="T10" s="4" t="s">
        <v>25</v>
      </c>
      <c r="U10" s="4" t="s">
        <v>26</v>
      </c>
      <c r="V10" s="4" t="s">
        <v>26</v>
      </c>
      <c r="X10" s="4" t="s">
        <v>28</v>
      </c>
      <c r="Y10" s="4" t="s">
        <v>58</v>
      </c>
      <c r="Z10" s="4" t="s">
        <v>27</v>
      </c>
      <c r="AA10" s="4" t="s">
        <v>27</v>
      </c>
      <c r="AB10" s="4" t="s">
        <v>58</v>
      </c>
      <c r="AC10" s="4" t="s">
        <v>28</v>
      </c>
    </row>
    <row r="11" spans="1:29" x14ac:dyDescent="0.2">
      <c r="A11" s="2">
        <v>44734.252936157412</v>
      </c>
      <c r="B11" s="3" t="s">
        <v>76</v>
      </c>
      <c r="C11" s="4" t="s">
        <v>22</v>
      </c>
      <c r="D11" s="4" t="s">
        <v>23</v>
      </c>
      <c r="E11" s="4">
        <v>462</v>
      </c>
      <c r="I11" s="4" t="s">
        <v>299</v>
      </c>
      <c r="M11" s="4" t="s">
        <v>305</v>
      </c>
      <c r="N11" s="4" t="s">
        <v>305</v>
      </c>
      <c r="P11" s="4" t="s">
        <v>24</v>
      </c>
      <c r="R11" s="4">
        <v>36</v>
      </c>
      <c r="S11" s="4">
        <v>20</v>
      </c>
      <c r="T11" s="4" t="s">
        <v>25</v>
      </c>
      <c r="U11" s="4" t="s">
        <v>26</v>
      </c>
      <c r="V11" s="4" t="s">
        <v>26</v>
      </c>
      <c r="X11" s="4" t="s">
        <v>27</v>
      </c>
      <c r="Z11" s="4" t="s">
        <v>27</v>
      </c>
      <c r="AA11" s="4" t="s">
        <v>27</v>
      </c>
      <c r="AB11" s="4" t="s">
        <v>27</v>
      </c>
      <c r="AC11" s="4" t="s">
        <v>28</v>
      </c>
    </row>
    <row r="12" spans="1:29" x14ac:dyDescent="0.2">
      <c r="A12" s="2">
        <v>44734.254805127319</v>
      </c>
      <c r="B12" s="3" t="s">
        <v>262</v>
      </c>
      <c r="C12" s="4" t="s">
        <v>22</v>
      </c>
      <c r="D12" s="4" t="s">
        <v>23</v>
      </c>
      <c r="E12" s="4">
        <v>662</v>
      </c>
      <c r="I12" s="4" t="s">
        <v>299</v>
      </c>
      <c r="M12" s="4" t="s">
        <v>306</v>
      </c>
      <c r="N12" s="4" t="s">
        <v>301</v>
      </c>
      <c r="P12" s="4" t="s">
        <v>24</v>
      </c>
      <c r="R12" s="4">
        <v>36</v>
      </c>
      <c r="S12" s="4">
        <v>16</v>
      </c>
      <c r="T12" s="4" t="s">
        <v>25</v>
      </c>
      <c r="U12" s="4" t="s">
        <v>26</v>
      </c>
      <c r="V12" s="4" t="s">
        <v>26</v>
      </c>
      <c r="X12" s="4" t="s">
        <v>27</v>
      </c>
      <c r="Z12" s="4" t="s">
        <v>27</v>
      </c>
      <c r="AA12" s="4" t="s">
        <v>27</v>
      </c>
      <c r="AB12" s="4" t="s">
        <v>106</v>
      </c>
      <c r="AC12" s="4" t="s">
        <v>28</v>
      </c>
    </row>
    <row r="13" spans="1:29" x14ac:dyDescent="0.2">
      <c r="A13" s="2">
        <v>44734.262386180555</v>
      </c>
      <c r="B13" s="3" t="s">
        <v>307</v>
      </c>
      <c r="C13" s="4" t="s">
        <v>30</v>
      </c>
      <c r="G13" s="4" t="s">
        <v>308</v>
      </c>
      <c r="H13" s="4" t="s">
        <v>309</v>
      </c>
      <c r="I13" s="4" t="s">
        <v>299</v>
      </c>
      <c r="M13" s="4" t="s">
        <v>300</v>
      </c>
      <c r="N13" s="4" t="s">
        <v>301</v>
      </c>
      <c r="P13" s="4" t="s">
        <v>24</v>
      </c>
      <c r="R13" s="4">
        <v>36.5</v>
      </c>
      <c r="S13" s="4">
        <v>18</v>
      </c>
      <c r="T13" s="4" t="s">
        <v>25</v>
      </c>
      <c r="U13" s="4" t="s">
        <v>26</v>
      </c>
      <c r="V13" s="4" t="s">
        <v>26</v>
      </c>
      <c r="X13" s="4" t="s">
        <v>27</v>
      </c>
      <c r="Z13" s="4" t="s">
        <v>27</v>
      </c>
      <c r="AA13" s="4" t="s">
        <v>27</v>
      </c>
      <c r="AB13" s="4" t="s">
        <v>27</v>
      </c>
      <c r="AC13" s="4" t="s">
        <v>28</v>
      </c>
    </row>
    <row r="14" spans="1:29" x14ac:dyDescent="0.2">
      <c r="A14" s="2">
        <v>44734.263811400466</v>
      </c>
      <c r="B14" s="3" t="s">
        <v>153</v>
      </c>
      <c r="C14" s="4" t="s">
        <v>22</v>
      </c>
      <c r="D14" s="4" t="s">
        <v>23</v>
      </c>
      <c r="E14" s="4">
        <v>698</v>
      </c>
      <c r="I14" s="4" t="s">
        <v>299</v>
      </c>
      <c r="M14" s="4" t="s">
        <v>305</v>
      </c>
      <c r="N14" s="4" t="s">
        <v>305</v>
      </c>
      <c r="P14" s="4" t="s">
        <v>24</v>
      </c>
      <c r="R14" s="4">
        <v>36.299999999999997</v>
      </c>
      <c r="S14" s="4">
        <v>13</v>
      </c>
      <c r="T14" s="4" t="s">
        <v>25</v>
      </c>
      <c r="U14" s="4" t="s">
        <v>26</v>
      </c>
      <c r="V14" s="4" t="s">
        <v>26</v>
      </c>
      <c r="X14" s="4" t="s">
        <v>27</v>
      </c>
      <c r="Z14" s="4" t="s">
        <v>27</v>
      </c>
      <c r="AA14" s="4" t="s">
        <v>27</v>
      </c>
      <c r="AB14" s="4" t="s">
        <v>50</v>
      </c>
      <c r="AC14" s="4" t="s">
        <v>28</v>
      </c>
    </row>
    <row r="15" spans="1:29" x14ac:dyDescent="0.2">
      <c r="A15" s="2">
        <v>44734.267450648149</v>
      </c>
      <c r="B15" s="3" t="s">
        <v>96</v>
      </c>
      <c r="C15" s="4" t="s">
        <v>22</v>
      </c>
      <c r="D15" s="4" t="s">
        <v>23</v>
      </c>
      <c r="E15" s="4">
        <v>443</v>
      </c>
      <c r="I15" s="4" t="s">
        <v>299</v>
      </c>
      <c r="M15" s="4" t="s">
        <v>305</v>
      </c>
      <c r="N15" s="4" t="s">
        <v>301</v>
      </c>
      <c r="P15" s="4" t="s">
        <v>42</v>
      </c>
      <c r="Q15" s="4" t="s">
        <v>26</v>
      </c>
      <c r="R15" s="4">
        <v>36.6</v>
      </c>
      <c r="S15" s="4">
        <v>20</v>
      </c>
      <c r="T15" s="4" t="s">
        <v>25</v>
      </c>
      <c r="U15" s="4" t="s">
        <v>26</v>
      </c>
      <c r="V15" s="4" t="s">
        <v>26</v>
      </c>
      <c r="X15" s="4" t="s">
        <v>27</v>
      </c>
      <c r="Z15" s="4" t="s">
        <v>27</v>
      </c>
      <c r="AA15" s="4" t="s">
        <v>27</v>
      </c>
      <c r="AB15" s="4" t="s">
        <v>27</v>
      </c>
      <c r="AC15" s="4" t="s">
        <v>28</v>
      </c>
    </row>
    <row r="16" spans="1:29" x14ac:dyDescent="0.2">
      <c r="A16" s="2">
        <v>44734.28208336806</v>
      </c>
      <c r="B16" s="3" t="s">
        <v>258</v>
      </c>
      <c r="C16" s="4" t="s">
        <v>22</v>
      </c>
      <c r="D16" s="4" t="s">
        <v>23</v>
      </c>
      <c r="E16" s="4">
        <v>793</v>
      </c>
      <c r="I16" s="4" t="s">
        <v>299</v>
      </c>
      <c r="M16" s="4" t="s">
        <v>303</v>
      </c>
      <c r="N16" s="4" t="s">
        <v>301</v>
      </c>
      <c r="P16" s="4" t="s">
        <v>42</v>
      </c>
      <c r="Q16" s="4" t="s">
        <v>26</v>
      </c>
      <c r="R16" s="4">
        <v>36.4</v>
      </c>
      <c r="S16" s="4">
        <v>15</v>
      </c>
      <c r="T16" s="4" t="s">
        <v>25</v>
      </c>
      <c r="U16" s="4" t="s">
        <v>26</v>
      </c>
      <c r="V16" s="4" t="s">
        <v>26</v>
      </c>
      <c r="X16" s="4" t="s">
        <v>27</v>
      </c>
      <c r="Z16" s="4" t="s">
        <v>27</v>
      </c>
      <c r="AA16" s="4" t="s">
        <v>27</v>
      </c>
      <c r="AB16" s="4" t="s">
        <v>27</v>
      </c>
      <c r="AC16" s="4" t="s">
        <v>28</v>
      </c>
    </row>
    <row r="17" spans="1:29" x14ac:dyDescent="0.2">
      <c r="A17" s="2">
        <v>44734.282499236113</v>
      </c>
      <c r="B17" s="3" t="s">
        <v>80</v>
      </c>
      <c r="C17" s="4" t="s">
        <v>22</v>
      </c>
      <c r="D17" s="4" t="s">
        <v>23</v>
      </c>
      <c r="E17" s="4">
        <v>724</v>
      </c>
      <c r="I17" s="4" t="s">
        <v>299</v>
      </c>
      <c r="M17" s="4" t="s">
        <v>305</v>
      </c>
      <c r="N17" s="4" t="s">
        <v>301</v>
      </c>
      <c r="P17" s="4" t="s">
        <v>24</v>
      </c>
      <c r="R17" s="4">
        <v>36</v>
      </c>
      <c r="S17" s="4">
        <v>22</v>
      </c>
      <c r="T17" s="4" t="s">
        <v>25</v>
      </c>
      <c r="U17" s="4" t="s">
        <v>26</v>
      </c>
      <c r="V17" s="4" t="s">
        <v>26</v>
      </c>
      <c r="X17" s="4" t="s">
        <v>72</v>
      </c>
      <c r="Z17" s="4" t="s">
        <v>27</v>
      </c>
      <c r="AA17" s="4" t="s">
        <v>27</v>
      </c>
      <c r="AB17" s="4" t="s">
        <v>261</v>
      </c>
      <c r="AC17" s="4" t="s">
        <v>28</v>
      </c>
    </row>
    <row r="18" spans="1:29" x14ac:dyDescent="0.2">
      <c r="A18" s="2">
        <v>44734.285949074074</v>
      </c>
      <c r="B18" s="3" t="s">
        <v>244</v>
      </c>
      <c r="C18" s="4" t="s">
        <v>22</v>
      </c>
      <c r="D18" s="4" t="s">
        <v>23</v>
      </c>
      <c r="E18" s="4">
        <v>373</v>
      </c>
      <c r="G18" s="4"/>
      <c r="H18" s="4"/>
      <c r="I18" s="4" t="s">
        <v>299</v>
      </c>
      <c r="M18" s="4" t="s">
        <v>305</v>
      </c>
      <c r="N18" s="4" t="s">
        <v>305</v>
      </c>
      <c r="P18" s="4" t="s">
        <v>24</v>
      </c>
      <c r="R18" s="4">
        <v>36.200000000000003</v>
      </c>
      <c r="S18" s="4">
        <v>18</v>
      </c>
      <c r="T18" s="4" t="s">
        <v>25</v>
      </c>
      <c r="U18" s="4" t="s">
        <v>26</v>
      </c>
      <c r="V18" s="4" t="s">
        <v>26</v>
      </c>
      <c r="X18" s="4" t="s">
        <v>27</v>
      </c>
      <c r="Z18" s="4" t="s">
        <v>27</v>
      </c>
      <c r="AA18" s="4" t="s">
        <v>27</v>
      </c>
      <c r="AB18" s="4" t="s">
        <v>27</v>
      </c>
      <c r="AC18" s="4" t="s">
        <v>28</v>
      </c>
    </row>
    <row r="19" spans="1:29" x14ac:dyDescent="0.2">
      <c r="A19" s="2">
        <v>44734.287289930551</v>
      </c>
      <c r="B19" s="3" t="s">
        <v>252</v>
      </c>
      <c r="C19" s="4" t="s">
        <v>22</v>
      </c>
      <c r="D19" s="4" t="s">
        <v>23</v>
      </c>
      <c r="E19" s="4">
        <v>784</v>
      </c>
      <c r="I19" s="4" t="s">
        <v>299</v>
      </c>
      <c r="M19" s="4" t="s">
        <v>302</v>
      </c>
      <c r="N19" s="4" t="s">
        <v>305</v>
      </c>
      <c r="P19" s="4" t="s">
        <v>24</v>
      </c>
      <c r="R19" s="4">
        <v>35.799999999999997</v>
      </c>
      <c r="S19" s="4">
        <v>17</v>
      </c>
      <c r="T19" s="4" t="s">
        <v>25</v>
      </c>
      <c r="U19" s="4" t="s">
        <v>26</v>
      </c>
      <c r="V19" s="4" t="s">
        <v>26</v>
      </c>
      <c r="X19" s="4" t="s">
        <v>27</v>
      </c>
      <c r="Z19" s="4" t="s">
        <v>27</v>
      </c>
      <c r="AA19" s="4" t="s">
        <v>27</v>
      </c>
      <c r="AB19" s="4" t="s">
        <v>106</v>
      </c>
      <c r="AC19" s="4" t="s">
        <v>28</v>
      </c>
    </row>
    <row r="20" spans="1:29" x14ac:dyDescent="0.2">
      <c r="A20" s="2">
        <v>44734.299039490739</v>
      </c>
      <c r="B20" s="3" t="s">
        <v>107</v>
      </c>
      <c r="C20" s="4" t="s">
        <v>22</v>
      </c>
      <c r="D20" s="4" t="s">
        <v>23</v>
      </c>
      <c r="E20" s="4">
        <v>672</v>
      </c>
      <c r="I20" s="4" t="s">
        <v>299</v>
      </c>
      <c r="M20" s="4" t="s">
        <v>302</v>
      </c>
      <c r="N20" s="4" t="s">
        <v>301</v>
      </c>
      <c r="P20" s="4" t="s">
        <v>24</v>
      </c>
      <c r="R20" s="4">
        <v>36.6</v>
      </c>
      <c r="S20" s="4">
        <v>16</v>
      </c>
      <c r="T20" s="4" t="s">
        <v>25</v>
      </c>
      <c r="U20" s="4" t="s">
        <v>26</v>
      </c>
      <c r="V20" s="4" t="s">
        <v>26</v>
      </c>
      <c r="X20" s="4" t="s">
        <v>27</v>
      </c>
      <c r="Z20" s="4" t="s">
        <v>27</v>
      </c>
      <c r="AA20" s="4" t="s">
        <v>65</v>
      </c>
      <c r="AB20" s="4" t="s">
        <v>27</v>
      </c>
      <c r="AC20" s="4" t="s">
        <v>28</v>
      </c>
    </row>
    <row r="21" spans="1:29" x14ac:dyDescent="0.2">
      <c r="A21" s="2">
        <v>44734.30171097222</v>
      </c>
      <c r="B21" s="3" t="s">
        <v>67</v>
      </c>
      <c r="C21" s="4" t="s">
        <v>22</v>
      </c>
      <c r="D21" s="4" t="s">
        <v>23</v>
      </c>
      <c r="E21" s="4">
        <v>585</v>
      </c>
      <c r="I21" s="4" t="s">
        <v>299</v>
      </c>
      <c r="M21" s="4" t="s">
        <v>300</v>
      </c>
      <c r="N21" s="4" t="s">
        <v>301</v>
      </c>
      <c r="P21" s="4" t="s">
        <v>42</v>
      </c>
      <c r="Q21" s="4" t="s">
        <v>26</v>
      </c>
      <c r="R21" s="4">
        <v>36.4</v>
      </c>
      <c r="S21" s="4">
        <v>12</v>
      </c>
      <c r="T21" s="4" t="s">
        <v>25</v>
      </c>
      <c r="U21" s="4" t="s">
        <v>26</v>
      </c>
      <c r="V21" s="4" t="s">
        <v>26</v>
      </c>
      <c r="X21" s="4" t="s">
        <v>27</v>
      </c>
      <c r="Z21" s="4" t="s">
        <v>27</v>
      </c>
      <c r="AA21" s="4" t="s">
        <v>27</v>
      </c>
      <c r="AB21" s="4" t="s">
        <v>27</v>
      </c>
      <c r="AC21" s="4" t="s">
        <v>28</v>
      </c>
    </row>
    <row r="22" spans="1:29" x14ac:dyDescent="0.2">
      <c r="A22" s="2">
        <v>44734.302111087964</v>
      </c>
      <c r="B22" s="3" t="s">
        <v>133</v>
      </c>
      <c r="C22" s="4" t="s">
        <v>22</v>
      </c>
      <c r="D22" s="4" t="s">
        <v>23</v>
      </c>
      <c r="E22" s="4">
        <v>657</v>
      </c>
      <c r="I22" s="4" t="s">
        <v>299</v>
      </c>
      <c r="M22" s="4" t="s">
        <v>302</v>
      </c>
      <c r="N22" s="4" t="s">
        <v>301</v>
      </c>
      <c r="P22" s="4" t="s">
        <v>24</v>
      </c>
      <c r="R22" s="4">
        <v>36</v>
      </c>
      <c r="S22" s="4">
        <v>19</v>
      </c>
      <c r="T22" s="4" t="s">
        <v>25</v>
      </c>
      <c r="U22" s="4" t="s">
        <v>26</v>
      </c>
      <c r="V22" s="4" t="s">
        <v>26</v>
      </c>
      <c r="X22" s="4" t="s">
        <v>27</v>
      </c>
      <c r="Z22" s="4" t="s">
        <v>27</v>
      </c>
      <c r="AA22" s="4" t="s">
        <v>27</v>
      </c>
      <c r="AB22" s="4" t="s">
        <v>27</v>
      </c>
      <c r="AC22" s="4" t="s">
        <v>28</v>
      </c>
    </row>
    <row r="23" spans="1:29" x14ac:dyDescent="0.2">
      <c r="A23" s="2">
        <v>44734.303287303243</v>
      </c>
      <c r="B23" s="3" t="s">
        <v>126</v>
      </c>
      <c r="C23" s="4" t="s">
        <v>30</v>
      </c>
      <c r="G23" s="4" t="s">
        <v>127</v>
      </c>
      <c r="H23" s="4" t="s">
        <v>128</v>
      </c>
      <c r="I23" s="4" t="s">
        <v>299</v>
      </c>
      <c r="M23" s="4" t="s">
        <v>305</v>
      </c>
      <c r="N23" s="4" t="s">
        <v>305</v>
      </c>
      <c r="P23" s="4" t="s">
        <v>42</v>
      </c>
      <c r="Q23" s="4" t="s">
        <v>26</v>
      </c>
      <c r="R23" s="4">
        <v>36.6</v>
      </c>
      <c r="S23" s="4">
        <v>30</v>
      </c>
      <c r="T23" s="4" t="s">
        <v>25</v>
      </c>
      <c r="U23" s="4" t="s">
        <v>26</v>
      </c>
      <c r="V23" s="4" t="s">
        <v>26</v>
      </c>
      <c r="X23" s="4" t="s">
        <v>27</v>
      </c>
      <c r="Z23" s="4" t="s">
        <v>27</v>
      </c>
      <c r="AA23" s="4" t="s">
        <v>27</v>
      </c>
      <c r="AB23" s="4" t="s">
        <v>27</v>
      </c>
      <c r="AC23" s="4" t="s">
        <v>28</v>
      </c>
    </row>
    <row r="24" spans="1:29" x14ac:dyDescent="0.2">
      <c r="A24" s="2">
        <v>44734.305537673616</v>
      </c>
      <c r="B24" s="3" t="s">
        <v>142</v>
      </c>
      <c r="C24" s="4" t="s">
        <v>22</v>
      </c>
      <c r="D24" s="4" t="s">
        <v>23</v>
      </c>
      <c r="E24" s="4">
        <v>407</v>
      </c>
      <c r="I24" s="4" t="s">
        <v>299</v>
      </c>
      <c r="M24" s="4" t="s">
        <v>300</v>
      </c>
      <c r="N24" s="4" t="s">
        <v>301</v>
      </c>
      <c r="P24" s="4" t="s">
        <v>24</v>
      </c>
      <c r="R24" s="4">
        <v>36.6</v>
      </c>
      <c r="S24" s="4">
        <v>16</v>
      </c>
      <c r="T24" s="4" t="s">
        <v>25</v>
      </c>
      <c r="U24" s="4" t="s">
        <v>26</v>
      </c>
      <c r="V24" s="4" t="s">
        <v>26</v>
      </c>
      <c r="X24" s="4" t="s">
        <v>27</v>
      </c>
      <c r="Z24" s="4" t="s">
        <v>27</v>
      </c>
      <c r="AA24" s="4" t="s">
        <v>27</v>
      </c>
      <c r="AB24" s="4" t="s">
        <v>27</v>
      </c>
      <c r="AC24" s="4" t="s">
        <v>28</v>
      </c>
    </row>
    <row r="25" spans="1:29" x14ac:dyDescent="0.2">
      <c r="A25" s="2">
        <v>44734.30738150463</v>
      </c>
      <c r="B25" s="3" t="s">
        <v>124</v>
      </c>
      <c r="C25" s="4" t="s">
        <v>22</v>
      </c>
      <c r="D25" s="4" t="s">
        <v>23</v>
      </c>
      <c r="E25" s="4">
        <v>778</v>
      </c>
      <c r="I25" s="4" t="s">
        <v>299</v>
      </c>
      <c r="M25" s="4" t="s">
        <v>302</v>
      </c>
      <c r="N25" s="4" t="s">
        <v>301</v>
      </c>
      <c r="P25" s="4" t="s">
        <v>42</v>
      </c>
      <c r="Q25" s="4" t="s">
        <v>26</v>
      </c>
      <c r="R25" s="4">
        <v>36.4</v>
      </c>
      <c r="S25" s="4">
        <v>18</v>
      </c>
      <c r="T25" s="4" t="s">
        <v>25</v>
      </c>
      <c r="U25" s="4" t="s">
        <v>26</v>
      </c>
      <c r="V25" s="4" t="s">
        <v>26</v>
      </c>
      <c r="X25" s="4" t="s">
        <v>27</v>
      </c>
      <c r="Z25" s="4" t="s">
        <v>27</v>
      </c>
      <c r="AA25" s="4" t="s">
        <v>27</v>
      </c>
      <c r="AB25" s="4" t="s">
        <v>27</v>
      </c>
      <c r="AC25" s="4" t="s">
        <v>28</v>
      </c>
    </row>
    <row r="26" spans="1:29" x14ac:dyDescent="0.2">
      <c r="A26" s="2">
        <v>44734.308429155091</v>
      </c>
      <c r="B26" s="3" t="s">
        <v>174</v>
      </c>
      <c r="C26" s="4" t="s">
        <v>22</v>
      </c>
      <c r="D26" s="4" t="s">
        <v>23</v>
      </c>
      <c r="E26" s="4">
        <v>153</v>
      </c>
      <c r="I26" s="4" t="s">
        <v>299</v>
      </c>
      <c r="M26" s="4" t="s">
        <v>305</v>
      </c>
      <c r="N26" s="4" t="s">
        <v>305</v>
      </c>
      <c r="P26" s="4" t="s">
        <v>42</v>
      </c>
      <c r="Q26" s="4" t="s">
        <v>26</v>
      </c>
      <c r="R26" s="4">
        <v>35.799999999999997</v>
      </c>
      <c r="S26" s="4">
        <v>20</v>
      </c>
      <c r="T26" s="4" t="s">
        <v>25</v>
      </c>
      <c r="U26" s="4" t="s">
        <v>26</v>
      </c>
      <c r="V26" s="4" t="s">
        <v>26</v>
      </c>
      <c r="X26" s="4" t="s">
        <v>27</v>
      </c>
      <c r="Z26" s="4" t="s">
        <v>27</v>
      </c>
      <c r="AA26" s="4" t="s">
        <v>27</v>
      </c>
      <c r="AB26" s="4" t="s">
        <v>106</v>
      </c>
      <c r="AC26" s="4" t="s">
        <v>28</v>
      </c>
    </row>
    <row r="27" spans="1:29" x14ac:dyDescent="0.2">
      <c r="A27" s="2">
        <v>44734.311761516205</v>
      </c>
      <c r="B27" s="3" t="s">
        <v>99</v>
      </c>
      <c r="C27" s="4" t="s">
        <v>22</v>
      </c>
      <c r="D27" s="4" t="s">
        <v>23</v>
      </c>
      <c r="E27" s="4">
        <v>647</v>
      </c>
      <c r="I27" s="4" t="s">
        <v>299</v>
      </c>
      <c r="M27" s="4" t="s">
        <v>302</v>
      </c>
      <c r="N27" s="4" t="s">
        <v>305</v>
      </c>
      <c r="P27" s="4" t="s">
        <v>24</v>
      </c>
      <c r="R27" s="4">
        <v>36.4</v>
      </c>
      <c r="S27" s="4">
        <v>19</v>
      </c>
      <c r="T27" s="4" t="s">
        <v>25</v>
      </c>
      <c r="U27" s="4" t="s">
        <v>26</v>
      </c>
      <c r="V27" s="4" t="s">
        <v>26</v>
      </c>
      <c r="X27" s="4" t="s">
        <v>27</v>
      </c>
      <c r="Z27" s="4" t="s">
        <v>27</v>
      </c>
      <c r="AA27" s="4" t="s">
        <v>27</v>
      </c>
      <c r="AB27" s="4" t="s">
        <v>100</v>
      </c>
      <c r="AC27" s="4" t="s">
        <v>28</v>
      </c>
    </row>
    <row r="28" spans="1:29" x14ac:dyDescent="0.2">
      <c r="A28" s="2">
        <v>44734.313568124999</v>
      </c>
      <c r="B28" s="3" t="s">
        <v>291</v>
      </c>
      <c r="C28" s="4" t="s">
        <v>22</v>
      </c>
      <c r="D28" s="4" t="s">
        <v>23</v>
      </c>
      <c r="E28" s="4">
        <v>669</v>
      </c>
      <c r="I28" s="4" t="s">
        <v>299</v>
      </c>
      <c r="M28" s="4" t="s">
        <v>302</v>
      </c>
      <c r="N28" s="4" t="s">
        <v>305</v>
      </c>
      <c r="P28" s="4" t="s">
        <v>42</v>
      </c>
      <c r="Q28" s="4" t="s">
        <v>26</v>
      </c>
      <c r="R28" s="4">
        <v>36.299999999999997</v>
      </c>
      <c r="S28" s="4">
        <v>22</v>
      </c>
      <c r="T28" s="4" t="s">
        <v>25</v>
      </c>
      <c r="U28" s="4" t="s">
        <v>26</v>
      </c>
      <c r="V28" s="4" t="s">
        <v>26</v>
      </c>
      <c r="X28" s="4" t="s">
        <v>27</v>
      </c>
      <c r="Z28" s="4" t="s">
        <v>27</v>
      </c>
      <c r="AA28" s="4" t="s">
        <v>27</v>
      </c>
      <c r="AB28" s="4" t="s">
        <v>100</v>
      </c>
      <c r="AC28" s="4" t="s">
        <v>28</v>
      </c>
    </row>
    <row r="29" spans="1:29" x14ac:dyDescent="0.2">
      <c r="A29" s="2">
        <v>44734.320868483795</v>
      </c>
      <c r="B29" s="3" t="s">
        <v>97</v>
      </c>
      <c r="C29" s="4" t="s">
        <v>22</v>
      </c>
      <c r="D29" s="4" t="s">
        <v>23</v>
      </c>
      <c r="E29" s="4">
        <v>152</v>
      </c>
      <c r="I29" s="4" t="s">
        <v>299</v>
      </c>
      <c r="M29" s="4" t="s">
        <v>305</v>
      </c>
      <c r="N29" s="4" t="s">
        <v>301</v>
      </c>
      <c r="P29" s="4" t="s">
        <v>42</v>
      </c>
      <c r="Q29" s="4" t="s">
        <v>26</v>
      </c>
      <c r="R29" s="4">
        <v>35.9</v>
      </c>
      <c r="S29" s="4">
        <v>18</v>
      </c>
      <c r="T29" s="4" t="s">
        <v>25</v>
      </c>
      <c r="U29" s="4" t="s">
        <v>26</v>
      </c>
      <c r="V29" s="4" t="s">
        <v>26</v>
      </c>
      <c r="X29" s="4" t="s">
        <v>28</v>
      </c>
      <c r="Y29" s="4" t="s">
        <v>98</v>
      </c>
      <c r="Z29" s="4" t="s">
        <v>27</v>
      </c>
      <c r="AA29" s="4" t="s">
        <v>27</v>
      </c>
      <c r="AB29" s="4" t="s">
        <v>27</v>
      </c>
      <c r="AC29" s="4" t="s">
        <v>28</v>
      </c>
    </row>
    <row r="30" spans="1:29" x14ac:dyDescent="0.2">
      <c r="A30" s="2">
        <v>44734.329822222222</v>
      </c>
      <c r="B30" s="3" t="s">
        <v>150</v>
      </c>
      <c r="C30" s="4" t="s">
        <v>22</v>
      </c>
      <c r="D30" s="4" t="s">
        <v>39</v>
      </c>
      <c r="F30" s="4" t="s">
        <v>151</v>
      </c>
      <c r="I30" s="4" t="s">
        <v>299</v>
      </c>
      <c r="M30" s="4" t="s">
        <v>303</v>
      </c>
      <c r="N30" s="4" t="s">
        <v>301</v>
      </c>
      <c r="P30" s="4" t="s">
        <v>42</v>
      </c>
      <c r="Q30" s="4" t="s">
        <v>26</v>
      </c>
      <c r="R30" s="4">
        <v>36.4</v>
      </c>
      <c r="S30" s="4">
        <v>18</v>
      </c>
      <c r="T30" s="4" t="s">
        <v>25</v>
      </c>
      <c r="U30" s="4" t="s">
        <v>26</v>
      </c>
      <c r="V30" s="4" t="s">
        <v>26</v>
      </c>
      <c r="X30" s="4" t="s">
        <v>27</v>
      </c>
      <c r="Z30" s="4" t="s">
        <v>27</v>
      </c>
      <c r="AA30" s="4" t="s">
        <v>27</v>
      </c>
      <c r="AB30" s="4" t="s">
        <v>27</v>
      </c>
      <c r="AC30" s="4" t="s">
        <v>28</v>
      </c>
    </row>
    <row r="31" spans="1:29" x14ac:dyDescent="0.2">
      <c r="A31" s="2">
        <v>44734.330595717591</v>
      </c>
      <c r="B31" s="3" t="s">
        <v>44</v>
      </c>
      <c r="C31" s="4" t="s">
        <v>22</v>
      </c>
      <c r="D31" s="4" t="s">
        <v>23</v>
      </c>
      <c r="E31" s="4">
        <v>660</v>
      </c>
      <c r="I31" s="4" t="s">
        <v>299</v>
      </c>
      <c r="M31" s="4" t="s">
        <v>305</v>
      </c>
      <c r="N31" s="4" t="s">
        <v>305</v>
      </c>
      <c r="P31" s="4" t="s">
        <v>24</v>
      </c>
      <c r="R31" s="4">
        <v>36.299999999999997</v>
      </c>
      <c r="S31" s="4">
        <v>17</v>
      </c>
      <c r="T31" s="4" t="s">
        <v>25</v>
      </c>
      <c r="U31" s="4" t="s">
        <v>26</v>
      </c>
      <c r="V31" s="4" t="s">
        <v>26</v>
      </c>
      <c r="X31" s="4" t="s">
        <v>27</v>
      </c>
      <c r="Z31" s="4" t="s">
        <v>27</v>
      </c>
      <c r="AA31" s="4" t="s">
        <v>27</v>
      </c>
      <c r="AB31" s="4" t="s">
        <v>45</v>
      </c>
      <c r="AC31" s="4" t="s">
        <v>28</v>
      </c>
    </row>
    <row r="32" spans="1:29" x14ac:dyDescent="0.2">
      <c r="A32" s="2">
        <v>44734.332204143517</v>
      </c>
      <c r="B32" s="3" t="s">
        <v>125</v>
      </c>
      <c r="C32" s="4" t="s">
        <v>22</v>
      </c>
      <c r="D32" s="4" t="s">
        <v>23</v>
      </c>
      <c r="E32" s="4">
        <v>797</v>
      </c>
      <c r="I32" s="4" t="s">
        <v>299</v>
      </c>
      <c r="M32" s="4" t="s">
        <v>300</v>
      </c>
      <c r="N32" s="4" t="s">
        <v>301</v>
      </c>
      <c r="P32" s="4" t="s">
        <v>24</v>
      </c>
      <c r="R32" s="4">
        <v>35.1</v>
      </c>
      <c r="S32" s="4">
        <v>16</v>
      </c>
      <c r="T32" s="4" t="s">
        <v>25</v>
      </c>
      <c r="U32" s="4" t="s">
        <v>26</v>
      </c>
      <c r="V32" s="4" t="s">
        <v>26</v>
      </c>
      <c r="X32" s="4" t="s">
        <v>27</v>
      </c>
      <c r="Z32" s="4" t="s">
        <v>27</v>
      </c>
      <c r="AA32" s="4" t="s">
        <v>27</v>
      </c>
      <c r="AB32" s="4" t="s">
        <v>27</v>
      </c>
      <c r="AC32" s="4" t="s">
        <v>28</v>
      </c>
    </row>
    <row r="33" spans="1:29" x14ac:dyDescent="0.2">
      <c r="A33" s="2">
        <v>44734.332685023153</v>
      </c>
      <c r="B33" s="3" t="s">
        <v>264</v>
      </c>
      <c r="C33" s="4" t="s">
        <v>22</v>
      </c>
      <c r="D33" s="4" t="s">
        <v>23</v>
      </c>
      <c r="E33" s="4">
        <v>803</v>
      </c>
      <c r="I33" s="4" t="s">
        <v>299</v>
      </c>
      <c r="M33" s="4" t="s">
        <v>302</v>
      </c>
      <c r="N33" s="4" t="s">
        <v>301</v>
      </c>
      <c r="P33" s="4" t="s">
        <v>42</v>
      </c>
      <c r="Q33" s="4" t="s">
        <v>26</v>
      </c>
      <c r="R33" s="4">
        <v>36.4</v>
      </c>
      <c r="S33" s="4">
        <v>16</v>
      </c>
      <c r="T33" s="4" t="s">
        <v>25</v>
      </c>
      <c r="U33" s="4" t="s">
        <v>26</v>
      </c>
      <c r="V33" s="4" t="s">
        <v>26</v>
      </c>
      <c r="X33" s="4" t="s">
        <v>27</v>
      </c>
      <c r="Z33" s="4" t="s">
        <v>27</v>
      </c>
      <c r="AA33" s="4" t="s">
        <v>27</v>
      </c>
      <c r="AB33" s="4" t="s">
        <v>58</v>
      </c>
      <c r="AC33" s="4" t="s">
        <v>28</v>
      </c>
    </row>
    <row r="34" spans="1:29" x14ac:dyDescent="0.2">
      <c r="A34" s="2">
        <v>44734.337428819446</v>
      </c>
      <c r="B34" s="4">
        <v>9452487393</v>
      </c>
      <c r="C34" s="4" t="s">
        <v>22</v>
      </c>
      <c r="D34" s="4" t="s">
        <v>23</v>
      </c>
      <c r="E34" s="4">
        <v>761</v>
      </c>
      <c r="I34" s="4" t="s">
        <v>299</v>
      </c>
      <c r="M34" s="4" t="s">
        <v>305</v>
      </c>
      <c r="N34" s="4" t="s">
        <v>305</v>
      </c>
      <c r="P34" s="4" t="s">
        <v>24</v>
      </c>
      <c r="R34" s="4">
        <v>36</v>
      </c>
      <c r="S34" s="4">
        <v>24</v>
      </c>
      <c r="T34" s="4" t="s">
        <v>25</v>
      </c>
      <c r="U34" s="4" t="s">
        <v>26</v>
      </c>
      <c r="V34" s="4" t="s">
        <v>26</v>
      </c>
      <c r="X34" s="4" t="s">
        <v>27</v>
      </c>
      <c r="Z34" s="4" t="s">
        <v>27</v>
      </c>
      <c r="AA34" s="4" t="s">
        <v>27</v>
      </c>
      <c r="AB34" s="4" t="s">
        <v>27</v>
      </c>
      <c r="AC34" s="4" t="s">
        <v>28</v>
      </c>
    </row>
    <row r="35" spans="1:29" x14ac:dyDescent="0.2">
      <c r="A35" s="2">
        <v>44734.369031712966</v>
      </c>
      <c r="B35" s="3" t="s">
        <v>310</v>
      </c>
      <c r="C35" s="4" t="s">
        <v>22</v>
      </c>
      <c r="D35" s="4" t="s">
        <v>23</v>
      </c>
      <c r="E35" s="4">
        <v>750</v>
      </c>
      <c r="I35" s="4" t="s">
        <v>299</v>
      </c>
      <c r="M35" s="4" t="s">
        <v>300</v>
      </c>
      <c r="N35" s="4" t="s">
        <v>301</v>
      </c>
      <c r="P35" s="4" t="s">
        <v>24</v>
      </c>
      <c r="R35" s="4">
        <v>36</v>
      </c>
      <c r="S35" s="4">
        <v>14</v>
      </c>
      <c r="T35" s="4" t="s">
        <v>25</v>
      </c>
      <c r="U35" s="4" t="s">
        <v>26</v>
      </c>
      <c r="V35" s="4" t="s">
        <v>26</v>
      </c>
      <c r="X35" s="4" t="s">
        <v>27</v>
      </c>
      <c r="Z35" s="4" t="s">
        <v>27</v>
      </c>
      <c r="AA35" s="4" t="s">
        <v>27</v>
      </c>
      <c r="AB35" s="4" t="s">
        <v>58</v>
      </c>
      <c r="AC35" s="4" t="s">
        <v>28</v>
      </c>
    </row>
    <row r="36" spans="1:29" x14ac:dyDescent="0.2">
      <c r="A36" s="2">
        <v>44734.127815335647</v>
      </c>
      <c r="B36" s="3" t="s">
        <v>33</v>
      </c>
      <c r="C36" s="4" t="s">
        <v>30</v>
      </c>
      <c r="G36" s="4" t="s">
        <v>34</v>
      </c>
      <c r="H36" s="4" t="s">
        <v>35</v>
      </c>
      <c r="I36" s="4" t="s">
        <v>311</v>
      </c>
      <c r="J36" s="4" t="s">
        <v>312</v>
      </c>
      <c r="K36" s="4" t="s">
        <v>305</v>
      </c>
      <c r="P36" s="4" t="s">
        <v>24</v>
      </c>
      <c r="R36" s="4">
        <v>36.5</v>
      </c>
      <c r="S36" s="4">
        <v>15</v>
      </c>
      <c r="T36" s="4" t="s">
        <v>25</v>
      </c>
      <c r="U36" s="4" t="s">
        <v>26</v>
      </c>
      <c r="V36" s="4" t="s">
        <v>26</v>
      </c>
      <c r="X36" s="4" t="s">
        <v>27</v>
      </c>
      <c r="Z36" s="4" t="s">
        <v>27</v>
      </c>
      <c r="AA36" s="4" t="s">
        <v>27</v>
      </c>
      <c r="AB36" s="4" t="s">
        <v>27</v>
      </c>
      <c r="AC36" s="4" t="s">
        <v>28</v>
      </c>
    </row>
    <row r="37" spans="1:29" x14ac:dyDescent="0.2">
      <c r="A37" s="2">
        <v>44734.194884259261</v>
      </c>
      <c r="B37" s="3" t="s">
        <v>36</v>
      </c>
      <c r="C37" s="4" t="s">
        <v>22</v>
      </c>
      <c r="D37" s="4" t="s">
        <v>23</v>
      </c>
      <c r="E37" s="4">
        <v>451</v>
      </c>
      <c r="G37" s="4"/>
      <c r="H37" s="4"/>
      <c r="I37" s="4" t="s">
        <v>311</v>
      </c>
      <c r="J37" s="4" t="s">
        <v>313</v>
      </c>
      <c r="K37" s="4" t="s">
        <v>305</v>
      </c>
      <c r="M37" s="4"/>
      <c r="N37" s="4"/>
      <c r="P37" s="4" t="s">
        <v>24</v>
      </c>
      <c r="R37" s="4">
        <v>36.200000000000003</v>
      </c>
      <c r="S37" s="4">
        <v>12</v>
      </c>
      <c r="T37" s="4" t="s">
        <v>25</v>
      </c>
      <c r="U37" s="4" t="s">
        <v>26</v>
      </c>
      <c r="V37" s="4" t="s">
        <v>26</v>
      </c>
      <c r="X37" s="4" t="s">
        <v>27</v>
      </c>
      <c r="Z37" s="4" t="s">
        <v>27</v>
      </c>
      <c r="AA37" s="4" t="s">
        <v>27</v>
      </c>
      <c r="AB37" s="4" t="s">
        <v>27</v>
      </c>
      <c r="AC37" s="4" t="s">
        <v>28</v>
      </c>
    </row>
    <row r="38" spans="1:29" x14ac:dyDescent="0.2">
      <c r="A38" s="2">
        <v>44734.198248298606</v>
      </c>
      <c r="B38" s="3" t="s">
        <v>41</v>
      </c>
      <c r="C38" s="4" t="s">
        <v>22</v>
      </c>
      <c r="D38" s="4" t="s">
        <v>23</v>
      </c>
      <c r="E38" s="4">
        <v>552</v>
      </c>
      <c r="I38" s="4" t="s">
        <v>311</v>
      </c>
      <c r="J38" s="4" t="s">
        <v>313</v>
      </c>
      <c r="K38" s="4" t="s">
        <v>314</v>
      </c>
      <c r="P38" s="4" t="s">
        <v>42</v>
      </c>
      <c r="Q38" s="4" t="s">
        <v>26</v>
      </c>
      <c r="R38" s="4">
        <v>36</v>
      </c>
      <c r="S38" s="4">
        <v>16</v>
      </c>
      <c r="T38" s="4" t="s">
        <v>25</v>
      </c>
      <c r="U38" s="4" t="s">
        <v>26</v>
      </c>
      <c r="V38" s="4" t="s">
        <v>26</v>
      </c>
      <c r="X38" s="4" t="s">
        <v>27</v>
      </c>
      <c r="Z38" s="4" t="s">
        <v>27</v>
      </c>
      <c r="AA38" s="4" t="s">
        <v>27</v>
      </c>
      <c r="AB38" s="4" t="s">
        <v>100</v>
      </c>
      <c r="AC38" s="4" t="s">
        <v>28</v>
      </c>
    </row>
    <row r="39" spans="1:29" x14ac:dyDescent="0.2">
      <c r="A39" s="2">
        <v>44734.204365393518</v>
      </c>
      <c r="B39" s="3" t="s">
        <v>146</v>
      </c>
      <c r="C39" s="4" t="s">
        <v>22</v>
      </c>
      <c r="D39" s="4" t="s">
        <v>23</v>
      </c>
      <c r="E39" s="4">
        <v>486</v>
      </c>
      <c r="I39" s="4" t="s">
        <v>311</v>
      </c>
      <c r="J39" s="4" t="s">
        <v>313</v>
      </c>
      <c r="K39" s="4" t="s">
        <v>301</v>
      </c>
      <c r="P39" s="4" t="s">
        <v>24</v>
      </c>
      <c r="R39" s="4">
        <v>36</v>
      </c>
      <c r="S39" s="4">
        <v>20</v>
      </c>
      <c r="T39" s="4" t="s">
        <v>25</v>
      </c>
      <c r="U39" s="4" t="s">
        <v>26</v>
      </c>
      <c r="V39" s="4" t="s">
        <v>26</v>
      </c>
      <c r="X39" s="4" t="s">
        <v>27</v>
      </c>
      <c r="Z39" s="4" t="s">
        <v>27</v>
      </c>
      <c r="AA39" s="4" t="s">
        <v>27</v>
      </c>
      <c r="AB39" s="4" t="s">
        <v>26</v>
      </c>
      <c r="AC39" s="4" t="s">
        <v>28</v>
      </c>
    </row>
    <row r="40" spans="1:29" x14ac:dyDescent="0.2">
      <c r="A40" s="2">
        <v>44734.20646184028</v>
      </c>
      <c r="B40" s="3" t="s">
        <v>38</v>
      </c>
      <c r="C40" s="4" t="s">
        <v>22</v>
      </c>
      <c r="D40" s="4" t="s">
        <v>39</v>
      </c>
      <c r="F40" s="4" t="s">
        <v>40</v>
      </c>
      <c r="I40" s="4" t="s">
        <v>311</v>
      </c>
      <c r="J40" s="4" t="s">
        <v>313</v>
      </c>
      <c r="K40" s="4" t="s">
        <v>301</v>
      </c>
      <c r="P40" s="4" t="s">
        <v>24</v>
      </c>
      <c r="R40" s="4">
        <v>35.700000000000003</v>
      </c>
      <c r="S40" s="4">
        <v>13</v>
      </c>
      <c r="T40" s="4" t="s">
        <v>25</v>
      </c>
      <c r="U40" s="4" t="s">
        <v>26</v>
      </c>
      <c r="V40" s="4" t="s">
        <v>26</v>
      </c>
      <c r="X40" s="4" t="s">
        <v>27</v>
      </c>
      <c r="Z40" s="4" t="s">
        <v>27</v>
      </c>
      <c r="AA40" s="4" t="s">
        <v>27</v>
      </c>
      <c r="AB40" s="4" t="s">
        <v>27</v>
      </c>
      <c r="AC40" s="4" t="s">
        <v>28</v>
      </c>
    </row>
    <row r="41" spans="1:29" x14ac:dyDescent="0.2">
      <c r="A41" s="2">
        <v>44734.225448067125</v>
      </c>
      <c r="B41" s="3" t="s">
        <v>315</v>
      </c>
      <c r="C41" s="4" t="s">
        <v>22</v>
      </c>
      <c r="D41" s="4" t="s">
        <v>23</v>
      </c>
      <c r="E41" s="4">
        <v>279</v>
      </c>
      <c r="I41" s="4" t="s">
        <v>311</v>
      </c>
      <c r="J41" s="4" t="s">
        <v>313</v>
      </c>
      <c r="K41" s="4" t="s">
        <v>313</v>
      </c>
      <c r="P41" s="4" t="s">
        <v>24</v>
      </c>
      <c r="R41" s="4">
        <v>36.1</v>
      </c>
      <c r="S41" s="4">
        <v>18</v>
      </c>
      <c r="T41" s="4" t="s">
        <v>25</v>
      </c>
      <c r="U41" s="4" t="s">
        <v>26</v>
      </c>
      <c r="V41" s="4" t="s">
        <v>26</v>
      </c>
      <c r="X41" s="4" t="s">
        <v>27</v>
      </c>
      <c r="Z41" s="4" t="s">
        <v>316</v>
      </c>
      <c r="AA41" s="4" t="s">
        <v>65</v>
      </c>
      <c r="AB41" s="4" t="s">
        <v>27</v>
      </c>
      <c r="AC41" s="4" t="s">
        <v>28</v>
      </c>
    </row>
    <row r="42" spans="1:29" x14ac:dyDescent="0.2">
      <c r="A42" s="2">
        <v>44734.226626041665</v>
      </c>
      <c r="B42" s="3" t="s">
        <v>57</v>
      </c>
      <c r="C42" s="4" t="s">
        <v>22</v>
      </c>
      <c r="D42" s="4" t="s">
        <v>23</v>
      </c>
      <c r="E42" s="4">
        <v>268</v>
      </c>
      <c r="I42" s="4" t="s">
        <v>311</v>
      </c>
      <c r="J42" s="4" t="s">
        <v>313</v>
      </c>
      <c r="K42" s="4" t="s">
        <v>301</v>
      </c>
      <c r="P42" s="4" t="s">
        <v>42</v>
      </c>
      <c r="Q42" s="4" t="s">
        <v>26</v>
      </c>
      <c r="R42" s="4">
        <v>36.4</v>
      </c>
      <c r="S42" s="4">
        <v>17</v>
      </c>
      <c r="T42" s="4" t="s">
        <v>25</v>
      </c>
      <c r="U42" s="4" t="s">
        <v>26</v>
      </c>
      <c r="V42" s="4" t="s">
        <v>26</v>
      </c>
      <c r="X42" s="4" t="s">
        <v>27</v>
      </c>
      <c r="Z42" s="4" t="s">
        <v>27</v>
      </c>
      <c r="AA42" s="4" t="s">
        <v>27</v>
      </c>
      <c r="AB42" s="4" t="s">
        <v>58</v>
      </c>
      <c r="AC42" s="4" t="s">
        <v>28</v>
      </c>
    </row>
    <row r="43" spans="1:29" x14ac:dyDescent="0.2">
      <c r="A43" s="2">
        <v>44734.230081342597</v>
      </c>
      <c r="B43" s="3" t="s">
        <v>217</v>
      </c>
      <c r="C43" s="4" t="s">
        <v>22</v>
      </c>
      <c r="D43" s="4" t="s">
        <v>23</v>
      </c>
      <c r="E43" s="4">
        <v>508</v>
      </c>
      <c r="I43" s="4" t="s">
        <v>311</v>
      </c>
      <c r="J43" s="4" t="s">
        <v>313</v>
      </c>
      <c r="K43" s="4" t="s">
        <v>301</v>
      </c>
      <c r="P43" s="4" t="s">
        <v>42</v>
      </c>
      <c r="Q43" s="4" t="s">
        <v>26</v>
      </c>
      <c r="R43" s="4">
        <v>36.1</v>
      </c>
      <c r="S43" s="4">
        <v>18</v>
      </c>
      <c r="T43" s="4" t="s">
        <v>25</v>
      </c>
      <c r="U43" s="4" t="s">
        <v>26</v>
      </c>
      <c r="V43" s="4" t="s">
        <v>26</v>
      </c>
      <c r="X43" s="4" t="s">
        <v>27</v>
      </c>
      <c r="Z43" s="4" t="s">
        <v>27</v>
      </c>
      <c r="AA43" s="4" t="s">
        <v>27</v>
      </c>
      <c r="AB43" s="4" t="s">
        <v>27</v>
      </c>
      <c r="AC43" s="4" t="s">
        <v>28</v>
      </c>
    </row>
    <row r="44" spans="1:29" x14ac:dyDescent="0.2">
      <c r="A44" s="2">
        <v>44734.230278564813</v>
      </c>
      <c r="B44" s="3" t="s">
        <v>61</v>
      </c>
      <c r="C44" s="4" t="s">
        <v>22</v>
      </c>
      <c r="D44" s="4" t="s">
        <v>23</v>
      </c>
      <c r="E44" s="4">
        <v>767</v>
      </c>
      <c r="I44" s="4" t="s">
        <v>311</v>
      </c>
      <c r="J44" s="4" t="s">
        <v>313</v>
      </c>
      <c r="K44" s="4" t="s">
        <v>314</v>
      </c>
      <c r="P44" s="4" t="s">
        <v>42</v>
      </c>
      <c r="Q44" s="4" t="s">
        <v>26</v>
      </c>
      <c r="R44" s="4">
        <v>36.4</v>
      </c>
      <c r="S44" s="4">
        <v>18</v>
      </c>
      <c r="T44" s="4" t="s">
        <v>25</v>
      </c>
      <c r="U44" s="4" t="s">
        <v>26</v>
      </c>
      <c r="V44" s="4" t="s">
        <v>26</v>
      </c>
      <c r="X44" s="4" t="s">
        <v>27</v>
      </c>
      <c r="Z44" s="4" t="s">
        <v>27</v>
      </c>
      <c r="AA44" s="4" t="s">
        <v>27</v>
      </c>
      <c r="AB44" s="4" t="s">
        <v>27</v>
      </c>
      <c r="AC44" s="4" t="s">
        <v>28</v>
      </c>
    </row>
    <row r="45" spans="1:29" x14ac:dyDescent="0.2">
      <c r="A45" s="2">
        <v>44734.236421412032</v>
      </c>
      <c r="B45" s="3" t="s">
        <v>239</v>
      </c>
      <c r="C45" s="4" t="s">
        <v>22</v>
      </c>
      <c r="D45" s="4" t="s">
        <v>23</v>
      </c>
      <c r="E45" s="4">
        <v>667</v>
      </c>
      <c r="I45" s="4" t="s">
        <v>311</v>
      </c>
      <c r="J45" s="4" t="s">
        <v>313</v>
      </c>
      <c r="K45" s="4" t="s">
        <v>301</v>
      </c>
      <c r="P45" s="4" t="s">
        <v>42</v>
      </c>
      <c r="Q45" s="4" t="s">
        <v>26</v>
      </c>
      <c r="R45" s="4">
        <v>36.1</v>
      </c>
      <c r="S45" s="4">
        <v>18</v>
      </c>
      <c r="T45" s="4" t="s">
        <v>25</v>
      </c>
      <c r="U45" s="4" t="s">
        <v>26</v>
      </c>
      <c r="V45" s="4" t="s">
        <v>26</v>
      </c>
      <c r="X45" s="4" t="s">
        <v>27</v>
      </c>
      <c r="Z45" s="4" t="s">
        <v>27</v>
      </c>
      <c r="AA45" s="4" t="s">
        <v>27</v>
      </c>
      <c r="AB45" s="4" t="s">
        <v>317</v>
      </c>
      <c r="AC45" s="4" t="s">
        <v>28</v>
      </c>
    </row>
    <row r="46" spans="1:29" x14ac:dyDescent="0.2">
      <c r="A46" s="2">
        <v>44734.236891203705</v>
      </c>
      <c r="B46" s="3" t="s">
        <v>172</v>
      </c>
      <c r="C46" s="4" t="s">
        <v>22</v>
      </c>
      <c r="D46" s="4" t="s">
        <v>23</v>
      </c>
      <c r="E46" s="3" t="s">
        <v>173</v>
      </c>
      <c r="I46" s="4" t="s">
        <v>311</v>
      </c>
      <c r="J46" s="4" t="s">
        <v>313</v>
      </c>
      <c r="K46" s="4" t="s">
        <v>305</v>
      </c>
      <c r="P46" s="4" t="s">
        <v>24</v>
      </c>
      <c r="R46" s="4">
        <v>36</v>
      </c>
      <c r="S46" s="4">
        <v>17</v>
      </c>
      <c r="T46" s="4" t="s">
        <v>25</v>
      </c>
      <c r="U46" s="4" t="s">
        <v>26</v>
      </c>
      <c r="V46" s="4" t="s">
        <v>26</v>
      </c>
      <c r="X46" s="4" t="s">
        <v>72</v>
      </c>
      <c r="Z46" s="4" t="s">
        <v>27</v>
      </c>
      <c r="AA46" s="4" t="s">
        <v>27</v>
      </c>
      <c r="AB46" s="4" t="s">
        <v>27</v>
      </c>
      <c r="AC46" s="4" t="s">
        <v>28</v>
      </c>
    </row>
    <row r="47" spans="1:29" x14ac:dyDescent="0.2">
      <c r="A47" s="2">
        <v>44734.238049571759</v>
      </c>
      <c r="B47" s="3" t="s">
        <v>81</v>
      </c>
      <c r="C47" s="4" t="s">
        <v>22</v>
      </c>
      <c r="D47" s="4" t="s">
        <v>23</v>
      </c>
      <c r="E47" s="4">
        <v>678</v>
      </c>
      <c r="I47" s="4" t="s">
        <v>311</v>
      </c>
      <c r="J47" s="4" t="s">
        <v>313</v>
      </c>
      <c r="K47" s="4" t="s">
        <v>314</v>
      </c>
      <c r="P47" s="4" t="s">
        <v>42</v>
      </c>
      <c r="Q47" s="4" t="s">
        <v>26</v>
      </c>
      <c r="R47" s="4">
        <v>36.4</v>
      </c>
      <c r="S47" s="4">
        <v>22</v>
      </c>
      <c r="T47" s="4" t="s">
        <v>25</v>
      </c>
      <c r="U47" s="4" t="s">
        <v>26</v>
      </c>
      <c r="V47" s="4" t="s">
        <v>26</v>
      </c>
      <c r="X47" s="4" t="s">
        <v>27</v>
      </c>
      <c r="Z47" s="4" t="s">
        <v>82</v>
      </c>
      <c r="AA47" s="4" t="s">
        <v>281</v>
      </c>
      <c r="AB47" s="4" t="s">
        <v>84</v>
      </c>
      <c r="AC47" s="4" t="s">
        <v>28</v>
      </c>
    </row>
    <row r="48" spans="1:29" x14ac:dyDescent="0.2">
      <c r="A48" s="2">
        <v>44734.238183807873</v>
      </c>
      <c r="B48" s="3" t="s">
        <v>175</v>
      </c>
      <c r="C48" s="4" t="s">
        <v>22</v>
      </c>
      <c r="D48" s="4" t="s">
        <v>39</v>
      </c>
      <c r="F48" s="4" t="s">
        <v>176</v>
      </c>
      <c r="I48" s="4" t="s">
        <v>311</v>
      </c>
      <c r="J48" s="4" t="s">
        <v>313</v>
      </c>
      <c r="K48" s="4" t="s">
        <v>305</v>
      </c>
      <c r="P48" s="4" t="s">
        <v>42</v>
      </c>
      <c r="Q48" s="4" t="s">
        <v>26</v>
      </c>
      <c r="R48" s="4">
        <v>36</v>
      </c>
      <c r="S48" s="4">
        <v>17</v>
      </c>
      <c r="T48" s="4" t="s">
        <v>25</v>
      </c>
      <c r="U48" s="4" t="s">
        <v>26</v>
      </c>
      <c r="V48" s="4" t="s">
        <v>26</v>
      </c>
      <c r="X48" s="4" t="s">
        <v>27</v>
      </c>
      <c r="Z48" s="4" t="s">
        <v>209</v>
      </c>
      <c r="AA48" s="4" t="s">
        <v>27</v>
      </c>
      <c r="AB48" s="4" t="s">
        <v>27</v>
      </c>
      <c r="AC48" s="4" t="s">
        <v>28</v>
      </c>
    </row>
    <row r="49" spans="1:29" x14ac:dyDescent="0.2">
      <c r="A49" s="2">
        <v>44734.238276018514</v>
      </c>
      <c r="B49" s="3" t="s">
        <v>59</v>
      </c>
      <c r="C49" s="4" t="s">
        <v>22</v>
      </c>
      <c r="D49" s="4" t="s">
        <v>23</v>
      </c>
      <c r="E49" s="4">
        <v>186</v>
      </c>
      <c r="I49" s="4" t="s">
        <v>311</v>
      </c>
      <c r="J49" s="4" t="s">
        <v>313</v>
      </c>
      <c r="K49" s="4" t="s">
        <v>301</v>
      </c>
      <c r="P49" s="4" t="s">
        <v>24</v>
      </c>
      <c r="R49" s="4">
        <v>35.5</v>
      </c>
      <c r="S49" s="4">
        <v>24</v>
      </c>
      <c r="T49" s="4" t="s">
        <v>25</v>
      </c>
      <c r="U49" s="4" t="s">
        <v>26</v>
      </c>
      <c r="V49" s="4" t="s">
        <v>26</v>
      </c>
      <c r="X49" s="4" t="s">
        <v>27</v>
      </c>
      <c r="Z49" s="4" t="s">
        <v>27</v>
      </c>
      <c r="AA49" s="4" t="s">
        <v>27</v>
      </c>
      <c r="AB49" s="4" t="s">
        <v>251</v>
      </c>
      <c r="AC49" s="4" t="s">
        <v>28</v>
      </c>
    </row>
    <row r="50" spans="1:29" x14ac:dyDescent="0.2">
      <c r="A50" s="2">
        <v>44734.238582303238</v>
      </c>
      <c r="B50" s="3" t="s">
        <v>60</v>
      </c>
      <c r="C50" s="4" t="s">
        <v>22</v>
      </c>
      <c r="D50" s="4" t="s">
        <v>23</v>
      </c>
      <c r="E50" s="4">
        <v>762</v>
      </c>
      <c r="I50" s="4" t="s">
        <v>311</v>
      </c>
      <c r="J50" s="4" t="s">
        <v>313</v>
      </c>
      <c r="K50" s="4" t="s">
        <v>305</v>
      </c>
      <c r="P50" s="4" t="s">
        <v>42</v>
      </c>
      <c r="Q50" s="4" t="s">
        <v>26</v>
      </c>
      <c r="R50" s="4">
        <v>36.5</v>
      </c>
      <c r="S50" s="4">
        <v>15</v>
      </c>
      <c r="T50" s="4" t="s">
        <v>25</v>
      </c>
      <c r="U50" s="4" t="s">
        <v>26</v>
      </c>
      <c r="V50" s="4" t="s">
        <v>26</v>
      </c>
      <c r="X50" s="4" t="s">
        <v>27</v>
      </c>
      <c r="Z50" s="4" t="s">
        <v>27</v>
      </c>
      <c r="AA50" s="4" t="s">
        <v>27</v>
      </c>
      <c r="AB50" s="4" t="s">
        <v>27</v>
      </c>
      <c r="AC50" s="4" t="s">
        <v>28</v>
      </c>
    </row>
    <row r="51" spans="1:29" x14ac:dyDescent="0.2">
      <c r="A51" s="2">
        <v>44734.23864891204</v>
      </c>
      <c r="B51" s="3" t="s">
        <v>52</v>
      </c>
      <c r="C51" s="4" t="s">
        <v>22</v>
      </c>
      <c r="D51" s="4" t="s">
        <v>23</v>
      </c>
      <c r="E51" s="4">
        <v>733</v>
      </c>
      <c r="I51" s="4" t="s">
        <v>311</v>
      </c>
      <c r="J51" s="4" t="s">
        <v>313</v>
      </c>
      <c r="K51" s="4" t="s">
        <v>305</v>
      </c>
      <c r="P51" s="4" t="s">
        <v>24</v>
      </c>
      <c r="R51" s="4">
        <v>36</v>
      </c>
      <c r="S51" s="4">
        <v>18</v>
      </c>
      <c r="T51" s="4" t="s">
        <v>25</v>
      </c>
      <c r="U51" s="4" t="s">
        <v>26</v>
      </c>
      <c r="V51" s="4" t="s">
        <v>26</v>
      </c>
      <c r="X51" s="4" t="s">
        <v>27</v>
      </c>
      <c r="Z51" s="4" t="s">
        <v>27</v>
      </c>
      <c r="AA51" s="4" t="s">
        <v>27</v>
      </c>
      <c r="AB51" s="4" t="s">
        <v>53</v>
      </c>
      <c r="AC51" s="4" t="s">
        <v>28</v>
      </c>
    </row>
    <row r="52" spans="1:29" x14ac:dyDescent="0.2">
      <c r="A52" s="2">
        <v>44734.239563344905</v>
      </c>
      <c r="B52" s="3" t="s">
        <v>162</v>
      </c>
      <c r="C52" s="4" t="s">
        <v>22</v>
      </c>
      <c r="D52" s="4" t="s">
        <v>39</v>
      </c>
      <c r="F52" s="4" t="s">
        <v>163</v>
      </c>
      <c r="I52" s="4" t="s">
        <v>311</v>
      </c>
      <c r="J52" s="4" t="s">
        <v>313</v>
      </c>
      <c r="K52" s="4" t="s">
        <v>305</v>
      </c>
      <c r="P52" s="4" t="s">
        <v>42</v>
      </c>
      <c r="Q52" s="4" t="s">
        <v>26</v>
      </c>
      <c r="R52" s="4">
        <v>36</v>
      </c>
      <c r="S52" s="4">
        <v>12</v>
      </c>
      <c r="T52" s="4" t="s">
        <v>25</v>
      </c>
      <c r="U52" s="4" t="s">
        <v>26</v>
      </c>
      <c r="V52" s="4" t="s">
        <v>26</v>
      </c>
      <c r="X52" s="4" t="s">
        <v>27</v>
      </c>
      <c r="Z52" s="4" t="s">
        <v>27</v>
      </c>
      <c r="AA52" s="4" t="s">
        <v>27</v>
      </c>
      <c r="AB52" s="4" t="s">
        <v>27</v>
      </c>
      <c r="AC52" s="4" t="s">
        <v>28</v>
      </c>
    </row>
    <row r="53" spans="1:29" x14ac:dyDescent="0.2">
      <c r="A53" s="2">
        <v>44734.246161759263</v>
      </c>
      <c r="B53" s="3" t="s">
        <v>46</v>
      </c>
      <c r="C53" s="4" t="s">
        <v>30</v>
      </c>
      <c r="G53" s="4" t="s">
        <v>47</v>
      </c>
      <c r="H53" s="4" t="s">
        <v>48</v>
      </c>
      <c r="I53" s="4" t="s">
        <v>311</v>
      </c>
      <c r="J53" s="4" t="s">
        <v>313</v>
      </c>
      <c r="K53" s="4" t="s">
        <v>301</v>
      </c>
      <c r="P53" s="4" t="s">
        <v>24</v>
      </c>
      <c r="R53" s="4">
        <v>36.299999999999997</v>
      </c>
      <c r="S53" s="4">
        <v>9</v>
      </c>
      <c r="T53" s="4" t="s">
        <v>25</v>
      </c>
      <c r="U53" s="4" t="s">
        <v>26</v>
      </c>
      <c r="V53" s="4" t="s">
        <v>26</v>
      </c>
      <c r="X53" s="4" t="s">
        <v>27</v>
      </c>
      <c r="Z53" s="4" t="s">
        <v>75</v>
      </c>
      <c r="AA53" s="4" t="s">
        <v>27</v>
      </c>
      <c r="AB53" s="4" t="s">
        <v>249</v>
      </c>
      <c r="AC53" s="4" t="s">
        <v>28</v>
      </c>
    </row>
    <row r="54" spans="1:29" x14ac:dyDescent="0.2">
      <c r="A54" s="2">
        <v>44734.249986666662</v>
      </c>
      <c r="B54" s="3" t="s">
        <v>70</v>
      </c>
      <c r="C54" s="4" t="s">
        <v>22</v>
      </c>
      <c r="D54" s="4" t="s">
        <v>23</v>
      </c>
      <c r="E54" s="4">
        <v>749</v>
      </c>
      <c r="I54" s="4" t="s">
        <v>311</v>
      </c>
      <c r="J54" s="4" t="s">
        <v>313</v>
      </c>
      <c r="K54" s="4" t="s">
        <v>314</v>
      </c>
      <c r="P54" s="4" t="s">
        <v>24</v>
      </c>
      <c r="R54" s="4">
        <v>36</v>
      </c>
      <c r="S54" s="4">
        <v>18</v>
      </c>
      <c r="T54" s="4" t="s">
        <v>25</v>
      </c>
      <c r="U54" s="4" t="s">
        <v>26</v>
      </c>
      <c r="V54" s="4" t="s">
        <v>26</v>
      </c>
      <c r="X54" s="4" t="s">
        <v>27</v>
      </c>
      <c r="Z54" s="4" t="s">
        <v>27</v>
      </c>
      <c r="AA54" s="4" t="s">
        <v>27</v>
      </c>
      <c r="AB54" s="4" t="s">
        <v>27</v>
      </c>
      <c r="AC54" s="4" t="s">
        <v>28</v>
      </c>
    </row>
    <row r="55" spans="1:29" x14ac:dyDescent="0.2">
      <c r="A55" s="2">
        <v>44734.254066226851</v>
      </c>
      <c r="B55" s="3" t="s">
        <v>253</v>
      </c>
      <c r="C55" s="4" t="s">
        <v>22</v>
      </c>
      <c r="D55" s="4" t="s">
        <v>23</v>
      </c>
      <c r="E55" s="4">
        <v>567</v>
      </c>
      <c r="I55" s="4" t="s">
        <v>311</v>
      </c>
      <c r="J55" s="4" t="s">
        <v>313</v>
      </c>
      <c r="K55" s="4" t="s">
        <v>301</v>
      </c>
      <c r="P55" s="4" t="s">
        <v>24</v>
      </c>
      <c r="R55" s="4">
        <v>36.5</v>
      </c>
      <c r="S55" s="4">
        <v>16</v>
      </c>
      <c r="T55" s="4" t="s">
        <v>25</v>
      </c>
      <c r="U55" s="4" t="s">
        <v>26</v>
      </c>
      <c r="V55" s="4" t="s">
        <v>26</v>
      </c>
      <c r="X55" s="4" t="s">
        <v>72</v>
      </c>
      <c r="Z55" s="4" t="s">
        <v>75</v>
      </c>
      <c r="AA55" s="4" t="s">
        <v>254</v>
      </c>
      <c r="AB55" s="4" t="s">
        <v>251</v>
      </c>
      <c r="AC55" s="4" t="s">
        <v>28</v>
      </c>
    </row>
    <row r="56" spans="1:29" x14ac:dyDescent="0.2">
      <c r="A56" s="2">
        <v>44734.254669398149</v>
      </c>
      <c r="B56" s="3" t="s">
        <v>104</v>
      </c>
      <c r="C56" s="4" t="s">
        <v>22</v>
      </c>
      <c r="D56" s="4" t="s">
        <v>23</v>
      </c>
      <c r="E56" s="4">
        <v>591</v>
      </c>
      <c r="I56" s="4" t="s">
        <v>311</v>
      </c>
      <c r="J56" s="4" t="s">
        <v>313</v>
      </c>
      <c r="K56" s="4" t="s">
        <v>305</v>
      </c>
      <c r="P56" s="4" t="s">
        <v>42</v>
      </c>
      <c r="Q56" s="4" t="s">
        <v>26</v>
      </c>
      <c r="R56" s="4">
        <v>36.4</v>
      </c>
      <c r="S56" s="4">
        <v>20</v>
      </c>
      <c r="T56" s="4" t="s">
        <v>25</v>
      </c>
      <c r="U56" s="4" t="s">
        <v>26</v>
      </c>
      <c r="V56" s="4" t="s">
        <v>26</v>
      </c>
      <c r="X56" s="4" t="s">
        <v>27</v>
      </c>
      <c r="Z56" s="4" t="s">
        <v>27</v>
      </c>
      <c r="AA56" s="4" t="s">
        <v>27</v>
      </c>
      <c r="AB56" s="4" t="s">
        <v>100</v>
      </c>
      <c r="AC56" s="4" t="s">
        <v>28</v>
      </c>
    </row>
    <row r="57" spans="1:29" x14ac:dyDescent="0.2">
      <c r="A57" s="2">
        <v>44734.255092499996</v>
      </c>
      <c r="B57" s="3" t="s">
        <v>214</v>
      </c>
      <c r="C57" s="4" t="s">
        <v>22</v>
      </c>
      <c r="D57" s="4" t="s">
        <v>23</v>
      </c>
      <c r="E57" s="4">
        <v>113</v>
      </c>
      <c r="I57" s="4" t="s">
        <v>311</v>
      </c>
      <c r="J57" s="4" t="s">
        <v>313</v>
      </c>
      <c r="K57" s="4" t="s">
        <v>305</v>
      </c>
      <c r="P57" s="4" t="s">
        <v>42</v>
      </c>
      <c r="Q57" s="4" t="s">
        <v>26</v>
      </c>
      <c r="R57" s="4">
        <v>36.4</v>
      </c>
      <c r="S57" s="4">
        <v>18</v>
      </c>
      <c r="T57" s="4" t="s">
        <v>25</v>
      </c>
      <c r="U57" s="4" t="s">
        <v>26</v>
      </c>
      <c r="V57" s="4" t="s">
        <v>26</v>
      </c>
      <c r="X57" s="4" t="s">
        <v>72</v>
      </c>
      <c r="Z57" s="4" t="s">
        <v>75</v>
      </c>
      <c r="AA57" s="4" t="s">
        <v>65</v>
      </c>
      <c r="AB57" s="4" t="s">
        <v>215</v>
      </c>
      <c r="AC57" s="4" t="s">
        <v>28</v>
      </c>
    </row>
    <row r="58" spans="1:29" x14ac:dyDescent="0.2">
      <c r="A58" s="2">
        <v>44734.257331631947</v>
      </c>
      <c r="B58" s="4" t="s">
        <v>71</v>
      </c>
      <c r="C58" s="4" t="s">
        <v>22</v>
      </c>
      <c r="D58" s="4" t="s">
        <v>23</v>
      </c>
      <c r="E58" s="4">
        <v>681</v>
      </c>
      <c r="I58" s="4" t="s">
        <v>311</v>
      </c>
      <c r="J58" s="4" t="s">
        <v>313</v>
      </c>
      <c r="K58" s="4" t="s">
        <v>301</v>
      </c>
      <c r="P58" s="4" t="s">
        <v>24</v>
      </c>
      <c r="R58" s="4">
        <v>36.6</v>
      </c>
      <c r="S58" s="4">
        <v>18</v>
      </c>
      <c r="T58" s="4" t="s">
        <v>25</v>
      </c>
      <c r="U58" s="4" t="s">
        <v>26</v>
      </c>
      <c r="V58" s="4" t="s">
        <v>26</v>
      </c>
      <c r="X58" s="4" t="s">
        <v>72</v>
      </c>
      <c r="Z58" s="4" t="s">
        <v>27</v>
      </c>
      <c r="AA58" s="4" t="s">
        <v>27</v>
      </c>
      <c r="AB58" s="4" t="s">
        <v>73</v>
      </c>
      <c r="AC58" s="4" t="s">
        <v>28</v>
      </c>
    </row>
    <row r="59" spans="1:29" x14ac:dyDescent="0.2">
      <c r="A59" s="2">
        <v>44734.26408212963</v>
      </c>
      <c r="B59" s="3" t="s">
        <v>63</v>
      </c>
      <c r="C59" s="4" t="s">
        <v>22</v>
      </c>
      <c r="D59" s="4" t="s">
        <v>23</v>
      </c>
      <c r="E59" s="4">
        <v>558</v>
      </c>
      <c r="I59" s="4" t="s">
        <v>311</v>
      </c>
      <c r="J59" s="4" t="s">
        <v>313</v>
      </c>
      <c r="K59" s="4" t="s">
        <v>301</v>
      </c>
      <c r="P59" s="4" t="s">
        <v>42</v>
      </c>
      <c r="Q59" s="4" t="s">
        <v>26</v>
      </c>
      <c r="R59" s="4">
        <v>36.200000000000003</v>
      </c>
      <c r="S59" s="4">
        <v>18</v>
      </c>
      <c r="T59" s="4" t="s">
        <v>25</v>
      </c>
      <c r="U59" s="4" t="s">
        <v>26</v>
      </c>
      <c r="V59" s="4" t="s">
        <v>26</v>
      </c>
      <c r="X59" s="4" t="s">
        <v>27</v>
      </c>
      <c r="Z59" s="4" t="s">
        <v>27</v>
      </c>
      <c r="AA59" s="4" t="s">
        <v>27</v>
      </c>
      <c r="AB59" s="4" t="s">
        <v>27</v>
      </c>
      <c r="AC59" s="4" t="s">
        <v>28</v>
      </c>
    </row>
    <row r="60" spans="1:29" x14ac:dyDescent="0.2">
      <c r="A60" s="2">
        <v>44734.27298400463</v>
      </c>
      <c r="B60" s="3" t="s">
        <v>117</v>
      </c>
      <c r="C60" s="4" t="s">
        <v>30</v>
      </c>
      <c r="G60" s="4" t="s">
        <v>118</v>
      </c>
      <c r="H60" s="4" t="s">
        <v>119</v>
      </c>
      <c r="I60" s="4" t="s">
        <v>311</v>
      </c>
      <c r="J60" s="4" t="s">
        <v>313</v>
      </c>
      <c r="K60" s="4" t="s">
        <v>314</v>
      </c>
      <c r="P60" s="4" t="s">
        <v>24</v>
      </c>
      <c r="R60" s="4">
        <v>36.200000000000003</v>
      </c>
      <c r="S60" s="4">
        <v>18</v>
      </c>
      <c r="T60" s="4" t="s">
        <v>25</v>
      </c>
      <c r="U60" s="4" t="s">
        <v>26</v>
      </c>
      <c r="V60" s="4" t="s">
        <v>26</v>
      </c>
      <c r="X60" s="4" t="s">
        <v>27</v>
      </c>
      <c r="Z60" s="4" t="s">
        <v>27</v>
      </c>
      <c r="AA60" s="4" t="s">
        <v>27</v>
      </c>
      <c r="AB60" s="4" t="s">
        <v>27</v>
      </c>
      <c r="AC60" s="4" t="s">
        <v>28</v>
      </c>
    </row>
    <row r="61" spans="1:29" x14ac:dyDescent="0.2">
      <c r="A61" s="2">
        <v>44734.276569317131</v>
      </c>
      <c r="B61" s="3" t="s">
        <v>111</v>
      </c>
      <c r="C61" s="4" t="s">
        <v>22</v>
      </c>
      <c r="D61" s="4" t="s">
        <v>23</v>
      </c>
      <c r="E61" s="4">
        <v>765</v>
      </c>
      <c r="I61" s="4" t="s">
        <v>311</v>
      </c>
      <c r="J61" s="4" t="s">
        <v>313</v>
      </c>
      <c r="K61" s="4" t="s">
        <v>305</v>
      </c>
      <c r="P61" s="4" t="s">
        <v>42</v>
      </c>
      <c r="Q61" s="4" t="s">
        <v>26</v>
      </c>
      <c r="R61" s="4">
        <v>36.5</v>
      </c>
      <c r="S61" s="4">
        <v>18</v>
      </c>
      <c r="T61" s="4" t="s">
        <v>25</v>
      </c>
      <c r="U61" s="4" t="s">
        <v>26</v>
      </c>
      <c r="V61" s="4" t="s">
        <v>26</v>
      </c>
      <c r="X61" s="4" t="s">
        <v>27</v>
      </c>
      <c r="Z61" s="4" t="s">
        <v>27</v>
      </c>
      <c r="AA61" s="4" t="s">
        <v>27</v>
      </c>
      <c r="AB61" s="4" t="s">
        <v>27</v>
      </c>
      <c r="AC61" s="4" t="s">
        <v>28</v>
      </c>
    </row>
    <row r="62" spans="1:29" x14ac:dyDescent="0.2">
      <c r="A62" s="2">
        <v>44734.278557905098</v>
      </c>
      <c r="B62" s="3" t="s">
        <v>129</v>
      </c>
      <c r="C62" s="4" t="s">
        <v>22</v>
      </c>
      <c r="D62" s="4" t="s">
        <v>23</v>
      </c>
      <c r="E62" s="3" t="s">
        <v>130</v>
      </c>
      <c r="I62" s="4" t="s">
        <v>311</v>
      </c>
      <c r="J62" s="4" t="s">
        <v>313</v>
      </c>
      <c r="K62" s="4" t="s">
        <v>301</v>
      </c>
      <c r="P62" s="4" t="s">
        <v>24</v>
      </c>
      <c r="R62" s="4">
        <v>36</v>
      </c>
      <c r="S62" s="4">
        <v>14</v>
      </c>
      <c r="T62" s="4" t="s">
        <v>25</v>
      </c>
      <c r="U62" s="4" t="s">
        <v>26</v>
      </c>
      <c r="V62" s="4" t="s">
        <v>26</v>
      </c>
      <c r="X62" s="4" t="s">
        <v>72</v>
      </c>
      <c r="Z62" s="4" t="s">
        <v>27</v>
      </c>
      <c r="AA62" s="4" t="s">
        <v>27</v>
      </c>
      <c r="AB62" s="4" t="s">
        <v>265</v>
      </c>
      <c r="AC62" s="4" t="s">
        <v>28</v>
      </c>
    </row>
    <row r="63" spans="1:29" x14ac:dyDescent="0.2">
      <c r="A63" s="2">
        <v>44734.283638900466</v>
      </c>
      <c r="B63" s="3" t="s">
        <v>85</v>
      </c>
      <c r="C63" s="4" t="s">
        <v>22</v>
      </c>
      <c r="D63" s="4" t="s">
        <v>39</v>
      </c>
      <c r="F63" s="4" t="s">
        <v>86</v>
      </c>
      <c r="I63" s="4" t="s">
        <v>311</v>
      </c>
      <c r="J63" s="4" t="s">
        <v>312</v>
      </c>
      <c r="K63" s="4" t="s">
        <v>301</v>
      </c>
      <c r="P63" s="4" t="s">
        <v>24</v>
      </c>
      <c r="R63" s="4">
        <v>36.4</v>
      </c>
      <c r="S63" s="4">
        <v>68</v>
      </c>
      <c r="T63" s="4" t="s">
        <v>25</v>
      </c>
      <c r="U63" s="4" t="s">
        <v>26</v>
      </c>
      <c r="V63" s="4" t="s">
        <v>26</v>
      </c>
      <c r="X63" s="4" t="s">
        <v>27</v>
      </c>
      <c r="Z63" s="4" t="s">
        <v>27</v>
      </c>
      <c r="AA63" s="4" t="s">
        <v>27</v>
      </c>
      <c r="AB63" s="4" t="s">
        <v>27</v>
      </c>
      <c r="AC63" s="4" t="s">
        <v>28</v>
      </c>
    </row>
    <row r="64" spans="1:29" x14ac:dyDescent="0.2">
      <c r="A64" s="2">
        <v>44734.284866828704</v>
      </c>
      <c r="B64" s="3" t="s">
        <v>263</v>
      </c>
      <c r="C64" s="4" t="s">
        <v>22</v>
      </c>
      <c r="D64" s="4" t="s">
        <v>23</v>
      </c>
      <c r="E64" s="4">
        <v>663</v>
      </c>
      <c r="I64" s="4" t="s">
        <v>311</v>
      </c>
      <c r="J64" s="4" t="s">
        <v>313</v>
      </c>
      <c r="K64" s="4" t="s">
        <v>301</v>
      </c>
      <c r="P64" s="4" t="s">
        <v>24</v>
      </c>
      <c r="R64" s="4">
        <v>36.4</v>
      </c>
      <c r="S64" s="4">
        <v>21</v>
      </c>
      <c r="T64" s="4" t="s">
        <v>25</v>
      </c>
      <c r="U64" s="4" t="s">
        <v>26</v>
      </c>
      <c r="V64" s="4" t="s">
        <v>26</v>
      </c>
      <c r="X64" s="4" t="s">
        <v>27</v>
      </c>
      <c r="Z64" s="4" t="s">
        <v>27</v>
      </c>
      <c r="AA64" s="4" t="s">
        <v>27</v>
      </c>
      <c r="AB64" s="4" t="s">
        <v>100</v>
      </c>
      <c r="AC64" s="4" t="s">
        <v>28</v>
      </c>
    </row>
    <row r="65" spans="1:29" x14ac:dyDescent="0.2">
      <c r="A65" s="2">
        <v>44734.288149988424</v>
      </c>
      <c r="B65" s="3" t="s">
        <v>277</v>
      </c>
      <c r="C65" s="4" t="s">
        <v>22</v>
      </c>
      <c r="D65" s="4" t="s">
        <v>23</v>
      </c>
      <c r="E65" s="4">
        <v>757</v>
      </c>
      <c r="I65" s="4" t="s">
        <v>311</v>
      </c>
      <c r="J65" s="4" t="s">
        <v>313</v>
      </c>
      <c r="K65" s="4" t="s">
        <v>314</v>
      </c>
      <c r="P65" s="4" t="s">
        <v>42</v>
      </c>
      <c r="Q65" s="4" t="s">
        <v>26</v>
      </c>
      <c r="R65" s="4">
        <v>36.200000000000003</v>
      </c>
      <c r="S65" s="4">
        <v>19</v>
      </c>
      <c r="T65" s="4" t="s">
        <v>25</v>
      </c>
      <c r="U65" s="4" t="s">
        <v>26</v>
      </c>
      <c r="V65" s="4" t="s">
        <v>26</v>
      </c>
      <c r="X65" s="4" t="s">
        <v>27</v>
      </c>
      <c r="Z65" s="4" t="s">
        <v>27</v>
      </c>
      <c r="AA65" s="4" t="s">
        <v>27</v>
      </c>
      <c r="AB65" s="4" t="s">
        <v>27</v>
      </c>
      <c r="AC65" s="4" t="s">
        <v>28</v>
      </c>
    </row>
    <row r="66" spans="1:29" x14ac:dyDescent="0.2">
      <c r="A66" s="2">
        <v>44734.28879737269</v>
      </c>
      <c r="B66" s="3" t="s">
        <v>94</v>
      </c>
      <c r="C66" s="4" t="s">
        <v>22</v>
      </c>
      <c r="D66" s="4" t="s">
        <v>23</v>
      </c>
      <c r="E66" s="4">
        <v>649</v>
      </c>
      <c r="I66" s="4" t="s">
        <v>311</v>
      </c>
      <c r="J66" s="4" t="s">
        <v>313</v>
      </c>
      <c r="K66" s="4" t="s">
        <v>314</v>
      </c>
      <c r="P66" s="4" t="s">
        <v>24</v>
      </c>
      <c r="R66" s="4">
        <v>36</v>
      </c>
      <c r="S66" s="4">
        <v>14</v>
      </c>
      <c r="T66" s="4" t="s">
        <v>25</v>
      </c>
      <c r="U66" s="4" t="s">
        <v>26</v>
      </c>
      <c r="V66" s="4" t="s">
        <v>26</v>
      </c>
      <c r="X66" s="4" t="s">
        <v>27</v>
      </c>
      <c r="Z66" s="4" t="s">
        <v>27</v>
      </c>
      <c r="AA66" s="4" t="s">
        <v>27</v>
      </c>
      <c r="AB66" s="4" t="s">
        <v>58</v>
      </c>
      <c r="AC66" s="4" t="s">
        <v>28</v>
      </c>
    </row>
    <row r="67" spans="1:29" x14ac:dyDescent="0.2">
      <c r="A67" s="2">
        <v>44734.289899756943</v>
      </c>
      <c r="B67" s="3" t="s">
        <v>318</v>
      </c>
      <c r="C67" s="4" t="s">
        <v>22</v>
      </c>
      <c r="D67" s="4" t="s">
        <v>23</v>
      </c>
      <c r="E67" s="4">
        <v>616</v>
      </c>
      <c r="I67" s="4" t="s">
        <v>311</v>
      </c>
      <c r="J67" s="4" t="s">
        <v>313</v>
      </c>
      <c r="K67" s="4" t="s">
        <v>301</v>
      </c>
      <c r="P67" s="4" t="s">
        <v>24</v>
      </c>
      <c r="R67" s="4">
        <v>36.5</v>
      </c>
      <c r="S67" s="4">
        <v>18</v>
      </c>
      <c r="T67" s="4" t="s">
        <v>25</v>
      </c>
      <c r="U67" s="4" t="s">
        <v>26</v>
      </c>
      <c r="V67" s="4" t="s">
        <v>26</v>
      </c>
      <c r="X67" s="4" t="s">
        <v>27</v>
      </c>
      <c r="Z67" s="4" t="s">
        <v>27</v>
      </c>
      <c r="AA67" s="4" t="s">
        <v>27</v>
      </c>
      <c r="AB67" s="4" t="s">
        <v>100</v>
      </c>
      <c r="AC67" s="4" t="s">
        <v>28</v>
      </c>
    </row>
    <row r="68" spans="1:29" x14ac:dyDescent="0.2">
      <c r="A68" s="2">
        <v>44734.289972106482</v>
      </c>
      <c r="B68" s="4">
        <v>9353154308</v>
      </c>
      <c r="C68" s="4" t="s">
        <v>22</v>
      </c>
      <c r="D68" s="4" t="s">
        <v>23</v>
      </c>
      <c r="E68" s="4">
        <v>789</v>
      </c>
      <c r="I68" s="4" t="s">
        <v>311</v>
      </c>
      <c r="J68" s="4" t="s">
        <v>313</v>
      </c>
      <c r="K68" s="4" t="s">
        <v>305</v>
      </c>
      <c r="P68" s="4" t="s">
        <v>24</v>
      </c>
      <c r="R68" s="4">
        <v>36.200000000000003</v>
      </c>
      <c r="S68" s="4">
        <v>14</v>
      </c>
      <c r="T68" s="4" t="s">
        <v>25</v>
      </c>
      <c r="U68" s="4" t="s">
        <v>26</v>
      </c>
      <c r="V68" s="4" t="s">
        <v>26</v>
      </c>
      <c r="X68" s="4" t="s">
        <v>27</v>
      </c>
      <c r="Z68" s="4" t="s">
        <v>27</v>
      </c>
      <c r="AA68" s="4" t="s">
        <v>27</v>
      </c>
      <c r="AB68" s="4" t="s">
        <v>58</v>
      </c>
      <c r="AC68" s="4" t="s">
        <v>28</v>
      </c>
    </row>
    <row r="69" spans="1:29" x14ac:dyDescent="0.2">
      <c r="A69" s="2">
        <v>44734.29215494213</v>
      </c>
      <c r="B69" s="3" t="s">
        <v>64</v>
      </c>
      <c r="C69" s="4" t="s">
        <v>22</v>
      </c>
      <c r="D69" s="4" t="s">
        <v>23</v>
      </c>
      <c r="E69" s="4">
        <v>676</v>
      </c>
      <c r="I69" s="4" t="s">
        <v>311</v>
      </c>
      <c r="J69" s="4" t="s">
        <v>312</v>
      </c>
      <c r="K69" s="4" t="s">
        <v>301</v>
      </c>
      <c r="P69" s="4" t="s">
        <v>42</v>
      </c>
      <c r="Q69" s="4" t="s">
        <v>26</v>
      </c>
      <c r="R69" s="4">
        <v>36.200000000000003</v>
      </c>
      <c r="S69" s="4">
        <v>20</v>
      </c>
      <c r="T69" s="4" t="s">
        <v>25</v>
      </c>
      <c r="U69" s="4" t="s">
        <v>26</v>
      </c>
      <c r="V69" s="4" t="s">
        <v>26</v>
      </c>
      <c r="X69" s="4" t="s">
        <v>27</v>
      </c>
      <c r="Z69" s="4" t="s">
        <v>27</v>
      </c>
      <c r="AA69" s="4" t="s">
        <v>27</v>
      </c>
      <c r="AB69" s="4" t="s">
        <v>53</v>
      </c>
      <c r="AC69" s="4" t="s">
        <v>28</v>
      </c>
    </row>
    <row r="70" spans="1:29" x14ac:dyDescent="0.2">
      <c r="A70" s="2">
        <v>44734.292254212967</v>
      </c>
      <c r="B70" s="3" t="s">
        <v>171</v>
      </c>
      <c r="C70" s="4" t="s">
        <v>22</v>
      </c>
      <c r="D70" s="4" t="s">
        <v>23</v>
      </c>
      <c r="E70" s="4">
        <v>675</v>
      </c>
      <c r="I70" s="4" t="s">
        <v>311</v>
      </c>
      <c r="J70" s="4" t="s">
        <v>313</v>
      </c>
      <c r="K70" s="4" t="s">
        <v>305</v>
      </c>
      <c r="P70" s="4" t="s">
        <v>42</v>
      </c>
      <c r="Q70" s="4" t="s">
        <v>26</v>
      </c>
      <c r="R70" s="4">
        <v>36</v>
      </c>
      <c r="S70" s="4">
        <v>40</v>
      </c>
      <c r="T70" s="4" t="s">
        <v>25</v>
      </c>
      <c r="U70" s="4" t="s">
        <v>26</v>
      </c>
      <c r="V70" s="4" t="s">
        <v>26</v>
      </c>
      <c r="X70" s="4" t="s">
        <v>27</v>
      </c>
      <c r="Z70" s="4" t="s">
        <v>27</v>
      </c>
      <c r="AA70" s="4" t="s">
        <v>27</v>
      </c>
      <c r="AB70" s="4" t="s">
        <v>27</v>
      </c>
      <c r="AC70" s="4" t="s">
        <v>28</v>
      </c>
    </row>
    <row r="71" spans="1:29" x14ac:dyDescent="0.2">
      <c r="A71" s="2">
        <v>44734.29485273148</v>
      </c>
      <c r="B71" s="4">
        <v>0</v>
      </c>
      <c r="C71" s="4" t="s">
        <v>22</v>
      </c>
      <c r="D71" s="4" t="s">
        <v>23</v>
      </c>
      <c r="E71" s="4">
        <v>700</v>
      </c>
      <c r="I71" s="4" t="s">
        <v>311</v>
      </c>
      <c r="J71" s="4" t="s">
        <v>313</v>
      </c>
      <c r="K71" s="4" t="s">
        <v>314</v>
      </c>
      <c r="P71" s="4" t="s">
        <v>42</v>
      </c>
      <c r="Q71" s="4" t="s">
        <v>26</v>
      </c>
      <c r="R71" s="4">
        <v>35.1</v>
      </c>
      <c r="S71" s="4">
        <v>16</v>
      </c>
      <c r="T71" s="4" t="s">
        <v>25</v>
      </c>
      <c r="U71" s="4" t="s">
        <v>26</v>
      </c>
      <c r="V71" s="4" t="s">
        <v>26</v>
      </c>
      <c r="X71" s="4" t="s">
        <v>72</v>
      </c>
      <c r="Z71" s="4" t="s">
        <v>27</v>
      </c>
      <c r="AA71" s="4" t="s">
        <v>27</v>
      </c>
      <c r="AB71" s="4" t="s">
        <v>106</v>
      </c>
      <c r="AC71" s="4" t="s">
        <v>28</v>
      </c>
    </row>
    <row r="72" spans="1:29" x14ac:dyDescent="0.2">
      <c r="A72" s="2">
        <v>44734.303332696756</v>
      </c>
      <c r="B72" s="3" t="s">
        <v>101</v>
      </c>
      <c r="C72" s="4" t="s">
        <v>30</v>
      </c>
      <c r="G72" s="4" t="s">
        <v>102</v>
      </c>
      <c r="H72" s="4" t="s">
        <v>103</v>
      </c>
      <c r="I72" s="4" t="s">
        <v>311</v>
      </c>
      <c r="J72" s="4" t="s">
        <v>313</v>
      </c>
      <c r="K72" s="4" t="s">
        <v>305</v>
      </c>
      <c r="P72" s="4" t="s">
        <v>24</v>
      </c>
      <c r="R72" s="4">
        <v>36.299999999999997</v>
      </c>
      <c r="S72" s="4">
        <v>33</v>
      </c>
      <c r="T72" s="4" t="s">
        <v>25</v>
      </c>
      <c r="U72" s="4" t="s">
        <v>26</v>
      </c>
      <c r="V72" s="4" t="s">
        <v>26</v>
      </c>
      <c r="X72" s="4" t="s">
        <v>27</v>
      </c>
      <c r="Z72" s="4" t="s">
        <v>27</v>
      </c>
      <c r="AA72" s="4" t="s">
        <v>27</v>
      </c>
      <c r="AB72" s="4" t="s">
        <v>53</v>
      </c>
      <c r="AC72" s="4" t="s">
        <v>28</v>
      </c>
    </row>
    <row r="73" spans="1:29" x14ac:dyDescent="0.2">
      <c r="A73" s="2">
        <v>44734.310423020834</v>
      </c>
      <c r="B73" s="3" t="s">
        <v>167</v>
      </c>
      <c r="C73" s="4" t="s">
        <v>22</v>
      </c>
      <c r="D73" s="4" t="s">
        <v>23</v>
      </c>
      <c r="E73" s="4">
        <v>796</v>
      </c>
      <c r="I73" s="4" t="s">
        <v>311</v>
      </c>
      <c r="J73" s="4" t="s">
        <v>313</v>
      </c>
      <c r="K73" s="4" t="s">
        <v>301</v>
      </c>
      <c r="P73" s="4" t="s">
        <v>42</v>
      </c>
      <c r="Q73" s="4" t="s">
        <v>26</v>
      </c>
      <c r="R73" s="4">
        <v>36.5</v>
      </c>
      <c r="S73" s="4">
        <v>13</v>
      </c>
      <c r="T73" s="4" t="s">
        <v>25</v>
      </c>
      <c r="U73" s="4" t="s">
        <v>26</v>
      </c>
      <c r="V73" s="4" t="s">
        <v>26</v>
      </c>
      <c r="X73" s="4" t="s">
        <v>27</v>
      </c>
      <c r="Z73" s="4" t="s">
        <v>27</v>
      </c>
      <c r="AA73" s="4" t="s">
        <v>27</v>
      </c>
      <c r="AB73" s="4" t="s">
        <v>27</v>
      </c>
      <c r="AC73" s="4" t="s">
        <v>28</v>
      </c>
    </row>
    <row r="74" spans="1:29" x14ac:dyDescent="0.2">
      <c r="A74" s="2">
        <v>44734.311144965279</v>
      </c>
      <c r="B74" s="3" t="s">
        <v>87</v>
      </c>
      <c r="C74" s="4" t="s">
        <v>22</v>
      </c>
      <c r="D74" s="4" t="s">
        <v>23</v>
      </c>
      <c r="E74" s="4">
        <v>701</v>
      </c>
      <c r="I74" s="4" t="s">
        <v>311</v>
      </c>
      <c r="J74" s="4" t="s">
        <v>313</v>
      </c>
      <c r="K74" s="4" t="s">
        <v>301</v>
      </c>
      <c r="P74" s="4" t="s">
        <v>42</v>
      </c>
      <c r="Q74" s="4" t="s">
        <v>26</v>
      </c>
      <c r="R74" s="4">
        <v>36.4</v>
      </c>
      <c r="S74" s="4">
        <v>16</v>
      </c>
      <c r="T74" s="4" t="s">
        <v>25</v>
      </c>
      <c r="U74" s="4" t="s">
        <v>26</v>
      </c>
      <c r="V74" s="4" t="s">
        <v>26</v>
      </c>
      <c r="X74" s="4" t="s">
        <v>27</v>
      </c>
      <c r="Z74" s="4" t="s">
        <v>27</v>
      </c>
      <c r="AA74" s="4" t="s">
        <v>27</v>
      </c>
      <c r="AB74" s="4" t="s">
        <v>58</v>
      </c>
      <c r="AC74" s="4" t="s">
        <v>28</v>
      </c>
    </row>
    <row r="75" spans="1:29" x14ac:dyDescent="0.2">
      <c r="A75" s="2">
        <v>44734.31997434028</v>
      </c>
      <c r="B75" s="4">
        <v>9175042957</v>
      </c>
      <c r="C75" s="4" t="s">
        <v>22</v>
      </c>
      <c r="D75" s="4" t="s">
        <v>23</v>
      </c>
      <c r="E75" s="4">
        <v>640</v>
      </c>
      <c r="I75" s="4" t="s">
        <v>311</v>
      </c>
      <c r="J75" s="4" t="s">
        <v>313</v>
      </c>
      <c r="K75" s="4" t="s">
        <v>314</v>
      </c>
      <c r="P75" s="4" t="s">
        <v>42</v>
      </c>
      <c r="Q75" s="4" t="s">
        <v>26</v>
      </c>
      <c r="R75" s="4">
        <v>36.1</v>
      </c>
      <c r="S75" s="4">
        <v>18</v>
      </c>
      <c r="T75" s="4" t="s">
        <v>25</v>
      </c>
      <c r="U75" s="4" t="s">
        <v>26</v>
      </c>
      <c r="V75" s="4" t="s">
        <v>26</v>
      </c>
      <c r="X75" s="4" t="s">
        <v>27</v>
      </c>
      <c r="Z75" s="4" t="s">
        <v>27</v>
      </c>
      <c r="AA75" s="4" t="s">
        <v>27</v>
      </c>
      <c r="AB75" s="4" t="s">
        <v>319</v>
      </c>
      <c r="AC75" s="4" t="s">
        <v>28</v>
      </c>
    </row>
    <row r="76" spans="1:29" x14ac:dyDescent="0.2">
      <c r="A76" s="2">
        <v>44734.323015810187</v>
      </c>
      <c r="B76" s="3" t="s">
        <v>187</v>
      </c>
      <c r="C76" s="4" t="s">
        <v>22</v>
      </c>
      <c r="D76" s="4" t="s">
        <v>23</v>
      </c>
      <c r="E76" s="4">
        <v>752</v>
      </c>
      <c r="I76" s="4" t="s">
        <v>311</v>
      </c>
      <c r="J76" s="4" t="s">
        <v>313</v>
      </c>
      <c r="K76" s="4" t="s">
        <v>301</v>
      </c>
      <c r="P76" s="4" t="s">
        <v>24</v>
      </c>
      <c r="R76" s="4">
        <v>36.6</v>
      </c>
      <c r="S76" s="4">
        <v>18</v>
      </c>
      <c r="T76" s="4" t="s">
        <v>25</v>
      </c>
      <c r="U76" s="4" t="s">
        <v>26</v>
      </c>
      <c r="V76" s="4" t="s">
        <v>26</v>
      </c>
      <c r="X76" s="4" t="s">
        <v>27</v>
      </c>
      <c r="Z76" s="4" t="s">
        <v>27</v>
      </c>
      <c r="AA76" s="4" t="s">
        <v>27</v>
      </c>
      <c r="AB76" s="4" t="s">
        <v>27</v>
      </c>
      <c r="AC76" s="4" t="s">
        <v>28</v>
      </c>
    </row>
    <row r="77" spans="1:29" x14ac:dyDescent="0.2">
      <c r="A77" s="2">
        <v>44734.326630462965</v>
      </c>
      <c r="B77" s="3" t="s">
        <v>290</v>
      </c>
      <c r="C77" s="4" t="s">
        <v>30</v>
      </c>
      <c r="G77" s="4" t="s">
        <v>199</v>
      </c>
      <c r="H77" s="4" t="s">
        <v>200</v>
      </c>
      <c r="I77" s="4" t="s">
        <v>311</v>
      </c>
      <c r="J77" s="4" t="s">
        <v>313</v>
      </c>
      <c r="K77" s="4" t="s">
        <v>305</v>
      </c>
      <c r="P77" s="4" t="s">
        <v>24</v>
      </c>
      <c r="R77" s="4">
        <v>36.5</v>
      </c>
      <c r="S77" s="4">
        <v>30</v>
      </c>
      <c r="T77" s="4" t="s">
        <v>25</v>
      </c>
      <c r="U77" s="4" t="s">
        <v>26</v>
      </c>
      <c r="V77" s="4" t="s">
        <v>26</v>
      </c>
      <c r="X77" s="4" t="s">
        <v>27</v>
      </c>
      <c r="Z77" s="4" t="s">
        <v>27</v>
      </c>
      <c r="AA77" s="4" t="s">
        <v>27</v>
      </c>
      <c r="AB77" s="4" t="s">
        <v>100</v>
      </c>
      <c r="AC77" s="4" t="s">
        <v>28</v>
      </c>
    </row>
    <row r="78" spans="1:29" x14ac:dyDescent="0.2">
      <c r="A78" s="2">
        <v>44734.326947604168</v>
      </c>
      <c r="B78" s="4" t="s">
        <v>92</v>
      </c>
      <c r="C78" s="4" t="s">
        <v>22</v>
      </c>
      <c r="D78" s="4" t="s">
        <v>23</v>
      </c>
      <c r="E78" s="4">
        <v>635</v>
      </c>
      <c r="I78" s="4" t="s">
        <v>311</v>
      </c>
      <c r="J78" s="4" t="s">
        <v>313</v>
      </c>
      <c r="K78" s="4" t="s">
        <v>305</v>
      </c>
      <c r="P78" s="4" t="s">
        <v>24</v>
      </c>
      <c r="R78" s="4">
        <v>36.5</v>
      </c>
      <c r="S78" s="4">
        <v>14</v>
      </c>
      <c r="T78" s="4" t="s">
        <v>248</v>
      </c>
      <c r="U78" s="4" t="s">
        <v>26</v>
      </c>
      <c r="V78" s="4" t="s">
        <v>26</v>
      </c>
      <c r="X78" s="4" t="s">
        <v>27</v>
      </c>
      <c r="Z78" s="4" t="s">
        <v>75</v>
      </c>
      <c r="AA78" s="4" t="s">
        <v>320</v>
      </c>
      <c r="AB78" s="4" t="s">
        <v>27</v>
      </c>
      <c r="AC78" s="4" t="s">
        <v>28</v>
      </c>
    </row>
    <row r="79" spans="1:29" x14ac:dyDescent="0.2">
      <c r="A79" s="2">
        <v>44734.327657071757</v>
      </c>
      <c r="B79" s="3" t="s">
        <v>115</v>
      </c>
      <c r="C79" s="4" t="s">
        <v>22</v>
      </c>
      <c r="D79" s="4" t="s">
        <v>23</v>
      </c>
      <c r="E79" s="4">
        <v>140</v>
      </c>
      <c r="I79" s="4" t="s">
        <v>311</v>
      </c>
      <c r="J79" s="4" t="s">
        <v>313</v>
      </c>
      <c r="K79" s="4" t="s">
        <v>305</v>
      </c>
      <c r="P79" s="4" t="s">
        <v>24</v>
      </c>
      <c r="R79" s="4">
        <v>35.200000000000003</v>
      </c>
      <c r="S79" s="4">
        <v>31</v>
      </c>
      <c r="T79" s="4" t="s">
        <v>25</v>
      </c>
      <c r="U79" s="4" t="s">
        <v>26</v>
      </c>
      <c r="V79" s="4" t="s">
        <v>26</v>
      </c>
      <c r="X79" s="4" t="s">
        <v>27</v>
      </c>
      <c r="Z79" s="4" t="s">
        <v>27</v>
      </c>
      <c r="AA79" s="4" t="s">
        <v>27</v>
      </c>
      <c r="AB79" s="4" t="s">
        <v>27</v>
      </c>
      <c r="AC79" s="4" t="s">
        <v>28</v>
      </c>
    </row>
    <row r="80" spans="1:29" x14ac:dyDescent="0.2">
      <c r="A80" s="2">
        <v>44734.330052106481</v>
      </c>
      <c r="B80" s="3" t="s">
        <v>321</v>
      </c>
      <c r="C80" s="4" t="s">
        <v>22</v>
      </c>
      <c r="D80" s="4" t="s">
        <v>23</v>
      </c>
      <c r="E80" s="4">
        <v>546</v>
      </c>
      <c r="I80" s="4" t="s">
        <v>311</v>
      </c>
      <c r="J80" s="4" t="s">
        <v>312</v>
      </c>
      <c r="K80" s="4" t="s">
        <v>301</v>
      </c>
      <c r="P80" s="4" t="s">
        <v>42</v>
      </c>
      <c r="Q80" s="4" t="s">
        <v>26</v>
      </c>
      <c r="R80" s="4">
        <v>36.200000000000003</v>
      </c>
      <c r="S80" s="4">
        <v>17</v>
      </c>
      <c r="T80" s="4" t="s">
        <v>25</v>
      </c>
      <c r="U80" s="4" t="s">
        <v>26</v>
      </c>
      <c r="V80" s="4" t="s">
        <v>26</v>
      </c>
      <c r="X80" s="4" t="s">
        <v>72</v>
      </c>
      <c r="Z80" s="4" t="s">
        <v>27</v>
      </c>
      <c r="AA80" s="4" t="s">
        <v>27</v>
      </c>
      <c r="AB80" s="4" t="s">
        <v>322</v>
      </c>
      <c r="AC80" s="4" t="s">
        <v>28</v>
      </c>
    </row>
    <row r="81" spans="1:29" x14ac:dyDescent="0.2">
      <c r="A81" s="2">
        <v>44734.331479803237</v>
      </c>
      <c r="B81" s="3" t="s">
        <v>188</v>
      </c>
      <c r="C81" s="4" t="s">
        <v>22</v>
      </c>
      <c r="D81" s="4" t="s">
        <v>23</v>
      </c>
      <c r="E81" s="4">
        <v>544</v>
      </c>
      <c r="I81" s="4" t="s">
        <v>311</v>
      </c>
      <c r="J81" s="4" t="s">
        <v>313</v>
      </c>
      <c r="K81" s="4" t="s">
        <v>305</v>
      </c>
      <c r="P81" s="4" t="s">
        <v>24</v>
      </c>
      <c r="R81" s="4">
        <v>36.6</v>
      </c>
      <c r="S81" s="4">
        <v>18</v>
      </c>
      <c r="T81" s="4" t="s">
        <v>25</v>
      </c>
      <c r="U81" s="4" t="s">
        <v>26</v>
      </c>
      <c r="V81" s="4" t="s">
        <v>26</v>
      </c>
      <c r="X81" s="4" t="s">
        <v>27</v>
      </c>
      <c r="Z81" s="4" t="s">
        <v>27</v>
      </c>
      <c r="AA81" s="4" t="s">
        <v>27</v>
      </c>
      <c r="AB81" s="4" t="s">
        <v>58</v>
      </c>
      <c r="AC81" s="4" t="s">
        <v>28</v>
      </c>
    </row>
    <row r="82" spans="1:29" x14ac:dyDescent="0.2">
      <c r="A82" s="2">
        <v>44734.331863252315</v>
      </c>
      <c r="B82" s="3" t="s">
        <v>88</v>
      </c>
      <c r="C82" s="4" t="s">
        <v>22</v>
      </c>
      <c r="D82" s="4" t="s">
        <v>23</v>
      </c>
      <c r="E82" s="4">
        <v>248</v>
      </c>
      <c r="I82" s="4" t="s">
        <v>311</v>
      </c>
      <c r="J82" s="4" t="s">
        <v>313</v>
      </c>
      <c r="K82" s="4" t="s">
        <v>305</v>
      </c>
      <c r="P82" s="4" t="s">
        <v>42</v>
      </c>
      <c r="Q82" s="4" t="s">
        <v>26</v>
      </c>
      <c r="R82" s="4">
        <v>36.200000000000003</v>
      </c>
      <c r="S82" s="4">
        <v>22</v>
      </c>
      <c r="T82" s="4" t="s">
        <v>25</v>
      </c>
      <c r="U82" s="4" t="s">
        <v>26</v>
      </c>
      <c r="V82" s="4" t="s">
        <v>26</v>
      </c>
      <c r="X82" s="4" t="s">
        <v>27</v>
      </c>
      <c r="Z82" s="4" t="s">
        <v>27</v>
      </c>
      <c r="AA82" s="4" t="s">
        <v>27</v>
      </c>
      <c r="AB82" s="4" t="s">
        <v>323</v>
      </c>
      <c r="AC82" s="4" t="s">
        <v>28</v>
      </c>
    </row>
    <row r="83" spans="1:29" x14ac:dyDescent="0.2">
      <c r="A83" s="2">
        <v>44734.336647094911</v>
      </c>
      <c r="B83" s="3" t="s">
        <v>180</v>
      </c>
      <c r="C83" s="4" t="s">
        <v>22</v>
      </c>
      <c r="D83" s="4" t="s">
        <v>23</v>
      </c>
      <c r="E83" s="4">
        <v>777</v>
      </c>
      <c r="I83" s="4" t="s">
        <v>311</v>
      </c>
      <c r="J83" s="4" t="s">
        <v>313</v>
      </c>
      <c r="K83" s="4" t="s">
        <v>301</v>
      </c>
      <c r="P83" s="4" t="s">
        <v>42</v>
      </c>
      <c r="Q83" s="4" t="s">
        <v>26</v>
      </c>
      <c r="R83" s="4">
        <v>36.4</v>
      </c>
      <c r="S83" s="4">
        <v>18</v>
      </c>
      <c r="T83" s="4" t="s">
        <v>25</v>
      </c>
      <c r="U83" s="4" t="s">
        <v>26</v>
      </c>
      <c r="V83" s="4" t="s">
        <v>26</v>
      </c>
      <c r="X83" s="4" t="s">
        <v>27</v>
      </c>
      <c r="Z83" s="4" t="s">
        <v>27</v>
      </c>
      <c r="AA83" s="4" t="s">
        <v>27</v>
      </c>
      <c r="AB83" s="4" t="s">
        <v>27</v>
      </c>
      <c r="AC83" s="4" t="s">
        <v>28</v>
      </c>
    </row>
    <row r="84" spans="1:29" x14ac:dyDescent="0.2">
      <c r="A84" s="2">
        <v>44734.339482777781</v>
      </c>
      <c r="B84" s="3" t="s">
        <v>139</v>
      </c>
      <c r="C84" s="4" t="s">
        <v>22</v>
      </c>
      <c r="D84" s="4" t="s">
        <v>23</v>
      </c>
      <c r="E84" s="4">
        <v>764</v>
      </c>
      <c r="I84" s="4" t="s">
        <v>311</v>
      </c>
      <c r="J84" s="4" t="s">
        <v>312</v>
      </c>
      <c r="K84" s="4" t="s">
        <v>305</v>
      </c>
      <c r="P84" s="4" t="s">
        <v>42</v>
      </c>
      <c r="Q84" s="4" t="s">
        <v>26</v>
      </c>
      <c r="R84" s="4">
        <v>36.5</v>
      </c>
      <c r="S84" s="4">
        <v>16</v>
      </c>
      <c r="T84" s="4" t="s">
        <v>25</v>
      </c>
      <c r="U84" s="4" t="s">
        <v>26</v>
      </c>
      <c r="V84" s="4" t="s">
        <v>26</v>
      </c>
      <c r="X84" s="4" t="s">
        <v>27</v>
      </c>
      <c r="Z84" s="4" t="s">
        <v>27</v>
      </c>
      <c r="AA84" s="4" t="s">
        <v>27</v>
      </c>
      <c r="AB84" s="4" t="s">
        <v>50</v>
      </c>
      <c r="AC84" s="4" t="s">
        <v>28</v>
      </c>
    </row>
    <row r="85" spans="1:29" x14ac:dyDescent="0.2">
      <c r="A85" s="2">
        <v>44734.340995520834</v>
      </c>
      <c r="B85" s="3" t="s">
        <v>273</v>
      </c>
      <c r="C85" s="4" t="s">
        <v>22</v>
      </c>
      <c r="D85" s="4" t="s">
        <v>39</v>
      </c>
      <c r="F85" s="4" t="s">
        <v>274</v>
      </c>
      <c r="I85" s="4" t="s">
        <v>311</v>
      </c>
      <c r="J85" s="4" t="s">
        <v>313</v>
      </c>
      <c r="K85" s="4" t="s">
        <v>305</v>
      </c>
      <c r="P85" s="4" t="s">
        <v>24</v>
      </c>
      <c r="R85" s="4">
        <v>36.200000000000003</v>
      </c>
      <c r="S85" s="4">
        <v>14</v>
      </c>
      <c r="T85" s="4" t="s">
        <v>25</v>
      </c>
      <c r="U85" s="4" t="s">
        <v>26</v>
      </c>
      <c r="V85" s="4" t="s">
        <v>26</v>
      </c>
      <c r="X85" s="4" t="s">
        <v>27</v>
      </c>
      <c r="Z85" s="4" t="s">
        <v>27</v>
      </c>
      <c r="AA85" s="4" t="s">
        <v>27</v>
      </c>
      <c r="AB85" s="4" t="s">
        <v>106</v>
      </c>
      <c r="AC85" s="4" t="s">
        <v>28</v>
      </c>
    </row>
    <row r="86" spans="1:29" x14ac:dyDescent="0.2">
      <c r="A86" s="2">
        <v>44734.34186291667</v>
      </c>
      <c r="B86" s="3" t="s">
        <v>105</v>
      </c>
      <c r="C86" s="4" t="s">
        <v>22</v>
      </c>
      <c r="D86" s="4" t="s">
        <v>23</v>
      </c>
      <c r="E86" s="4">
        <v>798</v>
      </c>
      <c r="I86" s="4" t="s">
        <v>311</v>
      </c>
      <c r="J86" s="4" t="s">
        <v>313</v>
      </c>
      <c r="K86" s="4" t="s">
        <v>301</v>
      </c>
      <c r="P86" s="4" t="s">
        <v>24</v>
      </c>
      <c r="R86" s="4">
        <v>36.4</v>
      </c>
      <c r="S86" s="4">
        <v>16</v>
      </c>
      <c r="T86" s="4" t="s">
        <v>25</v>
      </c>
      <c r="U86" s="4" t="s">
        <v>26</v>
      </c>
      <c r="V86" s="4" t="s">
        <v>26</v>
      </c>
      <c r="X86" s="4" t="s">
        <v>27</v>
      </c>
      <c r="Z86" s="4" t="s">
        <v>27</v>
      </c>
      <c r="AA86" s="4" t="s">
        <v>27</v>
      </c>
      <c r="AB86" s="4" t="s">
        <v>53</v>
      </c>
      <c r="AC86" s="4" t="s">
        <v>28</v>
      </c>
    </row>
    <row r="87" spans="1:29" x14ac:dyDescent="0.2">
      <c r="A87" s="2">
        <v>44734.341961620376</v>
      </c>
      <c r="B87" s="3" t="s">
        <v>74</v>
      </c>
      <c r="C87" s="4" t="s">
        <v>22</v>
      </c>
      <c r="D87" s="4" t="s">
        <v>23</v>
      </c>
      <c r="E87" s="4">
        <v>795</v>
      </c>
      <c r="I87" s="4" t="s">
        <v>311</v>
      </c>
      <c r="J87" s="4" t="s">
        <v>313</v>
      </c>
      <c r="K87" s="4" t="s">
        <v>301</v>
      </c>
      <c r="P87" s="4" t="s">
        <v>24</v>
      </c>
      <c r="R87" s="4">
        <v>37</v>
      </c>
      <c r="S87" s="4">
        <v>20</v>
      </c>
      <c r="T87" s="4" t="s">
        <v>25</v>
      </c>
      <c r="U87" s="4" t="s">
        <v>26</v>
      </c>
      <c r="V87" s="4" t="s">
        <v>26</v>
      </c>
      <c r="X87" s="4" t="s">
        <v>27</v>
      </c>
      <c r="Z87" s="4" t="s">
        <v>27</v>
      </c>
      <c r="AA87" s="4" t="s">
        <v>27</v>
      </c>
      <c r="AB87" s="4" t="s">
        <v>27</v>
      </c>
      <c r="AC87" s="4" t="s">
        <v>28</v>
      </c>
    </row>
    <row r="88" spans="1:29" x14ac:dyDescent="0.2">
      <c r="A88" s="2">
        <v>44734.342083703705</v>
      </c>
      <c r="B88" s="3" t="s">
        <v>152</v>
      </c>
      <c r="C88" s="4" t="s">
        <v>22</v>
      </c>
      <c r="D88" s="4" t="s">
        <v>23</v>
      </c>
      <c r="E88" s="4">
        <v>722</v>
      </c>
      <c r="I88" s="4" t="s">
        <v>311</v>
      </c>
      <c r="J88" s="4" t="s">
        <v>313</v>
      </c>
      <c r="K88" s="4" t="s">
        <v>314</v>
      </c>
      <c r="P88" s="4" t="s">
        <v>24</v>
      </c>
      <c r="R88" s="4">
        <v>36.5</v>
      </c>
      <c r="S88" s="4">
        <v>18</v>
      </c>
      <c r="T88" s="4" t="s">
        <v>25</v>
      </c>
      <c r="U88" s="4" t="s">
        <v>26</v>
      </c>
      <c r="V88" s="4" t="s">
        <v>26</v>
      </c>
      <c r="X88" s="4" t="s">
        <v>27</v>
      </c>
      <c r="Z88" s="4" t="s">
        <v>27</v>
      </c>
      <c r="AA88" s="4" t="s">
        <v>83</v>
      </c>
      <c r="AB88" s="4" t="s">
        <v>106</v>
      </c>
      <c r="AC88" s="4" t="s">
        <v>28</v>
      </c>
    </row>
    <row r="89" spans="1:29" x14ac:dyDescent="0.2">
      <c r="A89" s="2">
        <v>44734.342122083333</v>
      </c>
      <c r="B89" s="3" t="s">
        <v>182</v>
      </c>
      <c r="C89" s="4" t="s">
        <v>22</v>
      </c>
      <c r="D89" s="4" t="s">
        <v>23</v>
      </c>
      <c r="E89" s="4">
        <v>189</v>
      </c>
      <c r="I89" s="4" t="s">
        <v>311</v>
      </c>
      <c r="J89" s="4" t="s">
        <v>313</v>
      </c>
      <c r="K89" s="4" t="s">
        <v>305</v>
      </c>
      <c r="P89" s="4" t="s">
        <v>24</v>
      </c>
      <c r="R89" s="4">
        <v>36.299999999999997</v>
      </c>
      <c r="S89" s="4">
        <v>84</v>
      </c>
      <c r="T89" s="4" t="s">
        <v>25</v>
      </c>
      <c r="U89" s="4" t="s">
        <v>26</v>
      </c>
      <c r="V89" s="4" t="s">
        <v>26</v>
      </c>
      <c r="X89" s="4" t="s">
        <v>72</v>
      </c>
      <c r="Z89" s="4" t="s">
        <v>27</v>
      </c>
      <c r="AA89" s="4" t="s">
        <v>27</v>
      </c>
      <c r="AB89" s="4" t="s">
        <v>27</v>
      </c>
      <c r="AC89" s="4" t="s">
        <v>28</v>
      </c>
    </row>
    <row r="90" spans="1:29" x14ac:dyDescent="0.2">
      <c r="A90" s="2">
        <v>44734.342873726855</v>
      </c>
      <c r="B90" s="3" t="s">
        <v>324</v>
      </c>
      <c r="C90" s="4" t="s">
        <v>22</v>
      </c>
      <c r="D90" s="4" t="s">
        <v>23</v>
      </c>
      <c r="E90" s="4">
        <v>775</v>
      </c>
      <c r="I90" s="4" t="s">
        <v>311</v>
      </c>
      <c r="J90" s="4" t="s">
        <v>313</v>
      </c>
      <c r="K90" s="4" t="s">
        <v>305</v>
      </c>
      <c r="P90" s="4" t="s">
        <v>42</v>
      </c>
      <c r="Q90" s="4" t="s">
        <v>26</v>
      </c>
      <c r="R90" s="4">
        <v>36</v>
      </c>
      <c r="S90" s="4">
        <v>16</v>
      </c>
      <c r="T90" s="4" t="s">
        <v>25</v>
      </c>
      <c r="U90" s="4" t="s">
        <v>26</v>
      </c>
      <c r="V90" s="4" t="s">
        <v>26</v>
      </c>
      <c r="X90" s="4" t="s">
        <v>27</v>
      </c>
      <c r="Z90" s="4" t="s">
        <v>27</v>
      </c>
      <c r="AA90" s="4" t="s">
        <v>27</v>
      </c>
      <c r="AB90" s="4" t="s">
        <v>50</v>
      </c>
      <c r="AC90" s="4" t="s">
        <v>28</v>
      </c>
    </row>
    <row r="91" spans="1:29" x14ac:dyDescent="0.2">
      <c r="A91" s="2">
        <v>44734.34288138889</v>
      </c>
      <c r="B91" s="3" t="s">
        <v>113</v>
      </c>
      <c r="C91" s="4" t="s">
        <v>22</v>
      </c>
      <c r="D91" s="4" t="s">
        <v>23</v>
      </c>
      <c r="E91" s="4">
        <v>671</v>
      </c>
      <c r="I91" s="4" t="s">
        <v>311</v>
      </c>
      <c r="J91" s="4" t="s">
        <v>313</v>
      </c>
      <c r="K91" s="4" t="s">
        <v>314</v>
      </c>
      <c r="P91" s="4" t="s">
        <v>24</v>
      </c>
      <c r="R91" s="4">
        <v>36</v>
      </c>
      <c r="S91" s="4">
        <v>18</v>
      </c>
      <c r="T91" s="4" t="s">
        <v>25</v>
      </c>
      <c r="U91" s="4" t="s">
        <v>26</v>
      </c>
      <c r="V91" s="4" t="s">
        <v>26</v>
      </c>
      <c r="X91" s="4" t="s">
        <v>27</v>
      </c>
      <c r="Z91" s="4" t="s">
        <v>27</v>
      </c>
      <c r="AA91" s="4" t="s">
        <v>65</v>
      </c>
      <c r="AB91" s="4" t="s">
        <v>27</v>
      </c>
      <c r="AC91" s="4" t="s">
        <v>28</v>
      </c>
    </row>
    <row r="92" spans="1:29" x14ac:dyDescent="0.2">
      <c r="A92" s="2">
        <v>44734.344643530094</v>
      </c>
      <c r="B92" s="3" t="s">
        <v>143</v>
      </c>
      <c r="C92" s="4" t="s">
        <v>30</v>
      </c>
      <c r="G92" s="4" t="s">
        <v>144</v>
      </c>
      <c r="H92" s="4" t="s">
        <v>145</v>
      </c>
      <c r="I92" s="4" t="s">
        <v>311</v>
      </c>
      <c r="J92" s="4" t="s">
        <v>313</v>
      </c>
      <c r="K92" s="4" t="s">
        <v>301</v>
      </c>
      <c r="P92" s="4" t="s">
        <v>24</v>
      </c>
      <c r="R92" s="4">
        <v>36.5</v>
      </c>
      <c r="S92" s="4">
        <v>18</v>
      </c>
      <c r="T92" s="4" t="s">
        <v>25</v>
      </c>
      <c r="U92" s="4" t="s">
        <v>26</v>
      </c>
      <c r="V92" s="4" t="s">
        <v>26</v>
      </c>
      <c r="X92" s="4" t="s">
        <v>27</v>
      </c>
      <c r="Z92" s="4" t="s">
        <v>27</v>
      </c>
      <c r="AA92" s="4" t="s">
        <v>27</v>
      </c>
      <c r="AB92" s="4" t="s">
        <v>27</v>
      </c>
      <c r="AC92" s="4" t="s">
        <v>28</v>
      </c>
    </row>
    <row r="93" spans="1:29" x14ac:dyDescent="0.2">
      <c r="A93" s="2">
        <v>44734.345893090278</v>
      </c>
      <c r="B93" s="3" t="s">
        <v>141</v>
      </c>
      <c r="C93" s="4" t="s">
        <v>22</v>
      </c>
      <c r="D93" s="4" t="s">
        <v>23</v>
      </c>
      <c r="E93" s="4">
        <v>758</v>
      </c>
      <c r="I93" s="4" t="s">
        <v>311</v>
      </c>
      <c r="J93" s="4" t="s">
        <v>313</v>
      </c>
      <c r="K93" s="4" t="s">
        <v>301</v>
      </c>
      <c r="P93" s="4" t="s">
        <v>42</v>
      </c>
      <c r="Q93" s="4" t="s">
        <v>26</v>
      </c>
      <c r="R93" s="4">
        <v>36.5</v>
      </c>
      <c r="S93" s="4">
        <v>18</v>
      </c>
      <c r="T93" s="4" t="s">
        <v>25</v>
      </c>
      <c r="U93" s="4" t="s">
        <v>26</v>
      </c>
      <c r="V93" s="4" t="s">
        <v>26</v>
      </c>
      <c r="X93" s="4" t="s">
        <v>27</v>
      </c>
      <c r="Z93" s="4" t="s">
        <v>27</v>
      </c>
      <c r="AA93" s="4" t="s">
        <v>27</v>
      </c>
      <c r="AB93" s="4" t="s">
        <v>27</v>
      </c>
      <c r="AC93" s="4" t="s">
        <v>28</v>
      </c>
    </row>
    <row r="94" spans="1:29" x14ac:dyDescent="0.2">
      <c r="A94" s="2">
        <v>44734.350868576388</v>
      </c>
      <c r="B94" s="3" t="s">
        <v>325</v>
      </c>
      <c r="C94" s="4" t="s">
        <v>30</v>
      </c>
      <c r="G94" s="4" t="s">
        <v>190</v>
      </c>
      <c r="H94" s="4" t="s">
        <v>191</v>
      </c>
      <c r="I94" s="4" t="s">
        <v>311</v>
      </c>
      <c r="J94" s="4" t="s">
        <v>313</v>
      </c>
      <c r="K94" s="4" t="s">
        <v>301</v>
      </c>
      <c r="P94" s="4" t="s">
        <v>24</v>
      </c>
      <c r="R94" s="4">
        <v>36.200000000000003</v>
      </c>
      <c r="S94" s="4">
        <v>15</v>
      </c>
      <c r="T94" s="4" t="s">
        <v>25</v>
      </c>
      <c r="U94" s="4" t="s">
        <v>26</v>
      </c>
      <c r="V94" s="4" t="s">
        <v>26</v>
      </c>
      <c r="X94" s="4" t="s">
        <v>27</v>
      </c>
      <c r="Z94" s="4" t="s">
        <v>27</v>
      </c>
      <c r="AA94" s="4" t="s">
        <v>27</v>
      </c>
      <c r="AB94" s="4" t="s">
        <v>326</v>
      </c>
      <c r="AC94" s="4" t="s">
        <v>28</v>
      </c>
    </row>
    <row r="95" spans="1:29" x14ac:dyDescent="0.2">
      <c r="A95" s="2">
        <v>44734.35448086806</v>
      </c>
      <c r="B95" s="3" t="s">
        <v>77</v>
      </c>
      <c r="C95" s="4" t="s">
        <v>30</v>
      </c>
      <c r="G95" s="4" t="s">
        <v>78</v>
      </c>
      <c r="H95" s="4" t="s">
        <v>79</v>
      </c>
      <c r="I95" s="4" t="s">
        <v>311</v>
      </c>
      <c r="J95" s="4" t="s">
        <v>313</v>
      </c>
      <c r="K95" s="4" t="s">
        <v>314</v>
      </c>
      <c r="P95" s="4" t="s">
        <v>24</v>
      </c>
      <c r="R95" s="4">
        <v>35</v>
      </c>
      <c r="S95" s="4">
        <v>25</v>
      </c>
      <c r="T95" s="4" t="s">
        <v>25</v>
      </c>
      <c r="U95" s="4" t="s">
        <v>26</v>
      </c>
      <c r="V95" s="4" t="s">
        <v>26</v>
      </c>
      <c r="X95" s="4" t="s">
        <v>27</v>
      </c>
      <c r="Z95" s="4" t="s">
        <v>27</v>
      </c>
      <c r="AA95" s="4" t="s">
        <v>27</v>
      </c>
      <c r="AB95" s="4" t="s">
        <v>27</v>
      </c>
      <c r="AC95" s="4" t="s">
        <v>28</v>
      </c>
    </row>
    <row r="96" spans="1:29" x14ac:dyDescent="0.2">
      <c r="A96" s="2">
        <v>44734.36282436343</v>
      </c>
      <c r="B96" s="3" t="s">
        <v>327</v>
      </c>
      <c r="C96" s="4" t="s">
        <v>22</v>
      </c>
      <c r="D96" s="4" t="s">
        <v>23</v>
      </c>
      <c r="E96" s="4">
        <v>719</v>
      </c>
      <c r="I96" s="4" t="s">
        <v>311</v>
      </c>
      <c r="J96" s="4" t="s">
        <v>313</v>
      </c>
      <c r="K96" s="4" t="s">
        <v>314</v>
      </c>
      <c r="P96" s="4" t="s">
        <v>24</v>
      </c>
      <c r="R96" s="4">
        <v>36.5</v>
      </c>
      <c r="S96" s="4">
        <v>26</v>
      </c>
      <c r="T96" s="4" t="s">
        <v>25</v>
      </c>
      <c r="U96" s="4" t="s">
        <v>26</v>
      </c>
      <c r="V96" s="4" t="s">
        <v>26</v>
      </c>
      <c r="X96" s="4" t="s">
        <v>27</v>
      </c>
      <c r="Z96" s="4" t="s">
        <v>27</v>
      </c>
      <c r="AA96" s="4" t="s">
        <v>27</v>
      </c>
      <c r="AB96" s="4" t="s">
        <v>27</v>
      </c>
      <c r="AC96" s="4" t="s">
        <v>28</v>
      </c>
    </row>
    <row r="97" spans="1:29" x14ac:dyDescent="0.2">
      <c r="A97" s="2">
        <v>44734.362979166668</v>
      </c>
      <c r="B97" s="3" t="s">
        <v>328</v>
      </c>
      <c r="C97" s="4" t="s">
        <v>30</v>
      </c>
      <c r="G97" s="4" t="s">
        <v>283</v>
      </c>
      <c r="H97" s="4" t="s">
        <v>284</v>
      </c>
      <c r="I97" s="4" t="s">
        <v>311</v>
      </c>
      <c r="J97" s="4" t="s">
        <v>313</v>
      </c>
      <c r="K97" s="4" t="s">
        <v>301</v>
      </c>
      <c r="P97" s="4" t="s">
        <v>24</v>
      </c>
      <c r="R97" s="4">
        <v>36.5</v>
      </c>
      <c r="S97" s="4">
        <v>18</v>
      </c>
      <c r="T97" s="4" t="s">
        <v>25</v>
      </c>
      <c r="U97" s="4" t="s">
        <v>26</v>
      </c>
      <c r="V97" s="4" t="s">
        <v>26</v>
      </c>
      <c r="X97" s="4" t="s">
        <v>27</v>
      </c>
      <c r="Z97" s="4" t="s">
        <v>27</v>
      </c>
      <c r="AA97" s="4" t="s">
        <v>27</v>
      </c>
      <c r="AB97" s="4" t="s">
        <v>27</v>
      </c>
      <c r="AC97" s="4" t="s">
        <v>28</v>
      </c>
    </row>
    <row r="98" spans="1:29" x14ac:dyDescent="0.2">
      <c r="A98" s="2">
        <v>44734.366530694446</v>
      </c>
      <c r="B98" s="3" t="s">
        <v>276</v>
      </c>
      <c r="C98" s="4" t="s">
        <v>22</v>
      </c>
      <c r="D98" s="4" t="s">
        <v>23</v>
      </c>
      <c r="E98" s="4">
        <v>709</v>
      </c>
      <c r="I98" s="4" t="s">
        <v>311</v>
      </c>
      <c r="J98" s="4" t="s">
        <v>313</v>
      </c>
      <c r="K98" s="4" t="s">
        <v>301</v>
      </c>
      <c r="P98" s="4" t="s">
        <v>24</v>
      </c>
      <c r="R98" s="4">
        <v>36.5</v>
      </c>
      <c r="S98" s="4">
        <v>12</v>
      </c>
      <c r="T98" s="4" t="s">
        <v>25</v>
      </c>
      <c r="U98" s="4" t="s">
        <v>26</v>
      </c>
      <c r="V98" s="4" t="s">
        <v>26</v>
      </c>
      <c r="X98" s="4" t="s">
        <v>27</v>
      </c>
      <c r="Z98" s="4" t="s">
        <v>27</v>
      </c>
      <c r="AA98" s="4" t="s">
        <v>27</v>
      </c>
      <c r="AB98" s="4" t="s">
        <v>50</v>
      </c>
      <c r="AC98" s="4" t="s">
        <v>28</v>
      </c>
    </row>
    <row r="99" spans="1:29" x14ac:dyDescent="0.2">
      <c r="A99" s="2">
        <v>44734.377209606479</v>
      </c>
      <c r="B99" s="3" t="s">
        <v>181</v>
      </c>
      <c r="C99" s="4" t="s">
        <v>22</v>
      </c>
      <c r="D99" s="4" t="s">
        <v>23</v>
      </c>
      <c r="E99" s="4">
        <v>580</v>
      </c>
      <c r="I99" s="4" t="s">
        <v>311</v>
      </c>
      <c r="J99" s="4" t="s">
        <v>313</v>
      </c>
      <c r="K99" s="4" t="s">
        <v>301</v>
      </c>
      <c r="P99" s="4" t="s">
        <v>24</v>
      </c>
      <c r="R99" s="4">
        <v>36.200000000000003</v>
      </c>
      <c r="S99" s="4">
        <v>21</v>
      </c>
      <c r="T99" s="4" t="s">
        <v>25</v>
      </c>
      <c r="U99" s="4" t="s">
        <v>26</v>
      </c>
      <c r="V99" s="4" t="s">
        <v>26</v>
      </c>
      <c r="X99" s="4" t="s">
        <v>27</v>
      </c>
      <c r="Z99" s="4" t="s">
        <v>27</v>
      </c>
      <c r="AA99" s="4" t="s">
        <v>27</v>
      </c>
      <c r="AB99" s="4" t="s">
        <v>53</v>
      </c>
      <c r="AC99" s="4" t="s">
        <v>28</v>
      </c>
    </row>
    <row r="100" spans="1:29" x14ac:dyDescent="0.2">
      <c r="A100" s="2">
        <v>44734.380712569444</v>
      </c>
      <c r="B100" s="3" t="s">
        <v>329</v>
      </c>
      <c r="C100" s="4" t="s">
        <v>30</v>
      </c>
      <c r="G100" s="4" t="s">
        <v>330</v>
      </c>
      <c r="H100" s="4" t="s">
        <v>331</v>
      </c>
      <c r="I100" s="4" t="s">
        <v>311</v>
      </c>
      <c r="J100" s="4" t="s">
        <v>313</v>
      </c>
      <c r="K100" s="4" t="s">
        <v>305</v>
      </c>
      <c r="P100" s="4" t="s">
        <v>24</v>
      </c>
      <c r="R100" s="4">
        <v>36.6</v>
      </c>
      <c r="S100" s="4">
        <v>19</v>
      </c>
      <c r="T100" s="4" t="s">
        <v>25</v>
      </c>
      <c r="U100" s="4" t="s">
        <v>26</v>
      </c>
      <c r="V100" s="4" t="s">
        <v>26</v>
      </c>
      <c r="X100" s="4" t="s">
        <v>27</v>
      </c>
      <c r="Z100" s="4" t="s">
        <v>27</v>
      </c>
      <c r="AA100" s="4" t="s">
        <v>27</v>
      </c>
      <c r="AB100" s="4" t="s">
        <v>27</v>
      </c>
      <c r="AC100" s="4" t="s">
        <v>28</v>
      </c>
    </row>
    <row r="101" spans="1:29" x14ac:dyDescent="0.2">
      <c r="A101" s="2">
        <v>44734.391409583332</v>
      </c>
      <c r="B101" s="3" t="s">
        <v>89</v>
      </c>
      <c r="C101" s="4" t="s">
        <v>30</v>
      </c>
      <c r="G101" s="4" t="s">
        <v>90</v>
      </c>
      <c r="H101" s="4" t="s">
        <v>91</v>
      </c>
      <c r="I101" s="4" t="s">
        <v>311</v>
      </c>
      <c r="J101" s="4" t="s">
        <v>313</v>
      </c>
      <c r="K101" s="4" t="s">
        <v>301</v>
      </c>
      <c r="P101" s="4" t="s">
        <v>42</v>
      </c>
      <c r="Q101" s="4" t="s">
        <v>26</v>
      </c>
      <c r="R101" s="4">
        <v>36.5</v>
      </c>
      <c r="S101" s="4">
        <v>15</v>
      </c>
      <c r="T101" s="4" t="s">
        <v>25</v>
      </c>
      <c r="U101" s="4" t="s">
        <v>26</v>
      </c>
      <c r="V101" s="4" t="s">
        <v>26</v>
      </c>
      <c r="X101" s="4" t="s">
        <v>27</v>
      </c>
      <c r="Z101" s="4" t="s">
        <v>27</v>
      </c>
      <c r="AA101" s="4" t="s">
        <v>27</v>
      </c>
      <c r="AB101" s="4" t="s">
        <v>27</v>
      </c>
      <c r="AC101" s="4" t="s">
        <v>28</v>
      </c>
    </row>
    <row r="102" spans="1:29" x14ac:dyDescent="0.2">
      <c r="A102" s="2">
        <v>44734.391453009259</v>
      </c>
      <c r="B102" s="3" t="s">
        <v>216</v>
      </c>
      <c r="C102" s="4" t="s">
        <v>22</v>
      </c>
      <c r="D102" s="4" t="s">
        <v>23</v>
      </c>
      <c r="E102" s="4">
        <v>783</v>
      </c>
      <c r="I102" s="4" t="s">
        <v>311</v>
      </c>
      <c r="J102" s="4" t="s">
        <v>313</v>
      </c>
      <c r="K102" s="4" t="s">
        <v>301</v>
      </c>
      <c r="P102" s="4" t="s">
        <v>42</v>
      </c>
      <c r="Q102" s="4" t="s">
        <v>26</v>
      </c>
      <c r="R102" s="4">
        <v>36.4</v>
      </c>
      <c r="S102" s="4">
        <v>20</v>
      </c>
      <c r="T102" s="4" t="s">
        <v>25</v>
      </c>
      <c r="U102" s="4" t="s">
        <v>26</v>
      </c>
      <c r="V102" s="4" t="s">
        <v>26</v>
      </c>
      <c r="X102" s="4" t="s">
        <v>27</v>
      </c>
      <c r="Z102" s="4" t="s">
        <v>27</v>
      </c>
      <c r="AA102" s="4" t="s">
        <v>27</v>
      </c>
      <c r="AB102" s="4" t="s">
        <v>100</v>
      </c>
      <c r="AC102" s="4" t="s">
        <v>28</v>
      </c>
    </row>
    <row r="103" spans="1:29" x14ac:dyDescent="0.2">
      <c r="A103" s="2">
        <v>44734.395765578709</v>
      </c>
      <c r="B103" s="4" t="s">
        <v>177</v>
      </c>
      <c r="C103" s="4" t="s">
        <v>30</v>
      </c>
      <c r="G103" s="4" t="s">
        <v>178</v>
      </c>
      <c r="H103" s="4" t="s">
        <v>179</v>
      </c>
      <c r="I103" s="4" t="s">
        <v>311</v>
      </c>
      <c r="J103" s="4" t="s">
        <v>313</v>
      </c>
      <c r="K103" s="4" t="s">
        <v>305</v>
      </c>
      <c r="P103" s="4" t="s">
        <v>42</v>
      </c>
      <c r="Q103" s="4" t="s">
        <v>26</v>
      </c>
      <c r="R103" s="4">
        <v>36</v>
      </c>
      <c r="S103" s="4">
        <v>18</v>
      </c>
      <c r="T103" s="4" t="s">
        <v>25</v>
      </c>
      <c r="U103" s="4" t="s">
        <v>26</v>
      </c>
      <c r="V103" s="4" t="s">
        <v>26</v>
      </c>
      <c r="X103" s="4" t="s">
        <v>27</v>
      </c>
      <c r="Z103" s="4" t="s">
        <v>27</v>
      </c>
      <c r="AA103" s="4" t="s">
        <v>27</v>
      </c>
      <c r="AB103" s="4" t="s">
        <v>53</v>
      </c>
      <c r="AC103" s="4" t="s">
        <v>28</v>
      </c>
    </row>
    <row r="104" spans="1:29" x14ac:dyDescent="0.2">
      <c r="A104" s="2">
        <v>44734.403569363421</v>
      </c>
      <c r="B104" s="3" t="s">
        <v>93</v>
      </c>
      <c r="C104" s="4" t="s">
        <v>22</v>
      </c>
      <c r="D104" s="4" t="s">
        <v>23</v>
      </c>
      <c r="E104" s="4">
        <v>636</v>
      </c>
      <c r="I104" s="4" t="s">
        <v>299</v>
      </c>
      <c r="M104" s="4" t="s">
        <v>300</v>
      </c>
      <c r="N104" s="4" t="s">
        <v>301</v>
      </c>
      <c r="P104" s="4" t="s">
        <v>24</v>
      </c>
      <c r="R104" s="4">
        <v>36.5</v>
      </c>
      <c r="S104" s="4">
        <v>20</v>
      </c>
      <c r="T104" s="4" t="s">
        <v>25</v>
      </c>
      <c r="U104" s="4" t="s">
        <v>26</v>
      </c>
      <c r="V104" s="4" t="s">
        <v>26</v>
      </c>
      <c r="X104" s="4" t="s">
        <v>27</v>
      </c>
      <c r="Z104" s="4" t="s">
        <v>27</v>
      </c>
      <c r="AA104" s="4" t="s">
        <v>27</v>
      </c>
      <c r="AB104" s="4" t="s">
        <v>100</v>
      </c>
      <c r="AC104" s="4" t="s">
        <v>28</v>
      </c>
    </row>
    <row r="105" spans="1:29" x14ac:dyDescent="0.2">
      <c r="A105" s="2">
        <v>44734.408821423611</v>
      </c>
      <c r="B105" s="4" t="s">
        <v>206</v>
      </c>
      <c r="C105" s="4" t="s">
        <v>22</v>
      </c>
      <c r="D105" s="4" t="s">
        <v>39</v>
      </c>
      <c r="F105" s="4" t="s">
        <v>207</v>
      </c>
      <c r="I105" s="4" t="s">
        <v>311</v>
      </c>
      <c r="J105" s="4" t="s">
        <v>313</v>
      </c>
      <c r="K105" s="4" t="s">
        <v>301</v>
      </c>
      <c r="P105" s="4" t="s">
        <v>24</v>
      </c>
      <c r="R105" s="4">
        <v>36.4</v>
      </c>
      <c r="S105" s="4">
        <v>60</v>
      </c>
      <c r="T105" s="4" t="s">
        <v>25</v>
      </c>
      <c r="U105" s="4" t="s">
        <v>26</v>
      </c>
      <c r="V105" s="4" t="s">
        <v>26</v>
      </c>
      <c r="X105" s="4" t="s">
        <v>27</v>
      </c>
      <c r="Z105" s="4" t="s">
        <v>27</v>
      </c>
      <c r="AA105" s="4" t="s">
        <v>27</v>
      </c>
      <c r="AB105" s="4" t="s">
        <v>27</v>
      </c>
      <c r="AC105" s="4" t="s">
        <v>28</v>
      </c>
    </row>
    <row r="106" spans="1:29" x14ac:dyDescent="0.2">
      <c r="A106" s="2">
        <v>44734.414109456018</v>
      </c>
      <c r="B106" s="3" t="s">
        <v>332</v>
      </c>
      <c r="C106" s="4" t="s">
        <v>22</v>
      </c>
      <c r="D106" s="4" t="s">
        <v>23</v>
      </c>
      <c r="E106" s="4">
        <v>325</v>
      </c>
      <c r="I106" s="4" t="s">
        <v>311</v>
      </c>
      <c r="J106" s="4" t="s">
        <v>313</v>
      </c>
      <c r="K106" s="4" t="s">
        <v>305</v>
      </c>
      <c r="P106" s="4" t="s">
        <v>42</v>
      </c>
      <c r="Q106" s="4" t="s">
        <v>26</v>
      </c>
      <c r="R106" s="4">
        <v>36</v>
      </c>
      <c r="S106" s="4">
        <v>18</v>
      </c>
      <c r="T106" s="4" t="s">
        <v>25</v>
      </c>
      <c r="U106" s="4" t="s">
        <v>26</v>
      </c>
      <c r="V106" s="4" t="s">
        <v>26</v>
      </c>
      <c r="X106" s="4" t="s">
        <v>72</v>
      </c>
      <c r="Z106" s="4" t="s">
        <v>27</v>
      </c>
      <c r="AA106" s="4" t="s">
        <v>27</v>
      </c>
      <c r="AB106" s="4" t="s">
        <v>27</v>
      </c>
      <c r="AC106" s="4" t="s">
        <v>28</v>
      </c>
    </row>
    <row r="107" spans="1:29" x14ac:dyDescent="0.2">
      <c r="A107" s="2">
        <v>44734.414403622686</v>
      </c>
      <c r="B107" s="4">
        <v>9062431965</v>
      </c>
      <c r="C107" s="4" t="s">
        <v>30</v>
      </c>
      <c r="G107" s="4" t="s">
        <v>222</v>
      </c>
      <c r="H107" s="4" t="s">
        <v>223</v>
      </c>
      <c r="I107" s="4" t="s">
        <v>333</v>
      </c>
      <c r="L107" s="4" t="s">
        <v>305</v>
      </c>
      <c r="P107" s="4" t="s">
        <v>24</v>
      </c>
      <c r="R107" s="4">
        <v>36.200000000000003</v>
      </c>
      <c r="S107" s="4">
        <v>30</v>
      </c>
      <c r="T107" s="4" t="s">
        <v>25</v>
      </c>
      <c r="U107" s="4" t="s">
        <v>26</v>
      </c>
      <c r="V107" s="4" t="s">
        <v>26</v>
      </c>
      <c r="X107" s="4" t="s">
        <v>72</v>
      </c>
      <c r="Z107" s="4" t="s">
        <v>27</v>
      </c>
      <c r="AA107" s="4" t="s">
        <v>27</v>
      </c>
      <c r="AB107" s="4" t="s">
        <v>27</v>
      </c>
      <c r="AC107" s="4" t="s">
        <v>28</v>
      </c>
    </row>
    <row r="108" spans="1:29" x14ac:dyDescent="0.2">
      <c r="A108" s="2">
        <v>44734.416085335644</v>
      </c>
      <c r="B108" s="3" t="s">
        <v>208</v>
      </c>
      <c r="C108" s="4" t="s">
        <v>22</v>
      </c>
      <c r="D108" s="4" t="s">
        <v>23</v>
      </c>
      <c r="E108" s="4">
        <v>786</v>
      </c>
      <c r="I108" s="4" t="s">
        <v>299</v>
      </c>
      <c r="M108" s="4" t="s">
        <v>302</v>
      </c>
      <c r="N108" s="4" t="s">
        <v>305</v>
      </c>
      <c r="P108" s="4" t="s">
        <v>24</v>
      </c>
      <c r="R108" s="4">
        <v>36.700000000000003</v>
      </c>
      <c r="S108" s="4">
        <v>18</v>
      </c>
      <c r="T108" s="4" t="s">
        <v>25</v>
      </c>
      <c r="U108" s="4" t="s">
        <v>26</v>
      </c>
      <c r="V108" s="4" t="s">
        <v>26</v>
      </c>
      <c r="X108" s="4" t="s">
        <v>27</v>
      </c>
      <c r="Z108" s="4" t="s">
        <v>27</v>
      </c>
      <c r="AA108" s="4" t="s">
        <v>27</v>
      </c>
      <c r="AB108" s="4" t="s">
        <v>27</v>
      </c>
      <c r="AC108" s="4" t="s">
        <v>28</v>
      </c>
    </row>
    <row r="109" spans="1:29" x14ac:dyDescent="0.2">
      <c r="A109" s="2">
        <v>44734.423774236115</v>
      </c>
      <c r="B109" s="3" t="s">
        <v>213</v>
      </c>
      <c r="C109" s="4" t="s">
        <v>22</v>
      </c>
      <c r="D109" s="4" t="s">
        <v>23</v>
      </c>
      <c r="E109" s="4">
        <v>668</v>
      </c>
      <c r="I109" s="4" t="s">
        <v>299</v>
      </c>
      <c r="M109" s="4" t="s">
        <v>300</v>
      </c>
      <c r="N109" s="4" t="s">
        <v>305</v>
      </c>
      <c r="P109" s="4" t="s">
        <v>42</v>
      </c>
      <c r="Q109" s="4" t="s">
        <v>26</v>
      </c>
      <c r="R109" s="4">
        <v>36.200000000000003</v>
      </c>
      <c r="S109" s="4">
        <v>19</v>
      </c>
      <c r="T109" s="4" t="s">
        <v>25</v>
      </c>
      <c r="U109" s="4" t="s">
        <v>26</v>
      </c>
      <c r="V109" s="4" t="s">
        <v>26</v>
      </c>
      <c r="X109" s="4" t="s">
        <v>27</v>
      </c>
      <c r="Z109" s="4" t="s">
        <v>27</v>
      </c>
      <c r="AA109" s="4" t="s">
        <v>27</v>
      </c>
      <c r="AB109" s="4" t="s">
        <v>27</v>
      </c>
      <c r="AC109" s="4" t="s">
        <v>28</v>
      </c>
    </row>
    <row r="110" spans="1:29" x14ac:dyDescent="0.2">
      <c r="A110" s="2">
        <v>44734.471965567129</v>
      </c>
      <c r="B110" s="3" t="s">
        <v>183</v>
      </c>
      <c r="C110" s="4" t="s">
        <v>22</v>
      </c>
      <c r="D110" s="4" t="s">
        <v>23</v>
      </c>
      <c r="E110" s="4">
        <v>685</v>
      </c>
      <c r="I110" s="4" t="s">
        <v>299</v>
      </c>
      <c r="M110" s="4" t="s">
        <v>302</v>
      </c>
      <c r="N110" s="4" t="s">
        <v>301</v>
      </c>
      <c r="P110" s="4" t="s">
        <v>42</v>
      </c>
      <c r="Q110" s="4" t="s">
        <v>26</v>
      </c>
      <c r="R110" s="4">
        <v>36.1</v>
      </c>
      <c r="S110" s="4">
        <v>20</v>
      </c>
      <c r="T110" s="4" t="s">
        <v>334</v>
      </c>
      <c r="U110" s="4" t="s">
        <v>26</v>
      </c>
      <c r="V110" s="4" t="s">
        <v>26</v>
      </c>
      <c r="X110" s="4" t="s">
        <v>27</v>
      </c>
      <c r="Z110" s="4" t="s">
        <v>27</v>
      </c>
      <c r="AA110" s="4" t="s">
        <v>65</v>
      </c>
      <c r="AB110" s="4" t="s">
        <v>106</v>
      </c>
      <c r="AC110" s="4" t="s">
        <v>28</v>
      </c>
    </row>
    <row r="111" spans="1:29" x14ac:dyDescent="0.2">
      <c r="A111" s="2">
        <v>44734.494058854165</v>
      </c>
      <c r="B111" s="3" t="s">
        <v>218</v>
      </c>
      <c r="C111" s="4" t="s">
        <v>22</v>
      </c>
      <c r="D111" s="4" t="s">
        <v>23</v>
      </c>
      <c r="E111" s="4">
        <v>792</v>
      </c>
      <c r="I111" s="4" t="s">
        <v>311</v>
      </c>
      <c r="J111" s="4" t="s">
        <v>313</v>
      </c>
      <c r="K111" s="4" t="s">
        <v>305</v>
      </c>
      <c r="P111" s="4" t="s">
        <v>24</v>
      </c>
      <c r="R111" s="4">
        <v>36.5</v>
      </c>
      <c r="S111" s="4">
        <v>16</v>
      </c>
      <c r="T111" s="4" t="s">
        <v>25</v>
      </c>
      <c r="U111" s="4" t="s">
        <v>26</v>
      </c>
      <c r="V111" s="4" t="s">
        <v>26</v>
      </c>
      <c r="X111" s="4" t="s">
        <v>27</v>
      </c>
      <c r="Z111" s="4" t="s">
        <v>75</v>
      </c>
      <c r="AA111" s="4" t="s">
        <v>65</v>
      </c>
      <c r="AB111" s="4" t="s">
        <v>27</v>
      </c>
      <c r="AC111" s="4" t="s">
        <v>28</v>
      </c>
    </row>
    <row r="112" spans="1:29" x14ac:dyDescent="0.2">
      <c r="A112" s="2">
        <v>44734.512444120366</v>
      </c>
      <c r="B112" s="3" t="s">
        <v>210</v>
      </c>
      <c r="C112" s="4" t="s">
        <v>22</v>
      </c>
      <c r="D112" s="4" t="s">
        <v>39</v>
      </c>
      <c r="F112" s="4" t="s">
        <v>211</v>
      </c>
      <c r="I112" s="4" t="s">
        <v>311</v>
      </c>
      <c r="J112" s="4" t="s">
        <v>313</v>
      </c>
      <c r="K112" s="4" t="s">
        <v>301</v>
      </c>
      <c r="P112" s="4" t="s">
        <v>24</v>
      </c>
      <c r="R112" s="4">
        <v>36.700000000000003</v>
      </c>
      <c r="S112" s="4">
        <v>18</v>
      </c>
      <c r="T112" s="4" t="s">
        <v>25</v>
      </c>
      <c r="U112" s="4" t="s">
        <v>26</v>
      </c>
      <c r="V112" s="4" t="s">
        <v>26</v>
      </c>
      <c r="X112" s="4" t="s">
        <v>27</v>
      </c>
      <c r="Z112" s="4" t="s">
        <v>27</v>
      </c>
      <c r="AA112" s="4" t="s">
        <v>27</v>
      </c>
      <c r="AB112" s="4" t="s">
        <v>27</v>
      </c>
      <c r="AC112" s="4" t="s">
        <v>28</v>
      </c>
    </row>
    <row r="113" spans="1:29" x14ac:dyDescent="0.2">
      <c r="A113" s="2">
        <v>44734.528961736112</v>
      </c>
      <c r="B113" s="3" t="s">
        <v>154</v>
      </c>
      <c r="C113" s="4" t="s">
        <v>22</v>
      </c>
      <c r="D113" s="4" t="s">
        <v>23</v>
      </c>
      <c r="E113" s="4">
        <v>721</v>
      </c>
      <c r="I113" s="4" t="s">
        <v>299</v>
      </c>
      <c r="M113" s="4" t="s">
        <v>305</v>
      </c>
      <c r="N113" s="4" t="s">
        <v>305</v>
      </c>
      <c r="P113" s="4" t="s">
        <v>24</v>
      </c>
      <c r="R113" s="4">
        <v>36.5</v>
      </c>
      <c r="S113" s="4">
        <v>20</v>
      </c>
      <c r="T113" s="4" t="s">
        <v>25</v>
      </c>
      <c r="U113" s="4" t="s">
        <v>26</v>
      </c>
      <c r="V113" s="4" t="s">
        <v>26</v>
      </c>
      <c r="X113" s="4" t="s">
        <v>27</v>
      </c>
      <c r="Z113" s="4" t="s">
        <v>27</v>
      </c>
      <c r="AA113" s="4" t="s">
        <v>27</v>
      </c>
      <c r="AB113" s="4" t="s">
        <v>27</v>
      </c>
      <c r="AC113" s="4" t="s">
        <v>28</v>
      </c>
    </row>
    <row r="114" spans="1:29" x14ac:dyDescent="0.2">
      <c r="A114" s="2">
        <v>44734.549254826386</v>
      </c>
      <c r="B114" s="3" t="s">
        <v>231</v>
      </c>
      <c r="C114" s="4" t="s">
        <v>22</v>
      </c>
      <c r="D114" s="4" t="s">
        <v>23</v>
      </c>
      <c r="E114" s="4">
        <v>711</v>
      </c>
      <c r="I114" s="4" t="s">
        <v>299</v>
      </c>
      <c r="M114" s="4" t="s">
        <v>302</v>
      </c>
      <c r="N114" s="4" t="s">
        <v>301</v>
      </c>
      <c r="P114" s="4" t="s">
        <v>42</v>
      </c>
      <c r="Q114" s="4" t="s">
        <v>26</v>
      </c>
      <c r="R114" s="4">
        <v>36.5</v>
      </c>
      <c r="S114" s="4">
        <v>78</v>
      </c>
      <c r="T114" s="4" t="s">
        <v>25</v>
      </c>
      <c r="U114" s="4" t="s">
        <v>232</v>
      </c>
      <c r="V114" s="4" t="s">
        <v>26</v>
      </c>
      <c r="X114" s="4" t="s">
        <v>27</v>
      </c>
      <c r="Z114" s="4" t="s">
        <v>27</v>
      </c>
      <c r="AA114" s="4" t="s">
        <v>27</v>
      </c>
      <c r="AB114" s="4" t="s">
        <v>100</v>
      </c>
      <c r="AC114" s="4" t="s">
        <v>28</v>
      </c>
    </row>
    <row r="115" spans="1:29" x14ac:dyDescent="0.2">
      <c r="A115" s="2">
        <v>44734.572097418983</v>
      </c>
      <c r="B115" s="3" t="s">
        <v>335</v>
      </c>
      <c r="C115" s="4" t="s">
        <v>22</v>
      </c>
      <c r="D115" s="4" t="s">
        <v>23</v>
      </c>
      <c r="E115" s="4">
        <v>554</v>
      </c>
      <c r="I115" s="4" t="s">
        <v>311</v>
      </c>
      <c r="J115" s="4" t="s">
        <v>313</v>
      </c>
      <c r="K115" s="4" t="s">
        <v>305</v>
      </c>
      <c r="P115" s="4" t="s">
        <v>24</v>
      </c>
      <c r="R115" s="4">
        <v>36.200000000000003</v>
      </c>
      <c r="S115" s="4">
        <v>16</v>
      </c>
      <c r="T115" s="4" t="s">
        <v>336</v>
      </c>
      <c r="U115" s="4" t="s">
        <v>26</v>
      </c>
      <c r="V115" s="4" t="s">
        <v>26</v>
      </c>
      <c r="X115" s="4" t="s">
        <v>27</v>
      </c>
      <c r="Z115" s="4" t="s">
        <v>27</v>
      </c>
      <c r="AA115" s="4" t="s">
        <v>27</v>
      </c>
      <c r="AB115" s="4" t="s">
        <v>100</v>
      </c>
      <c r="AC115" s="4" t="s">
        <v>28</v>
      </c>
    </row>
    <row r="116" spans="1:29" x14ac:dyDescent="0.2">
      <c r="A116" s="2">
        <v>44734.580680543979</v>
      </c>
      <c r="B116" s="3" t="s">
        <v>337</v>
      </c>
      <c r="C116" s="4" t="s">
        <v>30</v>
      </c>
      <c r="G116" s="4" t="s">
        <v>338</v>
      </c>
      <c r="H116" s="4" t="s">
        <v>339</v>
      </c>
      <c r="I116" s="4" t="s">
        <v>311</v>
      </c>
      <c r="J116" s="4" t="s">
        <v>312</v>
      </c>
      <c r="K116" s="4" t="s">
        <v>305</v>
      </c>
      <c r="P116" s="4" t="s">
        <v>24</v>
      </c>
      <c r="R116" s="4">
        <v>36.299999999999997</v>
      </c>
      <c r="S116" s="4">
        <v>18</v>
      </c>
      <c r="T116" s="4" t="s">
        <v>25</v>
      </c>
      <c r="U116" s="4" t="s">
        <v>26</v>
      </c>
      <c r="V116" s="4" t="s">
        <v>26</v>
      </c>
      <c r="X116" s="4" t="s">
        <v>27</v>
      </c>
      <c r="Z116" s="4" t="s">
        <v>27</v>
      </c>
      <c r="AA116" s="4" t="s">
        <v>27</v>
      </c>
      <c r="AB116" s="4" t="s">
        <v>106</v>
      </c>
      <c r="AC116" s="4" t="s">
        <v>28</v>
      </c>
    </row>
    <row r="117" spans="1:29" x14ac:dyDescent="0.2">
      <c r="A117" s="2">
        <v>44734.588824456019</v>
      </c>
      <c r="B117" s="3" t="s">
        <v>193</v>
      </c>
      <c r="C117" s="4" t="s">
        <v>22</v>
      </c>
      <c r="D117" s="4" t="s">
        <v>23</v>
      </c>
      <c r="E117" s="4">
        <v>612</v>
      </c>
      <c r="I117" s="4" t="s">
        <v>299</v>
      </c>
      <c r="M117" s="4" t="s">
        <v>305</v>
      </c>
      <c r="N117" s="4" t="s">
        <v>305</v>
      </c>
      <c r="P117" s="4" t="s">
        <v>24</v>
      </c>
      <c r="R117" s="4">
        <v>36.299999999999997</v>
      </c>
      <c r="S117" s="4">
        <v>17</v>
      </c>
      <c r="T117" s="4" t="s">
        <v>25</v>
      </c>
      <c r="U117" s="4" t="s">
        <v>26</v>
      </c>
      <c r="V117" s="4" t="s">
        <v>26</v>
      </c>
      <c r="X117" s="4" t="s">
        <v>27</v>
      </c>
      <c r="Z117" s="4" t="s">
        <v>27</v>
      </c>
      <c r="AA117" s="4" t="s">
        <v>27</v>
      </c>
      <c r="AB117" s="4" t="s">
        <v>27</v>
      </c>
      <c r="AC117" s="4" t="s">
        <v>28</v>
      </c>
    </row>
    <row r="118" spans="1:29" x14ac:dyDescent="0.2">
      <c r="A118" s="2">
        <v>44734.601819062504</v>
      </c>
      <c r="B118" s="3" t="s">
        <v>123</v>
      </c>
      <c r="C118" s="4" t="s">
        <v>22</v>
      </c>
      <c r="D118" s="4" t="s">
        <v>23</v>
      </c>
      <c r="E118" s="4">
        <v>445</v>
      </c>
      <c r="I118" s="4" t="s">
        <v>311</v>
      </c>
      <c r="J118" s="4" t="s">
        <v>313</v>
      </c>
      <c r="K118" s="4" t="s">
        <v>305</v>
      </c>
      <c r="P118" s="4" t="s">
        <v>42</v>
      </c>
      <c r="Q118" s="4" t="s">
        <v>26</v>
      </c>
      <c r="R118" s="4">
        <v>36.5</v>
      </c>
      <c r="S118" s="4">
        <v>18</v>
      </c>
      <c r="T118" s="4" t="s">
        <v>25</v>
      </c>
      <c r="U118" s="4" t="s">
        <v>26</v>
      </c>
      <c r="V118" s="4" t="s">
        <v>26</v>
      </c>
      <c r="X118" s="4" t="s">
        <v>27</v>
      </c>
      <c r="Z118" s="4" t="s">
        <v>27</v>
      </c>
      <c r="AA118" s="4" t="s">
        <v>27</v>
      </c>
      <c r="AB118" s="4" t="s">
        <v>27</v>
      </c>
      <c r="AC118" s="4" t="s">
        <v>28</v>
      </c>
    </row>
    <row r="119" spans="1:29" x14ac:dyDescent="0.2">
      <c r="A119" s="2">
        <v>44734.603860057869</v>
      </c>
      <c r="B119" s="3" t="s">
        <v>282</v>
      </c>
      <c r="C119" s="4" t="s">
        <v>22</v>
      </c>
      <c r="D119" s="4" t="s">
        <v>23</v>
      </c>
      <c r="E119" s="4">
        <v>458</v>
      </c>
      <c r="I119" s="4" t="s">
        <v>311</v>
      </c>
      <c r="J119" s="4" t="s">
        <v>313</v>
      </c>
      <c r="K119" s="4" t="s">
        <v>301</v>
      </c>
      <c r="P119" s="4" t="s">
        <v>42</v>
      </c>
      <c r="Q119" s="4" t="s">
        <v>26</v>
      </c>
      <c r="R119" s="4">
        <v>36</v>
      </c>
      <c r="S119" s="4">
        <v>16</v>
      </c>
      <c r="T119" s="4" t="s">
        <v>25</v>
      </c>
      <c r="U119" s="4" t="s">
        <v>26</v>
      </c>
      <c r="V119" s="4" t="s">
        <v>26</v>
      </c>
      <c r="X119" s="4" t="s">
        <v>27</v>
      </c>
      <c r="Z119" s="4" t="s">
        <v>27</v>
      </c>
      <c r="AA119" s="4" t="s">
        <v>27</v>
      </c>
      <c r="AB119" s="4" t="s">
        <v>100</v>
      </c>
      <c r="AC119" s="4" t="s">
        <v>28</v>
      </c>
    </row>
    <row r="120" spans="1:29" x14ac:dyDescent="0.2">
      <c r="A120" s="2">
        <v>44734.623970717592</v>
      </c>
      <c r="B120" s="3" t="s">
        <v>234</v>
      </c>
      <c r="C120" s="4" t="s">
        <v>22</v>
      </c>
      <c r="D120" s="4" t="s">
        <v>39</v>
      </c>
      <c r="F120" s="4" t="s">
        <v>235</v>
      </c>
      <c r="I120" s="4" t="s">
        <v>26</v>
      </c>
      <c r="O120" s="4" t="s">
        <v>26</v>
      </c>
      <c r="P120" s="4" t="s">
        <v>42</v>
      </c>
      <c r="Q120" s="4" t="s">
        <v>26</v>
      </c>
      <c r="R120" s="4">
        <v>36.5</v>
      </c>
      <c r="S120" s="4">
        <v>42</v>
      </c>
      <c r="T120" s="4" t="s">
        <v>25</v>
      </c>
      <c r="U120" s="4" t="s">
        <v>26</v>
      </c>
      <c r="V120" s="4" t="s">
        <v>26</v>
      </c>
      <c r="X120" s="4" t="s">
        <v>27</v>
      </c>
      <c r="Z120" s="4" t="s">
        <v>27</v>
      </c>
      <c r="AA120" s="4" t="s">
        <v>27</v>
      </c>
      <c r="AB120" s="4" t="s">
        <v>27</v>
      </c>
      <c r="AC120" s="4" t="s">
        <v>28</v>
      </c>
    </row>
    <row r="121" spans="1:29" x14ac:dyDescent="0.2">
      <c r="A121" s="2">
        <v>44734.663081261577</v>
      </c>
      <c r="B121" s="3" t="s">
        <v>255</v>
      </c>
      <c r="C121" s="4" t="s">
        <v>22</v>
      </c>
      <c r="D121" s="4" t="s">
        <v>23</v>
      </c>
      <c r="E121" s="4">
        <v>799</v>
      </c>
      <c r="I121" s="4" t="s">
        <v>311</v>
      </c>
      <c r="J121" s="4" t="s">
        <v>313</v>
      </c>
      <c r="K121" s="4" t="s">
        <v>314</v>
      </c>
      <c r="P121" s="4" t="s">
        <v>24</v>
      </c>
      <c r="R121" s="4">
        <v>36.5</v>
      </c>
      <c r="S121" s="4">
        <v>16</v>
      </c>
      <c r="T121" s="4" t="s">
        <v>25</v>
      </c>
      <c r="U121" s="4" t="s">
        <v>26</v>
      </c>
      <c r="V121" s="4" t="s">
        <v>26</v>
      </c>
      <c r="X121" s="4" t="s">
        <v>27</v>
      </c>
      <c r="Z121" s="4" t="s">
        <v>27</v>
      </c>
      <c r="AA121" s="4" t="s">
        <v>27</v>
      </c>
      <c r="AB121" s="4" t="s">
        <v>100</v>
      </c>
      <c r="AC121" s="4" t="s">
        <v>28</v>
      </c>
    </row>
    <row r="122" spans="1:29" x14ac:dyDescent="0.2">
      <c r="A122" s="2">
        <v>44734.667930578704</v>
      </c>
      <c r="B122" s="3" t="s">
        <v>228</v>
      </c>
      <c r="C122" s="4" t="s">
        <v>30</v>
      </c>
      <c r="G122" s="4" t="s">
        <v>229</v>
      </c>
      <c r="H122" s="4" t="s">
        <v>230</v>
      </c>
      <c r="I122" s="4" t="s">
        <v>311</v>
      </c>
      <c r="J122" s="4" t="s">
        <v>313</v>
      </c>
      <c r="K122" s="4" t="s">
        <v>314</v>
      </c>
      <c r="P122" s="4" t="s">
        <v>24</v>
      </c>
      <c r="R122" s="4">
        <v>36</v>
      </c>
      <c r="S122" s="4">
        <v>22</v>
      </c>
      <c r="T122" s="4" t="s">
        <v>25</v>
      </c>
      <c r="U122" s="4" t="s">
        <v>26</v>
      </c>
      <c r="V122" s="4" t="s">
        <v>26</v>
      </c>
      <c r="X122" s="4" t="s">
        <v>27</v>
      </c>
      <c r="Z122" s="4" t="s">
        <v>27</v>
      </c>
      <c r="AA122" s="4" t="s">
        <v>27</v>
      </c>
      <c r="AB122" s="4" t="s">
        <v>27</v>
      </c>
      <c r="AC122" s="4" t="s">
        <v>28</v>
      </c>
    </row>
    <row r="123" spans="1:29" x14ac:dyDescent="0.2">
      <c r="A123" s="2">
        <v>44734.852057164353</v>
      </c>
      <c r="B123" s="3" t="s">
        <v>236</v>
      </c>
      <c r="C123" s="4" t="s">
        <v>22</v>
      </c>
      <c r="D123" s="4" t="s">
        <v>39</v>
      </c>
      <c r="F123" s="4" t="s">
        <v>237</v>
      </c>
      <c r="I123" s="4" t="s">
        <v>311</v>
      </c>
      <c r="J123" s="4" t="s">
        <v>312</v>
      </c>
      <c r="K123" s="4" t="s">
        <v>305</v>
      </c>
      <c r="P123" s="4" t="s">
        <v>24</v>
      </c>
      <c r="R123" s="4">
        <v>36</v>
      </c>
      <c r="S123" s="4">
        <v>71</v>
      </c>
      <c r="T123" s="4" t="s">
        <v>25</v>
      </c>
      <c r="U123" s="4" t="s">
        <v>26</v>
      </c>
      <c r="V123" s="4" t="s">
        <v>26</v>
      </c>
      <c r="X123" s="4" t="s">
        <v>28</v>
      </c>
      <c r="Y123" s="4" t="s">
        <v>340</v>
      </c>
      <c r="Z123" s="4" t="s">
        <v>27</v>
      </c>
      <c r="AA123" s="4" t="s">
        <v>27</v>
      </c>
      <c r="AB123" s="4" t="s">
        <v>27</v>
      </c>
      <c r="AC123" s="4" t="s">
        <v>28</v>
      </c>
    </row>
    <row r="124" spans="1:29" x14ac:dyDescent="0.2">
      <c r="A124" s="2">
        <v>44734.874478576385</v>
      </c>
      <c r="B124" s="3" t="s">
        <v>341</v>
      </c>
      <c r="C124" s="4" t="s">
        <v>22</v>
      </c>
      <c r="D124" s="4" t="s">
        <v>23</v>
      </c>
      <c r="E124" s="4">
        <v>674</v>
      </c>
      <c r="I124" s="4" t="s">
        <v>311</v>
      </c>
      <c r="J124" s="4" t="s">
        <v>313</v>
      </c>
      <c r="K124" s="4" t="s">
        <v>305</v>
      </c>
      <c r="P124" s="4" t="s">
        <v>24</v>
      </c>
      <c r="R124" s="4">
        <v>36.5</v>
      </c>
      <c r="S124" s="4">
        <v>20</v>
      </c>
      <c r="T124" s="4" t="s">
        <v>25</v>
      </c>
      <c r="U124" s="4" t="s">
        <v>26</v>
      </c>
      <c r="V124" s="4" t="s">
        <v>26</v>
      </c>
      <c r="X124" s="4" t="s">
        <v>27</v>
      </c>
      <c r="Z124" s="4" t="s">
        <v>27</v>
      </c>
      <c r="AA124" s="4" t="s">
        <v>27</v>
      </c>
      <c r="AB124" s="4" t="s">
        <v>100</v>
      </c>
      <c r="AC124" s="4" t="s">
        <v>28</v>
      </c>
    </row>
    <row r="125" spans="1:29" x14ac:dyDescent="0.2">
      <c r="A125" s="2">
        <v>44734.878788402777</v>
      </c>
      <c r="B125" s="4">
        <v>9334534384</v>
      </c>
      <c r="C125" s="4" t="s">
        <v>22</v>
      </c>
      <c r="D125" s="4" t="s">
        <v>23</v>
      </c>
      <c r="E125" s="4">
        <v>782</v>
      </c>
      <c r="I125" s="4" t="s">
        <v>299</v>
      </c>
      <c r="M125" s="4" t="s">
        <v>300</v>
      </c>
      <c r="N125" s="4" t="s">
        <v>301</v>
      </c>
      <c r="P125" s="4" t="s">
        <v>42</v>
      </c>
      <c r="Q125" s="4" t="s">
        <v>26</v>
      </c>
      <c r="R125" s="4">
        <v>36.4</v>
      </c>
      <c r="S125" s="4">
        <v>18</v>
      </c>
      <c r="T125" s="4" t="s">
        <v>25</v>
      </c>
      <c r="U125" s="4" t="s">
        <v>26</v>
      </c>
      <c r="V125" s="4" t="s">
        <v>26</v>
      </c>
      <c r="X125" s="4" t="s">
        <v>27</v>
      </c>
      <c r="Z125" s="4" t="s">
        <v>27</v>
      </c>
      <c r="AA125" s="4" t="s">
        <v>27</v>
      </c>
      <c r="AB125" s="4" t="s">
        <v>27</v>
      </c>
      <c r="AC125" s="4" t="s">
        <v>28</v>
      </c>
    </row>
    <row r="126" spans="1:29" x14ac:dyDescent="0.2">
      <c r="A126" s="12"/>
      <c r="B126" s="11"/>
      <c r="C126" s="13"/>
      <c r="D126" s="7"/>
      <c r="E126" s="7"/>
      <c r="F126" s="7"/>
      <c r="G126" s="7"/>
      <c r="H126" s="7"/>
      <c r="I126" s="7"/>
      <c r="J126" s="7"/>
      <c r="K126" s="11"/>
      <c r="L126" s="11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44735.165876435189</v>
      </c>
      <c r="B2" s="3" t="s">
        <v>33</v>
      </c>
      <c r="C2" s="4" t="s">
        <v>30</v>
      </c>
      <c r="G2" s="4" t="s">
        <v>34</v>
      </c>
      <c r="H2" s="4" t="s">
        <v>35</v>
      </c>
      <c r="I2" s="4" t="s">
        <v>24</v>
      </c>
      <c r="K2" s="4">
        <v>36.5</v>
      </c>
      <c r="L2" s="4">
        <v>15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342</v>
      </c>
      <c r="V2" s="4" t="s">
        <v>28</v>
      </c>
    </row>
    <row r="3" spans="1:22" x14ac:dyDescent="0.2">
      <c r="A3" s="2">
        <v>44735.189302627317</v>
      </c>
      <c r="B3" s="3" t="s">
        <v>21</v>
      </c>
      <c r="C3" s="4" t="s">
        <v>22</v>
      </c>
      <c r="D3" s="4" t="s">
        <v>23</v>
      </c>
      <c r="E3" s="4">
        <v>806</v>
      </c>
      <c r="I3" s="4" t="s">
        <v>24</v>
      </c>
      <c r="K3" s="4">
        <v>36.4</v>
      </c>
      <c r="L3" s="4">
        <v>12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44735.201910648146</v>
      </c>
      <c r="B4" s="3" t="s">
        <v>146</v>
      </c>
      <c r="C4" s="4" t="s">
        <v>22</v>
      </c>
      <c r="D4" s="4" t="s">
        <v>23</v>
      </c>
      <c r="E4" s="4">
        <v>486</v>
      </c>
      <c r="I4" s="4" t="s">
        <v>24</v>
      </c>
      <c r="K4" s="4">
        <v>36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26</v>
      </c>
      <c r="V4" s="4" t="s">
        <v>28</v>
      </c>
    </row>
    <row r="5" spans="1:22" x14ac:dyDescent="0.2">
      <c r="A5" s="2">
        <v>44735.206202870366</v>
      </c>
      <c r="B5" s="3" t="s">
        <v>341</v>
      </c>
      <c r="C5" s="4" t="s">
        <v>22</v>
      </c>
      <c r="D5" s="4" t="s">
        <v>23</v>
      </c>
      <c r="E5" s="4">
        <v>674</v>
      </c>
      <c r="I5" s="4" t="s">
        <v>24</v>
      </c>
      <c r="K5" s="4">
        <v>36.4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58</v>
      </c>
      <c r="V5" s="4" t="s">
        <v>28</v>
      </c>
    </row>
    <row r="6" spans="1:22" x14ac:dyDescent="0.2">
      <c r="A6" s="2">
        <v>44735.210547939816</v>
      </c>
      <c r="B6" s="3" t="s">
        <v>46</v>
      </c>
      <c r="C6" s="4" t="s">
        <v>30</v>
      </c>
      <c r="G6" s="4" t="s">
        <v>47</v>
      </c>
      <c r="H6" s="4" t="s">
        <v>48</v>
      </c>
      <c r="I6" s="4" t="s">
        <v>24</v>
      </c>
      <c r="K6" s="4">
        <v>36.6</v>
      </c>
      <c r="L6" s="4">
        <v>9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254</v>
      </c>
      <c r="U6" s="4" t="s">
        <v>249</v>
      </c>
      <c r="V6" s="4" t="s">
        <v>28</v>
      </c>
    </row>
    <row r="7" spans="1:22" x14ac:dyDescent="0.2">
      <c r="A7" s="2">
        <v>44735.219471979166</v>
      </c>
      <c r="B7" s="3" t="s">
        <v>41</v>
      </c>
      <c r="C7" s="4" t="s">
        <v>22</v>
      </c>
      <c r="D7" s="4" t="s">
        <v>23</v>
      </c>
      <c r="E7" s="4">
        <v>552</v>
      </c>
      <c r="I7" s="4" t="s">
        <v>42</v>
      </c>
      <c r="J7" s="4" t="s">
        <v>26</v>
      </c>
      <c r="K7" s="4">
        <v>36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100</v>
      </c>
      <c r="V7" s="4" t="s">
        <v>28</v>
      </c>
    </row>
    <row r="8" spans="1:22" x14ac:dyDescent="0.2">
      <c r="A8" s="2">
        <v>44735.22219049769</v>
      </c>
      <c r="B8" s="3" t="s">
        <v>343</v>
      </c>
      <c r="C8" s="4" t="s">
        <v>22</v>
      </c>
      <c r="D8" s="4" t="s">
        <v>23</v>
      </c>
      <c r="E8" s="4">
        <v>578</v>
      </c>
      <c r="I8" s="4" t="s">
        <v>24</v>
      </c>
      <c r="K8" s="4">
        <v>35.4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44735.223701712966</v>
      </c>
      <c r="B9" s="3" t="s">
        <v>38</v>
      </c>
      <c r="C9" s="4" t="s">
        <v>22</v>
      </c>
      <c r="D9" s="4" t="s">
        <v>39</v>
      </c>
      <c r="F9" s="4" t="s">
        <v>40</v>
      </c>
      <c r="I9" s="4" t="s">
        <v>24</v>
      </c>
      <c r="K9" s="4">
        <v>35.5</v>
      </c>
      <c r="L9" s="4">
        <v>12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28</v>
      </c>
    </row>
    <row r="10" spans="1:22" x14ac:dyDescent="0.2">
      <c r="A10" s="2">
        <v>44735.228153414355</v>
      </c>
      <c r="B10" s="3" t="s">
        <v>52</v>
      </c>
      <c r="C10" s="4" t="s">
        <v>22</v>
      </c>
      <c r="D10" s="4" t="s">
        <v>23</v>
      </c>
      <c r="E10" s="4">
        <v>733</v>
      </c>
      <c r="I10" s="4" t="s">
        <v>24</v>
      </c>
      <c r="K10" s="4">
        <v>36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53</v>
      </c>
      <c r="V10" s="4" t="s">
        <v>28</v>
      </c>
    </row>
    <row r="11" spans="1:22" x14ac:dyDescent="0.2">
      <c r="A11" s="2">
        <v>44735.231339872684</v>
      </c>
      <c r="B11" s="3" t="s">
        <v>68</v>
      </c>
      <c r="C11" s="4" t="s">
        <v>22</v>
      </c>
      <c r="D11" s="4" t="s">
        <v>23</v>
      </c>
      <c r="E11" s="4">
        <v>771</v>
      </c>
      <c r="I11" s="4" t="s">
        <v>42</v>
      </c>
      <c r="J11" s="4" t="s">
        <v>26</v>
      </c>
      <c r="K11" s="4">
        <v>36.5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44735.232728553237</v>
      </c>
      <c r="B12" s="3" t="s">
        <v>57</v>
      </c>
      <c r="C12" s="4" t="s">
        <v>22</v>
      </c>
      <c r="D12" s="4" t="s">
        <v>23</v>
      </c>
      <c r="E12" s="4">
        <v>268</v>
      </c>
      <c r="I12" s="4" t="s">
        <v>42</v>
      </c>
      <c r="J12" s="4" t="s">
        <v>26</v>
      </c>
      <c r="K12" s="4">
        <v>36.4</v>
      </c>
      <c r="L12" s="4">
        <v>17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344</v>
      </c>
      <c r="U12" s="4" t="s">
        <v>58</v>
      </c>
      <c r="V12" s="4" t="s">
        <v>28</v>
      </c>
    </row>
    <row r="13" spans="1:22" x14ac:dyDescent="0.2">
      <c r="A13" s="2">
        <v>44735.23434372685</v>
      </c>
      <c r="B13" s="3" t="s">
        <v>29</v>
      </c>
      <c r="C13" s="4" t="s">
        <v>30</v>
      </c>
      <c r="G13" s="4" t="s">
        <v>31</v>
      </c>
      <c r="H13" s="4" t="s">
        <v>32</v>
      </c>
      <c r="I13" s="4" t="s">
        <v>24</v>
      </c>
      <c r="K13" s="4">
        <v>36.6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58</v>
      </c>
      <c r="V13" s="4" t="s">
        <v>28</v>
      </c>
    </row>
    <row r="14" spans="1:22" x14ac:dyDescent="0.2">
      <c r="A14" s="2">
        <v>44735.237111782408</v>
      </c>
      <c r="B14" s="3" t="s">
        <v>59</v>
      </c>
      <c r="C14" s="4" t="s">
        <v>22</v>
      </c>
      <c r="D14" s="4" t="s">
        <v>23</v>
      </c>
      <c r="E14" s="4">
        <v>186</v>
      </c>
      <c r="I14" s="4" t="s">
        <v>24</v>
      </c>
      <c r="K14" s="4">
        <v>35.5</v>
      </c>
      <c r="L14" s="4">
        <v>24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251</v>
      </c>
      <c r="V14" s="4" t="s">
        <v>28</v>
      </c>
    </row>
    <row r="15" spans="1:22" x14ac:dyDescent="0.2">
      <c r="A15" s="2">
        <v>44735.237813171298</v>
      </c>
      <c r="B15" s="3" t="s">
        <v>253</v>
      </c>
      <c r="C15" s="4" t="s">
        <v>22</v>
      </c>
      <c r="D15" s="4" t="s">
        <v>23</v>
      </c>
      <c r="E15" s="4">
        <v>567</v>
      </c>
      <c r="I15" s="4" t="s">
        <v>24</v>
      </c>
      <c r="K15" s="4">
        <v>36.5</v>
      </c>
      <c r="L15" s="4">
        <v>16</v>
      </c>
      <c r="M15" s="4" t="s">
        <v>25</v>
      </c>
      <c r="N15" s="4" t="s">
        <v>26</v>
      </c>
      <c r="O15" s="4" t="s">
        <v>26</v>
      </c>
      <c r="Q15" s="4" t="s">
        <v>72</v>
      </c>
      <c r="S15" s="4" t="s">
        <v>27</v>
      </c>
      <c r="T15" s="4" t="s">
        <v>254</v>
      </c>
      <c r="U15" s="4" t="s">
        <v>50</v>
      </c>
      <c r="V15" s="4" t="s">
        <v>28</v>
      </c>
    </row>
    <row r="16" spans="1:22" x14ac:dyDescent="0.2">
      <c r="A16" s="2">
        <v>44735.238852337963</v>
      </c>
      <c r="B16" s="3" t="s">
        <v>60</v>
      </c>
      <c r="C16" s="4" t="s">
        <v>22</v>
      </c>
      <c r="D16" s="4" t="s">
        <v>23</v>
      </c>
      <c r="E16" s="4">
        <v>762</v>
      </c>
      <c r="I16" s="4" t="s">
        <v>42</v>
      </c>
      <c r="J16" s="4" t="s">
        <v>26</v>
      </c>
      <c r="K16" s="4">
        <v>36.5</v>
      </c>
      <c r="L16" s="4">
        <v>15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44735.246492569444</v>
      </c>
      <c r="B17" s="3" t="s">
        <v>36</v>
      </c>
      <c r="C17" s="4" t="s">
        <v>22</v>
      </c>
      <c r="D17" s="4" t="s">
        <v>23</v>
      </c>
      <c r="E17" s="4">
        <v>451</v>
      </c>
      <c r="I17" s="4" t="s">
        <v>24</v>
      </c>
      <c r="K17" s="4">
        <v>36.200000000000003</v>
      </c>
      <c r="L17" s="4">
        <v>12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28</v>
      </c>
    </row>
    <row r="18" spans="1:22" x14ac:dyDescent="0.2">
      <c r="A18" s="2">
        <v>44735.252488958329</v>
      </c>
      <c r="B18" s="3" t="s">
        <v>250</v>
      </c>
      <c r="C18" s="4" t="s">
        <v>22</v>
      </c>
      <c r="D18" s="4" t="s">
        <v>23</v>
      </c>
      <c r="E18" s="4">
        <v>727</v>
      </c>
      <c r="I18" s="4" t="s">
        <v>24</v>
      </c>
      <c r="K18" s="4">
        <v>36.200000000000003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58</v>
      </c>
      <c r="V18" s="4" t="s">
        <v>28</v>
      </c>
    </row>
    <row r="19" spans="1:22" x14ac:dyDescent="0.2">
      <c r="A19" s="2">
        <v>44735.254922094908</v>
      </c>
      <c r="B19" s="3" t="s">
        <v>74</v>
      </c>
      <c r="C19" s="4" t="s">
        <v>22</v>
      </c>
      <c r="D19" s="4" t="s">
        <v>23</v>
      </c>
      <c r="E19" s="4">
        <v>795</v>
      </c>
      <c r="I19" s="4" t="s">
        <v>24</v>
      </c>
      <c r="K19" s="4">
        <v>36.4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44735.255821273153</v>
      </c>
      <c r="B20" s="3" t="s">
        <v>137</v>
      </c>
      <c r="C20" s="4" t="s">
        <v>22</v>
      </c>
      <c r="D20" s="4" t="s">
        <v>23</v>
      </c>
      <c r="E20" s="3" t="s">
        <v>138</v>
      </c>
      <c r="I20" s="4" t="s">
        <v>42</v>
      </c>
      <c r="J20" s="4" t="s">
        <v>26</v>
      </c>
      <c r="K20" s="4">
        <v>36</v>
      </c>
      <c r="L20" s="4">
        <v>20</v>
      </c>
      <c r="M20" s="4" t="s">
        <v>25</v>
      </c>
      <c r="N20" s="4" t="s">
        <v>26</v>
      </c>
      <c r="O20" s="4" t="s">
        <v>26</v>
      </c>
      <c r="Q20" s="4" t="s">
        <v>72</v>
      </c>
      <c r="S20" s="4" t="s">
        <v>27</v>
      </c>
      <c r="T20" s="4" t="s">
        <v>27</v>
      </c>
      <c r="U20" s="4" t="s">
        <v>27</v>
      </c>
      <c r="V20" s="4" t="s">
        <v>28</v>
      </c>
    </row>
    <row r="21" spans="1:22" x14ac:dyDescent="0.2">
      <c r="A21" s="2">
        <v>44735.257807546295</v>
      </c>
      <c r="B21" s="3" t="s">
        <v>94</v>
      </c>
      <c r="C21" s="4" t="s">
        <v>22</v>
      </c>
      <c r="D21" s="4" t="s">
        <v>23</v>
      </c>
      <c r="E21" s="4">
        <v>649</v>
      </c>
      <c r="I21" s="4" t="s">
        <v>24</v>
      </c>
      <c r="K21" s="4">
        <v>35.9</v>
      </c>
      <c r="L21" s="4">
        <v>14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58</v>
      </c>
      <c r="V21" s="4" t="s">
        <v>28</v>
      </c>
    </row>
    <row r="22" spans="1:22" x14ac:dyDescent="0.2">
      <c r="A22" s="2">
        <v>44735.260295775464</v>
      </c>
      <c r="B22" s="3" t="s">
        <v>345</v>
      </c>
      <c r="C22" s="4" t="s">
        <v>30</v>
      </c>
      <c r="G22" s="4" t="s">
        <v>229</v>
      </c>
      <c r="H22" s="4" t="s">
        <v>230</v>
      </c>
      <c r="I22" s="4" t="s">
        <v>24</v>
      </c>
      <c r="K22" s="4">
        <v>36</v>
      </c>
      <c r="L22" s="4">
        <v>22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44735.261456805558</v>
      </c>
      <c r="B23" s="3" t="s">
        <v>217</v>
      </c>
      <c r="C23" s="4" t="s">
        <v>22</v>
      </c>
      <c r="D23" s="4" t="s">
        <v>23</v>
      </c>
      <c r="E23" s="4">
        <v>508</v>
      </c>
      <c r="I23" s="4" t="s">
        <v>42</v>
      </c>
      <c r="J23" s="4" t="s">
        <v>26</v>
      </c>
      <c r="K23" s="4">
        <v>36.1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44735.265615115743</v>
      </c>
      <c r="B24" s="4">
        <v>9334534384</v>
      </c>
      <c r="C24" s="4" t="s">
        <v>22</v>
      </c>
      <c r="D24" s="4" t="s">
        <v>23</v>
      </c>
      <c r="E24" s="4">
        <v>782</v>
      </c>
      <c r="I24" s="4" t="s">
        <v>42</v>
      </c>
      <c r="J24" s="4" t="s">
        <v>26</v>
      </c>
      <c r="K24" s="4">
        <v>36.5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28</v>
      </c>
    </row>
    <row r="25" spans="1:22" x14ac:dyDescent="0.2">
      <c r="A25" s="2">
        <v>44735.267205057869</v>
      </c>
      <c r="B25" s="3" t="s">
        <v>162</v>
      </c>
      <c r="C25" s="4" t="s">
        <v>22</v>
      </c>
      <c r="D25" s="4" t="s">
        <v>39</v>
      </c>
      <c r="F25" s="4" t="s">
        <v>163</v>
      </c>
      <c r="I25" s="4" t="s">
        <v>42</v>
      </c>
      <c r="J25" s="4" t="s">
        <v>26</v>
      </c>
      <c r="K25" s="4">
        <v>36</v>
      </c>
      <c r="L25" s="4">
        <v>12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44735.272638888891</v>
      </c>
      <c r="B26" s="3" t="s">
        <v>21</v>
      </c>
      <c r="C26" s="4" t="s">
        <v>22</v>
      </c>
      <c r="D26" s="4" t="s">
        <v>23</v>
      </c>
      <c r="E26" s="4">
        <v>373</v>
      </c>
      <c r="I26" s="4" t="s">
        <v>24</v>
      </c>
      <c r="K26" s="4">
        <v>36.4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28</v>
      </c>
    </row>
    <row r="27" spans="1:22" x14ac:dyDescent="0.2">
      <c r="A27" s="2">
        <v>44735.272718831024</v>
      </c>
      <c r="B27" s="3" t="s">
        <v>70</v>
      </c>
      <c r="C27" s="4" t="s">
        <v>22</v>
      </c>
      <c r="D27" s="4" t="s">
        <v>23</v>
      </c>
      <c r="E27" s="4">
        <v>749</v>
      </c>
      <c r="I27" s="4" t="s">
        <v>24</v>
      </c>
      <c r="K27" s="4">
        <v>36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44735.272723437505</v>
      </c>
      <c r="B28" s="4">
        <v>9175042957</v>
      </c>
      <c r="C28" s="4" t="s">
        <v>22</v>
      </c>
      <c r="D28" s="4" t="s">
        <v>23</v>
      </c>
      <c r="E28" s="4">
        <v>640</v>
      </c>
      <c r="I28" s="4" t="s">
        <v>42</v>
      </c>
      <c r="J28" s="4" t="s">
        <v>26</v>
      </c>
      <c r="K28" s="4">
        <v>36.299999999999997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44735.274988090277</v>
      </c>
      <c r="B29" s="3" t="s">
        <v>277</v>
      </c>
      <c r="C29" s="4" t="s">
        <v>22</v>
      </c>
      <c r="D29" s="4" t="s">
        <v>23</v>
      </c>
      <c r="E29" s="4">
        <v>757</v>
      </c>
      <c r="I29" s="4" t="s">
        <v>42</v>
      </c>
      <c r="J29" s="4" t="s">
        <v>26</v>
      </c>
      <c r="K29" s="4">
        <v>36.5</v>
      </c>
      <c r="L29" s="4">
        <v>20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44735.275155416668</v>
      </c>
      <c r="B30" s="3" t="s">
        <v>172</v>
      </c>
      <c r="C30" s="4" t="s">
        <v>22</v>
      </c>
      <c r="D30" s="4" t="s">
        <v>23</v>
      </c>
      <c r="E30" s="3" t="s">
        <v>173</v>
      </c>
      <c r="I30" s="4" t="s">
        <v>24</v>
      </c>
      <c r="K30" s="4">
        <v>36</v>
      </c>
      <c r="L30" s="4">
        <v>17</v>
      </c>
      <c r="M30" s="4" t="s">
        <v>25</v>
      </c>
      <c r="N30" s="4" t="s">
        <v>26</v>
      </c>
      <c r="O30" s="4" t="s">
        <v>26</v>
      </c>
      <c r="Q30" s="4" t="s">
        <v>72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44735.275512025459</v>
      </c>
      <c r="B31" s="3" t="s">
        <v>61</v>
      </c>
      <c r="C31" s="4" t="s">
        <v>22</v>
      </c>
      <c r="D31" s="4" t="s">
        <v>23</v>
      </c>
      <c r="E31" s="4">
        <v>767</v>
      </c>
      <c r="I31" s="4" t="s">
        <v>42</v>
      </c>
      <c r="J31" s="4" t="s">
        <v>26</v>
      </c>
      <c r="K31" s="4">
        <v>36.299999999999997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44735.275929560186</v>
      </c>
      <c r="B32" s="3" t="s">
        <v>175</v>
      </c>
      <c r="C32" s="4" t="s">
        <v>22</v>
      </c>
      <c r="D32" s="4" t="s">
        <v>39</v>
      </c>
      <c r="F32" s="4" t="s">
        <v>176</v>
      </c>
      <c r="I32" s="4" t="s">
        <v>42</v>
      </c>
      <c r="J32" s="4" t="s">
        <v>26</v>
      </c>
      <c r="K32" s="4">
        <v>36</v>
      </c>
      <c r="L32" s="4">
        <v>17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44735.280352106478</v>
      </c>
      <c r="B33" s="3" t="s">
        <v>104</v>
      </c>
      <c r="C33" s="4" t="s">
        <v>22</v>
      </c>
      <c r="D33" s="4" t="s">
        <v>23</v>
      </c>
      <c r="E33" s="4">
        <v>591</v>
      </c>
      <c r="I33" s="4" t="s">
        <v>42</v>
      </c>
      <c r="J33" s="4" t="s">
        <v>26</v>
      </c>
      <c r="K33" s="4">
        <v>36.4</v>
      </c>
      <c r="L33" s="4">
        <v>20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100</v>
      </c>
      <c r="V33" s="4" t="s">
        <v>28</v>
      </c>
    </row>
    <row r="34" spans="1:22" x14ac:dyDescent="0.2">
      <c r="A34" s="2">
        <v>44735.283819976852</v>
      </c>
      <c r="B34" s="3" t="s">
        <v>262</v>
      </c>
      <c r="C34" s="4" t="s">
        <v>22</v>
      </c>
      <c r="D34" s="4" t="s">
        <v>23</v>
      </c>
      <c r="E34" s="4">
        <v>662</v>
      </c>
      <c r="I34" s="4" t="s">
        <v>24</v>
      </c>
      <c r="K34" s="4">
        <v>36</v>
      </c>
      <c r="L34" s="4">
        <v>16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106</v>
      </c>
      <c r="V34" s="4" t="s">
        <v>28</v>
      </c>
    </row>
    <row r="35" spans="1:22" x14ac:dyDescent="0.2">
      <c r="A35" s="2">
        <v>44735.288004074071</v>
      </c>
      <c r="B35" s="3" t="s">
        <v>37</v>
      </c>
      <c r="C35" s="4" t="s">
        <v>22</v>
      </c>
      <c r="D35" s="4" t="s">
        <v>23</v>
      </c>
      <c r="E35" s="4">
        <v>673</v>
      </c>
      <c r="I35" s="4" t="s">
        <v>24</v>
      </c>
      <c r="K35" s="4">
        <v>36.200000000000003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44735.28998371528</v>
      </c>
      <c r="B36" s="3" t="s">
        <v>266</v>
      </c>
      <c r="C36" s="4" t="s">
        <v>22</v>
      </c>
      <c r="D36" s="4" t="s">
        <v>23</v>
      </c>
      <c r="E36" s="4">
        <v>736</v>
      </c>
      <c r="I36" s="4" t="s">
        <v>42</v>
      </c>
      <c r="J36" s="4" t="s">
        <v>26</v>
      </c>
      <c r="K36" s="4">
        <v>36.5</v>
      </c>
      <c r="L36" s="4">
        <v>14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28</v>
      </c>
    </row>
    <row r="37" spans="1:22" x14ac:dyDescent="0.2">
      <c r="A37" s="2">
        <v>44735.290343877314</v>
      </c>
      <c r="B37" s="3" t="s">
        <v>88</v>
      </c>
      <c r="C37" s="4" t="s">
        <v>22</v>
      </c>
      <c r="D37" s="4" t="s">
        <v>23</v>
      </c>
      <c r="E37" s="4">
        <v>248</v>
      </c>
      <c r="I37" s="4" t="s">
        <v>42</v>
      </c>
      <c r="J37" s="4" t="s">
        <v>26</v>
      </c>
      <c r="K37" s="4">
        <v>36.200000000000003</v>
      </c>
      <c r="L37" s="4">
        <v>22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50</v>
      </c>
      <c r="V37" s="4" t="s">
        <v>28</v>
      </c>
    </row>
    <row r="38" spans="1:22" x14ac:dyDescent="0.2">
      <c r="A38" s="2">
        <v>44735.290823657408</v>
      </c>
      <c r="B38" s="4">
        <v>9353154308</v>
      </c>
      <c r="C38" s="4" t="s">
        <v>22</v>
      </c>
      <c r="D38" s="4" t="s">
        <v>23</v>
      </c>
      <c r="E38" s="4">
        <v>789</v>
      </c>
      <c r="I38" s="4" t="s">
        <v>24</v>
      </c>
      <c r="K38" s="4">
        <v>36.200000000000003</v>
      </c>
      <c r="L38" s="4">
        <v>14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58</v>
      </c>
      <c r="V38" s="4" t="s">
        <v>28</v>
      </c>
    </row>
    <row r="39" spans="1:22" x14ac:dyDescent="0.2">
      <c r="A39" s="2">
        <v>44735.292657928236</v>
      </c>
      <c r="B39" s="3" t="s">
        <v>171</v>
      </c>
      <c r="C39" s="4" t="s">
        <v>22</v>
      </c>
      <c r="D39" s="4" t="s">
        <v>23</v>
      </c>
      <c r="E39" s="4">
        <v>675</v>
      </c>
      <c r="I39" s="4" t="s">
        <v>42</v>
      </c>
      <c r="J39" s="4" t="s">
        <v>26</v>
      </c>
      <c r="K39" s="4">
        <v>36</v>
      </c>
      <c r="L39" s="4">
        <v>40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44735.292924155088</v>
      </c>
      <c r="B40" s="3" t="s">
        <v>318</v>
      </c>
      <c r="C40" s="4" t="s">
        <v>22</v>
      </c>
      <c r="D40" s="4" t="s">
        <v>23</v>
      </c>
      <c r="E40" s="4">
        <v>616</v>
      </c>
      <c r="I40" s="4" t="s">
        <v>24</v>
      </c>
      <c r="K40" s="4">
        <v>36.5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100</v>
      </c>
      <c r="V40" s="4" t="s">
        <v>28</v>
      </c>
    </row>
    <row r="41" spans="1:22" x14ac:dyDescent="0.2">
      <c r="A41" s="2">
        <v>44735.294948796298</v>
      </c>
      <c r="B41" s="3" t="s">
        <v>117</v>
      </c>
      <c r="C41" s="4" t="s">
        <v>30</v>
      </c>
      <c r="G41" s="4" t="s">
        <v>118</v>
      </c>
      <c r="H41" s="4" t="s">
        <v>119</v>
      </c>
      <c r="I41" s="4" t="s">
        <v>24</v>
      </c>
      <c r="K41" s="4">
        <v>35.799999999999997</v>
      </c>
      <c r="L41" s="4">
        <v>20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65</v>
      </c>
      <c r="U41" s="4" t="s">
        <v>27</v>
      </c>
      <c r="V41" s="4" t="s">
        <v>28</v>
      </c>
    </row>
    <row r="42" spans="1:22" x14ac:dyDescent="0.2">
      <c r="A42" s="2">
        <v>44735.295040543977</v>
      </c>
      <c r="B42" s="3" t="s">
        <v>129</v>
      </c>
      <c r="C42" s="4" t="s">
        <v>22</v>
      </c>
      <c r="D42" s="4" t="s">
        <v>23</v>
      </c>
      <c r="E42" s="3" t="s">
        <v>130</v>
      </c>
      <c r="I42" s="4" t="s">
        <v>24</v>
      </c>
      <c r="K42" s="4">
        <v>36.4</v>
      </c>
      <c r="L42" s="4">
        <v>14</v>
      </c>
      <c r="M42" s="4" t="s">
        <v>25</v>
      </c>
      <c r="N42" s="4" t="s">
        <v>26</v>
      </c>
      <c r="O42" s="4" t="s">
        <v>26</v>
      </c>
      <c r="Q42" s="4" t="s">
        <v>72</v>
      </c>
      <c r="S42" s="4" t="s">
        <v>27</v>
      </c>
      <c r="T42" s="4" t="s">
        <v>27</v>
      </c>
      <c r="U42" s="4" t="s">
        <v>265</v>
      </c>
      <c r="V42" s="4" t="s">
        <v>28</v>
      </c>
    </row>
    <row r="43" spans="1:22" x14ac:dyDescent="0.2">
      <c r="A43" s="2">
        <v>44735.29517701389</v>
      </c>
      <c r="B43" s="3" t="s">
        <v>346</v>
      </c>
      <c r="C43" s="4" t="s">
        <v>22</v>
      </c>
      <c r="D43" s="4" t="s">
        <v>23</v>
      </c>
      <c r="E43" s="4">
        <v>773</v>
      </c>
      <c r="I43" s="4" t="s">
        <v>42</v>
      </c>
      <c r="J43" s="4" t="s">
        <v>26</v>
      </c>
      <c r="K43" s="4">
        <v>36</v>
      </c>
      <c r="L43" s="4">
        <v>14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44735.295953449073</v>
      </c>
      <c r="B44" s="3" t="s">
        <v>167</v>
      </c>
      <c r="C44" s="4" t="s">
        <v>22</v>
      </c>
      <c r="D44" s="4" t="s">
        <v>23</v>
      </c>
      <c r="E44" s="4">
        <v>796</v>
      </c>
      <c r="I44" s="4" t="s">
        <v>42</v>
      </c>
      <c r="J44" s="4" t="s">
        <v>26</v>
      </c>
      <c r="K44" s="4">
        <v>36.4</v>
      </c>
      <c r="L44" s="4">
        <v>12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44735.297597222219</v>
      </c>
      <c r="B45" s="3" t="s">
        <v>67</v>
      </c>
      <c r="C45" s="4" t="s">
        <v>22</v>
      </c>
      <c r="D45" s="4" t="s">
        <v>23</v>
      </c>
      <c r="E45" s="4">
        <v>585</v>
      </c>
      <c r="I45" s="4" t="s">
        <v>42</v>
      </c>
      <c r="J45" s="4" t="s">
        <v>26</v>
      </c>
      <c r="K45" s="4">
        <v>36.299999999999997</v>
      </c>
      <c r="L45" s="4">
        <v>12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44735.297800115739</v>
      </c>
      <c r="B46" s="3" t="s">
        <v>81</v>
      </c>
      <c r="C46" s="4" t="s">
        <v>22</v>
      </c>
      <c r="D46" s="4" t="s">
        <v>23</v>
      </c>
      <c r="E46" s="4">
        <v>678</v>
      </c>
      <c r="I46" s="4" t="s">
        <v>42</v>
      </c>
      <c r="J46" s="4" t="s">
        <v>26</v>
      </c>
      <c r="K46" s="4">
        <v>36.5</v>
      </c>
      <c r="L46" s="4">
        <v>20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75</v>
      </c>
      <c r="T46" s="4" t="s">
        <v>65</v>
      </c>
      <c r="U46" s="4" t="s">
        <v>27</v>
      </c>
      <c r="V46" s="4" t="s">
        <v>28</v>
      </c>
    </row>
    <row r="47" spans="1:22" x14ac:dyDescent="0.2">
      <c r="A47" s="2">
        <v>44735.297912048612</v>
      </c>
      <c r="B47" s="3" t="s">
        <v>252</v>
      </c>
      <c r="C47" s="4" t="s">
        <v>22</v>
      </c>
      <c r="D47" s="4" t="s">
        <v>23</v>
      </c>
      <c r="E47" s="4">
        <v>784</v>
      </c>
      <c r="I47" s="4" t="s">
        <v>24</v>
      </c>
      <c r="K47" s="4">
        <v>35.6</v>
      </c>
      <c r="L47" s="4">
        <v>17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106</v>
      </c>
      <c r="V47" s="4" t="s">
        <v>28</v>
      </c>
    </row>
    <row r="48" spans="1:22" x14ac:dyDescent="0.2">
      <c r="A48" s="2">
        <v>44735.298141250001</v>
      </c>
      <c r="B48" s="3" t="s">
        <v>231</v>
      </c>
      <c r="C48" s="4" t="s">
        <v>22</v>
      </c>
      <c r="D48" s="4" t="s">
        <v>23</v>
      </c>
      <c r="E48" s="4">
        <v>711</v>
      </c>
      <c r="I48" s="4" t="s">
        <v>42</v>
      </c>
      <c r="J48" s="4" t="s">
        <v>26</v>
      </c>
      <c r="K48" s="4">
        <v>36.5</v>
      </c>
      <c r="L48" s="4">
        <v>78</v>
      </c>
      <c r="M48" s="4" t="s">
        <v>25</v>
      </c>
      <c r="N48" s="4" t="s">
        <v>232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100</v>
      </c>
      <c r="V48" s="4" t="s">
        <v>28</v>
      </c>
    </row>
    <row r="49" spans="1:22" x14ac:dyDescent="0.2">
      <c r="A49" s="2">
        <v>44735.299157175927</v>
      </c>
      <c r="B49" s="3" t="s">
        <v>62</v>
      </c>
      <c r="C49" s="4" t="s">
        <v>22</v>
      </c>
      <c r="D49" s="4" t="s">
        <v>23</v>
      </c>
      <c r="E49" s="4">
        <v>696</v>
      </c>
      <c r="I49" s="4" t="s">
        <v>42</v>
      </c>
      <c r="J49" s="4" t="s">
        <v>26</v>
      </c>
      <c r="K49" s="4">
        <v>36.4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44735.300976331018</v>
      </c>
      <c r="B50" s="3" t="s">
        <v>255</v>
      </c>
      <c r="C50" s="4" t="s">
        <v>22</v>
      </c>
      <c r="D50" s="4" t="s">
        <v>23</v>
      </c>
      <c r="E50" s="4">
        <v>799</v>
      </c>
      <c r="I50" s="4" t="s">
        <v>24</v>
      </c>
      <c r="K50" s="4">
        <v>36.5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58</v>
      </c>
      <c r="V50" s="4" t="s">
        <v>28</v>
      </c>
    </row>
    <row r="51" spans="1:22" x14ac:dyDescent="0.2">
      <c r="A51" s="2">
        <v>44735.303096111107</v>
      </c>
      <c r="B51" s="3" t="s">
        <v>347</v>
      </c>
      <c r="C51" s="4" t="s">
        <v>30</v>
      </c>
      <c r="G51" s="4" t="s">
        <v>102</v>
      </c>
      <c r="H51" s="4" t="s">
        <v>103</v>
      </c>
      <c r="I51" s="4" t="s">
        <v>24</v>
      </c>
      <c r="K51" s="4">
        <v>36.4</v>
      </c>
      <c r="L51" s="4">
        <v>33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53</v>
      </c>
      <c r="V51" s="4" t="s">
        <v>28</v>
      </c>
    </row>
    <row r="52" spans="1:22" x14ac:dyDescent="0.2">
      <c r="A52" s="2">
        <v>44735.303403923608</v>
      </c>
      <c r="B52" s="3" t="s">
        <v>263</v>
      </c>
      <c r="C52" s="4" t="s">
        <v>22</v>
      </c>
      <c r="D52" s="4" t="s">
        <v>23</v>
      </c>
      <c r="E52" s="4">
        <v>663</v>
      </c>
      <c r="I52" s="4" t="s">
        <v>24</v>
      </c>
      <c r="K52" s="4">
        <v>36.6</v>
      </c>
      <c r="L52" s="4">
        <v>21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100</v>
      </c>
      <c r="V52" s="4" t="s">
        <v>28</v>
      </c>
    </row>
    <row r="53" spans="1:22" x14ac:dyDescent="0.2">
      <c r="A53" s="2">
        <v>44735.306301203702</v>
      </c>
      <c r="B53" s="3" t="s">
        <v>239</v>
      </c>
      <c r="C53" s="4" t="s">
        <v>22</v>
      </c>
      <c r="D53" s="4" t="s">
        <v>23</v>
      </c>
      <c r="E53" s="4">
        <v>667</v>
      </c>
      <c r="I53" s="4" t="s">
        <v>42</v>
      </c>
      <c r="J53" s="4" t="s">
        <v>26</v>
      </c>
      <c r="K53" s="4">
        <v>36.4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131</v>
      </c>
      <c r="U53" s="4" t="s">
        <v>27</v>
      </c>
      <c r="V53" s="4" t="s">
        <v>28</v>
      </c>
    </row>
    <row r="54" spans="1:22" x14ac:dyDescent="0.2">
      <c r="A54" s="2">
        <v>44735.307296516199</v>
      </c>
      <c r="B54" s="4">
        <v>9190791175</v>
      </c>
      <c r="C54" s="4" t="s">
        <v>22</v>
      </c>
      <c r="D54" s="4" t="s">
        <v>23</v>
      </c>
      <c r="E54" s="4">
        <v>546</v>
      </c>
      <c r="I54" s="4" t="s">
        <v>42</v>
      </c>
      <c r="J54" s="4" t="s">
        <v>26</v>
      </c>
      <c r="K54" s="4">
        <v>36.200000000000003</v>
      </c>
      <c r="L54" s="4">
        <v>17</v>
      </c>
      <c r="M54" s="4" t="s">
        <v>25</v>
      </c>
      <c r="N54" s="4" t="s">
        <v>26</v>
      </c>
      <c r="O54" s="4" t="s">
        <v>26</v>
      </c>
      <c r="Q54" s="4" t="s">
        <v>72</v>
      </c>
      <c r="S54" s="4" t="s">
        <v>27</v>
      </c>
      <c r="T54" s="4" t="s">
        <v>27</v>
      </c>
      <c r="U54" s="4" t="s">
        <v>348</v>
      </c>
      <c r="V54" s="4" t="s">
        <v>28</v>
      </c>
    </row>
    <row r="55" spans="1:22" x14ac:dyDescent="0.2">
      <c r="A55" s="2">
        <v>44735.309268240744</v>
      </c>
      <c r="B55" s="3" t="s">
        <v>291</v>
      </c>
      <c r="C55" s="4" t="s">
        <v>22</v>
      </c>
      <c r="D55" s="4" t="s">
        <v>23</v>
      </c>
      <c r="E55" s="4">
        <v>669</v>
      </c>
      <c r="I55" s="4" t="s">
        <v>42</v>
      </c>
      <c r="J55" s="4" t="s">
        <v>26</v>
      </c>
      <c r="K55" s="4">
        <v>36.4</v>
      </c>
      <c r="L55" s="4">
        <v>22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44735.309655289355</v>
      </c>
      <c r="B56" s="4">
        <v>9452487393</v>
      </c>
      <c r="C56" s="4" t="s">
        <v>22</v>
      </c>
      <c r="D56" s="4" t="s">
        <v>23</v>
      </c>
      <c r="E56" s="4">
        <v>761</v>
      </c>
      <c r="I56" s="4" t="s">
        <v>24</v>
      </c>
      <c r="K56" s="4">
        <v>36</v>
      </c>
      <c r="L56" s="4">
        <v>24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44735.309831516206</v>
      </c>
      <c r="B57" s="3" t="s">
        <v>107</v>
      </c>
      <c r="C57" s="4" t="s">
        <v>22</v>
      </c>
      <c r="D57" s="4" t="s">
        <v>23</v>
      </c>
      <c r="E57" s="4">
        <v>672</v>
      </c>
      <c r="I57" s="4" t="s">
        <v>24</v>
      </c>
      <c r="K57" s="4">
        <v>36.5</v>
      </c>
      <c r="L57" s="4">
        <v>16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349</v>
      </c>
      <c r="U57" s="4" t="s">
        <v>27</v>
      </c>
      <c r="V57" s="4" t="s">
        <v>28</v>
      </c>
    </row>
    <row r="58" spans="1:22" x14ac:dyDescent="0.2">
      <c r="A58" s="2">
        <v>44735.31055918982</v>
      </c>
      <c r="B58" s="4">
        <v>0</v>
      </c>
      <c r="C58" s="4" t="s">
        <v>22</v>
      </c>
      <c r="D58" s="4" t="s">
        <v>23</v>
      </c>
      <c r="E58" s="4">
        <v>774</v>
      </c>
      <c r="I58" s="4" t="s">
        <v>24</v>
      </c>
      <c r="K58" s="4">
        <v>36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58</v>
      </c>
      <c r="V58" s="4" t="s">
        <v>28</v>
      </c>
    </row>
    <row r="59" spans="1:22" x14ac:dyDescent="0.2">
      <c r="A59" s="2">
        <v>44735.311762986108</v>
      </c>
      <c r="B59" s="3" t="s">
        <v>116</v>
      </c>
      <c r="C59" s="4" t="s">
        <v>22</v>
      </c>
      <c r="D59" s="4" t="s">
        <v>23</v>
      </c>
      <c r="E59" s="4">
        <v>143</v>
      </c>
      <c r="I59" s="4" t="s">
        <v>42</v>
      </c>
      <c r="J59" s="4" t="s">
        <v>26</v>
      </c>
      <c r="K59" s="4">
        <v>35.5</v>
      </c>
      <c r="L59" s="4">
        <v>16</v>
      </c>
      <c r="M59" s="4" t="s">
        <v>25</v>
      </c>
      <c r="N59" s="4" t="s">
        <v>26</v>
      </c>
      <c r="O59" s="4" t="s">
        <v>26</v>
      </c>
      <c r="Q59" s="4" t="s">
        <v>72</v>
      </c>
      <c r="S59" s="4" t="s">
        <v>27</v>
      </c>
      <c r="T59" s="4" t="s">
        <v>27</v>
      </c>
      <c r="U59" s="4" t="s">
        <v>27</v>
      </c>
      <c r="V59" s="4" t="s">
        <v>28</v>
      </c>
    </row>
    <row r="60" spans="1:22" x14ac:dyDescent="0.2">
      <c r="A60" s="2">
        <v>44735.313420023143</v>
      </c>
      <c r="B60" s="3" t="s">
        <v>64</v>
      </c>
      <c r="C60" s="4" t="s">
        <v>22</v>
      </c>
      <c r="D60" s="4" t="s">
        <v>23</v>
      </c>
      <c r="E60" s="4">
        <v>676</v>
      </c>
      <c r="I60" s="4" t="s">
        <v>42</v>
      </c>
      <c r="J60" s="4" t="s">
        <v>26</v>
      </c>
      <c r="K60" s="4">
        <v>35.4</v>
      </c>
      <c r="L60" s="4">
        <v>20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53</v>
      </c>
      <c r="V60" s="4" t="s">
        <v>28</v>
      </c>
    </row>
    <row r="61" spans="1:22" x14ac:dyDescent="0.2">
      <c r="A61" s="2">
        <v>44735.314295995369</v>
      </c>
      <c r="B61" s="3" t="s">
        <v>258</v>
      </c>
      <c r="C61" s="4" t="s">
        <v>22</v>
      </c>
      <c r="D61" s="4" t="s">
        <v>23</v>
      </c>
      <c r="E61" s="4">
        <v>793</v>
      </c>
      <c r="I61" s="4" t="s">
        <v>42</v>
      </c>
      <c r="J61" s="4" t="s">
        <v>26</v>
      </c>
      <c r="K61" s="4">
        <v>36.5</v>
      </c>
      <c r="L61" s="4">
        <v>11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44735.318681284727</v>
      </c>
      <c r="B62" s="3" t="s">
        <v>264</v>
      </c>
      <c r="C62" s="4" t="s">
        <v>22</v>
      </c>
      <c r="D62" s="4" t="s">
        <v>23</v>
      </c>
      <c r="E62" s="4">
        <v>803</v>
      </c>
      <c r="I62" s="4" t="s">
        <v>42</v>
      </c>
      <c r="J62" s="4" t="s">
        <v>26</v>
      </c>
      <c r="K62" s="4">
        <v>36.5</v>
      </c>
      <c r="L62" s="4">
        <v>16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58</v>
      </c>
      <c r="V62" s="4" t="s">
        <v>28</v>
      </c>
    </row>
    <row r="63" spans="1:22" x14ac:dyDescent="0.2">
      <c r="A63" s="2">
        <v>44735.320320763887</v>
      </c>
      <c r="B63" s="3" t="s">
        <v>245</v>
      </c>
      <c r="C63" s="4" t="s">
        <v>30</v>
      </c>
      <c r="G63" s="4" t="s">
        <v>246</v>
      </c>
      <c r="H63" s="4" t="s">
        <v>247</v>
      </c>
      <c r="I63" s="4" t="s">
        <v>42</v>
      </c>
      <c r="J63" s="4" t="s">
        <v>26</v>
      </c>
      <c r="K63" s="4">
        <v>36.5</v>
      </c>
      <c r="L63" s="4">
        <v>15</v>
      </c>
      <c r="M63" s="4" t="s">
        <v>25</v>
      </c>
      <c r="N63" s="4" t="s">
        <v>26</v>
      </c>
      <c r="O63" s="4" t="s">
        <v>26</v>
      </c>
      <c r="Q63" s="4" t="s">
        <v>72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44735.320748437502</v>
      </c>
      <c r="B64" s="3" t="s">
        <v>97</v>
      </c>
      <c r="C64" s="4" t="s">
        <v>22</v>
      </c>
      <c r="D64" s="4" t="s">
        <v>23</v>
      </c>
      <c r="E64" s="4">
        <v>152</v>
      </c>
      <c r="I64" s="4" t="s">
        <v>42</v>
      </c>
      <c r="J64" s="4" t="s">
        <v>26</v>
      </c>
      <c r="K64" s="4">
        <v>35.799999999999997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28</v>
      </c>
      <c r="R64" s="4" t="s">
        <v>350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44735.32285063657</v>
      </c>
      <c r="B65" s="3" t="s">
        <v>126</v>
      </c>
      <c r="C65" s="4" t="s">
        <v>30</v>
      </c>
      <c r="G65" s="4" t="s">
        <v>127</v>
      </c>
      <c r="H65" s="4" t="s">
        <v>128</v>
      </c>
      <c r="I65" s="4" t="s">
        <v>42</v>
      </c>
      <c r="J65" s="4" t="s">
        <v>26</v>
      </c>
      <c r="K65" s="4">
        <v>36.4</v>
      </c>
      <c r="L65" s="4">
        <v>30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44735.324234930551</v>
      </c>
      <c r="B66" s="4" t="s">
        <v>71</v>
      </c>
      <c r="C66" s="4" t="s">
        <v>22</v>
      </c>
      <c r="D66" s="4" t="s">
        <v>23</v>
      </c>
      <c r="E66" s="4">
        <v>681</v>
      </c>
      <c r="I66" s="4" t="s">
        <v>24</v>
      </c>
      <c r="K66" s="4">
        <v>36.6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72</v>
      </c>
      <c r="S66" s="4" t="s">
        <v>27</v>
      </c>
      <c r="T66" s="4" t="s">
        <v>27</v>
      </c>
      <c r="U66" s="4" t="s">
        <v>73</v>
      </c>
      <c r="V66" s="4" t="s">
        <v>28</v>
      </c>
    </row>
    <row r="67" spans="1:22" x14ac:dyDescent="0.2">
      <c r="A67" s="2">
        <v>44735.327077476853</v>
      </c>
      <c r="B67" s="3" t="s">
        <v>124</v>
      </c>
      <c r="C67" s="4" t="s">
        <v>22</v>
      </c>
      <c r="D67" s="4" t="s">
        <v>23</v>
      </c>
      <c r="E67" s="4">
        <v>778</v>
      </c>
      <c r="I67" s="4" t="s">
        <v>42</v>
      </c>
      <c r="J67" s="4" t="s">
        <v>26</v>
      </c>
      <c r="K67" s="4">
        <v>36.4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44735.327449861114</v>
      </c>
      <c r="B68" s="3" t="s">
        <v>133</v>
      </c>
      <c r="C68" s="4" t="s">
        <v>22</v>
      </c>
      <c r="D68" s="4" t="s">
        <v>23</v>
      </c>
      <c r="E68" s="4">
        <v>657</v>
      </c>
      <c r="I68" s="4" t="s">
        <v>24</v>
      </c>
      <c r="K68" s="4">
        <v>36</v>
      </c>
      <c r="L68" s="4">
        <v>19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44735.329825636574</v>
      </c>
      <c r="B69" s="3" t="s">
        <v>66</v>
      </c>
      <c r="C69" s="4" t="s">
        <v>22</v>
      </c>
      <c r="D69" s="4" t="s">
        <v>23</v>
      </c>
      <c r="E69" s="4">
        <v>638</v>
      </c>
      <c r="I69" s="4" t="s">
        <v>24</v>
      </c>
      <c r="K69" s="4">
        <v>36</v>
      </c>
      <c r="L69" s="4">
        <v>20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50</v>
      </c>
      <c r="V69" s="4" t="s">
        <v>28</v>
      </c>
    </row>
    <row r="70" spans="1:22" x14ac:dyDescent="0.2">
      <c r="A70" s="2">
        <v>44735.331355555551</v>
      </c>
      <c r="B70" s="3" t="s">
        <v>150</v>
      </c>
      <c r="C70" s="4" t="s">
        <v>22</v>
      </c>
      <c r="D70" s="4" t="s">
        <v>39</v>
      </c>
      <c r="F70" s="4" t="s">
        <v>151</v>
      </c>
      <c r="I70" s="4" t="s">
        <v>42</v>
      </c>
      <c r="J70" s="4" t="s">
        <v>26</v>
      </c>
      <c r="K70" s="4">
        <v>36.4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44735.334001446754</v>
      </c>
      <c r="B71" s="3" t="s">
        <v>99</v>
      </c>
      <c r="C71" s="4" t="s">
        <v>22</v>
      </c>
      <c r="D71" s="4" t="s">
        <v>23</v>
      </c>
      <c r="E71" s="4">
        <v>647</v>
      </c>
      <c r="I71" s="4" t="s">
        <v>24</v>
      </c>
      <c r="K71" s="4">
        <v>36.299999999999997</v>
      </c>
      <c r="L71" s="4">
        <v>20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100</v>
      </c>
      <c r="V71" s="4" t="s">
        <v>28</v>
      </c>
    </row>
    <row r="72" spans="1:22" x14ac:dyDescent="0.2">
      <c r="A72" s="2">
        <v>44735.336474108801</v>
      </c>
      <c r="B72" s="3" t="s">
        <v>95</v>
      </c>
      <c r="C72" s="4" t="s">
        <v>22</v>
      </c>
      <c r="D72" s="4" t="s">
        <v>23</v>
      </c>
      <c r="E72" s="4">
        <v>768</v>
      </c>
      <c r="I72" s="4" t="s">
        <v>42</v>
      </c>
      <c r="J72" s="4" t="s">
        <v>26</v>
      </c>
      <c r="K72" s="4">
        <v>36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44735.337407476851</v>
      </c>
      <c r="B73" s="3" t="s">
        <v>115</v>
      </c>
      <c r="C73" s="4" t="s">
        <v>22</v>
      </c>
      <c r="D73" s="4" t="s">
        <v>23</v>
      </c>
      <c r="E73" s="4">
        <v>140</v>
      </c>
      <c r="I73" s="4" t="s">
        <v>24</v>
      </c>
      <c r="K73" s="4">
        <v>35</v>
      </c>
      <c r="L73" s="4">
        <v>31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134</v>
      </c>
      <c r="V73" s="4" t="s">
        <v>28</v>
      </c>
    </row>
    <row r="74" spans="1:22" x14ac:dyDescent="0.2">
      <c r="A74" s="2">
        <v>44735.340060856484</v>
      </c>
      <c r="B74" s="3" t="s">
        <v>89</v>
      </c>
      <c r="C74" s="4" t="s">
        <v>30</v>
      </c>
      <c r="G74" s="4" t="s">
        <v>90</v>
      </c>
      <c r="H74" s="4" t="s">
        <v>91</v>
      </c>
      <c r="I74" s="4" t="s">
        <v>42</v>
      </c>
      <c r="J74" s="4" t="s">
        <v>26</v>
      </c>
      <c r="K74" s="4">
        <v>36.299999999999997</v>
      </c>
      <c r="L74" s="4">
        <v>14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28</v>
      </c>
    </row>
    <row r="75" spans="1:22" x14ac:dyDescent="0.2">
      <c r="A75" s="2">
        <v>44735.342875844908</v>
      </c>
      <c r="B75" s="3" t="s">
        <v>105</v>
      </c>
      <c r="C75" s="4" t="s">
        <v>22</v>
      </c>
      <c r="D75" s="4" t="s">
        <v>23</v>
      </c>
      <c r="E75" s="4">
        <v>798</v>
      </c>
      <c r="I75" s="4" t="s">
        <v>24</v>
      </c>
      <c r="K75" s="4">
        <v>36.4</v>
      </c>
      <c r="L75" s="4">
        <v>16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50</v>
      </c>
      <c r="V75" s="4" t="s">
        <v>28</v>
      </c>
    </row>
    <row r="76" spans="1:22" x14ac:dyDescent="0.2">
      <c r="A76" s="2">
        <v>44735.343536006942</v>
      </c>
      <c r="B76" s="3" t="s">
        <v>278</v>
      </c>
      <c r="C76" s="4" t="s">
        <v>30</v>
      </c>
      <c r="G76" s="4" t="s">
        <v>190</v>
      </c>
      <c r="H76" s="4" t="s">
        <v>191</v>
      </c>
      <c r="I76" s="4" t="s">
        <v>24</v>
      </c>
      <c r="K76" s="4">
        <v>36.200000000000003</v>
      </c>
      <c r="L76" s="4">
        <v>15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100</v>
      </c>
      <c r="V76" s="4" t="s">
        <v>28</v>
      </c>
    </row>
    <row r="77" spans="1:22" x14ac:dyDescent="0.2">
      <c r="A77" s="2">
        <v>44735.34450431713</v>
      </c>
      <c r="B77" s="3" t="s">
        <v>174</v>
      </c>
      <c r="C77" s="4" t="s">
        <v>22</v>
      </c>
      <c r="D77" s="4" t="s">
        <v>23</v>
      </c>
      <c r="E77" s="4">
        <v>153</v>
      </c>
      <c r="I77" s="4" t="s">
        <v>42</v>
      </c>
      <c r="J77" s="4" t="s">
        <v>26</v>
      </c>
      <c r="K77" s="4">
        <v>36.5</v>
      </c>
      <c r="L77" s="4">
        <v>20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106</v>
      </c>
      <c r="V77" s="4" t="s">
        <v>28</v>
      </c>
    </row>
    <row r="78" spans="1:22" x14ac:dyDescent="0.2">
      <c r="A78" s="2">
        <v>44735.346542534724</v>
      </c>
      <c r="B78" s="3" t="s">
        <v>180</v>
      </c>
      <c r="C78" s="4" t="s">
        <v>22</v>
      </c>
      <c r="D78" s="4" t="s">
        <v>23</v>
      </c>
      <c r="E78" s="4">
        <v>777</v>
      </c>
      <c r="I78" s="4" t="s">
        <v>42</v>
      </c>
      <c r="J78" s="4" t="s">
        <v>26</v>
      </c>
      <c r="K78" s="4">
        <v>36.799999999999997</v>
      </c>
      <c r="L78" s="4">
        <v>17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28</v>
      </c>
    </row>
    <row r="79" spans="1:22" x14ac:dyDescent="0.2">
      <c r="A79" s="2">
        <v>44735.346972453699</v>
      </c>
      <c r="B79" s="3" t="s">
        <v>77</v>
      </c>
      <c r="C79" s="4" t="s">
        <v>30</v>
      </c>
      <c r="G79" s="4" t="s">
        <v>78</v>
      </c>
      <c r="H79" s="4" t="s">
        <v>79</v>
      </c>
      <c r="I79" s="4" t="s">
        <v>24</v>
      </c>
      <c r="K79" s="4">
        <v>35</v>
      </c>
      <c r="L79" s="4">
        <v>25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44735.349500069446</v>
      </c>
      <c r="B80" s="3" t="s">
        <v>141</v>
      </c>
      <c r="C80" s="4" t="s">
        <v>22</v>
      </c>
      <c r="D80" s="4" t="s">
        <v>23</v>
      </c>
      <c r="E80" s="4">
        <v>758</v>
      </c>
      <c r="I80" s="4" t="s">
        <v>42</v>
      </c>
      <c r="J80" s="4" t="s">
        <v>26</v>
      </c>
      <c r="K80" s="4">
        <v>36.5</v>
      </c>
      <c r="L80" s="4">
        <v>18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44735.350837256949</v>
      </c>
      <c r="B81" s="3" t="s">
        <v>44</v>
      </c>
      <c r="C81" s="4" t="s">
        <v>22</v>
      </c>
      <c r="D81" s="4" t="s">
        <v>23</v>
      </c>
      <c r="E81" s="4">
        <v>660</v>
      </c>
      <c r="I81" s="4" t="s">
        <v>24</v>
      </c>
      <c r="K81" s="4">
        <v>36.299999999999997</v>
      </c>
      <c r="L81" s="4">
        <v>17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351</v>
      </c>
      <c r="V81" s="4" t="s">
        <v>28</v>
      </c>
    </row>
    <row r="82" spans="1:22" x14ac:dyDescent="0.2">
      <c r="A82" s="2">
        <v>44735.352694699075</v>
      </c>
      <c r="B82" s="3" t="s">
        <v>188</v>
      </c>
      <c r="C82" s="4" t="s">
        <v>22</v>
      </c>
      <c r="D82" s="4" t="s">
        <v>23</v>
      </c>
      <c r="E82" s="4">
        <v>544</v>
      </c>
      <c r="I82" s="4" t="s">
        <v>24</v>
      </c>
      <c r="K82" s="4">
        <v>36.6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58</v>
      </c>
      <c r="V82" s="4" t="s">
        <v>28</v>
      </c>
    </row>
    <row r="83" spans="1:22" x14ac:dyDescent="0.2">
      <c r="A83" s="2">
        <v>44735.355354756946</v>
      </c>
      <c r="B83" s="3" t="s">
        <v>111</v>
      </c>
      <c r="C83" s="4" t="s">
        <v>22</v>
      </c>
      <c r="D83" s="4" t="s">
        <v>23</v>
      </c>
      <c r="E83" s="4">
        <v>765</v>
      </c>
      <c r="I83" s="4" t="s">
        <v>42</v>
      </c>
      <c r="J83" s="4" t="s">
        <v>26</v>
      </c>
      <c r="K83" s="4">
        <v>36.4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28</v>
      </c>
    </row>
    <row r="84" spans="1:22" x14ac:dyDescent="0.2">
      <c r="A84" s="2">
        <v>44735.355597974536</v>
      </c>
      <c r="B84" s="3" t="s">
        <v>310</v>
      </c>
      <c r="C84" s="4" t="s">
        <v>22</v>
      </c>
      <c r="D84" s="4" t="s">
        <v>23</v>
      </c>
      <c r="E84" s="4">
        <v>750</v>
      </c>
      <c r="I84" s="4" t="s">
        <v>24</v>
      </c>
      <c r="K84" s="4">
        <v>36.5</v>
      </c>
      <c r="L84" s="4">
        <v>14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58</v>
      </c>
      <c r="V84" s="4" t="s">
        <v>28</v>
      </c>
    </row>
    <row r="85" spans="1:22" x14ac:dyDescent="0.2">
      <c r="A85" s="2">
        <v>44735.359448310184</v>
      </c>
      <c r="B85" s="3" t="s">
        <v>269</v>
      </c>
      <c r="C85" s="4" t="s">
        <v>22</v>
      </c>
      <c r="D85" s="4" t="s">
        <v>23</v>
      </c>
      <c r="E85" s="4">
        <v>650</v>
      </c>
      <c r="I85" s="4" t="s">
        <v>24</v>
      </c>
      <c r="K85" s="4">
        <v>36.6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58</v>
      </c>
      <c r="V85" s="4" t="s">
        <v>28</v>
      </c>
    </row>
    <row r="86" spans="1:22" x14ac:dyDescent="0.2">
      <c r="A86" s="2">
        <v>44735.360548310186</v>
      </c>
      <c r="B86" s="3" t="s">
        <v>276</v>
      </c>
      <c r="C86" s="4" t="s">
        <v>22</v>
      </c>
      <c r="D86" s="4" t="s">
        <v>23</v>
      </c>
      <c r="E86" s="4">
        <v>709</v>
      </c>
      <c r="I86" s="4" t="s">
        <v>24</v>
      </c>
      <c r="K86" s="4">
        <v>36.5</v>
      </c>
      <c r="L86" s="4">
        <v>12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50</v>
      </c>
      <c r="V86" s="4" t="s">
        <v>28</v>
      </c>
    </row>
    <row r="87" spans="1:22" x14ac:dyDescent="0.2">
      <c r="A87" s="2">
        <v>44735.361278067125</v>
      </c>
      <c r="B87" s="3" t="s">
        <v>123</v>
      </c>
      <c r="C87" s="4" t="s">
        <v>22</v>
      </c>
      <c r="D87" s="4" t="s">
        <v>23</v>
      </c>
      <c r="E87" s="4">
        <v>445</v>
      </c>
      <c r="I87" s="4" t="s">
        <v>42</v>
      </c>
      <c r="J87" s="4" t="s">
        <v>26</v>
      </c>
      <c r="K87" s="4">
        <v>36</v>
      </c>
      <c r="L87" s="4">
        <v>16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44735.365603078702</v>
      </c>
      <c r="B88" s="3" t="s">
        <v>143</v>
      </c>
      <c r="C88" s="4" t="s">
        <v>30</v>
      </c>
      <c r="G88" s="4" t="s">
        <v>144</v>
      </c>
      <c r="H88" s="4" t="s">
        <v>145</v>
      </c>
      <c r="I88" s="4" t="s">
        <v>24</v>
      </c>
      <c r="K88" s="4">
        <v>36.4</v>
      </c>
      <c r="L88" s="4">
        <v>16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44735.371325370375</v>
      </c>
      <c r="B89" s="3" t="s">
        <v>182</v>
      </c>
      <c r="C89" s="4" t="s">
        <v>22</v>
      </c>
      <c r="D89" s="4" t="s">
        <v>23</v>
      </c>
      <c r="E89" s="4">
        <v>189</v>
      </c>
      <c r="I89" s="4" t="s">
        <v>24</v>
      </c>
      <c r="K89" s="4">
        <v>36.4</v>
      </c>
      <c r="L89" s="4">
        <v>83</v>
      </c>
      <c r="M89" s="4" t="s">
        <v>25</v>
      </c>
      <c r="N89" s="4" t="s">
        <v>26</v>
      </c>
      <c r="O89" s="4" t="s">
        <v>26</v>
      </c>
      <c r="Q89" s="4" t="s">
        <v>72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44735.371985613427</v>
      </c>
      <c r="B90" s="3" t="s">
        <v>154</v>
      </c>
      <c r="C90" s="4" t="s">
        <v>22</v>
      </c>
      <c r="D90" s="4" t="s">
        <v>23</v>
      </c>
      <c r="E90" s="4">
        <v>721</v>
      </c>
      <c r="I90" s="4" t="s">
        <v>24</v>
      </c>
      <c r="K90" s="4">
        <v>36.5</v>
      </c>
      <c r="L90" s="4">
        <v>20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100</v>
      </c>
      <c r="V90" s="4" t="s">
        <v>28</v>
      </c>
    </row>
    <row r="91" spans="1:22" x14ac:dyDescent="0.2">
      <c r="A91" s="2">
        <v>44735.372245439816</v>
      </c>
      <c r="B91" s="3" t="s">
        <v>332</v>
      </c>
      <c r="C91" s="4" t="s">
        <v>22</v>
      </c>
      <c r="D91" s="4" t="s">
        <v>23</v>
      </c>
      <c r="E91" s="4">
        <v>325</v>
      </c>
      <c r="I91" s="4" t="s">
        <v>42</v>
      </c>
      <c r="J91" s="4" t="s">
        <v>26</v>
      </c>
      <c r="K91" s="4">
        <v>36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72</v>
      </c>
      <c r="S91" s="4" t="s">
        <v>27</v>
      </c>
      <c r="T91" s="4" t="s">
        <v>27</v>
      </c>
      <c r="U91" s="4" t="s">
        <v>27</v>
      </c>
      <c r="V91" s="4" t="s">
        <v>28</v>
      </c>
    </row>
    <row r="92" spans="1:22" x14ac:dyDescent="0.2">
      <c r="A92" s="2">
        <v>44735.374042291667</v>
      </c>
      <c r="B92" s="3" t="s">
        <v>113</v>
      </c>
      <c r="C92" s="4" t="s">
        <v>22</v>
      </c>
      <c r="D92" s="4" t="s">
        <v>23</v>
      </c>
      <c r="E92" s="4">
        <v>671</v>
      </c>
      <c r="I92" s="4" t="s">
        <v>24</v>
      </c>
      <c r="K92" s="4">
        <v>36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65</v>
      </c>
      <c r="U92" s="4" t="s">
        <v>27</v>
      </c>
      <c r="V92" s="4" t="s">
        <v>28</v>
      </c>
    </row>
    <row r="93" spans="1:22" x14ac:dyDescent="0.2">
      <c r="A93" s="2">
        <v>44735.379552129627</v>
      </c>
      <c r="B93" s="3" t="s">
        <v>125</v>
      </c>
      <c r="C93" s="4" t="s">
        <v>22</v>
      </c>
      <c r="D93" s="4" t="s">
        <v>23</v>
      </c>
      <c r="E93" s="4">
        <v>797</v>
      </c>
      <c r="I93" s="4" t="s">
        <v>24</v>
      </c>
      <c r="K93" s="4">
        <v>35.299999999999997</v>
      </c>
      <c r="L93" s="4">
        <v>16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100</v>
      </c>
      <c r="V93" s="4" t="s">
        <v>28</v>
      </c>
    </row>
    <row r="94" spans="1:22" x14ac:dyDescent="0.2">
      <c r="A94" s="2">
        <v>44735.382728854165</v>
      </c>
      <c r="B94" s="3" t="s">
        <v>187</v>
      </c>
      <c r="C94" s="4" t="s">
        <v>22</v>
      </c>
      <c r="D94" s="4" t="s">
        <v>23</v>
      </c>
      <c r="E94" s="4">
        <v>752</v>
      </c>
      <c r="I94" s="4" t="s">
        <v>24</v>
      </c>
      <c r="K94" s="4">
        <v>36.5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44735.389960081018</v>
      </c>
      <c r="B95" s="3" t="s">
        <v>164</v>
      </c>
      <c r="C95" s="4" t="s">
        <v>22</v>
      </c>
      <c r="D95" s="4" t="s">
        <v>23</v>
      </c>
      <c r="E95" s="4">
        <v>719</v>
      </c>
      <c r="I95" s="4" t="s">
        <v>24</v>
      </c>
      <c r="K95" s="4">
        <v>36.5</v>
      </c>
      <c r="L95" s="4">
        <v>26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100</v>
      </c>
      <c r="V95" s="4" t="s">
        <v>28</v>
      </c>
    </row>
    <row r="96" spans="1:22" x14ac:dyDescent="0.2">
      <c r="A96" s="2">
        <v>44735.391049143524</v>
      </c>
      <c r="B96" s="3" t="s">
        <v>181</v>
      </c>
      <c r="C96" s="4" t="s">
        <v>22</v>
      </c>
      <c r="D96" s="4" t="s">
        <v>23</v>
      </c>
      <c r="E96" s="4">
        <v>580</v>
      </c>
      <c r="I96" s="4" t="s">
        <v>24</v>
      </c>
      <c r="K96" s="4">
        <v>36.200000000000003</v>
      </c>
      <c r="L96" s="4">
        <v>20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53</v>
      </c>
      <c r="V96" s="4" t="s">
        <v>28</v>
      </c>
    </row>
    <row r="97" spans="1:22" x14ac:dyDescent="0.2">
      <c r="A97" s="2">
        <v>44735.402205254628</v>
      </c>
      <c r="B97" s="3" t="s">
        <v>193</v>
      </c>
      <c r="C97" s="4" t="s">
        <v>22</v>
      </c>
      <c r="D97" s="4" t="s">
        <v>23</v>
      </c>
      <c r="E97" s="4">
        <v>612</v>
      </c>
      <c r="I97" s="4" t="s">
        <v>24</v>
      </c>
      <c r="K97" s="4">
        <v>36.5</v>
      </c>
      <c r="L97" s="4">
        <v>19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44735.40660412037</v>
      </c>
      <c r="B98" s="3" t="s">
        <v>290</v>
      </c>
      <c r="C98" s="4" t="s">
        <v>30</v>
      </c>
      <c r="G98" s="4" t="s">
        <v>199</v>
      </c>
      <c r="H98" s="4" t="s">
        <v>200</v>
      </c>
      <c r="I98" s="4" t="s">
        <v>24</v>
      </c>
      <c r="K98" s="4">
        <v>36.5</v>
      </c>
      <c r="L98" s="4">
        <v>30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100</v>
      </c>
      <c r="V98" s="4" t="s">
        <v>28</v>
      </c>
    </row>
    <row r="99" spans="1:22" x14ac:dyDescent="0.2">
      <c r="A99" s="2">
        <v>44735.408003865741</v>
      </c>
      <c r="B99" s="4" t="s">
        <v>177</v>
      </c>
      <c r="C99" s="4" t="s">
        <v>30</v>
      </c>
      <c r="G99" s="4" t="s">
        <v>178</v>
      </c>
      <c r="H99" s="4" t="s">
        <v>179</v>
      </c>
      <c r="I99" s="4" t="s">
        <v>42</v>
      </c>
      <c r="J99" s="4" t="s">
        <v>26</v>
      </c>
      <c r="K99" s="4">
        <v>36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53</v>
      </c>
      <c r="V99" s="4" t="s">
        <v>28</v>
      </c>
    </row>
    <row r="100" spans="1:22" x14ac:dyDescent="0.2">
      <c r="A100" s="2">
        <v>44735.41045570602</v>
      </c>
      <c r="B100" s="3" t="s">
        <v>183</v>
      </c>
      <c r="C100" s="4" t="s">
        <v>22</v>
      </c>
      <c r="D100" s="4" t="s">
        <v>23</v>
      </c>
      <c r="E100" s="4">
        <v>685</v>
      </c>
      <c r="I100" s="4" t="s">
        <v>42</v>
      </c>
      <c r="J100" s="4" t="s">
        <v>26</v>
      </c>
      <c r="K100" s="4">
        <v>37.799999999999997</v>
      </c>
      <c r="L100" s="4">
        <v>20</v>
      </c>
      <c r="M100" s="4" t="s">
        <v>352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100</v>
      </c>
      <c r="V100" s="4" t="s">
        <v>28</v>
      </c>
    </row>
    <row r="101" spans="1:22" x14ac:dyDescent="0.2">
      <c r="A101" s="2">
        <v>44735.426027835652</v>
      </c>
      <c r="B101" s="3" t="s">
        <v>213</v>
      </c>
      <c r="C101" s="4" t="s">
        <v>22</v>
      </c>
      <c r="D101" s="4" t="s">
        <v>23</v>
      </c>
      <c r="E101" s="4">
        <v>668</v>
      </c>
      <c r="I101" s="4" t="s">
        <v>42</v>
      </c>
      <c r="J101" s="4" t="s">
        <v>26</v>
      </c>
      <c r="K101" s="4">
        <v>36.1</v>
      </c>
      <c r="L101" s="4">
        <v>19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28</v>
      </c>
    </row>
    <row r="102" spans="1:22" x14ac:dyDescent="0.2">
      <c r="A102" s="2">
        <v>44735.433517673606</v>
      </c>
      <c r="B102" s="3" t="s">
        <v>142</v>
      </c>
      <c r="C102" s="4" t="s">
        <v>22</v>
      </c>
      <c r="D102" s="4" t="s">
        <v>23</v>
      </c>
      <c r="E102" s="4">
        <v>407</v>
      </c>
      <c r="I102" s="4" t="s">
        <v>24</v>
      </c>
      <c r="K102" s="4">
        <v>36.6</v>
      </c>
      <c r="L102" s="4">
        <v>16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44735.453689837959</v>
      </c>
      <c r="B103" s="3" t="s">
        <v>353</v>
      </c>
      <c r="C103" s="4" t="s">
        <v>22</v>
      </c>
      <c r="D103" s="4" t="s">
        <v>23</v>
      </c>
      <c r="E103" s="4">
        <v>786</v>
      </c>
      <c r="I103" s="4" t="s">
        <v>24</v>
      </c>
      <c r="K103" s="4">
        <v>35.6</v>
      </c>
      <c r="L103" s="4">
        <v>18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44735.461631203703</v>
      </c>
      <c r="B104" s="4">
        <v>9062431965</v>
      </c>
      <c r="C104" s="4" t="s">
        <v>30</v>
      </c>
      <c r="G104" s="4" t="s">
        <v>222</v>
      </c>
      <c r="H104" s="4" t="s">
        <v>223</v>
      </c>
      <c r="I104" s="4" t="s">
        <v>24</v>
      </c>
      <c r="K104" s="4">
        <v>36.4</v>
      </c>
      <c r="L104" s="4">
        <v>30</v>
      </c>
      <c r="M104" s="4" t="s">
        <v>25</v>
      </c>
      <c r="N104" s="4" t="s">
        <v>26</v>
      </c>
      <c r="O104" s="4" t="s">
        <v>26</v>
      </c>
      <c r="Q104" s="4" t="s">
        <v>72</v>
      </c>
      <c r="S104" s="4" t="s">
        <v>27</v>
      </c>
      <c r="T104" s="4" t="s">
        <v>27</v>
      </c>
      <c r="U104" s="4" t="s">
        <v>27</v>
      </c>
      <c r="V104" s="4" t="s">
        <v>28</v>
      </c>
    </row>
    <row r="105" spans="1:22" x14ac:dyDescent="0.2">
      <c r="A105" s="2">
        <v>44735.488874120369</v>
      </c>
      <c r="B105" s="3" t="s">
        <v>96</v>
      </c>
      <c r="C105" s="4" t="s">
        <v>22</v>
      </c>
      <c r="D105" s="4" t="s">
        <v>23</v>
      </c>
      <c r="E105" s="4">
        <v>443</v>
      </c>
      <c r="I105" s="4" t="s">
        <v>42</v>
      </c>
      <c r="J105" s="4" t="s">
        <v>26</v>
      </c>
      <c r="K105" s="4">
        <v>36.6</v>
      </c>
      <c r="L105" s="4">
        <v>20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28</v>
      </c>
    </row>
    <row r="106" spans="1:22" x14ac:dyDescent="0.2">
      <c r="A106" s="2">
        <v>44735.539899386575</v>
      </c>
      <c r="B106" s="3" t="s">
        <v>153</v>
      </c>
      <c r="C106" s="4" t="s">
        <v>22</v>
      </c>
      <c r="D106" s="4" t="s">
        <v>23</v>
      </c>
      <c r="E106" s="4">
        <v>698</v>
      </c>
      <c r="I106" s="4" t="s">
        <v>24</v>
      </c>
      <c r="K106" s="4">
        <v>36.4</v>
      </c>
      <c r="L106" s="4">
        <v>13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50</v>
      </c>
      <c r="V106" s="4" t="s">
        <v>28</v>
      </c>
    </row>
    <row r="107" spans="1:22" x14ac:dyDescent="0.2">
      <c r="A107" s="2">
        <v>44735.549122314813</v>
      </c>
      <c r="B107" s="3" t="s">
        <v>216</v>
      </c>
      <c r="C107" s="4" t="s">
        <v>22</v>
      </c>
      <c r="D107" s="4" t="s">
        <v>23</v>
      </c>
      <c r="E107" s="4">
        <v>783</v>
      </c>
      <c r="I107" s="4" t="s">
        <v>42</v>
      </c>
      <c r="J107" s="4" t="s">
        <v>26</v>
      </c>
      <c r="K107" s="4">
        <v>36.200000000000003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100</v>
      </c>
      <c r="V107" s="4" t="s">
        <v>28</v>
      </c>
    </row>
    <row r="108" spans="1:22" x14ac:dyDescent="0.2">
      <c r="A108" s="2">
        <v>44735.549703067125</v>
      </c>
      <c r="B108" s="3" t="s">
        <v>210</v>
      </c>
      <c r="C108" s="4" t="s">
        <v>22</v>
      </c>
      <c r="D108" s="4" t="s">
        <v>39</v>
      </c>
      <c r="F108" s="4" t="s">
        <v>211</v>
      </c>
      <c r="I108" s="4" t="s">
        <v>24</v>
      </c>
      <c r="K108" s="4">
        <v>36.5</v>
      </c>
      <c r="L108" s="4">
        <v>18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65</v>
      </c>
      <c r="U108" s="4" t="s">
        <v>354</v>
      </c>
      <c r="V108" s="4" t="s">
        <v>28</v>
      </c>
    </row>
    <row r="109" spans="1:22" x14ac:dyDescent="0.2">
      <c r="A109" s="2">
        <v>44735.556356064815</v>
      </c>
      <c r="B109" s="4">
        <v>0</v>
      </c>
      <c r="C109" s="4" t="s">
        <v>30</v>
      </c>
      <c r="G109" s="4" t="s">
        <v>355</v>
      </c>
      <c r="H109" s="4" t="s">
        <v>356</v>
      </c>
      <c r="I109" s="4" t="s">
        <v>24</v>
      </c>
      <c r="K109" s="4">
        <v>36.4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28</v>
      </c>
    </row>
    <row r="110" spans="1:22" x14ac:dyDescent="0.2">
      <c r="A110" s="2">
        <v>44735.571657465276</v>
      </c>
      <c r="B110" s="4">
        <v>805</v>
      </c>
      <c r="C110" s="4" t="s">
        <v>22</v>
      </c>
      <c r="D110" s="4" t="s">
        <v>23</v>
      </c>
      <c r="E110" s="4">
        <v>805</v>
      </c>
      <c r="I110" s="4" t="s">
        <v>42</v>
      </c>
      <c r="J110" s="4" t="s">
        <v>26</v>
      </c>
      <c r="K110" s="4">
        <v>36.6</v>
      </c>
      <c r="L110" s="4">
        <v>16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58</v>
      </c>
      <c r="V110" s="4" t="s">
        <v>28</v>
      </c>
    </row>
    <row r="111" spans="1:22" x14ac:dyDescent="0.2">
      <c r="A111" s="2">
        <v>44735.589428541665</v>
      </c>
      <c r="B111" s="3" t="s">
        <v>170</v>
      </c>
      <c r="C111" s="4" t="s">
        <v>22</v>
      </c>
      <c r="D111" s="4" t="s">
        <v>23</v>
      </c>
      <c r="E111" s="4">
        <v>756</v>
      </c>
      <c r="I111" s="4" t="s">
        <v>24</v>
      </c>
      <c r="K111" s="4">
        <v>36.5</v>
      </c>
      <c r="L111" s="4">
        <v>22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28</v>
      </c>
    </row>
    <row r="112" spans="1:22" x14ac:dyDescent="0.2">
      <c r="A112" s="2">
        <v>44735.686118206024</v>
      </c>
      <c r="B112" s="3" t="s">
        <v>93</v>
      </c>
      <c r="C112" s="4" t="s">
        <v>22</v>
      </c>
      <c r="D112" s="4" t="s">
        <v>23</v>
      </c>
      <c r="E112" s="4">
        <v>636</v>
      </c>
      <c r="I112" s="4" t="s">
        <v>24</v>
      </c>
      <c r="K112" s="4">
        <v>36.5</v>
      </c>
      <c r="L112" s="4">
        <v>20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58</v>
      </c>
      <c r="V112" s="4" t="s">
        <v>28</v>
      </c>
    </row>
    <row r="113" spans="1:22" x14ac:dyDescent="0.2">
      <c r="A113" s="2">
        <v>44735.713027650461</v>
      </c>
      <c r="B113" s="3" t="s">
        <v>218</v>
      </c>
      <c r="C113" s="4" t="s">
        <v>22</v>
      </c>
      <c r="D113" s="4" t="s">
        <v>23</v>
      </c>
      <c r="E113" s="4">
        <v>792</v>
      </c>
      <c r="I113" s="4" t="s">
        <v>24</v>
      </c>
      <c r="K113" s="4">
        <v>36.5</v>
      </c>
      <c r="L113" s="4">
        <v>16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65</v>
      </c>
      <c r="U113" s="4" t="s">
        <v>27</v>
      </c>
      <c r="V113" s="4" t="s">
        <v>28</v>
      </c>
    </row>
    <row r="114" spans="1:22" x14ac:dyDescent="0.2">
      <c r="A114" s="2">
        <v>44735.985987349537</v>
      </c>
      <c r="B114" s="4">
        <v>0</v>
      </c>
      <c r="C114" s="4" t="s">
        <v>22</v>
      </c>
      <c r="D114" s="4" t="s">
        <v>23</v>
      </c>
      <c r="E114" s="4">
        <v>700</v>
      </c>
      <c r="I114" s="4" t="s">
        <v>42</v>
      </c>
      <c r="J114" s="4" t="s">
        <v>26</v>
      </c>
      <c r="K114" s="4">
        <v>36.1</v>
      </c>
      <c r="L114" s="4">
        <v>16</v>
      </c>
      <c r="M114" s="4" t="s">
        <v>25</v>
      </c>
      <c r="N114" s="4" t="s">
        <v>26</v>
      </c>
      <c r="O114" s="4" t="s">
        <v>26</v>
      </c>
      <c r="Q114" s="4" t="s">
        <v>72</v>
      </c>
      <c r="S114" s="4" t="s">
        <v>27</v>
      </c>
      <c r="T114" s="4" t="s">
        <v>83</v>
      </c>
      <c r="U114" s="4" t="s">
        <v>106</v>
      </c>
      <c r="V114" s="4" t="s">
        <v>28</v>
      </c>
    </row>
    <row r="115" spans="1:22" x14ac:dyDescent="0.2">
      <c r="A115" s="2">
        <v>44736.332752187504</v>
      </c>
      <c r="B115" s="3" t="s">
        <v>125</v>
      </c>
      <c r="C115" s="4" t="s">
        <v>22</v>
      </c>
      <c r="D115" s="4" t="s">
        <v>23</v>
      </c>
      <c r="E115" s="4">
        <v>797</v>
      </c>
      <c r="I115" s="4" t="s">
        <v>24</v>
      </c>
      <c r="K115" s="4">
        <v>36.4</v>
      </c>
      <c r="L115" s="4">
        <v>16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27</v>
      </c>
      <c r="V115" s="4" t="s">
        <v>28</v>
      </c>
    </row>
    <row r="116" spans="1:22" x14ac:dyDescent="0.2">
      <c r="A116" s="2">
        <v>44736.470493819448</v>
      </c>
      <c r="B116" s="3" t="s">
        <v>236</v>
      </c>
      <c r="C116" s="4" t="s">
        <v>22</v>
      </c>
      <c r="D116" s="4" t="s">
        <v>39</v>
      </c>
      <c r="F116" s="4" t="s">
        <v>237</v>
      </c>
      <c r="I116" s="4" t="s">
        <v>24</v>
      </c>
      <c r="K116" s="4">
        <v>36</v>
      </c>
      <c r="L116" s="4">
        <v>71</v>
      </c>
      <c r="M116" s="4" t="s">
        <v>25</v>
      </c>
      <c r="N116" s="4" t="s">
        <v>26</v>
      </c>
      <c r="O116" s="4" t="s">
        <v>26</v>
      </c>
      <c r="Q116" s="4" t="s">
        <v>28</v>
      </c>
      <c r="R116" s="4" t="s">
        <v>238</v>
      </c>
      <c r="S116" s="4" t="s">
        <v>27</v>
      </c>
      <c r="T116" s="4" t="s">
        <v>27</v>
      </c>
      <c r="U116" s="4" t="s">
        <v>27</v>
      </c>
      <c r="V116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9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44736.140046134256</v>
      </c>
      <c r="B2" s="4">
        <v>9272819133</v>
      </c>
      <c r="C2" s="4" t="s">
        <v>22</v>
      </c>
      <c r="D2" s="4" t="s">
        <v>39</v>
      </c>
      <c r="F2" s="4" t="s">
        <v>86</v>
      </c>
      <c r="I2" s="4" t="s">
        <v>24</v>
      </c>
      <c r="K2" s="4">
        <v>36.4</v>
      </c>
      <c r="L2" s="4">
        <v>68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357</v>
      </c>
      <c r="V2" s="4" t="s">
        <v>28</v>
      </c>
    </row>
    <row r="3" spans="1:22" x14ac:dyDescent="0.2">
      <c r="A3" s="2">
        <v>44736.165860034722</v>
      </c>
      <c r="B3" s="3" t="s">
        <v>21</v>
      </c>
      <c r="C3" s="4" t="s">
        <v>22</v>
      </c>
      <c r="D3" s="4" t="s">
        <v>23</v>
      </c>
      <c r="E3" s="4">
        <v>806</v>
      </c>
      <c r="I3" s="4" t="s">
        <v>24</v>
      </c>
      <c r="K3" s="4">
        <v>36.299999999999997</v>
      </c>
      <c r="L3" s="4">
        <v>12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28</v>
      </c>
    </row>
    <row r="4" spans="1:22" x14ac:dyDescent="0.2">
      <c r="A4" s="2">
        <v>44736.168577951394</v>
      </c>
      <c r="B4" s="3" t="s">
        <v>29</v>
      </c>
      <c r="C4" s="4" t="s">
        <v>30</v>
      </c>
      <c r="G4" s="4" t="s">
        <v>31</v>
      </c>
      <c r="H4" s="4" t="s">
        <v>32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44736.170238043982</v>
      </c>
      <c r="B5" s="3" t="s">
        <v>29</v>
      </c>
      <c r="C5" s="4" t="s">
        <v>30</v>
      </c>
      <c r="G5" s="4" t="s">
        <v>31</v>
      </c>
      <c r="H5" s="4" t="s">
        <v>32</v>
      </c>
      <c r="I5" s="4" t="s">
        <v>24</v>
      </c>
      <c r="K5" s="4">
        <v>36.6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44736.175369004632</v>
      </c>
      <c r="B6" s="4">
        <v>9561820669</v>
      </c>
      <c r="C6" s="4" t="s">
        <v>22</v>
      </c>
      <c r="D6" s="4" t="s">
        <v>23</v>
      </c>
      <c r="E6" s="4">
        <v>651</v>
      </c>
      <c r="I6" s="4" t="s">
        <v>42</v>
      </c>
      <c r="J6" s="4" t="s">
        <v>26</v>
      </c>
      <c r="K6" s="4">
        <v>36.700000000000003</v>
      </c>
      <c r="L6" s="4">
        <v>20</v>
      </c>
      <c r="M6" s="4" t="s">
        <v>358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166</v>
      </c>
      <c r="V6" s="4" t="s">
        <v>28</v>
      </c>
    </row>
    <row r="7" spans="1:22" x14ac:dyDescent="0.2">
      <c r="A7" s="2">
        <v>44736.200400347225</v>
      </c>
      <c r="B7" s="3" t="s">
        <v>359</v>
      </c>
      <c r="C7" s="4" t="s">
        <v>22</v>
      </c>
      <c r="D7" s="4" t="s">
        <v>23</v>
      </c>
      <c r="E7" s="4">
        <v>486</v>
      </c>
      <c r="I7" s="4" t="s">
        <v>24</v>
      </c>
      <c r="K7" s="4">
        <v>36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26</v>
      </c>
      <c r="V7" s="4" t="s">
        <v>28</v>
      </c>
    </row>
    <row r="8" spans="1:22" x14ac:dyDescent="0.2">
      <c r="A8" s="2">
        <v>44736.203855034721</v>
      </c>
      <c r="B8" s="3" t="s">
        <v>243</v>
      </c>
      <c r="C8" s="4" t="s">
        <v>22</v>
      </c>
      <c r="D8" s="4" t="s">
        <v>23</v>
      </c>
      <c r="E8" s="4">
        <v>578</v>
      </c>
      <c r="I8" s="4" t="s">
        <v>24</v>
      </c>
      <c r="K8" s="4">
        <v>35.6</v>
      </c>
      <c r="L8" s="4">
        <v>20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360</v>
      </c>
      <c r="V8" s="4" t="s">
        <v>28</v>
      </c>
    </row>
    <row r="9" spans="1:22" x14ac:dyDescent="0.2">
      <c r="A9" s="2">
        <v>44736.207104351852</v>
      </c>
      <c r="B9" s="3" t="s">
        <v>38</v>
      </c>
      <c r="C9" s="4" t="s">
        <v>22</v>
      </c>
      <c r="D9" s="4" t="s">
        <v>39</v>
      </c>
      <c r="F9" s="4" t="s">
        <v>40</v>
      </c>
      <c r="I9" s="4" t="s">
        <v>24</v>
      </c>
      <c r="K9" s="4">
        <v>35.5</v>
      </c>
      <c r="L9" s="4">
        <v>13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361</v>
      </c>
      <c r="V9" s="4" t="s">
        <v>28</v>
      </c>
    </row>
    <row r="10" spans="1:22" x14ac:dyDescent="0.2">
      <c r="A10" s="2">
        <v>44736.207916666666</v>
      </c>
      <c r="B10" s="4">
        <v>9438704400</v>
      </c>
      <c r="C10" s="4" t="s">
        <v>22</v>
      </c>
      <c r="D10" s="4" t="s">
        <v>23</v>
      </c>
      <c r="E10" s="4">
        <v>373</v>
      </c>
      <c r="I10" s="4" t="s">
        <v>24</v>
      </c>
      <c r="K10" s="4">
        <v>36.299999999999997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44736.21020475695</v>
      </c>
      <c r="B11" s="3" t="s">
        <v>36</v>
      </c>
      <c r="C11" s="4" t="s">
        <v>22</v>
      </c>
      <c r="D11" s="4" t="s">
        <v>23</v>
      </c>
      <c r="E11" s="4">
        <v>451</v>
      </c>
      <c r="I11" s="4" t="s">
        <v>24</v>
      </c>
      <c r="K11" s="4">
        <v>36.200000000000003</v>
      </c>
      <c r="L11" s="4">
        <v>12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28</v>
      </c>
    </row>
    <row r="12" spans="1:22" x14ac:dyDescent="0.2">
      <c r="A12" s="2">
        <v>44736.210558969906</v>
      </c>
      <c r="B12" s="3" t="s">
        <v>96</v>
      </c>
      <c r="C12" s="4" t="s">
        <v>22</v>
      </c>
      <c r="D12" s="4" t="s">
        <v>23</v>
      </c>
      <c r="E12" s="4">
        <v>443</v>
      </c>
      <c r="I12" s="4" t="s">
        <v>42</v>
      </c>
      <c r="J12" s="4" t="s">
        <v>26</v>
      </c>
      <c r="K12" s="4">
        <v>36.6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28</v>
      </c>
    </row>
    <row r="13" spans="1:22" x14ac:dyDescent="0.2">
      <c r="A13" s="2">
        <v>44736.211547453699</v>
      </c>
      <c r="B13" s="3" t="s">
        <v>264</v>
      </c>
      <c r="C13" s="4" t="s">
        <v>22</v>
      </c>
      <c r="D13" s="4" t="s">
        <v>23</v>
      </c>
      <c r="E13" s="4">
        <v>803</v>
      </c>
      <c r="I13" s="4" t="s">
        <v>42</v>
      </c>
      <c r="J13" s="4" t="s">
        <v>26</v>
      </c>
      <c r="K13" s="4">
        <v>36.5</v>
      </c>
      <c r="L13" s="4">
        <v>16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58</v>
      </c>
      <c r="V13" s="4" t="s">
        <v>28</v>
      </c>
    </row>
    <row r="14" spans="1:22" x14ac:dyDescent="0.2">
      <c r="A14" s="2">
        <v>44736.220353090277</v>
      </c>
      <c r="B14" s="3" t="s">
        <v>59</v>
      </c>
      <c r="C14" s="4" t="s">
        <v>22</v>
      </c>
      <c r="D14" s="4" t="s">
        <v>23</v>
      </c>
      <c r="E14" s="4">
        <v>186</v>
      </c>
      <c r="I14" s="4" t="s">
        <v>24</v>
      </c>
      <c r="K14" s="4">
        <v>35.5</v>
      </c>
      <c r="L14" s="4">
        <v>24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251</v>
      </c>
      <c r="V14" s="4" t="s">
        <v>28</v>
      </c>
    </row>
    <row r="15" spans="1:22" x14ac:dyDescent="0.2">
      <c r="A15" s="2">
        <v>44736.222370752315</v>
      </c>
      <c r="B15" s="3" t="s">
        <v>61</v>
      </c>
      <c r="C15" s="4" t="s">
        <v>22</v>
      </c>
      <c r="D15" s="4" t="s">
        <v>23</v>
      </c>
      <c r="E15" s="4">
        <v>767</v>
      </c>
      <c r="I15" s="4" t="s">
        <v>42</v>
      </c>
      <c r="J15" s="4" t="s">
        <v>26</v>
      </c>
      <c r="K15" s="4">
        <v>36.6</v>
      </c>
      <c r="L15" s="4">
        <v>18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44736.229219050925</v>
      </c>
      <c r="B16" s="3" t="s">
        <v>37</v>
      </c>
      <c r="C16" s="4" t="s">
        <v>22</v>
      </c>
      <c r="D16" s="4" t="s">
        <v>23</v>
      </c>
      <c r="E16" s="4">
        <v>673</v>
      </c>
      <c r="I16" s="4" t="s">
        <v>24</v>
      </c>
      <c r="K16" s="4">
        <v>36.1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44736.23646158565</v>
      </c>
      <c r="B17" s="3" t="s">
        <v>52</v>
      </c>
      <c r="C17" s="4" t="s">
        <v>22</v>
      </c>
      <c r="D17" s="4" t="s">
        <v>23</v>
      </c>
      <c r="E17" s="4">
        <v>733</v>
      </c>
      <c r="I17" s="4" t="s">
        <v>24</v>
      </c>
      <c r="K17" s="4">
        <v>35.799999999999997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50</v>
      </c>
      <c r="V17" s="4" t="s">
        <v>28</v>
      </c>
    </row>
    <row r="18" spans="1:22" x14ac:dyDescent="0.2">
      <c r="A18" s="2">
        <v>44736.238006944448</v>
      </c>
      <c r="B18" s="3" t="s">
        <v>46</v>
      </c>
      <c r="C18" s="4" t="s">
        <v>30</v>
      </c>
      <c r="G18" s="4" t="s">
        <v>47</v>
      </c>
      <c r="H18" s="4" t="s">
        <v>48</v>
      </c>
      <c r="I18" s="4" t="s">
        <v>24</v>
      </c>
      <c r="K18" s="4">
        <v>36.299999999999997</v>
      </c>
      <c r="L18" s="4">
        <v>10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75</v>
      </c>
      <c r="T18" s="4" t="s">
        <v>27</v>
      </c>
      <c r="U18" s="4" t="s">
        <v>249</v>
      </c>
      <c r="V18" s="4" t="s">
        <v>28</v>
      </c>
    </row>
    <row r="19" spans="1:22" x14ac:dyDescent="0.2">
      <c r="A19" s="2">
        <v>44736.244468287041</v>
      </c>
      <c r="B19" s="3" t="s">
        <v>250</v>
      </c>
      <c r="C19" s="4" t="s">
        <v>22</v>
      </c>
      <c r="D19" s="4" t="s">
        <v>23</v>
      </c>
      <c r="E19" s="4">
        <v>727</v>
      </c>
      <c r="I19" s="4" t="s">
        <v>24</v>
      </c>
      <c r="K19" s="4">
        <v>36.200000000000003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58</v>
      </c>
      <c r="V19" s="4" t="s">
        <v>28</v>
      </c>
    </row>
    <row r="20" spans="1:22" x14ac:dyDescent="0.2">
      <c r="A20" s="2">
        <v>44736.252077962963</v>
      </c>
      <c r="B20" s="3" t="s">
        <v>253</v>
      </c>
      <c r="C20" s="4" t="s">
        <v>22</v>
      </c>
      <c r="D20" s="4" t="s">
        <v>23</v>
      </c>
      <c r="E20" s="4">
        <v>567</v>
      </c>
      <c r="I20" s="4" t="s">
        <v>24</v>
      </c>
      <c r="K20" s="4">
        <v>36.5</v>
      </c>
      <c r="L20" s="4">
        <v>16</v>
      </c>
      <c r="M20" s="4" t="s">
        <v>25</v>
      </c>
      <c r="N20" s="4" t="s">
        <v>26</v>
      </c>
      <c r="O20" s="4" t="s">
        <v>26</v>
      </c>
      <c r="Q20" s="4" t="s">
        <v>72</v>
      </c>
      <c r="S20" s="4" t="s">
        <v>27</v>
      </c>
      <c r="T20" s="4" t="s">
        <v>27</v>
      </c>
      <c r="U20" s="4" t="s">
        <v>251</v>
      </c>
      <c r="V20" s="4" t="s">
        <v>28</v>
      </c>
    </row>
    <row r="21" spans="1:22" x14ac:dyDescent="0.2">
      <c r="A21" s="2">
        <v>44736.252308090276</v>
      </c>
      <c r="B21" s="3" t="s">
        <v>277</v>
      </c>
      <c r="C21" s="4" t="s">
        <v>22</v>
      </c>
      <c r="D21" s="4" t="s">
        <v>23</v>
      </c>
      <c r="E21" s="4">
        <v>757</v>
      </c>
      <c r="I21" s="4" t="s">
        <v>42</v>
      </c>
      <c r="J21" s="4" t="s">
        <v>26</v>
      </c>
      <c r="K21" s="4">
        <v>36.6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65</v>
      </c>
      <c r="U21" s="4" t="s">
        <v>27</v>
      </c>
      <c r="V21" s="4" t="s">
        <v>28</v>
      </c>
    </row>
    <row r="22" spans="1:22" x14ac:dyDescent="0.2">
      <c r="A22" s="2">
        <v>44736.25724658565</v>
      </c>
      <c r="B22" s="4" t="s">
        <v>206</v>
      </c>
      <c r="C22" s="4" t="s">
        <v>22</v>
      </c>
      <c r="D22" s="4" t="s">
        <v>39</v>
      </c>
      <c r="F22" s="4" t="s">
        <v>207</v>
      </c>
      <c r="I22" s="4" t="s">
        <v>24</v>
      </c>
      <c r="K22" s="4">
        <v>36</v>
      </c>
      <c r="L22" s="4">
        <v>60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28</v>
      </c>
    </row>
    <row r="23" spans="1:22" x14ac:dyDescent="0.2">
      <c r="A23" s="2">
        <v>44736.258904456015</v>
      </c>
      <c r="B23" s="3" t="s">
        <v>239</v>
      </c>
      <c r="C23" s="4" t="s">
        <v>22</v>
      </c>
      <c r="D23" s="4" t="s">
        <v>23</v>
      </c>
      <c r="E23" s="4">
        <v>667</v>
      </c>
      <c r="I23" s="4" t="s">
        <v>42</v>
      </c>
      <c r="J23" s="4" t="s">
        <v>26</v>
      </c>
      <c r="K23" s="4">
        <v>36.299999999999997</v>
      </c>
      <c r="L23" s="4">
        <v>18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28</v>
      </c>
    </row>
    <row r="24" spans="1:22" x14ac:dyDescent="0.2">
      <c r="A24" s="2">
        <v>44736.265328622685</v>
      </c>
      <c r="B24" s="4" t="s">
        <v>71</v>
      </c>
      <c r="C24" s="4" t="s">
        <v>22</v>
      </c>
      <c r="D24" s="4" t="s">
        <v>23</v>
      </c>
      <c r="E24" s="4">
        <v>681</v>
      </c>
      <c r="I24" s="4" t="s">
        <v>24</v>
      </c>
      <c r="K24" s="4">
        <v>36.700000000000003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72</v>
      </c>
      <c r="S24" s="4" t="s">
        <v>27</v>
      </c>
      <c r="T24" s="4" t="s">
        <v>27</v>
      </c>
      <c r="U24" s="4" t="s">
        <v>73</v>
      </c>
      <c r="V24" s="4" t="s">
        <v>28</v>
      </c>
    </row>
    <row r="25" spans="1:22" x14ac:dyDescent="0.2">
      <c r="A25" s="2">
        <v>44736.26558846065</v>
      </c>
      <c r="B25" s="3" t="s">
        <v>70</v>
      </c>
      <c r="C25" s="4" t="s">
        <v>22</v>
      </c>
      <c r="D25" s="4" t="s">
        <v>23</v>
      </c>
      <c r="E25" s="4">
        <v>749</v>
      </c>
      <c r="I25" s="4" t="s">
        <v>24</v>
      </c>
      <c r="K25" s="4">
        <v>36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28</v>
      </c>
    </row>
    <row r="26" spans="1:22" x14ac:dyDescent="0.2">
      <c r="A26" s="2">
        <v>44736.266095335654</v>
      </c>
      <c r="B26" s="4">
        <v>9190791175</v>
      </c>
      <c r="C26" s="4" t="s">
        <v>22</v>
      </c>
      <c r="D26" s="4" t="s">
        <v>23</v>
      </c>
      <c r="E26" s="4">
        <v>546</v>
      </c>
      <c r="I26" s="4" t="s">
        <v>42</v>
      </c>
      <c r="J26" s="4" t="s">
        <v>26</v>
      </c>
      <c r="K26" s="4">
        <v>36.5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72</v>
      </c>
      <c r="S26" s="4" t="s">
        <v>27</v>
      </c>
      <c r="T26" s="4" t="s">
        <v>27</v>
      </c>
      <c r="U26" s="4" t="s">
        <v>348</v>
      </c>
      <c r="V26" s="4" t="s">
        <v>28</v>
      </c>
    </row>
    <row r="27" spans="1:22" x14ac:dyDescent="0.2">
      <c r="A27" s="2">
        <v>44736.267951655092</v>
      </c>
      <c r="B27" s="3" t="s">
        <v>153</v>
      </c>
      <c r="C27" s="4" t="s">
        <v>22</v>
      </c>
      <c r="D27" s="4" t="s">
        <v>23</v>
      </c>
      <c r="E27" s="4">
        <v>698</v>
      </c>
      <c r="I27" s="4" t="s">
        <v>24</v>
      </c>
      <c r="K27" s="4">
        <v>36.1</v>
      </c>
      <c r="L27" s="4">
        <v>13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50</v>
      </c>
      <c r="V27" s="4" t="s">
        <v>28</v>
      </c>
    </row>
    <row r="28" spans="1:22" x14ac:dyDescent="0.2">
      <c r="A28" s="2">
        <v>44736.268727210649</v>
      </c>
      <c r="B28" s="3" t="s">
        <v>318</v>
      </c>
      <c r="C28" s="4" t="s">
        <v>22</v>
      </c>
      <c r="D28" s="4" t="s">
        <v>23</v>
      </c>
      <c r="E28" s="4">
        <v>616</v>
      </c>
      <c r="I28" s="4" t="s">
        <v>24</v>
      </c>
      <c r="K28" s="4">
        <v>35.299999999999997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100</v>
      </c>
      <c r="V28" s="4" t="s">
        <v>28</v>
      </c>
    </row>
    <row r="29" spans="1:22" x14ac:dyDescent="0.2">
      <c r="A29" s="2">
        <v>44736.270213495372</v>
      </c>
      <c r="B29" s="3" t="s">
        <v>68</v>
      </c>
      <c r="C29" s="4" t="s">
        <v>22</v>
      </c>
      <c r="E29" s="4">
        <v>771</v>
      </c>
      <c r="I29" s="4" t="s">
        <v>42</v>
      </c>
      <c r="J29" s="4" t="s">
        <v>26</v>
      </c>
      <c r="K29" s="4">
        <v>36.5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</row>
    <row r="30" spans="1:22" x14ac:dyDescent="0.2">
      <c r="A30" s="2">
        <v>44736.277792928246</v>
      </c>
      <c r="B30" s="3" t="s">
        <v>116</v>
      </c>
      <c r="C30" s="4" t="s">
        <v>22</v>
      </c>
      <c r="D30" s="4" t="s">
        <v>23</v>
      </c>
      <c r="E30" s="4">
        <v>143</v>
      </c>
      <c r="I30" s="4" t="s">
        <v>42</v>
      </c>
      <c r="J30" s="4" t="s">
        <v>26</v>
      </c>
      <c r="K30" s="4">
        <v>35</v>
      </c>
      <c r="L30" s="4">
        <v>16</v>
      </c>
      <c r="M30" s="4" t="s">
        <v>25</v>
      </c>
      <c r="N30" s="4" t="s">
        <v>26</v>
      </c>
      <c r="O30" s="4" t="s">
        <v>26</v>
      </c>
      <c r="Q30" s="4" t="s">
        <v>72</v>
      </c>
      <c r="S30" s="4" t="s">
        <v>362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44736.279052106482</v>
      </c>
      <c r="B31" s="3" t="s">
        <v>307</v>
      </c>
      <c r="C31" s="4" t="s">
        <v>30</v>
      </c>
      <c r="G31" s="4" t="s">
        <v>308</v>
      </c>
      <c r="H31" s="4" t="s">
        <v>309</v>
      </c>
      <c r="I31" s="4" t="s">
        <v>24</v>
      </c>
      <c r="K31" s="4">
        <v>36.5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28</v>
      </c>
    </row>
    <row r="32" spans="1:22" x14ac:dyDescent="0.2">
      <c r="A32" s="2">
        <v>44736.282285601847</v>
      </c>
      <c r="B32" s="3" t="s">
        <v>80</v>
      </c>
      <c r="C32" s="4" t="s">
        <v>22</v>
      </c>
      <c r="D32" s="4" t="s">
        <v>23</v>
      </c>
      <c r="E32" s="4">
        <v>724</v>
      </c>
      <c r="I32" s="4" t="s">
        <v>24</v>
      </c>
      <c r="K32" s="4">
        <v>36</v>
      </c>
      <c r="L32" s="4">
        <v>22</v>
      </c>
      <c r="M32" s="4" t="s">
        <v>25</v>
      </c>
      <c r="N32" s="4" t="s">
        <v>26</v>
      </c>
      <c r="O32" s="4" t="s">
        <v>26</v>
      </c>
      <c r="Q32" s="4" t="s">
        <v>72</v>
      </c>
      <c r="S32" s="4" t="s">
        <v>27</v>
      </c>
      <c r="T32" s="4" t="s">
        <v>27</v>
      </c>
      <c r="U32" s="4" t="s">
        <v>261</v>
      </c>
      <c r="V32" s="4" t="s">
        <v>28</v>
      </c>
    </row>
    <row r="33" spans="1:22" x14ac:dyDescent="0.2">
      <c r="A33" s="2">
        <v>44736.282316666664</v>
      </c>
      <c r="B33" s="3" t="s">
        <v>124</v>
      </c>
      <c r="C33" s="4" t="s">
        <v>22</v>
      </c>
      <c r="D33" s="4" t="s">
        <v>23</v>
      </c>
      <c r="E33" s="4">
        <v>778</v>
      </c>
      <c r="I33" s="4" t="s">
        <v>42</v>
      </c>
      <c r="J33" s="4" t="s">
        <v>26</v>
      </c>
      <c r="K33" s="4">
        <v>36.5</v>
      </c>
      <c r="L33" s="4">
        <v>18</v>
      </c>
      <c r="M33" s="4" t="s">
        <v>248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28</v>
      </c>
    </row>
    <row r="34" spans="1:22" x14ac:dyDescent="0.2">
      <c r="A34" s="2">
        <v>44736.282858136576</v>
      </c>
      <c r="B34" s="3" t="s">
        <v>104</v>
      </c>
      <c r="C34" s="4" t="s">
        <v>22</v>
      </c>
      <c r="D34" s="4" t="s">
        <v>23</v>
      </c>
      <c r="E34" s="4">
        <v>591</v>
      </c>
      <c r="I34" s="4" t="s">
        <v>42</v>
      </c>
      <c r="J34" s="4" t="s">
        <v>26</v>
      </c>
      <c r="K34" s="4">
        <v>36.4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100</v>
      </c>
      <c r="V34" s="4" t="s">
        <v>28</v>
      </c>
    </row>
    <row r="35" spans="1:22" x14ac:dyDescent="0.2">
      <c r="A35" s="2">
        <v>44736.283193564814</v>
      </c>
      <c r="B35" s="3" t="s">
        <v>41</v>
      </c>
      <c r="C35" s="4" t="s">
        <v>22</v>
      </c>
      <c r="D35" s="4" t="s">
        <v>23</v>
      </c>
      <c r="E35" s="4">
        <v>552</v>
      </c>
      <c r="I35" s="4" t="s">
        <v>42</v>
      </c>
      <c r="J35" s="4" t="s">
        <v>26</v>
      </c>
      <c r="K35" s="4">
        <v>36</v>
      </c>
      <c r="L35" s="4">
        <v>16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100</v>
      </c>
      <c r="V35" s="4" t="s">
        <v>28</v>
      </c>
    </row>
    <row r="36" spans="1:22" x14ac:dyDescent="0.2">
      <c r="A36" s="2">
        <v>44736.284579953703</v>
      </c>
      <c r="B36" s="3" t="s">
        <v>94</v>
      </c>
      <c r="C36" s="4" t="s">
        <v>22</v>
      </c>
      <c r="D36" s="4" t="s">
        <v>23</v>
      </c>
      <c r="E36" s="4">
        <v>649</v>
      </c>
      <c r="I36" s="4" t="s">
        <v>24</v>
      </c>
      <c r="K36" s="4">
        <v>35.799999999999997</v>
      </c>
      <c r="L36" s="4">
        <v>14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58</v>
      </c>
      <c r="V36" s="4" t="s">
        <v>28</v>
      </c>
    </row>
    <row r="37" spans="1:22" x14ac:dyDescent="0.2">
      <c r="A37" s="2">
        <v>44736.28789511574</v>
      </c>
      <c r="B37" s="3" t="s">
        <v>137</v>
      </c>
      <c r="C37" s="4" t="s">
        <v>22</v>
      </c>
      <c r="D37" s="4" t="s">
        <v>23</v>
      </c>
      <c r="E37" s="3" t="s">
        <v>138</v>
      </c>
      <c r="I37" s="4" t="s">
        <v>42</v>
      </c>
      <c r="J37" s="4" t="s">
        <v>26</v>
      </c>
      <c r="K37" s="4">
        <v>36</v>
      </c>
      <c r="L37" s="4">
        <v>20</v>
      </c>
      <c r="M37" s="4" t="s">
        <v>25</v>
      </c>
      <c r="N37" s="4" t="s">
        <v>26</v>
      </c>
      <c r="O37" s="4" t="s">
        <v>26</v>
      </c>
      <c r="Q37" s="4" t="s">
        <v>72</v>
      </c>
      <c r="S37" s="4" t="s">
        <v>27</v>
      </c>
      <c r="T37" s="4" t="s">
        <v>27</v>
      </c>
      <c r="U37" s="4" t="s">
        <v>27</v>
      </c>
      <c r="V37" s="4" t="s">
        <v>28</v>
      </c>
    </row>
    <row r="38" spans="1:22" x14ac:dyDescent="0.2">
      <c r="A38" s="2">
        <v>44736.287897766204</v>
      </c>
      <c r="B38" s="3" t="s">
        <v>81</v>
      </c>
      <c r="C38" s="4" t="s">
        <v>22</v>
      </c>
      <c r="D38" s="4" t="s">
        <v>23</v>
      </c>
      <c r="E38" s="4">
        <v>678</v>
      </c>
      <c r="I38" s="4" t="s">
        <v>42</v>
      </c>
      <c r="J38" s="4" t="s">
        <v>26</v>
      </c>
      <c r="K38" s="4">
        <v>36.4</v>
      </c>
      <c r="L38" s="4">
        <v>20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75</v>
      </c>
      <c r="T38" s="4" t="s">
        <v>363</v>
      </c>
      <c r="U38" s="4" t="s">
        <v>27</v>
      </c>
      <c r="V38" s="4" t="s">
        <v>28</v>
      </c>
    </row>
    <row r="39" spans="1:22" x14ac:dyDescent="0.2">
      <c r="A39" s="2">
        <v>44736.288723148144</v>
      </c>
      <c r="B39" s="3" t="s">
        <v>95</v>
      </c>
      <c r="C39" s="4" t="s">
        <v>22</v>
      </c>
      <c r="D39" s="4" t="s">
        <v>23</v>
      </c>
      <c r="E39" s="4">
        <v>768</v>
      </c>
      <c r="I39" s="4" t="s">
        <v>42</v>
      </c>
      <c r="J39" s="4" t="s">
        <v>26</v>
      </c>
      <c r="K39" s="4">
        <v>36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44736.29179087963</v>
      </c>
      <c r="B40" s="3" t="s">
        <v>171</v>
      </c>
      <c r="C40" s="4" t="s">
        <v>22</v>
      </c>
      <c r="D40" s="4" t="s">
        <v>23</v>
      </c>
      <c r="E40" s="4">
        <v>675</v>
      </c>
      <c r="I40" s="4" t="s">
        <v>42</v>
      </c>
      <c r="J40" s="4" t="s">
        <v>26</v>
      </c>
      <c r="K40" s="4">
        <v>36.200000000000003</v>
      </c>
      <c r="L40" s="4">
        <v>40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44736.293575358795</v>
      </c>
      <c r="B41" s="3" t="s">
        <v>252</v>
      </c>
      <c r="C41" s="4" t="s">
        <v>22</v>
      </c>
      <c r="D41" s="4" t="s">
        <v>23</v>
      </c>
      <c r="E41" s="4">
        <v>784</v>
      </c>
      <c r="I41" s="4" t="s">
        <v>24</v>
      </c>
      <c r="K41" s="4">
        <v>35.799999999999997</v>
      </c>
      <c r="L41" s="4">
        <v>16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106</v>
      </c>
      <c r="V41" s="4" t="s">
        <v>28</v>
      </c>
    </row>
    <row r="42" spans="1:22" x14ac:dyDescent="0.2">
      <c r="A42" s="2">
        <v>44736.293865856482</v>
      </c>
      <c r="B42" s="3" t="s">
        <v>74</v>
      </c>
      <c r="C42" s="4" t="s">
        <v>22</v>
      </c>
      <c r="D42" s="4" t="s">
        <v>23</v>
      </c>
      <c r="E42" s="4">
        <v>795</v>
      </c>
      <c r="I42" s="4" t="s">
        <v>24</v>
      </c>
      <c r="K42" s="4">
        <v>36.9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28</v>
      </c>
    </row>
    <row r="43" spans="1:22" x14ac:dyDescent="0.2">
      <c r="A43" s="2">
        <v>44736.295531701384</v>
      </c>
      <c r="B43" s="3" t="s">
        <v>64</v>
      </c>
      <c r="C43" s="4" t="s">
        <v>22</v>
      </c>
      <c r="D43" s="4" t="s">
        <v>23</v>
      </c>
      <c r="E43" s="4">
        <v>676</v>
      </c>
      <c r="I43" s="4" t="s">
        <v>42</v>
      </c>
      <c r="J43" s="4" t="s">
        <v>26</v>
      </c>
      <c r="K43" s="4">
        <v>36.200000000000003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53</v>
      </c>
      <c r="V43" s="4" t="s">
        <v>28</v>
      </c>
    </row>
    <row r="44" spans="1:22" x14ac:dyDescent="0.2">
      <c r="A44" s="2">
        <v>44736.302657743057</v>
      </c>
      <c r="B44" s="3" t="s">
        <v>291</v>
      </c>
      <c r="C44" s="4" t="s">
        <v>22</v>
      </c>
      <c r="D44" s="4" t="s">
        <v>23</v>
      </c>
      <c r="E44" s="4">
        <v>669</v>
      </c>
      <c r="I44" s="4" t="s">
        <v>42</v>
      </c>
      <c r="J44" s="4" t="s">
        <v>26</v>
      </c>
      <c r="K44" s="4">
        <v>36.799999999999997</v>
      </c>
      <c r="L44" s="4">
        <v>22</v>
      </c>
      <c r="M44" s="4" t="s">
        <v>248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44736.303200115741</v>
      </c>
      <c r="B45" s="3" t="s">
        <v>341</v>
      </c>
      <c r="C45" s="4" t="s">
        <v>22</v>
      </c>
      <c r="D45" s="4" t="s">
        <v>23</v>
      </c>
      <c r="E45" s="4">
        <v>674</v>
      </c>
      <c r="I45" s="4" t="s">
        <v>24</v>
      </c>
      <c r="K45" s="4">
        <v>36.4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75</v>
      </c>
      <c r="T45" s="4" t="s">
        <v>27</v>
      </c>
      <c r="U45" s="4" t="s">
        <v>58</v>
      </c>
      <c r="V45" s="4" t="s">
        <v>28</v>
      </c>
    </row>
    <row r="46" spans="1:22" x14ac:dyDescent="0.2">
      <c r="A46" s="2">
        <v>44736.304212962961</v>
      </c>
      <c r="B46" s="5" t="s">
        <v>133</v>
      </c>
      <c r="C46" s="8" t="s">
        <v>22</v>
      </c>
      <c r="D46" s="8" t="s">
        <v>23</v>
      </c>
      <c r="E46" s="10">
        <v>657</v>
      </c>
      <c r="F46" s="7"/>
      <c r="G46" s="7"/>
      <c r="H46" s="7"/>
      <c r="I46" s="8" t="s">
        <v>24</v>
      </c>
      <c r="J46" s="7"/>
      <c r="K46" s="9">
        <v>36.4</v>
      </c>
      <c r="L46" s="10">
        <v>19</v>
      </c>
      <c r="M46" s="8" t="s">
        <v>25</v>
      </c>
      <c r="N46" s="8" t="s">
        <v>26</v>
      </c>
      <c r="O46" s="8" t="s">
        <v>26</v>
      </c>
      <c r="P46" s="7"/>
      <c r="Q46" s="8" t="s">
        <v>27</v>
      </c>
      <c r="R46" s="7"/>
      <c r="S46" s="8" t="s">
        <v>27</v>
      </c>
      <c r="T46" s="8" t="s">
        <v>27</v>
      </c>
      <c r="U46" s="8" t="s">
        <v>27</v>
      </c>
      <c r="V46" s="8" t="s">
        <v>28</v>
      </c>
    </row>
    <row r="47" spans="1:22" x14ac:dyDescent="0.2">
      <c r="A47" s="2">
        <v>44736.30582228009</v>
      </c>
      <c r="B47" s="3" t="s">
        <v>33</v>
      </c>
      <c r="C47" s="4" t="s">
        <v>30</v>
      </c>
      <c r="G47" s="4" t="s">
        <v>34</v>
      </c>
      <c r="H47" s="4" t="s">
        <v>35</v>
      </c>
      <c r="I47" s="4" t="s">
        <v>24</v>
      </c>
      <c r="K47" s="4">
        <v>36.4</v>
      </c>
      <c r="L47" s="4">
        <v>15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44736.309757175928</v>
      </c>
      <c r="B48" s="3" t="s">
        <v>87</v>
      </c>
      <c r="C48" s="4" t="s">
        <v>22</v>
      </c>
      <c r="D48" s="4" t="s">
        <v>23</v>
      </c>
      <c r="E48" s="4">
        <v>701</v>
      </c>
      <c r="I48" s="4" t="s">
        <v>42</v>
      </c>
      <c r="J48" s="4" t="s">
        <v>26</v>
      </c>
      <c r="K48" s="4">
        <v>36.4</v>
      </c>
      <c r="L48" s="4">
        <v>16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58</v>
      </c>
      <c r="V48" s="4" t="s">
        <v>28</v>
      </c>
    </row>
    <row r="49" spans="1:22" x14ac:dyDescent="0.2">
      <c r="A49" s="2">
        <v>44736.309776435184</v>
      </c>
      <c r="B49" s="4">
        <v>0</v>
      </c>
      <c r="C49" s="4" t="s">
        <v>22</v>
      </c>
      <c r="D49" s="4" t="s">
        <v>23</v>
      </c>
      <c r="E49" s="4">
        <v>700</v>
      </c>
      <c r="I49" s="4" t="s">
        <v>42</v>
      </c>
      <c r="J49" s="4" t="s">
        <v>26</v>
      </c>
      <c r="K49" s="4">
        <v>35.1</v>
      </c>
      <c r="L49" s="4">
        <v>16</v>
      </c>
      <c r="M49" s="4" t="s">
        <v>25</v>
      </c>
      <c r="N49" s="4" t="s">
        <v>26</v>
      </c>
      <c r="O49" s="4" t="s">
        <v>26</v>
      </c>
      <c r="Q49" s="4" t="s">
        <v>72</v>
      </c>
      <c r="S49" s="4" t="s">
        <v>27</v>
      </c>
      <c r="T49" s="4" t="s">
        <v>27</v>
      </c>
      <c r="U49" s="4" t="s">
        <v>106</v>
      </c>
      <c r="V49" s="4" t="s">
        <v>28</v>
      </c>
    </row>
    <row r="50" spans="1:22" x14ac:dyDescent="0.2">
      <c r="A50" s="2">
        <v>44736.312476527775</v>
      </c>
      <c r="B50" s="3" t="s">
        <v>217</v>
      </c>
      <c r="C50" s="4" t="s">
        <v>22</v>
      </c>
      <c r="D50" s="4" t="s">
        <v>23</v>
      </c>
      <c r="E50" s="4">
        <v>508</v>
      </c>
      <c r="I50" s="4" t="s">
        <v>42</v>
      </c>
      <c r="J50" s="4" t="s">
        <v>26</v>
      </c>
      <c r="K50" s="4">
        <v>36.1</v>
      </c>
      <c r="L50" s="4">
        <v>18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44736.312984872682</v>
      </c>
      <c r="B51" s="3" t="s">
        <v>99</v>
      </c>
      <c r="C51" s="4" t="s">
        <v>22</v>
      </c>
      <c r="D51" s="4" t="s">
        <v>23</v>
      </c>
      <c r="E51" s="4">
        <v>647</v>
      </c>
      <c r="I51" s="4" t="s">
        <v>24</v>
      </c>
      <c r="K51" s="4">
        <v>36.4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100</v>
      </c>
      <c r="V51" s="4" t="s">
        <v>28</v>
      </c>
    </row>
    <row r="52" spans="1:22" x14ac:dyDescent="0.2">
      <c r="A52" s="2">
        <v>44736.315571539351</v>
      </c>
      <c r="B52" s="3" t="s">
        <v>44</v>
      </c>
      <c r="C52" s="4" t="s">
        <v>22</v>
      </c>
      <c r="D52" s="4" t="s">
        <v>23</v>
      </c>
      <c r="E52" s="4">
        <v>660</v>
      </c>
      <c r="I52" s="4" t="s">
        <v>24</v>
      </c>
      <c r="K52" s="4">
        <v>36.299999999999997</v>
      </c>
      <c r="L52" s="4">
        <v>17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45</v>
      </c>
      <c r="V52" s="4" t="s">
        <v>28</v>
      </c>
    </row>
    <row r="53" spans="1:22" x14ac:dyDescent="0.2">
      <c r="A53" s="2">
        <v>44736.316044942127</v>
      </c>
      <c r="B53" s="3" t="s">
        <v>117</v>
      </c>
      <c r="C53" s="4" t="s">
        <v>30</v>
      </c>
      <c r="G53" s="4" t="s">
        <v>118</v>
      </c>
      <c r="H53" s="4" t="s">
        <v>119</v>
      </c>
      <c r="I53" s="4" t="s">
        <v>24</v>
      </c>
      <c r="K53" s="4">
        <v>35.700000000000003</v>
      </c>
      <c r="L53" s="4">
        <v>20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75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44736.316435335648</v>
      </c>
      <c r="B54" s="3" t="s">
        <v>141</v>
      </c>
      <c r="C54" s="4" t="s">
        <v>22</v>
      </c>
      <c r="D54" s="4" t="s">
        <v>23</v>
      </c>
      <c r="E54" s="4">
        <v>758</v>
      </c>
      <c r="I54" s="4" t="s">
        <v>42</v>
      </c>
      <c r="J54" s="4" t="s">
        <v>26</v>
      </c>
      <c r="K54" s="4">
        <v>36.5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28</v>
      </c>
    </row>
    <row r="55" spans="1:22" x14ac:dyDescent="0.2">
      <c r="A55" s="2">
        <v>44736.316679131945</v>
      </c>
      <c r="B55" s="3" t="s">
        <v>62</v>
      </c>
      <c r="C55" s="4" t="s">
        <v>22</v>
      </c>
      <c r="D55" s="4" t="s">
        <v>23</v>
      </c>
      <c r="E55" s="4">
        <v>696</v>
      </c>
      <c r="I55" s="4" t="s">
        <v>42</v>
      </c>
      <c r="J55" s="4" t="s">
        <v>26</v>
      </c>
      <c r="K55" s="4">
        <v>36.4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28</v>
      </c>
    </row>
    <row r="56" spans="1:22" x14ac:dyDescent="0.2">
      <c r="A56" s="2">
        <v>44736.317721331019</v>
      </c>
      <c r="B56" s="3" t="s">
        <v>88</v>
      </c>
      <c r="C56" s="4" t="s">
        <v>22</v>
      </c>
      <c r="D56" s="4" t="s">
        <v>23</v>
      </c>
      <c r="E56" s="4">
        <v>248</v>
      </c>
      <c r="I56" s="4" t="s">
        <v>42</v>
      </c>
      <c r="J56" s="4" t="s">
        <v>26</v>
      </c>
      <c r="K56" s="4">
        <v>36.4</v>
      </c>
      <c r="L56" s="4">
        <v>22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50</v>
      </c>
      <c r="V56" s="4" t="s">
        <v>28</v>
      </c>
    </row>
    <row r="57" spans="1:22" x14ac:dyDescent="0.2">
      <c r="A57" s="2">
        <v>44736.31925925926</v>
      </c>
      <c r="B57" s="5" t="s">
        <v>324</v>
      </c>
      <c r="C57" s="8" t="s">
        <v>22</v>
      </c>
      <c r="D57" s="8" t="s">
        <v>23</v>
      </c>
      <c r="E57" s="10">
        <v>775</v>
      </c>
      <c r="F57" s="7"/>
      <c r="G57" s="7"/>
      <c r="H57" s="7"/>
      <c r="I57" s="8" t="s">
        <v>42</v>
      </c>
      <c r="J57" s="8" t="s">
        <v>26</v>
      </c>
      <c r="K57" s="9">
        <v>36.4</v>
      </c>
      <c r="L57" s="10">
        <v>16</v>
      </c>
      <c r="M57" s="8" t="s">
        <v>25</v>
      </c>
      <c r="N57" s="8" t="s">
        <v>26</v>
      </c>
      <c r="O57" s="8" t="s">
        <v>26</v>
      </c>
      <c r="P57" s="7"/>
      <c r="Q57" s="8" t="s">
        <v>27</v>
      </c>
      <c r="R57" s="7"/>
      <c r="S57" s="8" t="s">
        <v>27</v>
      </c>
      <c r="T57" s="8" t="s">
        <v>27</v>
      </c>
      <c r="U57" s="8" t="s">
        <v>50</v>
      </c>
      <c r="V57" s="8" t="s">
        <v>28</v>
      </c>
    </row>
    <row r="58" spans="1:22" x14ac:dyDescent="0.2">
      <c r="A58" s="2">
        <v>44736.322870370372</v>
      </c>
      <c r="B58" s="5" t="s">
        <v>364</v>
      </c>
      <c r="C58" s="8" t="s">
        <v>22</v>
      </c>
      <c r="D58" s="8" t="s">
        <v>23</v>
      </c>
      <c r="E58" s="10">
        <v>462</v>
      </c>
      <c r="F58" s="7"/>
      <c r="G58" s="7"/>
      <c r="H58" s="7"/>
      <c r="I58" s="8" t="s">
        <v>24</v>
      </c>
      <c r="J58" s="8"/>
      <c r="K58" s="10">
        <v>36</v>
      </c>
      <c r="L58" s="10">
        <v>20</v>
      </c>
      <c r="M58" s="8" t="s">
        <v>25</v>
      </c>
      <c r="N58" s="8" t="s">
        <v>26</v>
      </c>
      <c r="O58" s="8" t="s">
        <v>26</v>
      </c>
      <c r="P58" s="7"/>
      <c r="Q58" s="8" t="s">
        <v>27</v>
      </c>
      <c r="R58" s="7"/>
      <c r="S58" s="8" t="s">
        <v>27</v>
      </c>
      <c r="T58" s="8" t="s">
        <v>27</v>
      </c>
      <c r="U58" s="8" t="s">
        <v>27</v>
      </c>
      <c r="V58" s="8" t="s">
        <v>28</v>
      </c>
    </row>
    <row r="59" spans="1:22" x14ac:dyDescent="0.2">
      <c r="A59" s="2">
        <v>44736.32303240741</v>
      </c>
      <c r="B59" s="5" t="s">
        <v>346</v>
      </c>
      <c r="C59" s="8" t="s">
        <v>22</v>
      </c>
      <c r="D59" s="8" t="s">
        <v>23</v>
      </c>
      <c r="E59" s="10">
        <v>773</v>
      </c>
      <c r="F59" s="7"/>
      <c r="G59" s="7"/>
      <c r="H59" s="7"/>
      <c r="I59" s="8" t="s">
        <v>42</v>
      </c>
      <c r="J59" s="8" t="s">
        <v>26</v>
      </c>
      <c r="K59" s="9">
        <v>36</v>
      </c>
      <c r="L59" s="10">
        <v>14</v>
      </c>
      <c r="M59" s="8" t="s">
        <v>25</v>
      </c>
      <c r="N59" s="8" t="s">
        <v>26</v>
      </c>
      <c r="O59" s="8" t="s">
        <v>26</v>
      </c>
      <c r="P59" s="7"/>
      <c r="Q59" s="8" t="s">
        <v>27</v>
      </c>
      <c r="R59" s="7"/>
      <c r="S59" s="8" t="s">
        <v>27</v>
      </c>
      <c r="T59" s="8" t="s">
        <v>27</v>
      </c>
      <c r="U59" s="8" t="s">
        <v>100</v>
      </c>
      <c r="V59" s="8" t="s">
        <v>28</v>
      </c>
    </row>
    <row r="60" spans="1:22" x14ac:dyDescent="0.2">
      <c r="A60" s="2">
        <v>44736.326857233798</v>
      </c>
      <c r="B60" s="3" t="s">
        <v>142</v>
      </c>
      <c r="C60" s="4" t="s">
        <v>22</v>
      </c>
      <c r="D60" s="4" t="s">
        <v>23</v>
      </c>
      <c r="E60" s="4">
        <v>407</v>
      </c>
      <c r="I60" s="4" t="s">
        <v>24</v>
      </c>
      <c r="K60" s="4">
        <v>36.5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28</v>
      </c>
    </row>
    <row r="61" spans="1:22" x14ac:dyDescent="0.2">
      <c r="A61" s="2">
        <v>44736.328854537038</v>
      </c>
      <c r="B61" s="3" t="s">
        <v>167</v>
      </c>
      <c r="C61" s="4" t="s">
        <v>22</v>
      </c>
      <c r="D61" s="4" t="s">
        <v>23</v>
      </c>
      <c r="E61" s="4">
        <v>796</v>
      </c>
      <c r="I61" s="4" t="s">
        <v>42</v>
      </c>
      <c r="J61" s="4" t="s">
        <v>26</v>
      </c>
      <c r="K61" s="4">
        <v>36.5</v>
      </c>
      <c r="L61" s="4">
        <v>13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28</v>
      </c>
    </row>
    <row r="62" spans="1:22" x14ac:dyDescent="0.2">
      <c r="A62" s="2">
        <v>44736.328962037034</v>
      </c>
      <c r="B62" s="3" t="s">
        <v>174</v>
      </c>
      <c r="C62" s="4" t="s">
        <v>22</v>
      </c>
      <c r="D62" s="4" t="s">
        <v>23</v>
      </c>
      <c r="E62" s="4">
        <v>153</v>
      </c>
      <c r="I62" s="4" t="s">
        <v>42</v>
      </c>
      <c r="J62" s="4" t="s">
        <v>26</v>
      </c>
      <c r="K62" s="4">
        <v>36.5</v>
      </c>
      <c r="L62" s="4">
        <v>20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106</v>
      </c>
      <c r="V62" s="4" t="s">
        <v>28</v>
      </c>
    </row>
    <row r="63" spans="1:22" x14ac:dyDescent="0.2">
      <c r="A63" s="2">
        <v>44736.331216736115</v>
      </c>
      <c r="B63" s="3" t="s">
        <v>152</v>
      </c>
      <c r="C63" s="4" t="s">
        <v>22</v>
      </c>
      <c r="D63" s="4" t="s">
        <v>23</v>
      </c>
      <c r="E63" s="4">
        <v>722</v>
      </c>
      <c r="I63" s="4" t="s">
        <v>24</v>
      </c>
      <c r="K63" s="4">
        <v>36.5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106</v>
      </c>
      <c r="V63" s="4" t="s">
        <v>28</v>
      </c>
    </row>
    <row r="64" spans="1:22" x14ac:dyDescent="0.2">
      <c r="A64" s="2">
        <v>44736.332532361106</v>
      </c>
      <c r="B64" s="3" t="s">
        <v>107</v>
      </c>
      <c r="C64" s="4" t="s">
        <v>22</v>
      </c>
      <c r="D64" s="4" t="s">
        <v>23</v>
      </c>
      <c r="E64" s="4">
        <v>672</v>
      </c>
      <c r="I64" s="4" t="s">
        <v>24</v>
      </c>
      <c r="K64" s="4">
        <v>36.6</v>
      </c>
      <c r="L64" s="4">
        <v>16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65</v>
      </c>
      <c r="U64" s="4" t="s">
        <v>27</v>
      </c>
      <c r="V64" s="4" t="s">
        <v>28</v>
      </c>
    </row>
    <row r="65" spans="1:22" x14ac:dyDescent="0.2">
      <c r="A65" s="2">
        <v>44736.333011076393</v>
      </c>
      <c r="B65" s="3" t="s">
        <v>174</v>
      </c>
      <c r="C65" s="4" t="s">
        <v>22</v>
      </c>
      <c r="D65" s="4" t="s">
        <v>23</v>
      </c>
      <c r="E65" s="4">
        <v>153</v>
      </c>
      <c r="I65" s="4" t="s">
        <v>42</v>
      </c>
      <c r="J65" s="4" t="s">
        <v>26</v>
      </c>
      <c r="K65" s="4">
        <v>36.5</v>
      </c>
      <c r="L65" s="4">
        <v>20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106</v>
      </c>
      <c r="V65" s="4" t="s">
        <v>28</v>
      </c>
    </row>
    <row r="66" spans="1:22" x14ac:dyDescent="0.2">
      <c r="A66" s="2">
        <v>44736.333103726851</v>
      </c>
      <c r="B66" s="3" t="s">
        <v>216</v>
      </c>
      <c r="C66" s="4" t="s">
        <v>22</v>
      </c>
      <c r="D66" s="4" t="s">
        <v>23</v>
      </c>
      <c r="E66" s="4">
        <v>783</v>
      </c>
      <c r="I66" s="4" t="s">
        <v>42</v>
      </c>
      <c r="J66" s="4" t="s">
        <v>26</v>
      </c>
      <c r="K66" s="4">
        <v>36.4</v>
      </c>
      <c r="L66" s="4">
        <v>20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100</v>
      </c>
      <c r="V66" s="4" t="s">
        <v>28</v>
      </c>
    </row>
    <row r="67" spans="1:22" x14ac:dyDescent="0.2">
      <c r="A67" s="2">
        <v>44736.333469074074</v>
      </c>
      <c r="B67" s="3" t="s">
        <v>125</v>
      </c>
      <c r="C67" s="4" t="s">
        <v>22</v>
      </c>
      <c r="D67" s="4" t="s">
        <v>23</v>
      </c>
      <c r="E67" s="4">
        <v>797</v>
      </c>
      <c r="I67" s="4" t="s">
        <v>24</v>
      </c>
      <c r="K67" s="4">
        <v>36.4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44736.334246273153</v>
      </c>
      <c r="B68" s="3" t="s">
        <v>269</v>
      </c>
      <c r="C68" s="4" t="s">
        <v>22</v>
      </c>
      <c r="D68" s="4" t="s">
        <v>23</v>
      </c>
      <c r="E68" s="4">
        <v>650</v>
      </c>
      <c r="I68" s="4" t="s">
        <v>24</v>
      </c>
      <c r="K68" s="4">
        <v>36.4</v>
      </c>
      <c r="L68" s="4">
        <v>18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58</v>
      </c>
      <c r="V68" s="4" t="s">
        <v>28</v>
      </c>
    </row>
    <row r="69" spans="1:22" x14ac:dyDescent="0.2">
      <c r="A69" s="2">
        <v>44736.337245416667</v>
      </c>
      <c r="B69" s="3" t="s">
        <v>115</v>
      </c>
      <c r="C69" s="4" t="s">
        <v>22</v>
      </c>
      <c r="D69" s="4" t="s">
        <v>23</v>
      </c>
      <c r="E69" s="4">
        <v>140</v>
      </c>
      <c r="I69" s="4" t="s">
        <v>24</v>
      </c>
      <c r="K69" s="4">
        <v>36.200000000000003</v>
      </c>
      <c r="L69" s="4">
        <v>31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44736.337719201387</v>
      </c>
      <c r="B70" s="3" t="s">
        <v>345</v>
      </c>
      <c r="C70" s="4" t="s">
        <v>30</v>
      </c>
      <c r="G70" s="4" t="s">
        <v>229</v>
      </c>
      <c r="H70" s="4" t="s">
        <v>230</v>
      </c>
      <c r="I70" s="4" t="s">
        <v>24</v>
      </c>
      <c r="K70" s="4">
        <v>36</v>
      </c>
      <c r="L70" s="4">
        <v>22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28</v>
      </c>
    </row>
    <row r="71" spans="1:22" x14ac:dyDescent="0.2">
      <c r="A71" s="2">
        <v>44736.337732569446</v>
      </c>
      <c r="B71" s="3" t="s">
        <v>187</v>
      </c>
      <c r="C71" s="4" t="s">
        <v>22</v>
      </c>
      <c r="D71" s="4" t="s">
        <v>23</v>
      </c>
      <c r="E71" s="4">
        <v>752</v>
      </c>
      <c r="I71" s="4" t="s">
        <v>24</v>
      </c>
      <c r="K71" s="4">
        <v>36.5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44736.339506203702</v>
      </c>
      <c r="B72" s="3" t="s">
        <v>180</v>
      </c>
      <c r="C72" s="4" t="s">
        <v>22</v>
      </c>
      <c r="D72" s="4" t="s">
        <v>23</v>
      </c>
      <c r="E72" s="4">
        <v>777</v>
      </c>
      <c r="I72" s="4" t="s">
        <v>42</v>
      </c>
      <c r="J72" s="4" t="s">
        <v>26</v>
      </c>
      <c r="K72" s="4">
        <v>36.700000000000003</v>
      </c>
      <c r="L72" s="4">
        <v>16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28</v>
      </c>
    </row>
    <row r="73" spans="1:22" x14ac:dyDescent="0.2">
      <c r="A73" s="2">
        <v>44736.340592303241</v>
      </c>
      <c r="B73" s="3" t="s">
        <v>154</v>
      </c>
      <c r="C73" s="4" t="s">
        <v>22</v>
      </c>
      <c r="D73" s="4" t="s">
        <v>23</v>
      </c>
      <c r="E73" s="4">
        <v>721</v>
      </c>
      <c r="I73" s="4" t="s">
        <v>24</v>
      </c>
      <c r="K73" s="4">
        <v>36.6</v>
      </c>
      <c r="L73" s="4">
        <v>20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100</v>
      </c>
      <c r="V73" s="4" t="s">
        <v>28</v>
      </c>
    </row>
    <row r="74" spans="1:22" x14ac:dyDescent="0.2">
      <c r="A74" s="2">
        <v>44736.343310185184</v>
      </c>
      <c r="B74" s="5" t="s">
        <v>159</v>
      </c>
      <c r="C74" s="6" t="s">
        <v>30</v>
      </c>
      <c r="D74" s="8"/>
      <c r="E74" s="8"/>
      <c r="F74" s="7"/>
      <c r="G74" s="7" t="s">
        <v>160</v>
      </c>
      <c r="H74" s="7" t="s">
        <v>161</v>
      </c>
      <c r="I74" s="7" t="s">
        <v>24</v>
      </c>
      <c r="J74" s="8"/>
      <c r="K74" s="11">
        <v>36.4</v>
      </c>
      <c r="L74" s="10">
        <v>22</v>
      </c>
      <c r="M74" s="8" t="s">
        <v>25</v>
      </c>
      <c r="N74" s="8" t="s">
        <v>26</v>
      </c>
      <c r="O74" s="8" t="s">
        <v>26</v>
      </c>
      <c r="P74" s="7"/>
      <c r="Q74" s="7" t="s">
        <v>27</v>
      </c>
      <c r="R74" s="7"/>
      <c r="S74" s="7" t="s">
        <v>27</v>
      </c>
      <c r="T74" s="7" t="s">
        <v>27</v>
      </c>
      <c r="U74" s="7" t="s">
        <v>27</v>
      </c>
      <c r="V74" s="7" t="s">
        <v>28</v>
      </c>
    </row>
    <row r="75" spans="1:22" x14ac:dyDescent="0.2">
      <c r="A75" s="2">
        <v>44736.343958333331</v>
      </c>
      <c r="B75" s="14" t="s">
        <v>147</v>
      </c>
      <c r="C75" s="4" t="s">
        <v>22</v>
      </c>
      <c r="D75" s="4" t="s">
        <v>23</v>
      </c>
      <c r="E75" s="15">
        <v>112</v>
      </c>
      <c r="F75" s="7"/>
      <c r="G75" s="7"/>
      <c r="H75" s="7"/>
      <c r="I75" s="15" t="s">
        <v>24</v>
      </c>
      <c r="J75" s="8"/>
      <c r="K75" s="9">
        <v>36.700000000000003</v>
      </c>
      <c r="L75" s="9">
        <v>16</v>
      </c>
      <c r="M75" s="8" t="s">
        <v>25</v>
      </c>
      <c r="N75" s="8" t="s">
        <v>26</v>
      </c>
      <c r="O75" s="8" t="s">
        <v>26</v>
      </c>
      <c r="P75" s="7"/>
      <c r="Q75" s="4" t="s">
        <v>72</v>
      </c>
      <c r="R75" s="7"/>
      <c r="S75" s="7" t="s">
        <v>27</v>
      </c>
      <c r="T75" s="7" t="s">
        <v>27</v>
      </c>
      <c r="U75" s="7" t="s">
        <v>27</v>
      </c>
      <c r="V75" s="7" t="s">
        <v>28</v>
      </c>
    </row>
    <row r="76" spans="1:22" x14ac:dyDescent="0.2">
      <c r="A76" s="2">
        <v>44736.344317129631</v>
      </c>
      <c r="B76" s="5" t="s">
        <v>113</v>
      </c>
      <c r="C76" s="8" t="s">
        <v>22</v>
      </c>
      <c r="D76" s="8" t="s">
        <v>23</v>
      </c>
      <c r="E76" s="10">
        <v>671</v>
      </c>
      <c r="F76" s="7"/>
      <c r="G76" s="7"/>
      <c r="H76" s="7"/>
      <c r="I76" s="8" t="s">
        <v>24</v>
      </c>
      <c r="J76" s="8"/>
      <c r="K76" s="9">
        <v>36.6</v>
      </c>
      <c r="L76" s="10">
        <v>18</v>
      </c>
      <c r="M76" s="8" t="s">
        <v>25</v>
      </c>
      <c r="N76" s="8" t="s">
        <v>26</v>
      </c>
      <c r="O76" s="8" t="s">
        <v>26</v>
      </c>
      <c r="P76" s="7"/>
      <c r="Q76" s="8" t="s">
        <v>27</v>
      </c>
      <c r="R76" s="7"/>
      <c r="S76" s="7" t="s">
        <v>27</v>
      </c>
      <c r="T76" s="7" t="s">
        <v>65</v>
      </c>
      <c r="U76" s="7" t="s">
        <v>27</v>
      </c>
      <c r="V76" s="7" t="s">
        <v>28</v>
      </c>
    </row>
    <row r="77" spans="1:22" x14ac:dyDescent="0.2">
      <c r="A77" s="2">
        <v>44736.344920937496</v>
      </c>
      <c r="B77" s="3" t="s">
        <v>278</v>
      </c>
      <c r="C77" s="4" t="s">
        <v>30</v>
      </c>
      <c r="G77" s="4" t="s">
        <v>190</v>
      </c>
      <c r="H77" s="4" t="s">
        <v>191</v>
      </c>
      <c r="I77" s="4" t="s">
        <v>24</v>
      </c>
      <c r="K77" s="4">
        <v>36.299999999999997</v>
      </c>
      <c r="L77" s="4">
        <v>15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100</v>
      </c>
      <c r="V77" s="4" t="s">
        <v>28</v>
      </c>
    </row>
    <row r="78" spans="1:22" x14ac:dyDescent="0.2">
      <c r="A78" s="2">
        <v>44736.349561608797</v>
      </c>
      <c r="B78" s="3" t="s">
        <v>105</v>
      </c>
      <c r="C78" s="4" t="s">
        <v>22</v>
      </c>
      <c r="D78" s="4" t="s">
        <v>23</v>
      </c>
      <c r="E78" s="4">
        <v>798</v>
      </c>
      <c r="I78" s="4" t="s">
        <v>24</v>
      </c>
      <c r="K78" s="4">
        <v>36.4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50</v>
      </c>
      <c r="V78" s="4" t="s">
        <v>28</v>
      </c>
    </row>
    <row r="79" spans="1:22" x14ac:dyDescent="0.2">
      <c r="A79" s="2">
        <v>44736.350434236112</v>
      </c>
      <c r="B79" s="3" t="s">
        <v>150</v>
      </c>
      <c r="C79" s="4" t="s">
        <v>22</v>
      </c>
      <c r="D79" s="4" t="s">
        <v>39</v>
      </c>
      <c r="F79" s="4" t="s">
        <v>151</v>
      </c>
      <c r="I79" s="4" t="s">
        <v>42</v>
      </c>
      <c r="J79" s="4" t="s">
        <v>26</v>
      </c>
      <c r="K79" s="4">
        <v>36.4</v>
      </c>
      <c r="L79" s="4">
        <v>18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28</v>
      </c>
    </row>
    <row r="80" spans="1:22" x14ac:dyDescent="0.2">
      <c r="A80" s="2">
        <v>44736.352011481482</v>
      </c>
      <c r="B80" s="3" t="s">
        <v>164</v>
      </c>
      <c r="C80" s="4" t="s">
        <v>22</v>
      </c>
      <c r="D80" s="4" t="s">
        <v>23</v>
      </c>
      <c r="E80" s="4">
        <v>719</v>
      </c>
      <c r="I80" s="4" t="s">
        <v>24</v>
      </c>
      <c r="K80" s="4">
        <v>36.5</v>
      </c>
      <c r="L80" s="4">
        <v>26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28</v>
      </c>
    </row>
    <row r="81" spans="1:22" x14ac:dyDescent="0.2">
      <c r="A81" s="2">
        <v>44736.353819548611</v>
      </c>
      <c r="B81" s="3" t="s">
        <v>123</v>
      </c>
      <c r="C81" s="4" t="s">
        <v>22</v>
      </c>
      <c r="D81" s="4" t="s">
        <v>23</v>
      </c>
      <c r="E81" s="4">
        <v>445</v>
      </c>
      <c r="I81" s="4" t="s">
        <v>42</v>
      </c>
      <c r="J81" s="4" t="s">
        <v>26</v>
      </c>
      <c r="K81" s="4">
        <v>35.9</v>
      </c>
      <c r="L81" s="4">
        <v>16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28</v>
      </c>
    </row>
    <row r="82" spans="1:22" x14ac:dyDescent="0.2">
      <c r="A82" s="2">
        <v>44736.359369618054</v>
      </c>
      <c r="B82" s="3" t="s">
        <v>111</v>
      </c>
      <c r="C82" s="4" t="s">
        <v>22</v>
      </c>
      <c r="D82" s="4" t="s">
        <v>23</v>
      </c>
      <c r="E82" s="4">
        <v>765</v>
      </c>
      <c r="I82" s="4" t="s">
        <v>42</v>
      </c>
      <c r="J82" s="4" t="s">
        <v>26</v>
      </c>
      <c r="K82" s="4">
        <v>36.5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28</v>
      </c>
    </row>
    <row r="83" spans="1:22" x14ac:dyDescent="0.2">
      <c r="A83" s="2">
        <v>44736.359758692131</v>
      </c>
      <c r="B83" s="3" t="s">
        <v>57</v>
      </c>
      <c r="C83" s="4" t="s">
        <v>22</v>
      </c>
      <c r="D83" s="4" t="s">
        <v>23</v>
      </c>
      <c r="E83" s="4">
        <v>268</v>
      </c>
      <c r="I83" s="4" t="s">
        <v>42</v>
      </c>
      <c r="J83" s="4" t="s">
        <v>26</v>
      </c>
      <c r="K83" s="4">
        <v>36.4</v>
      </c>
      <c r="L83" s="4">
        <v>17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58</v>
      </c>
      <c r="V83" s="4" t="s">
        <v>28</v>
      </c>
    </row>
    <row r="84" spans="1:22" x14ac:dyDescent="0.2">
      <c r="A84" s="2">
        <v>44736.365930555556</v>
      </c>
      <c r="B84" s="3" t="s">
        <v>129</v>
      </c>
      <c r="C84" s="4" t="s">
        <v>22</v>
      </c>
      <c r="D84" s="4" t="s">
        <v>23</v>
      </c>
      <c r="E84" s="3" t="s">
        <v>130</v>
      </c>
      <c r="I84" s="4" t="s">
        <v>24</v>
      </c>
      <c r="K84" s="4">
        <v>36</v>
      </c>
      <c r="L84" s="4">
        <v>14</v>
      </c>
      <c r="M84" s="4" t="s">
        <v>25</v>
      </c>
      <c r="N84" s="4" t="s">
        <v>26</v>
      </c>
      <c r="O84" s="4" t="s">
        <v>28</v>
      </c>
      <c r="P84" s="16">
        <v>44734</v>
      </c>
      <c r="Q84" s="4" t="s">
        <v>72</v>
      </c>
      <c r="S84" s="4" t="s">
        <v>27</v>
      </c>
      <c r="T84" s="4" t="s">
        <v>27</v>
      </c>
      <c r="U84" s="4" t="s">
        <v>265</v>
      </c>
      <c r="V84" s="4" t="s">
        <v>28</v>
      </c>
    </row>
    <row r="85" spans="1:22" x14ac:dyDescent="0.2">
      <c r="A85" s="2">
        <v>44736.371423935183</v>
      </c>
      <c r="B85" s="3" t="s">
        <v>208</v>
      </c>
      <c r="C85" s="4" t="s">
        <v>22</v>
      </c>
      <c r="D85" s="4" t="s">
        <v>23</v>
      </c>
      <c r="E85" s="4">
        <v>786</v>
      </c>
      <c r="I85" s="4" t="s">
        <v>24</v>
      </c>
      <c r="K85" s="4">
        <v>35.700000000000003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28</v>
      </c>
    </row>
    <row r="86" spans="1:22" x14ac:dyDescent="0.2">
      <c r="A86" s="2">
        <v>44736.374196122684</v>
      </c>
      <c r="B86" s="3" t="s">
        <v>181</v>
      </c>
      <c r="C86" s="4" t="s">
        <v>22</v>
      </c>
      <c r="D86" s="4" t="s">
        <v>23</v>
      </c>
      <c r="E86" s="4">
        <v>580</v>
      </c>
      <c r="I86" s="4" t="s">
        <v>24</v>
      </c>
      <c r="K86" s="4">
        <v>36.200000000000003</v>
      </c>
      <c r="L86" s="4">
        <v>21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53</v>
      </c>
      <c r="V86" s="4" t="s">
        <v>28</v>
      </c>
    </row>
    <row r="87" spans="1:22" x14ac:dyDescent="0.2">
      <c r="A87" s="2">
        <v>44736.37802822917</v>
      </c>
      <c r="B87" s="3" t="s">
        <v>126</v>
      </c>
      <c r="C87" s="4" t="s">
        <v>30</v>
      </c>
      <c r="G87" s="4" t="s">
        <v>127</v>
      </c>
      <c r="H87" s="4" t="s">
        <v>128</v>
      </c>
      <c r="I87" s="4" t="s">
        <v>42</v>
      </c>
      <c r="J87" s="4" t="s">
        <v>26</v>
      </c>
      <c r="K87" s="4">
        <v>36.4</v>
      </c>
      <c r="L87" s="4">
        <v>30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28</v>
      </c>
    </row>
    <row r="88" spans="1:22" x14ac:dyDescent="0.2">
      <c r="A88" s="2">
        <v>44736.379821192131</v>
      </c>
      <c r="B88" s="3" t="s">
        <v>245</v>
      </c>
      <c r="C88" s="4" t="s">
        <v>30</v>
      </c>
      <c r="G88" s="4" t="s">
        <v>246</v>
      </c>
      <c r="H88" s="4" t="s">
        <v>247</v>
      </c>
      <c r="I88" s="4" t="s">
        <v>42</v>
      </c>
      <c r="J88" s="4" t="s">
        <v>26</v>
      </c>
      <c r="K88" s="4">
        <v>36.6</v>
      </c>
      <c r="L88" s="4">
        <v>13</v>
      </c>
      <c r="M88" s="4" t="s">
        <v>248</v>
      </c>
      <c r="N88" s="4" t="s">
        <v>26</v>
      </c>
      <c r="O88" s="4" t="s">
        <v>26</v>
      </c>
      <c r="Q88" s="4" t="s">
        <v>72</v>
      </c>
      <c r="S88" s="4" t="s">
        <v>27</v>
      </c>
      <c r="T88" s="4" t="s">
        <v>27</v>
      </c>
      <c r="U88" s="4" t="s">
        <v>27</v>
      </c>
      <c r="V88" s="4" t="s">
        <v>28</v>
      </c>
    </row>
    <row r="89" spans="1:22" x14ac:dyDescent="0.2">
      <c r="A89" s="2">
        <v>44736.381229363426</v>
      </c>
      <c r="B89" s="3" t="s">
        <v>60</v>
      </c>
      <c r="C89" s="4" t="s">
        <v>22</v>
      </c>
      <c r="D89" s="4" t="s">
        <v>23</v>
      </c>
      <c r="E89" s="4">
        <v>762</v>
      </c>
      <c r="I89" s="4" t="s">
        <v>42</v>
      </c>
      <c r="J89" s="4" t="s">
        <v>26</v>
      </c>
      <c r="K89" s="4">
        <v>36.5</v>
      </c>
      <c r="L89" s="4">
        <v>15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28</v>
      </c>
    </row>
    <row r="90" spans="1:22" x14ac:dyDescent="0.2">
      <c r="A90" s="2">
        <v>44736.381563773146</v>
      </c>
      <c r="B90" s="3" t="s">
        <v>273</v>
      </c>
      <c r="C90" s="4" t="s">
        <v>22</v>
      </c>
      <c r="D90" s="4" t="s">
        <v>39</v>
      </c>
      <c r="F90" s="4" t="s">
        <v>274</v>
      </c>
      <c r="I90" s="4" t="s">
        <v>24</v>
      </c>
      <c r="K90" s="4">
        <v>36.299999999999997</v>
      </c>
      <c r="L90" s="4">
        <v>14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106</v>
      </c>
      <c r="V90" s="4" t="s">
        <v>28</v>
      </c>
    </row>
    <row r="91" spans="1:22" x14ac:dyDescent="0.2">
      <c r="A91" s="2">
        <v>44736.382945219906</v>
      </c>
      <c r="B91" s="3" t="s">
        <v>255</v>
      </c>
      <c r="C91" s="4" t="s">
        <v>22</v>
      </c>
      <c r="D91" s="4" t="s">
        <v>23</v>
      </c>
      <c r="E91" s="4">
        <v>799</v>
      </c>
      <c r="I91" s="4" t="s">
        <v>24</v>
      </c>
      <c r="K91" s="4">
        <v>36.5</v>
      </c>
      <c r="L91" s="4">
        <v>16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58</v>
      </c>
      <c r="V91" s="4" t="s">
        <v>28</v>
      </c>
    </row>
    <row r="92" spans="1:22" x14ac:dyDescent="0.2">
      <c r="A92" s="2">
        <v>44736.387033611114</v>
      </c>
      <c r="B92" s="3" t="s">
        <v>188</v>
      </c>
      <c r="C92" s="4" t="s">
        <v>22</v>
      </c>
      <c r="D92" s="4" t="s">
        <v>23</v>
      </c>
      <c r="E92" s="4">
        <v>544</v>
      </c>
      <c r="I92" s="4" t="s">
        <v>24</v>
      </c>
      <c r="K92" s="4">
        <v>36.6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58</v>
      </c>
      <c r="V92" s="4" t="s">
        <v>28</v>
      </c>
    </row>
    <row r="93" spans="1:22" x14ac:dyDescent="0.2">
      <c r="A93" s="2">
        <v>44736.39248451389</v>
      </c>
      <c r="B93" s="3" t="s">
        <v>213</v>
      </c>
      <c r="C93" s="4" t="s">
        <v>22</v>
      </c>
      <c r="D93" s="4" t="s">
        <v>23</v>
      </c>
      <c r="E93" s="4">
        <v>668</v>
      </c>
      <c r="I93" s="4" t="s">
        <v>42</v>
      </c>
      <c r="J93" s="4" t="s">
        <v>26</v>
      </c>
      <c r="K93" s="4">
        <v>36.200000000000003</v>
      </c>
      <c r="L93" s="4">
        <v>19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28</v>
      </c>
    </row>
    <row r="94" spans="1:22" x14ac:dyDescent="0.2">
      <c r="A94" s="2">
        <v>44736.404084317124</v>
      </c>
      <c r="B94" s="3" t="s">
        <v>332</v>
      </c>
      <c r="C94" s="4" t="s">
        <v>22</v>
      </c>
      <c r="D94" s="4" t="s">
        <v>23</v>
      </c>
      <c r="E94" s="4">
        <v>325</v>
      </c>
      <c r="I94" s="4" t="s">
        <v>42</v>
      </c>
      <c r="J94" s="4" t="s">
        <v>26</v>
      </c>
      <c r="K94" s="4">
        <v>36</v>
      </c>
      <c r="L94" s="4">
        <v>18</v>
      </c>
      <c r="M94" s="4" t="s">
        <v>25</v>
      </c>
      <c r="N94" s="4" t="s">
        <v>26</v>
      </c>
      <c r="O94" s="4" t="s">
        <v>26</v>
      </c>
      <c r="Q94" s="4" t="s">
        <v>72</v>
      </c>
      <c r="S94" s="4" t="s">
        <v>27</v>
      </c>
      <c r="T94" s="4" t="s">
        <v>27</v>
      </c>
      <c r="U94" s="4" t="s">
        <v>27</v>
      </c>
      <c r="V94" s="4" t="s">
        <v>28</v>
      </c>
    </row>
    <row r="95" spans="1:22" x14ac:dyDescent="0.2">
      <c r="A95" s="2">
        <v>44736.409449293977</v>
      </c>
      <c r="B95" s="3" t="s">
        <v>214</v>
      </c>
      <c r="C95" s="4" t="s">
        <v>22</v>
      </c>
      <c r="D95" s="4" t="s">
        <v>23</v>
      </c>
      <c r="E95" s="4">
        <v>113</v>
      </c>
      <c r="I95" s="4" t="s">
        <v>42</v>
      </c>
      <c r="J95" s="4" t="s">
        <v>26</v>
      </c>
      <c r="K95" s="4">
        <v>36.5</v>
      </c>
      <c r="L95" s="4">
        <v>18</v>
      </c>
      <c r="M95" s="4" t="s">
        <v>25</v>
      </c>
      <c r="N95" s="4" t="s">
        <v>26</v>
      </c>
      <c r="O95" s="4" t="s">
        <v>26</v>
      </c>
      <c r="Q95" s="4" t="s">
        <v>72</v>
      </c>
      <c r="S95" s="4" t="s">
        <v>75</v>
      </c>
      <c r="T95" s="4" t="s">
        <v>65</v>
      </c>
      <c r="U95" s="4" t="s">
        <v>58</v>
      </c>
      <c r="V95" s="4" t="s">
        <v>28</v>
      </c>
    </row>
    <row r="96" spans="1:22" x14ac:dyDescent="0.2">
      <c r="A96" s="2">
        <v>44736.415980023143</v>
      </c>
      <c r="B96" s="3" t="s">
        <v>143</v>
      </c>
      <c r="C96" s="4" t="s">
        <v>30</v>
      </c>
      <c r="G96" s="4" t="s">
        <v>144</v>
      </c>
      <c r="H96" s="4" t="s">
        <v>145</v>
      </c>
      <c r="I96" s="4" t="s">
        <v>24</v>
      </c>
      <c r="K96" s="4">
        <v>36.299999999999997</v>
      </c>
      <c r="L96" s="4">
        <v>15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28</v>
      </c>
    </row>
    <row r="97" spans="1:22" x14ac:dyDescent="0.2">
      <c r="A97" s="2">
        <v>44736.417296296291</v>
      </c>
      <c r="B97" s="3" t="s">
        <v>162</v>
      </c>
      <c r="C97" s="4" t="s">
        <v>22</v>
      </c>
      <c r="D97" s="4" t="s">
        <v>39</v>
      </c>
      <c r="F97" s="4" t="s">
        <v>163</v>
      </c>
      <c r="I97" s="4" t="s">
        <v>42</v>
      </c>
      <c r="J97" s="4" t="s">
        <v>26</v>
      </c>
      <c r="K97" s="4">
        <v>36</v>
      </c>
      <c r="L97" s="4">
        <v>12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28</v>
      </c>
    </row>
    <row r="98" spans="1:22" x14ac:dyDescent="0.2">
      <c r="A98" s="2">
        <v>44736.422829027782</v>
      </c>
      <c r="B98" s="3" t="s">
        <v>101</v>
      </c>
      <c r="C98" s="4" t="s">
        <v>30</v>
      </c>
      <c r="G98" s="4" t="s">
        <v>102</v>
      </c>
      <c r="H98" s="4" t="s">
        <v>103</v>
      </c>
      <c r="I98" s="4" t="s">
        <v>24</v>
      </c>
      <c r="K98" s="4">
        <v>36.4</v>
      </c>
      <c r="L98" s="4">
        <v>33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53</v>
      </c>
      <c r="V98" s="4" t="s">
        <v>28</v>
      </c>
    </row>
    <row r="99" spans="1:22" x14ac:dyDescent="0.2">
      <c r="A99" s="2">
        <v>44736.424638055556</v>
      </c>
      <c r="B99" s="4">
        <v>9175042957</v>
      </c>
      <c r="C99" s="4" t="s">
        <v>22</v>
      </c>
      <c r="D99" s="4" t="s">
        <v>23</v>
      </c>
      <c r="E99" s="4">
        <v>640</v>
      </c>
      <c r="I99" s="4" t="s">
        <v>42</v>
      </c>
      <c r="J99" s="4" t="s">
        <v>26</v>
      </c>
      <c r="K99" s="4">
        <v>36.4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365</v>
      </c>
      <c r="V99" s="4" t="s">
        <v>28</v>
      </c>
    </row>
    <row r="100" spans="1:22" x14ac:dyDescent="0.2">
      <c r="A100" s="2">
        <v>44736.448775752317</v>
      </c>
      <c r="B100" s="3" t="s">
        <v>224</v>
      </c>
      <c r="C100" s="4" t="s">
        <v>22</v>
      </c>
      <c r="D100" s="4" t="s">
        <v>39</v>
      </c>
      <c r="F100" s="4" t="s">
        <v>225</v>
      </c>
      <c r="I100" s="4" t="s">
        <v>24</v>
      </c>
      <c r="K100" s="4">
        <v>36</v>
      </c>
      <c r="L100" s="4">
        <v>16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100</v>
      </c>
      <c r="V100" s="4" t="s">
        <v>28</v>
      </c>
    </row>
    <row r="101" spans="1:22" x14ac:dyDescent="0.2">
      <c r="A101" s="2">
        <v>44736.451232175925</v>
      </c>
      <c r="B101" s="3" t="s">
        <v>182</v>
      </c>
      <c r="C101" s="4" t="s">
        <v>22</v>
      </c>
      <c r="D101" s="4" t="s">
        <v>23</v>
      </c>
      <c r="E101" s="4">
        <v>189</v>
      </c>
      <c r="I101" s="4" t="s">
        <v>24</v>
      </c>
      <c r="K101" s="4">
        <v>36.299999999999997</v>
      </c>
      <c r="L101" s="4">
        <v>86</v>
      </c>
      <c r="M101" s="4" t="s">
        <v>25</v>
      </c>
      <c r="N101" s="4" t="s">
        <v>26</v>
      </c>
      <c r="O101" s="4" t="s">
        <v>26</v>
      </c>
      <c r="Q101" s="4" t="s">
        <v>72</v>
      </c>
      <c r="S101" s="4" t="s">
        <v>27</v>
      </c>
      <c r="T101" s="4" t="s">
        <v>27</v>
      </c>
      <c r="U101" s="4" t="s">
        <v>100</v>
      </c>
      <c r="V101" s="4" t="s">
        <v>28</v>
      </c>
    </row>
    <row r="102" spans="1:22" x14ac:dyDescent="0.2">
      <c r="A102" s="2">
        <v>44736.461991689815</v>
      </c>
      <c r="B102" s="3" t="s">
        <v>67</v>
      </c>
      <c r="C102" s="4" t="s">
        <v>22</v>
      </c>
      <c r="D102" s="4" t="s">
        <v>23</v>
      </c>
      <c r="E102" s="4">
        <v>585</v>
      </c>
      <c r="I102" s="4" t="s">
        <v>42</v>
      </c>
      <c r="J102" s="4" t="s">
        <v>26</v>
      </c>
      <c r="K102" s="4">
        <v>36.4</v>
      </c>
      <c r="L102" s="4">
        <v>12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28</v>
      </c>
    </row>
    <row r="103" spans="1:22" x14ac:dyDescent="0.2">
      <c r="A103" s="2">
        <v>44736.479976527778</v>
      </c>
      <c r="B103" s="4">
        <v>9062431965</v>
      </c>
      <c r="C103" s="4" t="s">
        <v>30</v>
      </c>
      <c r="G103" s="4" t="s">
        <v>222</v>
      </c>
      <c r="H103" s="4" t="s">
        <v>223</v>
      </c>
      <c r="I103" s="4" t="s">
        <v>24</v>
      </c>
      <c r="K103" s="4">
        <v>36.200000000000003</v>
      </c>
      <c r="L103" s="4">
        <v>30</v>
      </c>
      <c r="M103" s="4" t="s">
        <v>25</v>
      </c>
      <c r="N103" s="4" t="s">
        <v>26</v>
      </c>
      <c r="O103" s="4" t="s">
        <v>26</v>
      </c>
      <c r="Q103" s="4" t="s">
        <v>72</v>
      </c>
      <c r="S103" s="4" t="s">
        <v>27</v>
      </c>
      <c r="T103" s="4" t="s">
        <v>27</v>
      </c>
      <c r="U103" s="4" t="s">
        <v>27</v>
      </c>
      <c r="V103" s="4" t="s">
        <v>28</v>
      </c>
    </row>
    <row r="104" spans="1:22" x14ac:dyDescent="0.2">
      <c r="A104" s="2">
        <v>44736.488431064819</v>
      </c>
      <c r="B104" s="3" t="s">
        <v>93</v>
      </c>
      <c r="C104" s="4" t="s">
        <v>22</v>
      </c>
      <c r="D104" s="4" t="s">
        <v>23</v>
      </c>
      <c r="E104" s="4">
        <v>636</v>
      </c>
      <c r="I104" s="4" t="s">
        <v>24</v>
      </c>
      <c r="K104" s="4">
        <v>36.5</v>
      </c>
      <c r="L104" s="4">
        <v>20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100</v>
      </c>
      <c r="V104" s="4" t="s">
        <v>28</v>
      </c>
    </row>
    <row r="105" spans="1:22" x14ac:dyDescent="0.2">
      <c r="A105" s="2">
        <v>44736.492187939817</v>
      </c>
      <c r="B105" s="3" t="s">
        <v>366</v>
      </c>
      <c r="C105" s="4" t="s">
        <v>30</v>
      </c>
      <c r="G105" s="4" t="s">
        <v>367</v>
      </c>
      <c r="H105" s="4" t="s">
        <v>368</v>
      </c>
      <c r="I105" s="4" t="s">
        <v>24</v>
      </c>
      <c r="K105" s="4">
        <v>36.299999999999997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369</v>
      </c>
      <c r="V105" s="4" t="s">
        <v>28</v>
      </c>
    </row>
    <row r="106" spans="1:22" x14ac:dyDescent="0.2">
      <c r="A106" s="2">
        <v>44736.496278275459</v>
      </c>
      <c r="B106" s="3" t="s">
        <v>335</v>
      </c>
      <c r="C106" s="4" t="s">
        <v>22</v>
      </c>
      <c r="D106" s="4" t="s">
        <v>23</v>
      </c>
      <c r="E106" s="4">
        <v>554</v>
      </c>
      <c r="I106" s="4" t="s">
        <v>24</v>
      </c>
      <c r="K106" s="4">
        <v>36.5</v>
      </c>
      <c r="L106" s="4">
        <v>16</v>
      </c>
      <c r="M106" s="4" t="s">
        <v>336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363</v>
      </c>
      <c r="U106" s="4" t="s">
        <v>370</v>
      </c>
      <c r="V106" s="4" t="s">
        <v>28</v>
      </c>
    </row>
    <row r="107" spans="1:22" x14ac:dyDescent="0.2">
      <c r="A107" s="2">
        <v>44736.503347893522</v>
      </c>
      <c r="B107" s="3" t="s">
        <v>193</v>
      </c>
      <c r="C107" s="4" t="s">
        <v>22</v>
      </c>
      <c r="D107" s="4" t="s">
        <v>23</v>
      </c>
      <c r="E107" s="4">
        <v>612</v>
      </c>
      <c r="I107" s="4" t="s">
        <v>24</v>
      </c>
      <c r="K107" s="4">
        <v>36.1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100</v>
      </c>
      <c r="V107" s="4" t="s">
        <v>28</v>
      </c>
    </row>
    <row r="108" spans="1:22" x14ac:dyDescent="0.2">
      <c r="A108" s="2">
        <v>44736.518789629627</v>
      </c>
      <c r="B108" s="3" t="s">
        <v>156</v>
      </c>
      <c r="C108" s="4" t="s">
        <v>30</v>
      </c>
      <c r="G108" s="4" t="s">
        <v>157</v>
      </c>
      <c r="H108" s="4" t="s">
        <v>158</v>
      </c>
      <c r="I108" s="4" t="s">
        <v>24</v>
      </c>
      <c r="K108" s="4">
        <v>36.5</v>
      </c>
      <c r="L108" s="4">
        <v>18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28</v>
      </c>
    </row>
    <row r="109" spans="1:22" x14ac:dyDescent="0.2">
      <c r="A109" s="2">
        <v>44736.526346250001</v>
      </c>
      <c r="B109" s="3" t="s">
        <v>282</v>
      </c>
      <c r="C109" s="4" t="s">
        <v>22</v>
      </c>
      <c r="D109" s="4" t="s">
        <v>23</v>
      </c>
      <c r="E109" s="4">
        <v>458</v>
      </c>
      <c r="I109" s="4" t="s">
        <v>42</v>
      </c>
      <c r="J109" s="4" t="s">
        <v>26</v>
      </c>
      <c r="K109" s="4">
        <v>36</v>
      </c>
      <c r="L109" s="4">
        <v>16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100</v>
      </c>
      <c r="V109" s="4" t="s">
        <v>28</v>
      </c>
    </row>
    <row r="110" spans="1:22" x14ac:dyDescent="0.2">
      <c r="A110" s="2">
        <v>44736.53252173611</v>
      </c>
      <c r="B110" s="4" t="s">
        <v>148</v>
      </c>
      <c r="C110" s="4" t="s">
        <v>22</v>
      </c>
      <c r="D110" s="4" t="s">
        <v>39</v>
      </c>
      <c r="F110" s="4" t="s">
        <v>149</v>
      </c>
      <c r="I110" s="4" t="s">
        <v>24</v>
      </c>
      <c r="K110" s="4">
        <v>36.4</v>
      </c>
      <c r="L110" s="4">
        <v>16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136</v>
      </c>
      <c r="V110" s="4" t="s">
        <v>28</v>
      </c>
    </row>
    <row r="111" spans="1:22" x14ac:dyDescent="0.2">
      <c r="A111" s="2">
        <v>44736.532886608795</v>
      </c>
      <c r="B111" s="4" t="s">
        <v>135</v>
      </c>
      <c r="C111" s="4" t="s">
        <v>22</v>
      </c>
      <c r="D111" s="4" t="s">
        <v>23</v>
      </c>
      <c r="E111" s="4">
        <v>311</v>
      </c>
      <c r="I111" s="4" t="s">
        <v>42</v>
      </c>
      <c r="J111" s="4" t="s">
        <v>26</v>
      </c>
      <c r="K111" s="4">
        <v>36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136</v>
      </c>
      <c r="V111" s="4" t="s">
        <v>28</v>
      </c>
    </row>
    <row r="112" spans="1:22" x14ac:dyDescent="0.2">
      <c r="A112" s="2">
        <v>44736.558758842591</v>
      </c>
      <c r="B112" s="3" t="s">
        <v>218</v>
      </c>
      <c r="C112" s="4" t="s">
        <v>22</v>
      </c>
      <c r="D112" s="4" t="s">
        <v>23</v>
      </c>
      <c r="E112" s="4">
        <v>792</v>
      </c>
      <c r="I112" s="4" t="s">
        <v>24</v>
      </c>
      <c r="K112" s="4">
        <v>36.5</v>
      </c>
      <c r="L112" s="4">
        <v>16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65</v>
      </c>
      <c r="U112" s="4" t="s">
        <v>27</v>
      </c>
      <c r="V112" s="4" t="s">
        <v>28</v>
      </c>
    </row>
    <row r="113" spans="1:22" x14ac:dyDescent="0.2">
      <c r="A113" s="2">
        <v>44736.559588900462</v>
      </c>
      <c r="B113" s="3" t="s">
        <v>89</v>
      </c>
      <c r="C113" s="4" t="s">
        <v>30</v>
      </c>
      <c r="G113" s="4" t="s">
        <v>90</v>
      </c>
      <c r="H113" s="4" t="s">
        <v>91</v>
      </c>
      <c r="I113" s="4" t="s">
        <v>42</v>
      </c>
      <c r="J113" s="4" t="s">
        <v>26</v>
      </c>
      <c r="K113" s="4">
        <v>36.4</v>
      </c>
      <c r="L113" s="4">
        <v>15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28</v>
      </c>
    </row>
    <row r="114" spans="1:22" x14ac:dyDescent="0.2">
      <c r="A114" s="2">
        <v>44736.593076331017</v>
      </c>
      <c r="B114" s="3" t="s">
        <v>210</v>
      </c>
      <c r="C114" s="4" t="s">
        <v>22</v>
      </c>
      <c r="D114" s="4" t="s">
        <v>39</v>
      </c>
      <c r="F114" s="4" t="s">
        <v>211</v>
      </c>
      <c r="I114" s="4" t="s">
        <v>24</v>
      </c>
      <c r="K114" s="4">
        <v>36.5</v>
      </c>
      <c r="L114" s="4">
        <v>18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75</v>
      </c>
      <c r="T114" s="4" t="s">
        <v>27</v>
      </c>
      <c r="U114" s="4" t="s">
        <v>371</v>
      </c>
      <c r="V114" s="4" t="s">
        <v>28</v>
      </c>
    </row>
    <row r="115" spans="1:22" x14ac:dyDescent="0.2">
      <c r="A115" s="2">
        <v>44736.601503101847</v>
      </c>
      <c r="B115" s="3" t="s">
        <v>183</v>
      </c>
      <c r="C115" s="4" t="s">
        <v>22</v>
      </c>
      <c r="D115" s="4" t="s">
        <v>23</v>
      </c>
      <c r="E115" s="4">
        <v>685</v>
      </c>
      <c r="I115" s="4" t="s">
        <v>42</v>
      </c>
      <c r="J115" s="4" t="s">
        <v>26</v>
      </c>
      <c r="K115" s="4">
        <v>36.799999999999997</v>
      </c>
      <c r="L115" s="4">
        <v>20</v>
      </c>
      <c r="M115" s="4" t="s">
        <v>334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100</v>
      </c>
      <c r="V115" s="4" t="s">
        <v>28</v>
      </c>
    </row>
    <row r="116" spans="1:22" x14ac:dyDescent="0.2">
      <c r="A116" s="2">
        <v>44736.611857476848</v>
      </c>
      <c r="B116" s="3" t="s">
        <v>234</v>
      </c>
      <c r="C116" s="4" t="s">
        <v>22</v>
      </c>
      <c r="D116" s="4" t="s">
        <v>39</v>
      </c>
      <c r="F116" s="4" t="s">
        <v>235</v>
      </c>
      <c r="I116" s="4" t="s">
        <v>42</v>
      </c>
      <c r="J116" s="4" t="s">
        <v>26</v>
      </c>
      <c r="K116" s="4">
        <v>36.299999999999997</v>
      </c>
      <c r="L116" s="4">
        <v>40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28</v>
      </c>
    </row>
    <row r="117" spans="1:22" x14ac:dyDescent="0.2">
      <c r="A117" s="2">
        <v>44736.670860115744</v>
      </c>
      <c r="B117" s="3" t="s">
        <v>372</v>
      </c>
      <c r="C117" s="4" t="s">
        <v>30</v>
      </c>
      <c r="G117" s="4" t="s">
        <v>373</v>
      </c>
      <c r="H117" s="4" t="s">
        <v>374</v>
      </c>
      <c r="I117" s="4" t="s">
        <v>24</v>
      </c>
      <c r="K117" s="4">
        <v>36.700000000000003</v>
      </c>
      <c r="L117" s="4">
        <v>24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375</v>
      </c>
      <c r="V117" s="4" t="s">
        <v>28</v>
      </c>
    </row>
    <row r="118" spans="1:22" x14ac:dyDescent="0.2">
      <c r="A118" s="2">
        <v>44736.99798644676</v>
      </c>
      <c r="B118" s="4">
        <v>9334534384</v>
      </c>
      <c r="C118" s="4" t="s">
        <v>22</v>
      </c>
      <c r="D118" s="4" t="s">
        <v>23</v>
      </c>
      <c r="E118" s="4">
        <v>782</v>
      </c>
      <c r="I118" s="4" t="s">
        <v>42</v>
      </c>
      <c r="J118" s="4" t="s">
        <v>26</v>
      </c>
      <c r="K118" s="4">
        <v>36.4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7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28" width="18.8554687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44737.131445613428</v>
      </c>
      <c r="B2" s="3" t="s">
        <v>376</v>
      </c>
      <c r="C2" s="4" t="s">
        <v>22</v>
      </c>
      <c r="D2" s="4" t="s">
        <v>23</v>
      </c>
      <c r="E2" s="3" t="s">
        <v>173</v>
      </c>
      <c r="I2" s="4" t="s">
        <v>24</v>
      </c>
      <c r="K2" s="4">
        <v>36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72</v>
      </c>
      <c r="S2" s="4" t="s">
        <v>27</v>
      </c>
      <c r="T2" s="4" t="s">
        <v>27</v>
      </c>
      <c r="U2" s="4" t="s">
        <v>377</v>
      </c>
      <c r="V2" s="4" t="s">
        <v>28</v>
      </c>
    </row>
    <row r="3" spans="1:22" x14ac:dyDescent="0.2">
      <c r="A3" s="2">
        <v>44737.132297326389</v>
      </c>
      <c r="B3" s="3" t="s">
        <v>378</v>
      </c>
      <c r="C3" s="4" t="s">
        <v>22</v>
      </c>
      <c r="D3" s="4" t="s">
        <v>39</v>
      </c>
      <c r="F3" s="4" t="s">
        <v>176</v>
      </c>
      <c r="I3" s="4" t="s">
        <v>42</v>
      </c>
      <c r="J3" s="4" t="s">
        <v>26</v>
      </c>
      <c r="K3" s="4">
        <v>36</v>
      </c>
      <c r="L3" s="4">
        <v>17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377</v>
      </c>
      <c r="V3" s="4" t="s">
        <v>28</v>
      </c>
    </row>
    <row r="4" spans="1:22" x14ac:dyDescent="0.2">
      <c r="A4" s="2">
        <v>44737.240639722222</v>
      </c>
      <c r="B4" s="3" t="s">
        <v>21</v>
      </c>
      <c r="C4" s="4" t="s">
        <v>22</v>
      </c>
      <c r="D4" s="4" t="s">
        <v>23</v>
      </c>
      <c r="E4" s="4">
        <v>806</v>
      </c>
      <c r="I4" s="4" t="s">
        <v>24</v>
      </c>
      <c r="K4" s="4">
        <v>36.4</v>
      </c>
      <c r="L4" s="4">
        <v>15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28</v>
      </c>
    </row>
    <row r="5" spans="1:22" x14ac:dyDescent="0.2">
      <c r="A5" s="2">
        <v>44737.245812951391</v>
      </c>
      <c r="B5" s="3" t="s">
        <v>77</v>
      </c>
      <c r="C5" s="4" t="s">
        <v>30</v>
      </c>
      <c r="G5" s="4" t="s">
        <v>78</v>
      </c>
      <c r="H5" s="4" t="s">
        <v>79</v>
      </c>
      <c r="I5" s="4" t="s">
        <v>24</v>
      </c>
      <c r="K5" s="4">
        <v>35</v>
      </c>
      <c r="L5" s="4">
        <v>25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28</v>
      </c>
    </row>
    <row r="6" spans="1:22" x14ac:dyDescent="0.2">
      <c r="A6" s="2">
        <v>44737.262969699077</v>
      </c>
      <c r="B6" s="3" t="s">
        <v>239</v>
      </c>
      <c r="C6" s="4" t="s">
        <v>22</v>
      </c>
      <c r="D6" s="4" t="s">
        <v>23</v>
      </c>
      <c r="E6" s="4">
        <v>667</v>
      </c>
      <c r="I6" s="4" t="s">
        <v>42</v>
      </c>
      <c r="J6" s="4" t="s">
        <v>26</v>
      </c>
      <c r="K6" s="4">
        <v>36.200000000000003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379</v>
      </c>
      <c r="V6" s="4" t="s">
        <v>28</v>
      </c>
    </row>
    <row r="7" spans="1:22" x14ac:dyDescent="0.2">
      <c r="A7" s="2">
        <v>44737.270731562501</v>
      </c>
      <c r="B7" s="3" t="s">
        <v>36</v>
      </c>
      <c r="C7" s="4" t="s">
        <v>22</v>
      </c>
      <c r="D7" s="4" t="s">
        <v>23</v>
      </c>
      <c r="E7" s="4">
        <v>451</v>
      </c>
      <c r="I7" s="4" t="s">
        <v>24</v>
      </c>
      <c r="K7" s="4">
        <v>36.200000000000003</v>
      </c>
      <c r="L7" s="4">
        <v>12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28</v>
      </c>
    </row>
    <row r="8" spans="1:22" x14ac:dyDescent="0.2">
      <c r="A8" s="2">
        <v>44737.271779675924</v>
      </c>
      <c r="B8" s="4">
        <v>9175042957</v>
      </c>
      <c r="C8" s="4" t="s">
        <v>22</v>
      </c>
      <c r="D8" s="4" t="s">
        <v>23</v>
      </c>
      <c r="E8" s="4">
        <v>640</v>
      </c>
      <c r="I8" s="4" t="s">
        <v>42</v>
      </c>
      <c r="J8" s="4" t="s">
        <v>26</v>
      </c>
      <c r="K8" s="4">
        <v>36.200000000000003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28</v>
      </c>
    </row>
    <row r="9" spans="1:22" x14ac:dyDescent="0.2">
      <c r="A9" s="2">
        <v>44737.277706342589</v>
      </c>
      <c r="B9" s="3" t="s">
        <v>64</v>
      </c>
      <c r="C9" s="4" t="s">
        <v>22</v>
      </c>
      <c r="D9" s="4" t="s">
        <v>23</v>
      </c>
      <c r="E9" s="4">
        <v>676</v>
      </c>
      <c r="I9" s="4" t="s">
        <v>42</v>
      </c>
      <c r="J9" s="4" t="s">
        <v>26</v>
      </c>
      <c r="K9" s="4">
        <v>36.4</v>
      </c>
      <c r="L9" s="4">
        <v>20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53</v>
      </c>
      <c r="V9" s="4" t="s">
        <v>28</v>
      </c>
    </row>
    <row r="10" spans="1:22" x14ac:dyDescent="0.2">
      <c r="A10" s="2">
        <v>44737.286491736115</v>
      </c>
      <c r="B10" s="3" t="s">
        <v>61</v>
      </c>
      <c r="C10" s="4" t="s">
        <v>22</v>
      </c>
      <c r="D10" s="4" t="s">
        <v>23</v>
      </c>
      <c r="E10" s="4">
        <v>767</v>
      </c>
      <c r="I10" s="4" t="s">
        <v>42</v>
      </c>
      <c r="J10" s="4" t="s">
        <v>26</v>
      </c>
      <c r="K10" s="4">
        <v>36.4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28</v>
      </c>
    </row>
    <row r="11" spans="1:22" x14ac:dyDescent="0.2">
      <c r="A11" s="2">
        <v>44737.291724537034</v>
      </c>
      <c r="B11" s="5" t="s">
        <v>133</v>
      </c>
      <c r="C11" s="8" t="s">
        <v>22</v>
      </c>
      <c r="D11" s="8" t="s">
        <v>23</v>
      </c>
      <c r="E11" s="10">
        <v>657</v>
      </c>
      <c r="F11" s="7"/>
      <c r="G11" s="7"/>
      <c r="H11" s="7"/>
      <c r="I11" s="8" t="s">
        <v>24</v>
      </c>
      <c r="J11" s="8"/>
      <c r="K11" s="9">
        <v>36.5</v>
      </c>
      <c r="L11" s="10">
        <v>19</v>
      </c>
      <c r="M11" s="8" t="s">
        <v>25</v>
      </c>
      <c r="N11" s="8" t="s">
        <v>26</v>
      </c>
      <c r="O11" s="8" t="s">
        <v>26</v>
      </c>
      <c r="P11" s="7"/>
      <c r="Q11" s="8" t="s">
        <v>27</v>
      </c>
      <c r="R11" s="7"/>
      <c r="S11" s="8" t="s">
        <v>27</v>
      </c>
      <c r="T11" s="8" t="s">
        <v>27</v>
      </c>
      <c r="U11" s="8" t="s">
        <v>27</v>
      </c>
      <c r="V11" s="8" t="s">
        <v>28</v>
      </c>
    </row>
    <row r="12" spans="1:22" x14ac:dyDescent="0.2">
      <c r="A12" s="2">
        <v>44737.301543113426</v>
      </c>
      <c r="B12" s="3" t="s">
        <v>126</v>
      </c>
      <c r="C12" s="4" t="s">
        <v>30</v>
      </c>
      <c r="G12" s="4" t="s">
        <v>127</v>
      </c>
      <c r="H12" s="4" t="s">
        <v>128</v>
      </c>
      <c r="I12" s="4" t="s">
        <v>42</v>
      </c>
      <c r="J12" s="4" t="s">
        <v>26</v>
      </c>
      <c r="K12" s="4">
        <v>36.5</v>
      </c>
      <c r="L12" s="4">
        <v>30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380</v>
      </c>
      <c r="V12" s="4" t="s">
        <v>28</v>
      </c>
    </row>
    <row r="13" spans="1:22" x14ac:dyDescent="0.2">
      <c r="A13" s="2">
        <v>44737.302222222221</v>
      </c>
      <c r="B13" s="5" t="s">
        <v>125</v>
      </c>
      <c r="C13" s="8" t="s">
        <v>22</v>
      </c>
      <c r="D13" s="7" t="s">
        <v>23</v>
      </c>
      <c r="E13" s="11">
        <v>797</v>
      </c>
      <c r="F13" s="7"/>
      <c r="G13" s="8"/>
      <c r="H13" s="8"/>
      <c r="I13" s="8" t="s">
        <v>24</v>
      </c>
      <c r="J13" s="8"/>
      <c r="K13" s="9">
        <v>36.5</v>
      </c>
      <c r="L13" s="10">
        <v>16</v>
      </c>
      <c r="M13" s="8" t="s">
        <v>25</v>
      </c>
      <c r="N13" s="8" t="s">
        <v>26</v>
      </c>
      <c r="O13" s="8" t="s">
        <v>26</v>
      </c>
      <c r="P13" s="7"/>
      <c r="Q13" s="8" t="s">
        <v>27</v>
      </c>
      <c r="R13" s="7"/>
      <c r="S13" s="8" t="s">
        <v>27</v>
      </c>
      <c r="T13" s="8" t="s">
        <v>27</v>
      </c>
      <c r="U13" s="8" t="s">
        <v>100</v>
      </c>
      <c r="V13" s="8" t="s">
        <v>28</v>
      </c>
    </row>
    <row r="14" spans="1:22" x14ac:dyDescent="0.2">
      <c r="A14" s="2">
        <v>44737.304016817128</v>
      </c>
      <c r="B14" s="3" t="s">
        <v>345</v>
      </c>
      <c r="C14" s="4" t="s">
        <v>30</v>
      </c>
      <c r="G14" s="4" t="s">
        <v>229</v>
      </c>
      <c r="H14" s="4" t="s">
        <v>230</v>
      </c>
      <c r="I14" s="4" t="s">
        <v>24</v>
      </c>
      <c r="K14" s="4">
        <v>36</v>
      </c>
      <c r="L14" s="4">
        <v>22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28</v>
      </c>
    </row>
    <row r="15" spans="1:22" x14ac:dyDescent="0.2">
      <c r="A15" s="2">
        <v>44737.312685439814</v>
      </c>
      <c r="B15" s="3" t="s">
        <v>81</v>
      </c>
      <c r="C15" s="4" t="s">
        <v>22</v>
      </c>
      <c r="D15" s="4" t="s">
        <v>23</v>
      </c>
      <c r="E15" s="4">
        <v>678</v>
      </c>
      <c r="I15" s="4" t="s">
        <v>42</v>
      </c>
      <c r="J15" s="4" t="s">
        <v>26</v>
      </c>
      <c r="K15" s="4">
        <v>36.4</v>
      </c>
      <c r="L15" s="4">
        <v>20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75</v>
      </c>
      <c r="T15" s="4" t="s">
        <v>27</v>
      </c>
      <c r="U15" s="4" t="s">
        <v>27</v>
      </c>
      <c r="V15" s="4" t="s">
        <v>28</v>
      </c>
    </row>
    <row r="16" spans="1:22" x14ac:dyDescent="0.2">
      <c r="A16" s="2">
        <v>44737.313961307867</v>
      </c>
      <c r="B16" s="3" t="s">
        <v>142</v>
      </c>
      <c r="C16" s="4" t="s">
        <v>22</v>
      </c>
      <c r="D16" s="4" t="s">
        <v>23</v>
      </c>
      <c r="E16" s="4">
        <v>407</v>
      </c>
      <c r="I16" s="4" t="s">
        <v>24</v>
      </c>
      <c r="K16" s="4">
        <v>36.5</v>
      </c>
      <c r="L16" s="4">
        <v>16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28</v>
      </c>
    </row>
    <row r="17" spans="1:22" x14ac:dyDescent="0.2">
      <c r="A17" s="2">
        <v>44737.315700613428</v>
      </c>
      <c r="B17" s="3" t="s">
        <v>188</v>
      </c>
      <c r="C17" s="4" t="s">
        <v>22</v>
      </c>
      <c r="D17" s="4" t="s">
        <v>23</v>
      </c>
      <c r="E17" s="4">
        <v>544</v>
      </c>
      <c r="I17" s="4" t="s">
        <v>24</v>
      </c>
      <c r="K17" s="4">
        <v>36.6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58</v>
      </c>
      <c r="V17" s="4" t="s">
        <v>28</v>
      </c>
    </row>
    <row r="18" spans="1:22" x14ac:dyDescent="0.2">
      <c r="A18" s="2">
        <v>44737.318153043976</v>
      </c>
      <c r="B18" s="3" t="s">
        <v>94</v>
      </c>
      <c r="C18" s="4" t="s">
        <v>22</v>
      </c>
      <c r="D18" s="4" t="s">
        <v>23</v>
      </c>
      <c r="E18" s="4">
        <v>649</v>
      </c>
      <c r="I18" s="4" t="s">
        <v>24</v>
      </c>
      <c r="K18" s="4">
        <v>36</v>
      </c>
      <c r="L18" s="4">
        <v>14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58</v>
      </c>
      <c r="V18" s="4" t="s">
        <v>28</v>
      </c>
    </row>
    <row r="19" spans="1:22" x14ac:dyDescent="0.2">
      <c r="A19" s="2">
        <v>44737.319766655091</v>
      </c>
      <c r="B19" s="3" t="s">
        <v>150</v>
      </c>
      <c r="C19" s="4" t="s">
        <v>22</v>
      </c>
      <c r="D19" s="4" t="s">
        <v>39</v>
      </c>
      <c r="F19" s="4" t="s">
        <v>151</v>
      </c>
      <c r="I19" s="4" t="s">
        <v>42</v>
      </c>
      <c r="J19" s="4" t="s">
        <v>26</v>
      </c>
      <c r="K19" s="4">
        <v>36.4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28</v>
      </c>
    </row>
    <row r="20" spans="1:22" x14ac:dyDescent="0.2">
      <c r="A20" s="2">
        <v>44737.319946539355</v>
      </c>
      <c r="B20" s="4" t="s">
        <v>381</v>
      </c>
      <c r="C20" s="4" t="s">
        <v>22</v>
      </c>
      <c r="D20" s="4" t="s">
        <v>39</v>
      </c>
      <c r="F20" s="4" t="s">
        <v>86</v>
      </c>
      <c r="I20" s="4" t="s">
        <v>24</v>
      </c>
      <c r="K20" s="4">
        <v>36.4</v>
      </c>
      <c r="L20" s="4">
        <v>60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382</v>
      </c>
      <c r="T20" s="4" t="s">
        <v>27</v>
      </c>
      <c r="U20" s="4" t="s">
        <v>383</v>
      </c>
      <c r="V20" s="4" t="s">
        <v>28</v>
      </c>
    </row>
    <row r="21" spans="1:22" x14ac:dyDescent="0.2">
      <c r="A21" s="2">
        <v>44737.323136145831</v>
      </c>
      <c r="B21" s="3" t="s">
        <v>62</v>
      </c>
      <c r="C21" s="4" t="s">
        <v>22</v>
      </c>
      <c r="D21" s="4" t="s">
        <v>23</v>
      </c>
      <c r="E21" s="4">
        <v>696</v>
      </c>
      <c r="I21" s="4" t="s">
        <v>42</v>
      </c>
      <c r="J21" s="4" t="s">
        <v>26</v>
      </c>
      <c r="K21" s="4">
        <v>36.4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65</v>
      </c>
      <c r="U21" s="4" t="s">
        <v>27</v>
      </c>
      <c r="V21" s="4" t="s">
        <v>28</v>
      </c>
    </row>
    <row r="22" spans="1:22" x14ac:dyDescent="0.2">
      <c r="A22" s="2">
        <v>44737.325069444443</v>
      </c>
      <c r="B22" s="5" t="s">
        <v>113</v>
      </c>
      <c r="C22" s="8" t="s">
        <v>22</v>
      </c>
      <c r="D22" s="8" t="s">
        <v>23</v>
      </c>
      <c r="E22" s="10">
        <v>671</v>
      </c>
      <c r="F22" s="7"/>
      <c r="G22" s="7"/>
      <c r="H22" s="7"/>
      <c r="I22" s="8" t="s">
        <v>24</v>
      </c>
      <c r="J22" s="8"/>
      <c r="K22" s="9">
        <v>36.299999999999997</v>
      </c>
      <c r="L22" s="10">
        <v>18</v>
      </c>
      <c r="M22" s="8" t="s">
        <v>25</v>
      </c>
      <c r="N22" s="8" t="s">
        <v>26</v>
      </c>
      <c r="O22" s="8" t="s">
        <v>26</v>
      </c>
      <c r="P22" s="7"/>
      <c r="Q22" s="8" t="s">
        <v>27</v>
      </c>
      <c r="R22" s="7"/>
      <c r="S22" s="8" t="s">
        <v>27</v>
      </c>
      <c r="T22" s="8" t="s">
        <v>65</v>
      </c>
      <c r="U22" s="8" t="s">
        <v>27</v>
      </c>
      <c r="V22" s="8" t="s">
        <v>28</v>
      </c>
    </row>
    <row r="23" spans="1:22" x14ac:dyDescent="0.2">
      <c r="A23" s="2">
        <v>44737.32587346065</v>
      </c>
      <c r="B23" s="3" t="s">
        <v>80</v>
      </c>
      <c r="C23" s="4" t="s">
        <v>22</v>
      </c>
      <c r="D23" s="4" t="s">
        <v>23</v>
      </c>
      <c r="E23" s="4">
        <v>724</v>
      </c>
      <c r="I23" s="4" t="s">
        <v>24</v>
      </c>
      <c r="K23" s="4">
        <v>36</v>
      </c>
      <c r="L23" s="4">
        <v>22</v>
      </c>
      <c r="M23" s="4" t="s">
        <v>25</v>
      </c>
      <c r="N23" s="4" t="s">
        <v>26</v>
      </c>
      <c r="O23" s="4" t="s">
        <v>26</v>
      </c>
      <c r="Q23" s="4" t="s">
        <v>72</v>
      </c>
      <c r="S23" s="4" t="s">
        <v>27</v>
      </c>
      <c r="T23" s="4" t="s">
        <v>27</v>
      </c>
      <c r="U23" s="4" t="s">
        <v>261</v>
      </c>
      <c r="V23" s="4" t="s">
        <v>28</v>
      </c>
    </row>
    <row r="24" spans="1:22" x14ac:dyDescent="0.2">
      <c r="A24" s="2">
        <v>44737.328991782408</v>
      </c>
      <c r="B24" s="4" t="s">
        <v>148</v>
      </c>
      <c r="C24" s="4" t="s">
        <v>22</v>
      </c>
      <c r="D24" s="4" t="s">
        <v>39</v>
      </c>
      <c r="F24" s="4" t="s">
        <v>149</v>
      </c>
      <c r="I24" s="4" t="s">
        <v>24</v>
      </c>
      <c r="K24" s="4">
        <v>36.5</v>
      </c>
      <c r="L24" s="4">
        <v>16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136</v>
      </c>
      <c r="V24" s="4" t="s">
        <v>28</v>
      </c>
    </row>
    <row r="25" spans="1:22" x14ac:dyDescent="0.2">
      <c r="A25" s="2">
        <v>44737.329151921294</v>
      </c>
      <c r="B25" s="3" t="s">
        <v>105</v>
      </c>
      <c r="C25" s="4" t="s">
        <v>22</v>
      </c>
      <c r="D25" s="4" t="s">
        <v>23</v>
      </c>
      <c r="E25" s="4">
        <v>798</v>
      </c>
      <c r="I25" s="4" t="s">
        <v>24</v>
      </c>
      <c r="K25" s="4">
        <v>36.4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106</v>
      </c>
      <c r="V25" s="4" t="s">
        <v>28</v>
      </c>
    </row>
    <row r="26" spans="1:22" x14ac:dyDescent="0.2">
      <c r="A26" s="2">
        <v>44737.330167141205</v>
      </c>
      <c r="B26" s="4" t="s">
        <v>71</v>
      </c>
      <c r="C26" s="4" t="s">
        <v>22</v>
      </c>
      <c r="D26" s="4" t="s">
        <v>23</v>
      </c>
      <c r="E26" s="4">
        <v>681</v>
      </c>
      <c r="I26" s="4" t="s">
        <v>24</v>
      </c>
      <c r="K26" s="4">
        <v>36.700000000000003</v>
      </c>
      <c r="L26" s="4">
        <v>18</v>
      </c>
      <c r="M26" s="4" t="s">
        <v>25</v>
      </c>
      <c r="N26" s="4" t="s">
        <v>26</v>
      </c>
      <c r="O26" s="4" t="s">
        <v>26</v>
      </c>
      <c r="Q26" s="4" t="s">
        <v>72</v>
      </c>
      <c r="S26" s="4" t="s">
        <v>27</v>
      </c>
      <c r="T26" s="4" t="s">
        <v>27</v>
      </c>
      <c r="U26" s="4" t="s">
        <v>73</v>
      </c>
      <c r="V26" s="4" t="s">
        <v>28</v>
      </c>
    </row>
    <row r="27" spans="1:22" x14ac:dyDescent="0.2">
      <c r="A27" s="2">
        <v>44737.332334837964</v>
      </c>
      <c r="B27" s="3" t="s">
        <v>263</v>
      </c>
      <c r="C27" s="4" t="s">
        <v>22</v>
      </c>
      <c r="D27" s="4" t="s">
        <v>23</v>
      </c>
      <c r="E27" s="4">
        <v>663</v>
      </c>
      <c r="I27" s="4" t="s">
        <v>24</v>
      </c>
      <c r="K27" s="4">
        <v>36.4</v>
      </c>
      <c r="L27" s="4">
        <v>21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28</v>
      </c>
    </row>
    <row r="28" spans="1:22" x14ac:dyDescent="0.2">
      <c r="A28" s="2">
        <v>44737.34034722222</v>
      </c>
      <c r="B28" s="4">
        <v>0</v>
      </c>
      <c r="C28" s="4" t="s">
        <v>30</v>
      </c>
      <c r="D28" s="4"/>
      <c r="E28" s="4"/>
      <c r="G28" s="17" t="s">
        <v>384</v>
      </c>
      <c r="H28" s="17" t="s">
        <v>385</v>
      </c>
      <c r="I28" s="4" t="s">
        <v>24</v>
      </c>
      <c r="K28" s="4">
        <v>36.6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28</v>
      </c>
    </row>
    <row r="29" spans="1:22" x14ac:dyDescent="0.2">
      <c r="A29" s="2">
        <v>44737.340613425928</v>
      </c>
      <c r="B29" s="4">
        <v>0</v>
      </c>
      <c r="C29" s="4" t="s">
        <v>30</v>
      </c>
      <c r="D29" s="4"/>
      <c r="E29" s="4"/>
      <c r="G29" s="17" t="s">
        <v>386</v>
      </c>
      <c r="H29" s="17" t="s">
        <v>387</v>
      </c>
      <c r="I29" s="4" t="s">
        <v>24</v>
      </c>
      <c r="K29" s="4">
        <v>36.5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28</v>
      </c>
    </row>
    <row r="30" spans="1:22" x14ac:dyDescent="0.2">
      <c r="A30" s="2">
        <v>44737.340798611112</v>
      </c>
      <c r="B30" s="4">
        <v>0</v>
      </c>
      <c r="C30" s="4" t="s">
        <v>30</v>
      </c>
      <c r="D30" s="4"/>
      <c r="E30" s="4"/>
      <c r="G30" s="17" t="s">
        <v>388</v>
      </c>
      <c r="H30" s="17" t="s">
        <v>389</v>
      </c>
      <c r="I30" s="4" t="s">
        <v>24</v>
      </c>
      <c r="K30" s="4">
        <v>36.5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28</v>
      </c>
    </row>
    <row r="31" spans="1:22" x14ac:dyDescent="0.2">
      <c r="A31" s="2">
        <v>44737.345277777778</v>
      </c>
      <c r="B31" s="5" t="s">
        <v>99</v>
      </c>
      <c r="C31" s="8" t="s">
        <v>22</v>
      </c>
      <c r="D31" s="8" t="s">
        <v>23</v>
      </c>
      <c r="E31" s="10">
        <v>647</v>
      </c>
      <c r="F31" s="7"/>
      <c r="G31" s="7"/>
      <c r="H31" s="7"/>
      <c r="I31" s="8" t="s">
        <v>24</v>
      </c>
      <c r="J31" s="7"/>
      <c r="K31" s="9">
        <v>36.5</v>
      </c>
      <c r="L31" s="10">
        <v>20</v>
      </c>
      <c r="M31" s="8" t="s">
        <v>25</v>
      </c>
      <c r="N31" s="8" t="s">
        <v>26</v>
      </c>
      <c r="O31" s="8" t="s">
        <v>26</v>
      </c>
      <c r="P31" s="7"/>
      <c r="Q31" s="8" t="s">
        <v>27</v>
      </c>
      <c r="R31" s="7"/>
      <c r="S31" s="8" t="s">
        <v>27</v>
      </c>
      <c r="T31" s="8" t="s">
        <v>27</v>
      </c>
      <c r="U31" s="8" t="s">
        <v>100</v>
      </c>
      <c r="V31" s="8" t="s">
        <v>28</v>
      </c>
    </row>
    <row r="32" spans="1:22" x14ac:dyDescent="0.2">
      <c r="A32" s="2">
        <v>44737.349238206021</v>
      </c>
      <c r="B32" s="3" t="s">
        <v>156</v>
      </c>
      <c r="C32" s="4" t="s">
        <v>30</v>
      </c>
      <c r="G32" s="4" t="s">
        <v>157</v>
      </c>
      <c r="H32" s="4" t="s">
        <v>158</v>
      </c>
      <c r="I32" s="4" t="s">
        <v>24</v>
      </c>
      <c r="K32" s="4">
        <v>36.299999999999997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28</v>
      </c>
    </row>
    <row r="33" spans="1:22" x14ac:dyDescent="0.2">
      <c r="A33" s="2">
        <v>44737.350886956017</v>
      </c>
      <c r="B33" s="3" t="s">
        <v>87</v>
      </c>
      <c r="C33" s="4" t="s">
        <v>22</v>
      </c>
      <c r="D33" s="4" t="s">
        <v>23</v>
      </c>
      <c r="E33" s="4">
        <v>701</v>
      </c>
      <c r="I33" s="4" t="s">
        <v>42</v>
      </c>
      <c r="J33" s="4" t="s">
        <v>26</v>
      </c>
      <c r="K33" s="4">
        <v>36.5</v>
      </c>
      <c r="L33" s="4">
        <v>16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390</v>
      </c>
      <c r="V33" s="4" t="s">
        <v>28</v>
      </c>
    </row>
    <row r="34" spans="1:22" x14ac:dyDescent="0.2">
      <c r="A34" s="2">
        <v>44737.351664918984</v>
      </c>
      <c r="B34" s="3" t="s">
        <v>123</v>
      </c>
      <c r="C34" s="4" t="s">
        <v>22</v>
      </c>
      <c r="D34" s="4" t="s">
        <v>23</v>
      </c>
      <c r="E34" s="4">
        <v>445</v>
      </c>
      <c r="I34" s="4" t="s">
        <v>42</v>
      </c>
      <c r="J34" s="4" t="s">
        <v>26</v>
      </c>
      <c r="K34" s="4">
        <v>36</v>
      </c>
      <c r="L34" s="4">
        <v>16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28</v>
      </c>
    </row>
    <row r="35" spans="1:22" x14ac:dyDescent="0.2">
      <c r="A35" s="2">
        <v>44737.356201261573</v>
      </c>
      <c r="B35" s="3" t="s">
        <v>208</v>
      </c>
      <c r="C35" s="4" t="s">
        <v>22</v>
      </c>
      <c r="D35" s="4" t="s">
        <v>23</v>
      </c>
      <c r="E35" s="4">
        <v>786</v>
      </c>
      <c r="I35" s="4" t="s">
        <v>24</v>
      </c>
      <c r="K35" s="4">
        <v>35.700000000000003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28</v>
      </c>
    </row>
    <row r="36" spans="1:22" x14ac:dyDescent="0.2">
      <c r="A36" s="2">
        <v>44737.362029201387</v>
      </c>
      <c r="B36" s="3" t="s">
        <v>41</v>
      </c>
      <c r="C36" s="4" t="s">
        <v>22</v>
      </c>
      <c r="D36" s="4" t="s">
        <v>23</v>
      </c>
      <c r="E36" s="4">
        <v>552</v>
      </c>
      <c r="I36" s="4" t="s">
        <v>42</v>
      </c>
      <c r="J36" s="4" t="s">
        <v>26</v>
      </c>
      <c r="K36" s="4">
        <v>36</v>
      </c>
      <c r="L36" s="4">
        <v>16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391</v>
      </c>
      <c r="V36" s="4" t="s">
        <v>28</v>
      </c>
    </row>
    <row r="37" spans="1:22" x14ac:dyDescent="0.2">
      <c r="A37" s="2">
        <v>44737.363358564813</v>
      </c>
      <c r="B37" s="3" t="s">
        <v>60</v>
      </c>
      <c r="C37" s="4" t="s">
        <v>22</v>
      </c>
      <c r="D37" s="4" t="s">
        <v>23</v>
      </c>
      <c r="E37" s="4">
        <v>762</v>
      </c>
      <c r="I37" s="4" t="s">
        <v>42</v>
      </c>
      <c r="J37" s="4" t="s">
        <v>26</v>
      </c>
      <c r="K37" s="4">
        <v>36.5</v>
      </c>
      <c r="L37" s="4">
        <v>15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69</v>
      </c>
      <c r="V37" s="4" t="s">
        <v>28</v>
      </c>
    </row>
    <row r="38" spans="1:22" x14ac:dyDescent="0.2">
      <c r="A38" s="2">
        <v>44737.363871168985</v>
      </c>
      <c r="B38" s="3" t="s">
        <v>277</v>
      </c>
      <c r="C38" s="4" t="s">
        <v>22</v>
      </c>
      <c r="D38" s="4" t="s">
        <v>23</v>
      </c>
      <c r="E38" s="4">
        <v>757</v>
      </c>
      <c r="I38" s="4" t="s">
        <v>42</v>
      </c>
      <c r="J38" s="4" t="s">
        <v>26</v>
      </c>
      <c r="K38" s="4">
        <v>36.4</v>
      </c>
      <c r="L38" s="4">
        <v>20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377</v>
      </c>
      <c r="V38" s="4" t="s">
        <v>28</v>
      </c>
    </row>
    <row r="39" spans="1:22" x14ac:dyDescent="0.2">
      <c r="A39" s="2">
        <v>44737.374160115738</v>
      </c>
      <c r="B39" s="3" t="s">
        <v>245</v>
      </c>
      <c r="C39" s="4" t="s">
        <v>30</v>
      </c>
      <c r="G39" s="4" t="s">
        <v>246</v>
      </c>
      <c r="H39" s="4" t="s">
        <v>247</v>
      </c>
      <c r="I39" s="4" t="s">
        <v>42</v>
      </c>
      <c r="J39" s="4" t="s">
        <v>26</v>
      </c>
      <c r="K39" s="4">
        <v>36.700000000000003</v>
      </c>
      <c r="L39" s="4">
        <v>15</v>
      </c>
      <c r="M39" s="4" t="s">
        <v>25</v>
      </c>
      <c r="N39" s="4" t="s">
        <v>26</v>
      </c>
      <c r="O39" s="4" t="s">
        <v>26</v>
      </c>
      <c r="Q39" s="4" t="s">
        <v>72</v>
      </c>
      <c r="S39" s="4" t="s">
        <v>27</v>
      </c>
      <c r="T39" s="4" t="s">
        <v>27</v>
      </c>
      <c r="U39" s="4" t="s">
        <v>27</v>
      </c>
      <c r="V39" s="4" t="s">
        <v>28</v>
      </c>
    </row>
    <row r="40" spans="1:22" x14ac:dyDescent="0.2">
      <c r="A40" s="2">
        <v>44737.378280138888</v>
      </c>
      <c r="B40" s="3" t="s">
        <v>89</v>
      </c>
      <c r="C40" s="4" t="s">
        <v>30</v>
      </c>
      <c r="G40" s="4" t="s">
        <v>90</v>
      </c>
      <c r="H40" s="4" t="s">
        <v>91</v>
      </c>
      <c r="I40" s="4" t="s">
        <v>42</v>
      </c>
      <c r="J40" s="4" t="s">
        <v>26</v>
      </c>
      <c r="K40" s="4">
        <v>36.4</v>
      </c>
      <c r="L40" s="4">
        <v>14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28</v>
      </c>
    </row>
    <row r="41" spans="1:22" x14ac:dyDescent="0.2">
      <c r="A41" s="2">
        <v>44737.385169097222</v>
      </c>
      <c r="B41" s="3" t="s">
        <v>52</v>
      </c>
      <c r="C41" s="4" t="s">
        <v>22</v>
      </c>
      <c r="D41" s="4" t="s">
        <v>23</v>
      </c>
      <c r="E41" s="4">
        <v>733</v>
      </c>
      <c r="I41" s="4" t="s">
        <v>24</v>
      </c>
      <c r="K41" s="4">
        <v>36</v>
      </c>
      <c r="L41" s="4">
        <v>18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53</v>
      </c>
      <c r="V41" s="4" t="s">
        <v>28</v>
      </c>
    </row>
    <row r="42" spans="1:22" x14ac:dyDescent="0.2">
      <c r="A42" s="2">
        <v>44737.394485405093</v>
      </c>
      <c r="B42" s="3" t="s">
        <v>70</v>
      </c>
      <c r="C42" s="4" t="s">
        <v>22</v>
      </c>
      <c r="D42" s="4" t="s">
        <v>23</v>
      </c>
      <c r="E42" s="4">
        <v>749</v>
      </c>
      <c r="I42" s="4" t="s">
        <v>24</v>
      </c>
      <c r="K42" s="4">
        <v>36</v>
      </c>
      <c r="L42" s="4">
        <v>18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392</v>
      </c>
      <c r="V42" s="4" t="s">
        <v>28</v>
      </c>
    </row>
    <row r="43" spans="1:22" x14ac:dyDescent="0.2">
      <c r="A43" s="2">
        <v>44737.414629629631</v>
      </c>
      <c r="B43" s="4">
        <v>0</v>
      </c>
      <c r="C43" s="4" t="s">
        <v>30</v>
      </c>
      <c r="D43" s="4"/>
      <c r="E43" s="4"/>
      <c r="G43" s="17" t="s">
        <v>393</v>
      </c>
      <c r="H43" s="17" t="s">
        <v>394</v>
      </c>
      <c r="I43" s="4" t="s">
        <v>24</v>
      </c>
      <c r="K43" s="4">
        <v>36.299999999999997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28</v>
      </c>
    </row>
    <row r="44" spans="1:22" x14ac:dyDescent="0.2">
      <c r="A44" s="2">
        <v>44737.414849537039</v>
      </c>
      <c r="B44" s="4">
        <v>0</v>
      </c>
      <c r="C44" s="4" t="s">
        <v>30</v>
      </c>
      <c r="D44" s="4"/>
      <c r="E44" s="4"/>
      <c r="G44" s="17" t="s">
        <v>395</v>
      </c>
      <c r="H44" s="17" t="s">
        <v>396</v>
      </c>
      <c r="I44" s="4" t="s">
        <v>24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28</v>
      </c>
    </row>
    <row r="45" spans="1:22" x14ac:dyDescent="0.2">
      <c r="A45" s="2">
        <v>44737.41511574074</v>
      </c>
      <c r="B45" s="4">
        <v>0</v>
      </c>
      <c r="C45" s="4" t="s">
        <v>30</v>
      </c>
      <c r="D45" s="4"/>
      <c r="E45" s="4"/>
      <c r="G45" s="17" t="s">
        <v>397</v>
      </c>
      <c r="H45" s="17" t="s">
        <v>398</v>
      </c>
      <c r="I45" s="4" t="s">
        <v>24</v>
      </c>
      <c r="K45" s="4">
        <v>36.4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28</v>
      </c>
    </row>
    <row r="46" spans="1:22" x14ac:dyDescent="0.2">
      <c r="A46" s="2">
        <v>44737.416794282406</v>
      </c>
      <c r="B46" s="4">
        <v>9062431965</v>
      </c>
      <c r="C46" s="4" t="s">
        <v>30</v>
      </c>
      <c r="G46" s="4" t="s">
        <v>222</v>
      </c>
      <c r="H46" s="4" t="s">
        <v>223</v>
      </c>
      <c r="I46" s="4" t="s">
        <v>24</v>
      </c>
      <c r="K46" s="4">
        <v>36.200000000000003</v>
      </c>
      <c r="L46" s="4">
        <v>28</v>
      </c>
      <c r="M46" s="4" t="s">
        <v>25</v>
      </c>
      <c r="N46" s="4" t="s">
        <v>26</v>
      </c>
      <c r="O46" s="4" t="s">
        <v>26</v>
      </c>
      <c r="Q46" s="4" t="s">
        <v>72</v>
      </c>
      <c r="S46" s="4" t="s">
        <v>27</v>
      </c>
      <c r="T46" s="4" t="s">
        <v>27</v>
      </c>
      <c r="U46" s="4" t="s">
        <v>27</v>
      </c>
      <c r="V46" s="4" t="s">
        <v>28</v>
      </c>
    </row>
    <row r="47" spans="1:22" x14ac:dyDescent="0.2">
      <c r="A47" s="2">
        <v>44737.420447118056</v>
      </c>
      <c r="B47" s="3" t="s">
        <v>243</v>
      </c>
      <c r="C47" s="4" t="s">
        <v>22</v>
      </c>
      <c r="D47" s="4" t="s">
        <v>23</v>
      </c>
      <c r="E47" s="4">
        <v>578</v>
      </c>
      <c r="I47" s="4" t="s">
        <v>24</v>
      </c>
      <c r="K47" s="4">
        <v>35.4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28</v>
      </c>
    </row>
    <row r="48" spans="1:22" x14ac:dyDescent="0.2">
      <c r="A48" s="2">
        <v>44737.443403148151</v>
      </c>
      <c r="B48" s="3" t="s">
        <v>291</v>
      </c>
      <c r="C48" s="4" t="s">
        <v>22</v>
      </c>
      <c r="D48" s="4" t="s">
        <v>23</v>
      </c>
      <c r="E48" s="4">
        <v>669</v>
      </c>
      <c r="I48" s="4" t="s">
        <v>42</v>
      </c>
      <c r="J48" s="4" t="s">
        <v>26</v>
      </c>
      <c r="K48" s="4">
        <v>36.799999999999997</v>
      </c>
      <c r="L48" s="4">
        <v>20</v>
      </c>
      <c r="M48" s="4" t="s">
        <v>334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28</v>
      </c>
    </row>
    <row r="49" spans="1:22" x14ac:dyDescent="0.2">
      <c r="A49" s="2">
        <v>44737.468590034725</v>
      </c>
      <c r="B49" s="3" t="s">
        <v>364</v>
      </c>
      <c r="C49" s="4" t="s">
        <v>22</v>
      </c>
      <c r="D49" s="4" t="s">
        <v>23</v>
      </c>
      <c r="E49" s="4">
        <v>462</v>
      </c>
      <c r="I49" s="4" t="s">
        <v>24</v>
      </c>
      <c r="K49" s="4">
        <v>36</v>
      </c>
      <c r="L49" s="4">
        <v>20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28</v>
      </c>
    </row>
    <row r="50" spans="1:22" x14ac:dyDescent="0.2">
      <c r="A50" s="2">
        <v>44737.480364374998</v>
      </c>
      <c r="B50" s="3" t="s">
        <v>278</v>
      </c>
      <c r="C50" s="4" t="s">
        <v>30</v>
      </c>
      <c r="G50" s="4" t="s">
        <v>279</v>
      </c>
      <c r="H50" s="4" t="s">
        <v>399</v>
      </c>
      <c r="I50" s="4" t="s">
        <v>24</v>
      </c>
      <c r="K50" s="4">
        <v>36.299999999999997</v>
      </c>
      <c r="L50" s="4">
        <v>15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28</v>
      </c>
    </row>
    <row r="51" spans="1:22" x14ac:dyDescent="0.2">
      <c r="A51" s="2">
        <v>44737.481909594906</v>
      </c>
      <c r="B51" s="3" t="s">
        <v>290</v>
      </c>
      <c r="C51" s="4" t="s">
        <v>30</v>
      </c>
      <c r="G51" s="4" t="s">
        <v>199</v>
      </c>
      <c r="H51" s="4" t="s">
        <v>200</v>
      </c>
      <c r="I51" s="4" t="s">
        <v>24</v>
      </c>
      <c r="K51" s="4">
        <v>36.5</v>
      </c>
      <c r="L51" s="4">
        <v>30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100</v>
      </c>
      <c r="V51" s="4" t="s">
        <v>28</v>
      </c>
    </row>
    <row r="52" spans="1:22" x14ac:dyDescent="0.2">
      <c r="A52" s="2">
        <v>44737.482030011575</v>
      </c>
      <c r="B52" s="3" t="s">
        <v>213</v>
      </c>
      <c r="C52" s="4" t="s">
        <v>22</v>
      </c>
      <c r="D52" s="4" t="s">
        <v>23</v>
      </c>
      <c r="E52" s="4">
        <v>668</v>
      </c>
      <c r="I52" s="4" t="s">
        <v>42</v>
      </c>
      <c r="J52" s="4" t="s">
        <v>26</v>
      </c>
      <c r="K52" s="4">
        <v>36.200000000000003</v>
      </c>
      <c r="L52" s="4">
        <v>19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28</v>
      </c>
    </row>
    <row r="53" spans="1:22" x14ac:dyDescent="0.2">
      <c r="A53" s="2">
        <v>44737.486196076388</v>
      </c>
      <c r="B53" s="3" t="s">
        <v>124</v>
      </c>
      <c r="C53" s="4" t="s">
        <v>22</v>
      </c>
      <c r="D53" s="4" t="s">
        <v>23</v>
      </c>
      <c r="E53" s="4">
        <v>778</v>
      </c>
      <c r="I53" s="4" t="s">
        <v>42</v>
      </c>
      <c r="J53" s="4" t="s">
        <v>26</v>
      </c>
      <c r="K53" s="4">
        <v>36.4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28</v>
      </c>
    </row>
    <row r="54" spans="1:22" x14ac:dyDescent="0.2">
      <c r="A54" s="2">
        <v>44737.499883368058</v>
      </c>
      <c r="B54" s="3" t="s">
        <v>216</v>
      </c>
      <c r="C54" s="4" t="s">
        <v>22</v>
      </c>
      <c r="D54" s="4" t="s">
        <v>23</v>
      </c>
      <c r="E54" s="4">
        <v>783</v>
      </c>
      <c r="I54" s="4" t="s">
        <v>42</v>
      </c>
      <c r="J54" s="4" t="s">
        <v>26</v>
      </c>
      <c r="K54" s="4">
        <v>36.299999999999997</v>
      </c>
      <c r="L54" s="4">
        <v>20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100</v>
      </c>
      <c r="V54" s="4" t="s">
        <v>28</v>
      </c>
    </row>
    <row r="55" spans="1:22" x14ac:dyDescent="0.2">
      <c r="A55" s="2">
        <v>44737.50999175926</v>
      </c>
      <c r="B55" s="3" t="s">
        <v>318</v>
      </c>
      <c r="C55" s="4" t="s">
        <v>22</v>
      </c>
      <c r="D55" s="4" t="s">
        <v>23</v>
      </c>
      <c r="E55" s="4">
        <v>616</v>
      </c>
      <c r="I55" s="4" t="s">
        <v>24</v>
      </c>
      <c r="K55" s="4">
        <v>36.5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100</v>
      </c>
      <c r="V55" s="4" t="s">
        <v>28</v>
      </c>
    </row>
    <row r="56" spans="1:22" x14ac:dyDescent="0.2">
      <c r="A56" s="2">
        <v>44737.51186003472</v>
      </c>
      <c r="B56" s="3" t="s">
        <v>400</v>
      </c>
      <c r="C56" s="4" t="s">
        <v>30</v>
      </c>
      <c r="G56" s="4" t="s">
        <v>401</v>
      </c>
      <c r="H56" s="4" t="s">
        <v>402</v>
      </c>
      <c r="I56" s="4" t="s">
        <v>24</v>
      </c>
      <c r="K56" s="4">
        <v>36.4</v>
      </c>
      <c r="L56" s="4">
        <v>18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28</v>
      </c>
    </row>
    <row r="57" spans="1:22" x14ac:dyDescent="0.2">
      <c r="A57" s="2">
        <v>44737.512570081017</v>
      </c>
      <c r="B57" s="3" t="s">
        <v>403</v>
      </c>
      <c r="C57" s="4" t="s">
        <v>30</v>
      </c>
      <c r="G57" s="4" t="s">
        <v>404</v>
      </c>
      <c r="H57" s="4" t="s">
        <v>405</v>
      </c>
      <c r="I57" s="4" t="s">
        <v>24</v>
      </c>
      <c r="K57" s="4">
        <v>36.799999999999997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28</v>
      </c>
    </row>
    <row r="58" spans="1:22" x14ac:dyDescent="0.2">
      <c r="A58" s="2">
        <v>44737.513231192133</v>
      </c>
      <c r="B58" s="3" t="s">
        <v>406</v>
      </c>
      <c r="C58" s="4" t="s">
        <v>30</v>
      </c>
      <c r="G58" s="4" t="s">
        <v>407</v>
      </c>
      <c r="H58" s="4" t="s">
        <v>408</v>
      </c>
      <c r="I58" s="4" t="s">
        <v>24</v>
      </c>
      <c r="K58" s="4">
        <v>36.5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28</v>
      </c>
    </row>
    <row r="59" spans="1:22" x14ac:dyDescent="0.2">
      <c r="A59" s="2">
        <v>44737.530171331018</v>
      </c>
      <c r="B59" s="3" t="s">
        <v>217</v>
      </c>
      <c r="C59" s="4" t="s">
        <v>22</v>
      </c>
      <c r="D59" s="4" t="s">
        <v>23</v>
      </c>
      <c r="E59" s="4">
        <v>508</v>
      </c>
      <c r="I59" s="4" t="s">
        <v>42</v>
      </c>
      <c r="J59" s="4" t="s">
        <v>26</v>
      </c>
      <c r="K59" s="4">
        <v>36.1</v>
      </c>
      <c r="L59" s="4">
        <v>18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409</v>
      </c>
      <c r="V59" s="4" t="s">
        <v>28</v>
      </c>
    </row>
    <row r="60" spans="1:22" x14ac:dyDescent="0.2">
      <c r="A60" s="2">
        <v>44737.548707685186</v>
      </c>
      <c r="B60" s="3" t="s">
        <v>264</v>
      </c>
      <c r="C60" s="4" t="s">
        <v>22</v>
      </c>
      <c r="D60" s="4" t="s">
        <v>23</v>
      </c>
      <c r="E60" s="4">
        <v>803</v>
      </c>
      <c r="I60" s="4" t="s">
        <v>42</v>
      </c>
      <c r="J60" s="4" t="s">
        <v>26</v>
      </c>
      <c r="K60" s="4">
        <v>36.5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58</v>
      </c>
      <c r="V60" s="4" t="s">
        <v>28</v>
      </c>
    </row>
    <row r="61" spans="1:22" x14ac:dyDescent="0.2">
      <c r="A61" s="2">
        <v>44737.562967048609</v>
      </c>
      <c r="B61" s="3" t="s">
        <v>183</v>
      </c>
      <c r="C61" s="4" t="s">
        <v>22</v>
      </c>
      <c r="D61" s="4" t="s">
        <v>23</v>
      </c>
      <c r="E61" s="4">
        <v>685</v>
      </c>
      <c r="I61" s="4" t="s">
        <v>42</v>
      </c>
      <c r="J61" s="4" t="s">
        <v>26</v>
      </c>
      <c r="K61" s="4">
        <v>36.1</v>
      </c>
      <c r="L61" s="4">
        <v>20</v>
      </c>
      <c r="M61" s="4" t="s">
        <v>334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65</v>
      </c>
      <c r="U61" s="4" t="s">
        <v>100</v>
      </c>
      <c r="V61" s="4" t="s">
        <v>28</v>
      </c>
    </row>
    <row r="62" spans="1:22" x14ac:dyDescent="0.2">
      <c r="A62" s="2">
        <v>44737.566053136572</v>
      </c>
      <c r="B62" s="3" t="s">
        <v>96</v>
      </c>
      <c r="C62" s="4" t="s">
        <v>22</v>
      </c>
      <c r="D62" s="4" t="s">
        <v>23</v>
      </c>
      <c r="E62" s="4">
        <v>443</v>
      </c>
      <c r="I62" s="4" t="s">
        <v>42</v>
      </c>
      <c r="J62" s="4" t="s">
        <v>26</v>
      </c>
      <c r="K62" s="4">
        <v>36.6</v>
      </c>
      <c r="L62" s="4">
        <v>20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28</v>
      </c>
    </row>
    <row r="63" spans="1:22" x14ac:dyDescent="0.2">
      <c r="A63" s="2">
        <v>44737.595430474539</v>
      </c>
      <c r="B63" s="3" t="s">
        <v>74</v>
      </c>
      <c r="C63" s="4" t="s">
        <v>22</v>
      </c>
      <c r="D63" s="4" t="s">
        <v>23</v>
      </c>
      <c r="E63" s="4">
        <v>795</v>
      </c>
      <c r="I63" s="4" t="s">
        <v>24</v>
      </c>
      <c r="K63" s="4">
        <v>37.1</v>
      </c>
      <c r="L63" s="4">
        <v>22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28</v>
      </c>
    </row>
    <row r="64" spans="1:22" x14ac:dyDescent="0.2">
      <c r="A64" s="2">
        <v>44737.611807187495</v>
      </c>
      <c r="B64" s="3" t="s">
        <v>171</v>
      </c>
      <c r="C64" s="4" t="s">
        <v>22</v>
      </c>
      <c r="D64" s="4" t="s">
        <v>23</v>
      </c>
      <c r="E64" s="4">
        <v>675</v>
      </c>
      <c r="I64" s="4" t="s">
        <v>42</v>
      </c>
      <c r="J64" s="4" t="s">
        <v>26</v>
      </c>
      <c r="K64" s="4">
        <v>36.200000000000003</v>
      </c>
      <c r="L64" s="4">
        <v>40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28</v>
      </c>
    </row>
    <row r="65" spans="1:22" x14ac:dyDescent="0.2">
      <c r="A65" s="2">
        <v>44737.703073252313</v>
      </c>
      <c r="B65" s="3" t="s">
        <v>332</v>
      </c>
      <c r="C65" s="4" t="s">
        <v>22</v>
      </c>
      <c r="D65" s="4" t="s">
        <v>23</v>
      </c>
      <c r="E65" s="4">
        <v>325</v>
      </c>
      <c r="I65" s="4" t="s">
        <v>42</v>
      </c>
      <c r="J65" s="4" t="s">
        <v>26</v>
      </c>
      <c r="K65" s="4">
        <v>36</v>
      </c>
      <c r="L65" s="4">
        <v>18</v>
      </c>
      <c r="M65" s="4" t="s">
        <v>25</v>
      </c>
      <c r="N65" s="4" t="s">
        <v>26</v>
      </c>
      <c r="O65" s="4" t="s">
        <v>26</v>
      </c>
      <c r="Q65" s="4" t="s">
        <v>72</v>
      </c>
      <c r="S65" s="4" t="s">
        <v>27</v>
      </c>
      <c r="T65" s="4" t="s">
        <v>27</v>
      </c>
      <c r="U65" s="4" t="s">
        <v>27</v>
      </c>
      <c r="V65" s="4" t="s">
        <v>28</v>
      </c>
    </row>
    <row r="66" spans="1:22" x14ac:dyDescent="0.2">
      <c r="A66" s="2">
        <v>44737.708439456022</v>
      </c>
      <c r="B66" s="4">
        <v>9456281558</v>
      </c>
      <c r="C66" s="4" t="s">
        <v>22</v>
      </c>
      <c r="D66" s="4" t="s">
        <v>23</v>
      </c>
      <c r="E66" s="4">
        <v>793</v>
      </c>
      <c r="I66" s="4" t="s">
        <v>42</v>
      </c>
      <c r="J66" s="4" t="s">
        <v>26</v>
      </c>
      <c r="K66" s="4">
        <v>36.6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75</v>
      </c>
      <c r="T66" s="4" t="s">
        <v>65</v>
      </c>
      <c r="U66" s="4" t="s">
        <v>27</v>
      </c>
      <c r="V66" s="4" t="s">
        <v>28</v>
      </c>
    </row>
    <row r="67" spans="1:22" x14ac:dyDescent="0.2">
      <c r="A67" s="2">
        <v>44737.720219861112</v>
      </c>
      <c r="B67" s="3" t="s">
        <v>372</v>
      </c>
      <c r="C67" s="4" t="s">
        <v>30</v>
      </c>
      <c r="G67" s="4" t="s">
        <v>373</v>
      </c>
      <c r="H67" s="4" t="s">
        <v>374</v>
      </c>
      <c r="I67" s="4" t="s">
        <v>24</v>
      </c>
      <c r="K67" s="4">
        <v>36.700000000000003</v>
      </c>
      <c r="L67" s="4">
        <v>24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28</v>
      </c>
    </row>
    <row r="68" spans="1:22" x14ac:dyDescent="0.2">
      <c r="A68" s="2">
        <v>44737.734272743051</v>
      </c>
      <c r="B68" s="3" t="s">
        <v>63</v>
      </c>
      <c r="C68" s="4" t="s">
        <v>22</v>
      </c>
      <c r="D68" s="4" t="s">
        <v>23</v>
      </c>
      <c r="E68" s="4">
        <v>558</v>
      </c>
      <c r="I68" s="4" t="s">
        <v>42</v>
      </c>
      <c r="J68" s="4" t="s">
        <v>26</v>
      </c>
      <c r="K68" s="4">
        <v>36.200000000000003</v>
      </c>
      <c r="L68" s="4">
        <v>18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28</v>
      </c>
    </row>
    <row r="69" spans="1:22" x14ac:dyDescent="0.2">
      <c r="A69" s="2">
        <v>44737.760039907407</v>
      </c>
      <c r="B69" s="3" t="s">
        <v>143</v>
      </c>
      <c r="C69" s="4" t="s">
        <v>30</v>
      </c>
      <c r="G69" s="4" t="s">
        <v>144</v>
      </c>
      <c r="H69" s="4" t="s">
        <v>145</v>
      </c>
      <c r="I69" s="4" t="s">
        <v>24</v>
      </c>
      <c r="K69" s="4">
        <v>36.200000000000003</v>
      </c>
      <c r="L69" s="4">
        <v>16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28</v>
      </c>
    </row>
    <row r="70" spans="1:22" x14ac:dyDescent="0.2">
      <c r="A70" s="2">
        <v>44737.766204687505</v>
      </c>
      <c r="B70" s="3" t="s">
        <v>218</v>
      </c>
      <c r="C70" s="4" t="s">
        <v>22</v>
      </c>
      <c r="D70" s="4" t="s">
        <v>23</v>
      </c>
      <c r="E70" s="4">
        <v>792</v>
      </c>
      <c r="I70" s="4" t="s">
        <v>24</v>
      </c>
      <c r="K70" s="4">
        <v>36.5</v>
      </c>
      <c r="L70" s="4">
        <v>16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75</v>
      </c>
      <c r="T70" s="4" t="s">
        <v>65</v>
      </c>
      <c r="U70" s="4" t="s">
        <v>27</v>
      </c>
      <c r="V70" s="4" t="s">
        <v>28</v>
      </c>
    </row>
    <row r="71" spans="1:22" x14ac:dyDescent="0.2">
      <c r="A71" s="2">
        <v>44737.771315914353</v>
      </c>
      <c r="B71" s="3" t="s">
        <v>137</v>
      </c>
      <c r="C71" s="4" t="s">
        <v>22</v>
      </c>
      <c r="D71" s="4" t="s">
        <v>23</v>
      </c>
      <c r="E71" s="3" t="s">
        <v>138</v>
      </c>
      <c r="I71" s="4" t="s">
        <v>42</v>
      </c>
      <c r="J71" s="4" t="s">
        <v>26</v>
      </c>
      <c r="K71" s="4">
        <v>36.5</v>
      </c>
      <c r="L71" s="4">
        <v>20</v>
      </c>
      <c r="M71" s="4" t="s">
        <v>25</v>
      </c>
      <c r="N71" s="4" t="s">
        <v>26</v>
      </c>
      <c r="O71" s="4" t="s">
        <v>26</v>
      </c>
      <c r="Q71" s="4" t="s">
        <v>72</v>
      </c>
      <c r="S71" s="4" t="s">
        <v>27</v>
      </c>
      <c r="T71" s="4" t="s">
        <v>27</v>
      </c>
      <c r="U71" s="4" t="s">
        <v>27</v>
      </c>
      <c r="V71" s="4" t="s">
        <v>28</v>
      </c>
    </row>
    <row r="72" spans="1:22" x14ac:dyDescent="0.2">
      <c r="A72" s="2">
        <v>44737.789814629628</v>
      </c>
      <c r="B72" s="3" t="s">
        <v>88</v>
      </c>
      <c r="C72" s="4" t="s">
        <v>22</v>
      </c>
      <c r="D72" s="4" t="s">
        <v>23</v>
      </c>
      <c r="E72" s="4">
        <v>248</v>
      </c>
      <c r="I72" s="4" t="s">
        <v>42</v>
      </c>
      <c r="J72" s="4" t="s">
        <v>26</v>
      </c>
      <c r="K72" s="4">
        <v>36.200000000000003</v>
      </c>
      <c r="L72" s="4">
        <v>22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50</v>
      </c>
      <c r="V72" s="4" t="s">
        <v>28</v>
      </c>
    </row>
    <row r="73" spans="1:22" x14ac:dyDescent="0.2">
      <c r="A73" s="2">
        <v>44737.862241365743</v>
      </c>
      <c r="B73" s="4">
        <v>9353154308</v>
      </c>
      <c r="C73" s="4" t="s">
        <v>22</v>
      </c>
      <c r="D73" s="4" t="s">
        <v>23</v>
      </c>
      <c r="E73" s="4">
        <v>789</v>
      </c>
      <c r="I73" s="4" t="s">
        <v>24</v>
      </c>
      <c r="K73" s="4">
        <v>36.200000000000003</v>
      </c>
      <c r="L73" s="4">
        <v>14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58</v>
      </c>
      <c r="V73" s="4" t="s">
        <v>28</v>
      </c>
    </row>
    <row r="74" spans="1:22" x14ac:dyDescent="0.2">
      <c r="A74" s="2">
        <v>44737.871996585644</v>
      </c>
      <c r="B74" s="3" t="s">
        <v>57</v>
      </c>
      <c r="C74" s="4" t="s">
        <v>22</v>
      </c>
      <c r="D74" s="4" t="s">
        <v>23</v>
      </c>
      <c r="E74" s="4">
        <v>268</v>
      </c>
      <c r="I74" s="4" t="s">
        <v>42</v>
      </c>
      <c r="J74" s="4" t="s">
        <v>26</v>
      </c>
      <c r="K74" s="4">
        <v>36.299999999999997</v>
      </c>
      <c r="L74" s="4">
        <v>17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65</v>
      </c>
      <c r="U74" s="4" t="s">
        <v>58</v>
      </c>
      <c r="V74" s="4" t="s">
        <v>28</v>
      </c>
    </row>
    <row r="75" spans="1:22" x14ac:dyDescent="0.2">
      <c r="A75" s="2">
        <v>44737.873912048613</v>
      </c>
      <c r="B75" s="3" t="s">
        <v>116</v>
      </c>
      <c r="C75" s="4" t="s">
        <v>22</v>
      </c>
      <c r="D75" s="4" t="s">
        <v>23</v>
      </c>
      <c r="E75" s="4">
        <v>143</v>
      </c>
      <c r="I75" s="4" t="s">
        <v>42</v>
      </c>
      <c r="J75" s="4" t="s">
        <v>26</v>
      </c>
      <c r="K75" s="4">
        <v>35</v>
      </c>
      <c r="L75" s="4">
        <v>16</v>
      </c>
      <c r="M75" s="4" t="s">
        <v>25</v>
      </c>
      <c r="N75" s="4" t="s">
        <v>26</v>
      </c>
      <c r="O75" s="4" t="s">
        <v>26</v>
      </c>
      <c r="Q75" s="4" t="s">
        <v>72</v>
      </c>
      <c r="S75" s="4" t="s">
        <v>27</v>
      </c>
      <c r="T75" s="4" t="s">
        <v>27</v>
      </c>
      <c r="U75" s="4" t="s">
        <v>27</v>
      </c>
      <c r="V75" s="4" t="s">
        <v>28</v>
      </c>
    </row>
    <row r="76" spans="1:22" x14ac:dyDescent="0.2">
      <c r="A76" s="2">
        <v>44737.88804740741</v>
      </c>
      <c r="B76" s="3" t="s">
        <v>410</v>
      </c>
      <c r="C76" s="4" t="s">
        <v>22</v>
      </c>
      <c r="D76" s="4" t="s">
        <v>23</v>
      </c>
      <c r="E76" s="4">
        <v>782</v>
      </c>
      <c r="I76" s="4" t="s">
        <v>42</v>
      </c>
      <c r="J76" s="4" t="s">
        <v>26</v>
      </c>
      <c r="K76" s="4">
        <v>36.299999999999997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28</v>
      </c>
    </row>
    <row r="77" spans="1:22" x14ac:dyDescent="0.2">
      <c r="A77" s="2">
        <v>44737.924931886577</v>
      </c>
      <c r="B77" s="3" t="s">
        <v>180</v>
      </c>
      <c r="C77" s="4" t="s">
        <v>22</v>
      </c>
      <c r="D77" s="4" t="s">
        <v>23</v>
      </c>
      <c r="E77" s="4">
        <v>777</v>
      </c>
      <c r="I77" s="4" t="s">
        <v>42</v>
      </c>
      <c r="J77" s="4" t="s">
        <v>26</v>
      </c>
      <c r="K77" s="4">
        <v>36.200000000000003</v>
      </c>
      <c r="L77" s="4">
        <v>17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65</v>
      </c>
      <c r="U77" s="4" t="s">
        <v>27</v>
      </c>
      <c r="V77" s="4" t="s">
        <v>28</v>
      </c>
    </row>
    <row r="78" spans="1:22" x14ac:dyDescent="0.2">
      <c r="A78" s="2">
        <v>44737.945392175927</v>
      </c>
      <c r="B78" s="3" t="s">
        <v>104</v>
      </c>
      <c r="C78" s="4" t="s">
        <v>22</v>
      </c>
      <c r="D78" s="4" t="s">
        <v>23</v>
      </c>
      <c r="E78" s="4">
        <v>591</v>
      </c>
      <c r="I78" s="4" t="s">
        <v>42</v>
      </c>
      <c r="J78" s="4" t="s">
        <v>26</v>
      </c>
      <c r="K78" s="4">
        <v>36.4</v>
      </c>
      <c r="L78" s="4">
        <v>20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100</v>
      </c>
      <c r="V78" s="4" t="s">
        <v>28</v>
      </c>
    </row>
    <row r="79" spans="1:22" x14ac:dyDescent="0.2">
      <c r="A79" s="2">
        <v>44738.002456273149</v>
      </c>
      <c r="B79" s="4">
        <v>0</v>
      </c>
      <c r="C79" s="4" t="s">
        <v>22</v>
      </c>
      <c r="D79" s="4" t="s">
        <v>23</v>
      </c>
      <c r="E79" s="4">
        <v>700</v>
      </c>
      <c r="I79" s="4" t="s">
        <v>42</v>
      </c>
      <c r="J79" s="4" t="s">
        <v>26</v>
      </c>
      <c r="K79" s="4">
        <v>36.4</v>
      </c>
      <c r="L79" s="4">
        <v>16</v>
      </c>
      <c r="M79" s="4" t="s">
        <v>25</v>
      </c>
      <c r="N79" s="4" t="s">
        <v>26</v>
      </c>
      <c r="O79" s="4" t="s">
        <v>26</v>
      </c>
      <c r="Q79" s="4" t="s">
        <v>72</v>
      </c>
      <c r="S79" s="4" t="s">
        <v>75</v>
      </c>
      <c r="T79" s="4" t="s">
        <v>27</v>
      </c>
      <c r="U79" s="4" t="s">
        <v>106</v>
      </c>
      <c r="V79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 Health Check Recepient</vt:lpstr>
      <vt:lpstr>Non-compliance (Filtered)</vt:lpstr>
      <vt:lpstr>June 20</vt:lpstr>
      <vt:lpstr>June 21</vt:lpstr>
      <vt:lpstr>June 22</vt:lpstr>
      <vt:lpstr>June 23</vt:lpstr>
      <vt:lpstr>June 24</vt:lpstr>
      <vt:lpstr>June 25</vt:lpstr>
      <vt:lpstr>June 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2022-07-06T07:05:59Z</dcterms:modified>
</cp:coreProperties>
</file>