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192.168.0.4\itd\05_Users\PDSalvador\Documents\PKII Health Check\WEEKLY\"/>
    </mc:Choice>
  </mc:AlternateContent>
  <xr:revisionPtr revIDLastSave="0" documentId="13_ncr:1_{762181E7-E01C-4A25-B9BE-C46F0AC87098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KII Employee Details" sheetId="8" r:id="rId1"/>
    <sheet name="PKII Health Check Recepient" sheetId="9" r:id="rId2"/>
    <sheet name="Non-compliance (Filtered)" sheetId="10" r:id="rId3"/>
    <sheet name="June 27" sheetId="1" r:id="rId4"/>
    <sheet name="June 28" sheetId="2" r:id="rId5"/>
    <sheet name="June 29" sheetId="3" r:id="rId6"/>
    <sheet name="June 30" sheetId="4" r:id="rId7"/>
    <sheet name="July 1" sheetId="5" r:id="rId8"/>
    <sheet name="July 2" sheetId="6" r:id="rId9"/>
    <sheet name="July 3" sheetId="7" r:id="rId10"/>
  </sheets>
  <definedNames>
    <definedName name="_xlnm._FilterDatabase" localSheetId="2" hidden="1">'Non-compliance (Filtered)'!$A$1:$N$178</definedName>
    <definedName name="_xlnm._FilterDatabase" localSheetId="1" hidden="1">'PKII Health Check Recepient'!$A$1:$N$173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0" l="1"/>
  <c r="L178" i="10"/>
  <c r="K178" i="10"/>
  <c r="J178" i="10"/>
  <c r="I178" i="10"/>
  <c r="H178" i="10"/>
  <c r="G178" i="10"/>
  <c r="F178" i="10"/>
  <c r="L177" i="10"/>
  <c r="K177" i="10"/>
  <c r="J177" i="10"/>
  <c r="I177" i="10"/>
  <c r="H177" i="10"/>
  <c r="G177" i="10"/>
  <c r="F177" i="10"/>
  <c r="L176" i="10"/>
  <c r="K176" i="10"/>
  <c r="J176" i="10"/>
  <c r="I176" i="10"/>
  <c r="H176" i="10"/>
  <c r="G176" i="10"/>
  <c r="F176" i="10"/>
  <c r="L175" i="10"/>
  <c r="K175" i="10"/>
  <c r="J175" i="10"/>
  <c r="I175" i="10"/>
  <c r="H175" i="10"/>
  <c r="G175" i="10"/>
  <c r="F175" i="10"/>
  <c r="N175" i="10" s="1"/>
  <c r="L174" i="10"/>
  <c r="K174" i="10"/>
  <c r="J174" i="10"/>
  <c r="I174" i="10"/>
  <c r="H174" i="10"/>
  <c r="G174" i="10"/>
  <c r="F174" i="10"/>
  <c r="L173" i="10"/>
  <c r="K173" i="10"/>
  <c r="J173" i="10"/>
  <c r="I173" i="10"/>
  <c r="H173" i="10"/>
  <c r="G173" i="10"/>
  <c r="F173" i="10"/>
  <c r="L172" i="10"/>
  <c r="K172" i="10"/>
  <c r="J172" i="10"/>
  <c r="I172" i="10"/>
  <c r="H172" i="10"/>
  <c r="G172" i="10"/>
  <c r="F172" i="10"/>
  <c r="L171" i="10"/>
  <c r="K171" i="10"/>
  <c r="J171" i="10"/>
  <c r="I171" i="10"/>
  <c r="H171" i="10"/>
  <c r="G171" i="10"/>
  <c r="F171" i="10"/>
  <c r="N171" i="10" s="1"/>
  <c r="L170" i="10"/>
  <c r="K170" i="10"/>
  <c r="J170" i="10"/>
  <c r="I170" i="10"/>
  <c r="H170" i="10"/>
  <c r="G170" i="10"/>
  <c r="F170" i="10"/>
  <c r="L169" i="10"/>
  <c r="K169" i="10"/>
  <c r="J169" i="10"/>
  <c r="I169" i="10"/>
  <c r="H169" i="10"/>
  <c r="G169" i="10"/>
  <c r="F169" i="10"/>
  <c r="L168" i="10"/>
  <c r="K168" i="10"/>
  <c r="J168" i="10"/>
  <c r="I168" i="10"/>
  <c r="H168" i="10"/>
  <c r="G168" i="10"/>
  <c r="F168" i="10"/>
  <c r="L167" i="10"/>
  <c r="K167" i="10"/>
  <c r="J167" i="10"/>
  <c r="I167" i="10"/>
  <c r="H167" i="10"/>
  <c r="G167" i="10"/>
  <c r="F167" i="10"/>
  <c r="N167" i="10" s="1"/>
  <c r="L166" i="10"/>
  <c r="K166" i="10"/>
  <c r="J166" i="10"/>
  <c r="I166" i="10"/>
  <c r="H166" i="10"/>
  <c r="G166" i="10"/>
  <c r="F166" i="10"/>
  <c r="L165" i="10"/>
  <c r="K165" i="10"/>
  <c r="J165" i="10"/>
  <c r="I165" i="10"/>
  <c r="H165" i="10"/>
  <c r="G165" i="10"/>
  <c r="F165" i="10"/>
  <c r="L164" i="10"/>
  <c r="K164" i="10"/>
  <c r="J164" i="10"/>
  <c r="I164" i="10"/>
  <c r="H164" i="10"/>
  <c r="G164" i="10"/>
  <c r="F164" i="10"/>
  <c r="L163" i="10"/>
  <c r="K163" i="10"/>
  <c r="J163" i="10"/>
  <c r="I163" i="10"/>
  <c r="H163" i="10"/>
  <c r="G163" i="10"/>
  <c r="F163" i="10"/>
  <c r="N163" i="10" s="1"/>
  <c r="L162" i="10"/>
  <c r="K162" i="10"/>
  <c r="J162" i="10"/>
  <c r="I162" i="10"/>
  <c r="H162" i="10"/>
  <c r="G162" i="10"/>
  <c r="F162" i="10"/>
  <c r="L161" i="10"/>
  <c r="K161" i="10"/>
  <c r="J161" i="10"/>
  <c r="I161" i="10"/>
  <c r="H161" i="10"/>
  <c r="G161" i="10"/>
  <c r="F161" i="10"/>
  <c r="L160" i="10"/>
  <c r="K160" i="10"/>
  <c r="J160" i="10"/>
  <c r="I160" i="10"/>
  <c r="H160" i="10"/>
  <c r="G160" i="10"/>
  <c r="F160" i="10"/>
  <c r="L159" i="10"/>
  <c r="K159" i="10"/>
  <c r="J159" i="10"/>
  <c r="I159" i="10"/>
  <c r="H159" i="10"/>
  <c r="G159" i="10"/>
  <c r="F159" i="10"/>
  <c r="N159" i="10" s="1"/>
  <c r="L158" i="10"/>
  <c r="K158" i="10"/>
  <c r="J158" i="10"/>
  <c r="I158" i="10"/>
  <c r="H158" i="10"/>
  <c r="G158" i="10"/>
  <c r="F158" i="10"/>
  <c r="L157" i="10"/>
  <c r="K157" i="10"/>
  <c r="J157" i="10"/>
  <c r="I157" i="10"/>
  <c r="H157" i="10"/>
  <c r="G157" i="10"/>
  <c r="F157" i="10"/>
  <c r="L156" i="10"/>
  <c r="K156" i="10"/>
  <c r="J156" i="10"/>
  <c r="I156" i="10"/>
  <c r="H156" i="10"/>
  <c r="G156" i="10"/>
  <c r="F156" i="10"/>
  <c r="L155" i="10"/>
  <c r="K155" i="10"/>
  <c r="J155" i="10"/>
  <c r="I155" i="10"/>
  <c r="H155" i="10"/>
  <c r="G155" i="10"/>
  <c r="F155" i="10"/>
  <c r="N155" i="10" s="1"/>
  <c r="L154" i="10"/>
  <c r="K154" i="10"/>
  <c r="J154" i="10"/>
  <c r="I154" i="10"/>
  <c r="H154" i="10"/>
  <c r="G154" i="10"/>
  <c r="F154" i="10"/>
  <c r="L153" i="10"/>
  <c r="K153" i="10"/>
  <c r="J153" i="10"/>
  <c r="I153" i="10"/>
  <c r="H153" i="10"/>
  <c r="G153" i="10"/>
  <c r="F153" i="10"/>
  <c r="L152" i="10"/>
  <c r="K152" i="10"/>
  <c r="J152" i="10"/>
  <c r="I152" i="10"/>
  <c r="H152" i="10"/>
  <c r="G152" i="10"/>
  <c r="F152" i="10"/>
  <c r="L151" i="10"/>
  <c r="K151" i="10"/>
  <c r="J151" i="10"/>
  <c r="I151" i="10"/>
  <c r="H151" i="10"/>
  <c r="G151" i="10"/>
  <c r="F151" i="10"/>
  <c r="N151" i="10" s="1"/>
  <c r="L150" i="10"/>
  <c r="K150" i="10"/>
  <c r="J150" i="10"/>
  <c r="I150" i="10"/>
  <c r="H150" i="10"/>
  <c r="G150" i="10"/>
  <c r="F150" i="10"/>
  <c r="L149" i="10"/>
  <c r="K149" i="10"/>
  <c r="J149" i="10"/>
  <c r="I149" i="10"/>
  <c r="H149" i="10"/>
  <c r="G149" i="10"/>
  <c r="F149" i="10"/>
  <c r="L148" i="10"/>
  <c r="K148" i="10"/>
  <c r="J148" i="10"/>
  <c r="I148" i="10"/>
  <c r="H148" i="10"/>
  <c r="G148" i="10"/>
  <c r="F148" i="10"/>
  <c r="L147" i="10"/>
  <c r="K147" i="10"/>
  <c r="J147" i="10"/>
  <c r="I147" i="10"/>
  <c r="H147" i="10"/>
  <c r="G147" i="10"/>
  <c r="F147" i="10"/>
  <c r="N147" i="10" s="1"/>
  <c r="L146" i="10"/>
  <c r="K146" i="10"/>
  <c r="J146" i="10"/>
  <c r="I146" i="10"/>
  <c r="H146" i="10"/>
  <c r="G146" i="10"/>
  <c r="F146" i="10"/>
  <c r="L145" i="10"/>
  <c r="K145" i="10"/>
  <c r="J145" i="10"/>
  <c r="I145" i="10"/>
  <c r="H145" i="10"/>
  <c r="G145" i="10"/>
  <c r="F145" i="10"/>
  <c r="L144" i="10"/>
  <c r="K144" i="10"/>
  <c r="J144" i="10"/>
  <c r="I144" i="10"/>
  <c r="H144" i="10"/>
  <c r="G144" i="10"/>
  <c r="F144" i="10"/>
  <c r="L143" i="10"/>
  <c r="K143" i="10"/>
  <c r="J143" i="10"/>
  <c r="I143" i="10"/>
  <c r="H143" i="10"/>
  <c r="G143" i="10"/>
  <c r="F143" i="10"/>
  <c r="N143" i="10" s="1"/>
  <c r="L142" i="10"/>
  <c r="K142" i="10"/>
  <c r="J142" i="10"/>
  <c r="I142" i="10"/>
  <c r="H142" i="10"/>
  <c r="G142" i="10"/>
  <c r="F142" i="10"/>
  <c r="L141" i="10"/>
  <c r="K141" i="10"/>
  <c r="J141" i="10"/>
  <c r="I141" i="10"/>
  <c r="H141" i="10"/>
  <c r="G141" i="10"/>
  <c r="F141" i="10"/>
  <c r="L140" i="10"/>
  <c r="K140" i="10"/>
  <c r="J140" i="10"/>
  <c r="I140" i="10"/>
  <c r="H140" i="10"/>
  <c r="G140" i="10"/>
  <c r="F140" i="10"/>
  <c r="L139" i="10"/>
  <c r="K139" i="10"/>
  <c r="J139" i="10"/>
  <c r="I139" i="10"/>
  <c r="H139" i="10"/>
  <c r="G139" i="10"/>
  <c r="F139" i="10"/>
  <c r="N139" i="10" s="1"/>
  <c r="L138" i="10"/>
  <c r="K138" i="10"/>
  <c r="J138" i="10"/>
  <c r="I138" i="10"/>
  <c r="H138" i="10"/>
  <c r="G138" i="10"/>
  <c r="F138" i="10"/>
  <c r="L137" i="10"/>
  <c r="K137" i="10"/>
  <c r="J137" i="10"/>
  <c r="I137" i="10"/>
  <c r="H137" i="10"/>
  <c r="G137" i="10"/>
  <c r="F137" i="10"/>
  <c r="L136" i="10"/>
  <c r="K136" i="10"/>
  <c r="J136" i="10"/>
  <c r="I136" i="10"/>
  <c r="H136" i="10"/>
  <c r="G136" i="10"/>
  <c r="F136" i="10"/>
  <c r="L135" i="10"/>
  <c r="K135" i="10"/>
  <c r="J135" i="10"/>
  <c r="I135" i="10"/>
  <c r="H135" i="10"/>
  <c r="G135" i="10"/>
  <c r="F135" i="10"/>
  <c r="N135" i="10" s="1"/>
  <c r="L134" i="10"/>
  <c r="K134" i="10"/>
  <c r="J134" i="10"/>
  <c r="I134" i="10"/>
  <c r="H134" i="10"/>
  <c r="G134" i="10"/>
  <c r="F134" i="10"/>
  <c r="L133" i="10"/>
  <c r="K133" i="10"/>
  <c r="J133" i="10"/>
  <c r="I133" i="10"/>
  <c r="H133" i="10"/>
  <c r="G133" i="10"/>
  <c r="F133" i="10"/>
  <c r="L132" i="10"/>
  <c r="K132" i="10"/>
  <c r="J132" i="10"/>
  <c r="I132" i="10"/>
  <c r="H132" i="10"/>
  <c r="G132" i="10"/>
  <c r="F132" i="10"/>
  <c r="L131" i="10"/>
  <c r="K131" i="10"/>
  <c r="J131" i="10"/>
  <c r="I131" i="10"/>
  <c r="H131" i="10"/>
  <c r="G131" i="10"/>
  <c r="F131" i="10"/>
  <c r="N131" i="10" s="1"/>
  <c r="L130" i="10"/>
  <c r="K130" i="10"/>
  <c r="J130" i="10"/>
  <c r="I130" i="10"/>
  <c r="H130" i="10"/>
  <c r="G130" i="10"/>
  <c r="F130" i="10"/>
  <c r="L129" i="10"/>
  <c r="K129" i="10"/>
  <c r="J129" i="10"/>
  <c r="I129" i="10"/>
  <c r="H129" i="10"/>
  <c r="G129" i="10"/>
  <c r="F129" i="10"/>
  <c r="L128" i="10"/>
  <c r="K128" i="10"/>
  <c r="J128" i="10"/>
  <c r="I128" i="10"/>
  <c r="H128" i="10"/>
  <c r="G128" i="10"/>
  <c r="F128" i="10"/>
  <c r="L127" i="10"/>
  <c r="K127" i="10"/>
  <c r="J127" i="10"/>
  <c r="I127" i="10"/>
  <c r="H127" i="10"/>
  <c r="G127" i="10"/>
  <c r="F127" i="10"/>
  <c r="N127" i="10" s="1"/>
  <c r="L126" i="10"/>
  <c r="K126" i="10"/>
  <c r="J126" i="10"/>
  <c r="I126" i="10"/>
  <c r="H126" i="10"/>
  <c r="G126" i="10"/>
  <c r="F126" i="10"/>
  <c r="L125" i="10"/>
  <c r="K125" i="10"/>
  <c r="J125" i="10"/>
  <c r="I125" i="10"/>
  <c r="H125" i="10"/>
  <c r="G125" i="10"/>
  <c r="F125" i="10"/>
  <c r="L124" i="10"/>
  <c r="K124" i="10"/>
  <c r="J124" i="10"/>
  <c r="I124" i="10"/>
  <c r="H124" i="10"/>
  <c r="G124" i="10"/>
  <c r="F124" i="10"/>
  <c r="L123" i="10"/>
  <c r="K123" i="10"/>
  <c r="J123" i="10"/>
  <c r="I123" i="10"/>
  <c r="H123" i="10"/>
  <c r="G123" i="10"/>
  <c r="F123" i="10"/>
  <c r="N123" i="10" s="1"/>
  <c r="L122" i="10"/>
  <c r="K122" i="10"/>
  <c r="J122" i="10"/>
  <c r="I122" i="10"/>
  <c r="H122" i="10"/>
  <c r="G122" i="10"/>
  <c r="F122" i="10"/>
  <c r="L121" i="10"/>
  <c r="K121" i="10"/>
  <c r="J121" i="10"/>
  <c r="I121" i="10"/>
  <c r="H121" i="10"/>
  <c r="G121" i="10"/>
  <c r="F121" i="10"/>
  <c r="L120" i="10"/>
  <c r="K120" i="10"/>
  <c r="J120" i="10"/>
  <c r="I120" i="10"/>
  <c r="H120" i="10"/>
  <c r="G120" i="10"/>
  <c r="F120" i="10"/>
  <c r="L119" i="10"/>
  <c r="K119" i="10"/>
  <c r="J119" i="10"/>
  <c r="I119" i="10"/>
  <c r="H119" i="10"/>
  <c r="G119" i="10"/>
  <c r="F119" i="10"/>
  <c r="N119" i="10" s="1"/>
  <c r="L118" i="10"/>
  <c r="K118" i="10"/>
  <c r="J118" i="10"/>
  <c r="I118" i="10"/>
  <c r="H118" i="10"/>
  <c r="G118" i="10"/>
  <c r="F118" i="10"/>
  <c r="L117" i="10"/>
  <c r="K117" i="10"/>
  <c r="J117" i="10"/>
  <c r="I117" i="10"/>
  <c r="H117" i="10"/>
  <c r="G117" i="10"/>
  <c r="F117" i="10"/>
  <c r="L116" i="10"/>
  <c r="K116" i="10"/>
  <c r="J116" i="10"/>
  <c r="I116" i="10"/>
  <c r="H116" i="10"/>
  <c r="G116" i="10"/>
  <c r="F116" i="10"/>
  <c r="L115" i="10"/>
  <c r="K115" i="10"/>
  <c r="J115" i="10"/>
  <c r="I115" i="10"/>
  <c r="H115" i="10"/>
  <c r="G115" i="10"/>
  <c r="F115" i="10"/>
  <c r="N115" i="10" s="1"/>
  <c r="L114" i="10"/>
  <c r="K114" i="10"/>
  <c r="J114" i="10"/>
  <c r="I114" i="10"/>
  <c r="H114" i="10"/>
  <c r="G114" i="10"/>
  <c r="F114" i="10"/>
  <c r="L113" i="10"/>
  <c r="K113" i="10"/>
  <c r="J113" i="10"/>
  <c r="I113" i="10"/>
  <c r="H113" i="10"/>
  <c r="G113" i="10"/>
  <c r="F113" i="10"/>
  <c r="L112" i="10"/>
  <c r="K112" i="10"/>
  <c r="J112" i="10"/>
  <c r="I112" i="10"/>
  <c r="H112" i="10"/>
  <c r="G112" i="10"/>
  <c r="F112" i="10"/>
  <c r="L111" i="10"/>
  <c r="K111" i="10"/>
  <c r="J111" i="10"/>
  <c r="I111" i="10"/>
  <c r="H111" i="10"/>
  <c r="G111" i="10"/>
  <c r="F111" i="10"/>
  <c r="N111" i="10" s="1"/>
  <c r="L110" i="10"/>
  <c r="K110" i="10"/>
  <c r="J110" i="10"/>
  <c r="I110" i="10"/>
  <c r="H110" i="10"/>
  <c r="G110" i="10"/>
  <c r="F110" i="10"/>
  <c r="L109" i="10"/>
  <c r="K109" i="10"/>
  <c r="J109" i="10"/>
  <c r="I109" i="10"/>
  <c r="H109" i="10"/>
  <c r="G109" i="10"/>
  <c r="F109" i="10"/>
  <c r="L108" i="10"/>
  <c r="K108" i="10"/>
  <c r="J108" i="10"/>
  <c r="I108" i="10"/>
  <c r="H108" i="10"/>
  <c r="G108" i="10"/>
  <c r="F108" i="10"/>
  <c r="L107" i="10"/>
  <c r="K107" i="10"/>
  <c r="J107" i="10"/>
  <c r="I107" i="10"/>
  <c r="H107" i="10"/>
  <c r="G107" i="10"/>
  <c r="F107" i="10"/>
  <c r="N107" i="10" s="1"/>
  <c r="L106" i="10"/>
  <c r="K106" i="10"/>
  <c r="J106" i="10"/>
  <c r="I106" i="10"/>
  <c r="H106" i="10"/>
  <c r="G106" i="10"/>
  <c r="F106" i="10"/>
  <c r="L105" i="10"/>
  <c r="K105" i="10"/>
  <c r="J105" i="10"/>
  <c r="I105" i="10"/>
  <c r="H105" i="10"/>
  <c r="G105" i="10"/>
  <c r="F105" i="10"/>
  <c r="L104" i="10"/>
  <c r="K104" i="10"/>
  <c r="J104" i="10"/>
  <c r="I104" i="10"/>
  <c r="H104" i="10"/>
  <c r="G104" i="10"/>
  <c r="M104" i="10" s="1"/>
  <c r="F104" i="10"/>
  <c r="L103" i="10"/>
  <c r="K103" i="10"/>
  <c r="J103" i="10"/>
  <c r="I103" i="10"/>
  <c r="H103" i="10"/>
  <c r="G103" i="10"/>
  <c r="F103" i="10"/>
  <c r="N103" i="10" s="1"/>
  <c r="L102" i="10"/>
  <c r="K102" i="10"/>
  <c r="J102" i="10"/>
  <c r="I102" i="10"/>
  <c r="H102" i="10"/>
  <c r="G102" i="10"/>
  <c r="F102" i="10"/>
  <c r="L101" i="10"/>
  <c r="K101" i="10"/>
  <c r="J101" i="10"/>
  <c r="I101" i="10"/>
  <c r="H101" i="10"/>
  <c r="G101" i="10"/>
  <c r="F101" i="10"/>
  <c r="L100" i="10"/>
  <c r="K100" i="10"/>
  <c r="J100" i="10"/>
  <c r="I100" i="10"/>
  <c r="H100" i="10"/>
  <c r="G100" i="10"/>
  <c r="F100" i="10"/>
  <c r="L99" i="10"/>
  <c r="K99" i="10"/>
  <c r="J99" i="10"/>
  <c r="I99" i="10"/>
  <c r="H99" i="10"/>
  <c r="G99" i="10"/>
  <c r="F99" i="10"/>
  <c r="N99" i="10" s="1"/>
  <c r="L98" i="10"/>
  <c r="K98" i="10"/>
  <c r="J98" i="10"/>
  <c r="I98" i="10"/>
  <c r="H98" i="10"/>
  <c r="G98" i="10"/>
  <c r="F98" i="10"/>
  <c r="L97" i="10"/>
  <c r="K97" i="10"/>
  <c r="J97" i="10"/>
  <c r="I97" i="10"/>
  <c r="H97" i="10"/>
  <c r="G97" i="10"/>
  <c r="F97" i="10"/>
  <c r="L96" i="10"/>
  <c r="K96" i="10"/>
  <c r="J96" i="10"/>
  <c r="I96" i="10"/>
  <c r="H96" i="10"/>
  <c r="G96" i="10"/>
  <c r="M96" i="10" s="1"/>
  <c r="F96" i="10"/>
  <c r="L95" i="10"/>
  <c r="K95" i="10"/>
  <c r="J95" i="10"/>
  <c r="I95" i="10"/>
  <c r="H95" i="10"/>
  <c r="G95" i="10"/>
  <c r="F95" i="10"/>
  <c r="N95" i="10" s="1"/>
  <c r="L94" i="10"/>
  <c r="K94" i="10"/>
  <c r="J94" i="10"/>
  <c r="I94" i="10"/>
  <c r="H94" i="10"/>
  <c r="G94" i="10"/>
  <c r="F94" i="10"/>
  <c r="L93" i="10"/>
  <c r="K93" i="10"/>
  <c r="J93" i="10"/>
  <c r="I93" i="10"/>
  <c r="H93" i="10"/>
  <c r="G93" i="10"/>
  <c r="F93" i="10"/>
  <c r="L92" i="10"/>
  <c r="K92" i="10"/>
  <c r="J92" i="10"/>
  <c r="I92" i="10"/>
  <c r="H92" i="10"/>
  <c r="G92" i="10"/>
  <c r="M92" i="10" s="1"/>
  <c r="F92" i="10"/>
  <c r="L91" i="10"/>
  <c r="K91" i="10"/>
  <c r="J91" i="10"/>
  <c r="I91" i="10"/>
  <c r="H91" i="10"/>
  <c r="G91" i="10"/>
  <c r="F91" i="10"/>
  <c r="N91" i="10" s="1"/>
  <c r="L90" i="10"/>
  <c r="K90" i="10"/>
  <c r="J90" i="10"/>
  <c r="I90" i="10"/>
  <c r="H90" i="10"/>
  <c r="G90" i="10"/>
  <c r="F90" i="10"/>
  <c r="L89" i="10"/>
  <c r="K89" i="10"/>
  <c r="J89" i="10"/>
  <c r="I89" i="10"/>
  <c r="H89" i="10"/>
  <c r="G89" i="10"/>
  <c r="F89" i="10"/>
  <c r="L88" i="10"/>
  <c r="K88" i="10"/>
  <c r="J88" i="10"/>
  <c r="I88" i="10"/>
  <c r="H88" i="10"/>
  <c r="G88" i="10"/>
  <c r="M88" i="10" s="1"/>
  <c r="F88" i="10"/>
  <c r="L87" i="10"/>
  <c r="K87" i="10"/>
  <c r="J87" i="10"/>
  <c r="I87" i="10"/>
  <c r="H87" i="10"/>
  <c r="G87" i="10"/>
  <c r="F87" i="10"/>
  <c r="L86" i="10"/>
  <c r="K86" i="10"/>
  <c r="J86" i="10"/>
  <c r="I86" i="10"/>
  <c r="H86" i="10"/>
  <c r="G86" i="10"/>
  <c r="F86" i="10"/>
  <c r="L85" i="10"/>
  <c r="K85" i="10"/>
  <c r="J85" i="10"/>
  <c r="I85" i="10"/>
  <c r="H85" i="10"/>
  <c r="G85" i="10"/>
  <c r="F85" i="10"/>
  <c r="L84" i="10"/>
  <c r="K84" i="10"/>
  <c r="J84" i="10"/>
  <c r="I84" i="10"/>
  <c r="H84" i="10"/>
  <c r="G84" i="10"/>
  <c r="M84" i="10" s="1"/>
  <c r="F84" i="10"/>
  <c r="L83" i="10"/>
  <c r="K83" i="10"/>
  <c r="J83" i="10"/>
  <c r="I83" i="10"/>
  <c r="H83" i="10"/>
  <c r="G83" i="10"/>
  <c r="F83" i="10"/>
  <c r="N83" i="10" s="1"/>
  <c r="L82" i="10"/>
  <c r="K82" i="10"/>
  <c r="J82" i="10"/>
  <c r="I82" i="10"/>
  <c r="H82" i="10"/>
  <c r="G82" i="10"/>
  <c r="F82" i="10"/>
  <c r="L81" i="10"/>
  <c r="K81" i="10"/>
  <c r="J81" i="10"/>
  <c r="I81" i="10"/>
  <c r="H81" i="10"/>
  <c r="G81" i="10"/>
  <c r="F81" i="10"/>
  <c r="L80" i="10"/>
  <c r="K80" i="10"/>
  <c r="J80" i="10"/>
  <c r="I80" i="10"/>
  <c r="H80" i="10"/>
  <c r="G80" i="10"/>
  <c r="M80" i="10" s="1"/>
  <c r="F80" i="10"/>
  <c r="L79" i="10"/>
  <c r="K79" i="10"/>
  <c r="J79" i="10"/>
  <c r="I79" i="10"/>
  <c r="H79" i="10"/>
  <c r="G79" i="10"/>
  <c r="F79" i="10"/>
  <c r="N79" i="10" s="1"/>
  <c r="L78" i="10"/>
  <c r="K78" i="10"/>
  <c r="J78" i="10"/>
  <c r="I78" i="10"/>
  <c r="H78" i="10"/>
  <c r="G78" i="10"/>
  <c r="F78" i="10"/>
  <c r="L77" i="10"/>
  <c r="K77" i="10"/>
  <c r="J77" i="10"/>
  <c r="I77" i="10"/>
  <c r="H77" i="10"/>
  <c r="G77" i="10"/>
  <c r="F77" i="10"/>
  <c r="L76" i="10"/>
  <c r="K76" i="10"/>
  <c r="J76" i="10"/>
  <c r="I76" i="10"/>
  <c r="H76" i="10"/>
  <c r="G76" i="10"/>
  <c r="M76" i="10" s="1"/>
  <c r="F76" i="10"/>
  <c r="L75" i="10"/>
  <c r="K75" i="10"/>
  <c r="J75" i="10"/>
  <c r="I75" i="10"/>
  <c r="H75" i="10"/>
  <c r="G75" i="10"/>
  <c r="F75" i="10"/>
  <c r="N75" i="10" s="1"/>
  <c r="L74" i="10"/>
  <c r="K74" i="10"/>
  <c r="J74" i="10"/>
  <c r="I74" i="10"/>
  <c r="H74" i="10"/>
  <c r="G74" i="10"/>
  <c r="F74" i="10"/>
  <c r="L73" i="10"/>
  <c r="K73" i="10"/>
  <c r="J73" i="10"/>
  <c r="I73" i="10"/>
  <c r="H73" i="10"/>
  <c r="G73" i="10"/>
  <c r="F73" i="10"/>
  <c r="L72" i="10"/>
  <c r="K72" i="10"/>
  <c r="J72" i="10"/>
  <c r="I72" i="10"/>
  <c r="H72" i="10"/>
  <c r="G72" i="10"/>
  <c r="F72" i="10"/>
  <c r="L71" i="10"/>
  <c r="K71" i="10"/>
  <c r="J71" i="10"/>
  <c r="I71" i="10"/>
  <c r="H71" i="10"/>
  <c r="G71" i="10"/>
  <c r="F71" i="10"/>
  <c r="L70" i="10"/>
  <c r="K70" i="10"/>
  <c r="J70" i="10"/>
  <c r="I70" i="10"/>
  <c r="H70" i="10"/>
  <c r="G70" i="10"/>
  <c r="F70" i="10"/>
  <c r="L69" i="10"/>
  <c r="K69" i="10"/>
  <c r="J69" i="10"/>
  <c r="I69" i="10"/>
  <c r="H69" i="10"/>
  <c r="G69" i="10"/>
  <c r="F69" i="10"/>
  <c r="L68" i="10"/>
  <c r="K68" i="10"/>
  <c r="J68" i="10"/>
  <c r="I68" i="10"/>
  <c r="H68" i="10"/>
  <c r="G68" i="10"/>
  <c r="F68" i="10"/>
  <c r="L67" i="10"/>
  <c r="K67" i="10"/>
  <c r="J67" i="10"/>
  <c r="I67" i="10"/>
  <c r="H67" i="10"/>
  <c r="G67" i="10"/>
  <c r="F67" i="10"/>
  <c r="L66" i="10"/>
  <c r="K66" i="10"/>
  <c r="J66" i="10"/>
  <c r="I66" i="10"/>
  <c r="H66" i="10"/>
  <c r="G66" i="10"/>
  <c r="F66" i="10"/>
  <c r="M66" i="10" s="1"/>
  <c r="L65" i="10"/>
  <c r="K65" i="10"/>
  <c r="J65" i="10"/>
  <c r="I65" i="10"/>
  <c r="H65" i="10"/>
  <c r="G65" i="10"/>
  <c r="F65" i="10"/>
  <c r="L64" i="10"/>
  <c r="K64" i="10"/>
  <c r="J64" i="10"/>
  <c r="I64" i="10"/>
  <c r="H64" i="10"/>
  <c r="G64" i="10"/>
  <c r="F64" i="10"/>
  <c r="L63" i="10"/>
  <c r="K63" i="10"/>
  <c r="J63" i="10"/>
  <c r="I63" i="10"/>
  <c r="H63" i="10"/>
  <c r="G63" i="10"/>
  <c r="F63" i="10"/>
  <c r="L62" i="10"/>
  <c r="K62" i="10"/>
  <c r="J62" i="10"/>
  <c r="I62" i="10"/>
  <c r="H62" i="10"/>
  <c r="G62" i="10"/>
  <c r="F62" i="10"/>
  <c r="M62" i="10" s="1"/>
  <c r="L61" i="10"/>
  <c r="K61" i="10"/>
  <c r="J61" i="10"/>
  <c r="I61" i="10"/>
  <c r="H61" i="10"/>
  <c r="G61" i="10"/>
  <c r="F61" i="10"/>
  <c r="L60" i="10"/>
  <c r="K60" i="10"/>
  <c r="J60" i="10"/>
  <c r="I60" i="10"/>
  <c r="H60" i="10"/>
  <c r="G60" i="10"/>
  <c r="F60" i="10"/>
  <c r="L59" i="10"/>
  <c r="K59" i="10"/>
  <c r="J59" i="10"/>
  <c r="I59" i="10"/>
  <c r="H59" i="10"/>
  <c r="G59" i="10"/>
  <c r="F59" i="10"/>
  <c r="L58" i="10"/>
  <c r="K58" i="10"/>
  <c r="J58" i="10"/>
  <c r="I58" i="10"/>
  <c r="H58" i="10"/>
  <c r="G58" i="10"/>
  <c r="F58" i="10"/>
  <c r="M58" i="10" s="1"/>
  <c r="L57" i="10"/>
  <c r="K57" i="10"/>
  <c r="J57" i="10"/>
  <c r="I57" i="10"/>
  <c r="H57" i="10"/>
  <c r="G57" i="10"/>
  <c r="F57" i="10"/>
  <c r="L56" i="10"/>
  <c r="K56" i="10"/>
  <c r="J56" i="10"/>
  <c r="I56" i="10"/>
  <c r="H56" i="10"/>
  <c r="G56" i="10"/>
  <c r="F56" i="10"/>
  <c r="L55" i="10"/>
  <c r="K55" i="10"/>
  <c r="J55" i="10"/>
  <c r="I55" i="10"/>
  <c r="H55" i="10"/>
  <c r="G55" i="10"/>
  <c r="F55" i="10"/>
  <c r="L54" i="10"/>
  <c r="K54" i="10"/>
  <c r="J54" i="10"/>
  <c r="I54" i="10"/>
  <c r="H54" i="10"/>
  <c r="G54" i="10"/>
  <c r="F54" i="10"/>
  <c r="M54" i="10" s="1"/>
  <c r="L53" i="10"/>
  <c r="K53" i="10"/>
  <c r="J53" i="10"/>
  <c r="I53" i="10"/>
  <c r="H53" i="10"/>
  <c r="G53" i="10"/>
  <c r="F53" i="10"/>
  <c r="L52" i="10"/>
  <c r="K52" i="10"/>
  <c r="J52" i="10"/>
  <c r="I52" i="10"/>
  <c r="H52" i="10"/>
  <c r="G52" i="10"/>
  <c r="F52" i="10"/>
  <c r="L51" i="10"/>
  <c r="K51" i="10"/>
  <c r="J51" i="10"/>
  <c r="I51" i="10"/>
  <c r="H51" i="10"/>
  <c r="G51" i="10"/>
  <c r="F51" i="10"/>
  <c r="L50" i="10"/>
  <c r="K50" i="10"/>
  <c r="J50" i="10"/>
  <c r="I50" i="10"/>
  <c r="H50" i="10"/>
  <c r="G50" i="10"/>
  <c r="F50" i="10"/>
  <c r="M50" i="10" s="1"/>
  <c r="L49" i="10"/>
  <c r="K49" i="10"/>
  <c r="J49" i="10"/>
  <c r="I49" i="10"/>
  <c r="H49" i="10"/>
  <c r="G49" i="10"/>
  <c r="F49" i="10"/>
  <c r="L48" i="10"/>
  <c r="K48" i="10"/>
  <c r="J48" i="10"/>
  <c r="I48" i="10"/>
  <c r="H48" i="10"/>
  <c r="G48" i="10"/>
  <c r="F48" i="10"/>
  <c r="L47" i="10"/>
  <c r="K47" i="10"/>
  <c r="J47" i="10"/>
  <c r="I47" i="10"/>
  <c r="H47" i="10"/>
  <c r="G47" i="10"/>
  <c r="F47" i="10"/>
  <c r="L46" i="10"/>
  <c r="K46" i="10"/>
  <c r="J46" i="10"/>
  <c r="I46" i="10"/>
  <c r="H46" i="10"/>
  <c r="G46" i="10"/>
  <c r="F46" i="10"/>
  <c r="M46" i="10" s="1"/>
  <c r="L45" i="10"/>
  <c r="K45" i="10"/>
  <c r="J45" i="10"/>
  <c r="I45" i="10"/>
  <c r="H45" i="10"/>
  <c r="G45" i="10"/>
  <c r="F45" i="10"/>
  <c r="L44" i="10"/>
  <c r="K44" i="10"/>
  <c r="J44" i="10"/>
  <c r="I44" i="10"/>
  <c r="H44" i="10"/>
  <c r="G44" i="10"/>
  <c r="F44" i="10"/>
  <c r="L43" i="10"/>
  <c r="K43" i="10"/>
  <c r="J43" i="10"/>
  <c r="I43" i="10"/>
  <c r="H43" i="10"/>
  <c r="G43" i="10"/>
  <c r="F43" i="10"/>
  <c r="L42" i="10"/>
  <c r="K42" i="10"/>
  <c r="J42" i="10"/>
  <c r="I42" i="10"/>
  <c r="H42" i="10"/>
  <c r="G42" i="10"/>
  <c r="F42" i="10"/>
  <c r="M42" i="10" s="1"/>
  <c r="L41" i="10"/>
  <c r="K41" i="10"/>
  <c r="J41" i="10"/>
  <c r="I41" i="10"/>
  <c r="H41" i="10"/>
  <c r="G41" i="10"/>
  <c r="F41" i="10"/>
  <c r="L40" i="10"/>
  <c r="K40" i="10"/>
  <c r="J40" i="10"/>
  <c r="I40" i="10"/>
  <c r="H40" i="10"/>
  <c r="G40" i="10"/>
  <c r="F40" i="10"/>
  <c r="L39" i="10"/>
  <c r="K39" i="10"/>
  <c r="J39" i="10"/>
  <c r="I39" i="10"/>
  <c r="H39" i="10"/>
  <c r="G39" i="10"/>
  <c r="F39" i="10"/>
  <c r="L38" i="10"/>
  <c r="K38" i="10"/>
  <c r="J38" i="10"/>
  <c r="I38" i="10"/>
  <c r="H38" i="10"/>
  <c r="G38" i="10"/>
  <c r="F38" i="10"/>
  <c r="M38" i="10" s="1"/>
  <c r="L37" i="10"/>
  <c r="K37" i="10"/>
  <c r="J37" i="10"/>
  <c r="I37" i="10"/>
  <c r="H37" i="10"/>
  <c r="G37" i="10"/>
  <c r="F37" i="10"/>
  <c r="L36" i="10"/>
  <c r="K36" i="10"/>
  <c r="J36" i="10"/>
  <c r="I36" i="10"/>
  <c r="H36" i="10"/>
  <c r="G36" i="10"/>
  <c r="F36" i="10"/>
  <c r="L35" i="10"/>
  <c r="K35" i="10"/>
  <c r="J35" i="10"/>
  <c r="I35" i="10"/>
  <c r="H35" i="10"/>
  <c r="G35" i="10"/>
  <c r="F35" i="10"/>
  <c r="L34" i="10"/>
  <c r="K34" i="10"/>
  <c r="J34" i="10"/>
  <c r="I34" i="10"/>
  <c r="H34" i="10"/>
  <c r="G34" i="10"/>
  <c r="F34" i="10"/>
  <c r="M34" i="10" s="1"/>
  <c r="L33" i="10"/>
  <c r="K33" i="10"/>
  <c r="J33" i="10"/>
  <c r="I33" i="10"/>
  <c r="H33" i="10"/>
  <c r="G33" i="10"/>
  <c r="F33" i="10"/>
  <c r="L32" i="10"/>
  <c r="K32" i="10"/>
  <c r="J32" i="10"/>
  <c r="I32" i="10"/>
  <c r="H32" i="10"/>
  <c r="G32" i="10"/>
  <c r="F32" i="10"/>
  <c r="L31" i="10"/>
  <c r="K31" i="10"/>
  <c r="J31" i="10"/>
  <c r="I31" i="10"/>
  <c r="H31" i="10"/>
  <c r="G31" i="10"/>
  <c r="F31" i="10"/>
  <c r="L30" i="10"/>
  <c r="K30" i="10"/>
  <c r="J30" i="10"/>
  <c r="I30" i="10"/>
  <c r="H30" i="10"/>
  <c r="G30" i="10"/>
  <c r="F30" i="10"/>
  <c r="M30" i="10" s="1"/>
  <c r="L29" i="10"/>
  <c r="K29" i="10"/>
  <c r="J29" i="10"/>
  <c r="I29" i="10"/>
  <c r="H29" i="10"/>
  <c r="G29" i="10"/>
  <c r="F29" i="10"/>
  <c r="L28" i="10"/>
  <c r="K28" i="10"/>
  <c r="J28" i="10"/>
  <c r="I28" i="10"/>
  <c r="H28" i="10"/>
  <c r="G28" i="10"/>
  <c r="F28" i="10"/>
  <c r="L27" i="10"/>
  <c r="K27" i="10"/>
  <c r="J27" i="10"/>
  <c r="I27" i="10"/>
  <c r="H27" i="10"/>
  <c r="G27" i="10"/>
  <c r="F27" i="10"/>
  <c r="L26" i="10"/>
  <c r="K26" i="10"/>
  <c r="J26" i="10"/>
  <c r="I26" i="10"/>
  <c r="H26" i="10"/>
  <c r="G26" i="10"/>
  <c r="F26" i="10"/>
  <c r="L25" i="10"/>
  <c r="K25" i="10"/>
  <c r="J25" i="10"/>
  <c r="I25" i="10"/>
  <c r="H25" i="10"/>
  <c r="G25" i="10"/>
  <c r="F25" i="10"/>
  <c r="L24" i="10"/>
  <c r="K24" i="10"/>
  <c r="J24" i="10"/>
  <c r="I24" i="10"/>
  <c r="H24" i="10"/>
  <c r="G24" i="10"/>
  <c r="F24" i="10"/>
  <c r="L23" i="10"/>
  <c r="K23" i="10"/>
  <c r="J23" i="10"/>
  <c r="I23" i="10"/>
  <c r="H23" i="10"/>
  <c r="G23" i="10"/>
  <c r="F23" i="10"/>
  <c r="L22" i="10"/>
  <c r="K22" i="10"/>
  <c r="J22" i="10"/>
  <c r="I22" i="10"/>
  <c r="H22" i="10"/>
  <c r="G22" i="10"/>
  <c r="F22" i="10"/>
  <c r="N22" i="10" s="1"/>
  <c r="L21" i="10"/>
  <c r="K21" i="10"/>
  <c r="J21" i="10"/>
  <c r="I21" i="10"/>
  <c r="H21" i="10"/>
  <c r="G21" i="10"/>
  <c r="F21" i="10"/>
  <c r="L20" i="10"/>
  <c r="K20" i="10"/>
  <c r="J20" i="10"/>
  <c r="I20" i="10"/>
  <c r="H20" i="10"/>
  <c r="G20" i="10"/>
  <c r="F20" i="10"/>
  <c r="L19" i="10"/>
  <c r="K19" i="10"/>
  <c r="J19" i="10"/>
  <c r="I19" i="10"/>
  <c r="H19" i="10"/>
  <c r="G19" i="10"/>
  <c r="F19" i="10"/>
  <c r="L18" i="10"/>
  <c r="K18" i="10"/>
  <c r="J18" i="10"/>
  <c r="I18" i="10"/>
  <c r="H18" i="10"/>
  <c r="G18" i="10"/>
  <c r="F18" i="10"/>
  <c r="M18" i="10" s="1"/>
  <c r="L17" i="10"/>
  <c r="K17" i="10"/>
  <c r="J17" i="10"/>
  <c r="I17" i="10"/>
  <c r="H17" i="10"/>
  <c r="G17" i="10"/>
  <c r="F17" i="10"/>
  <c r="L16" i="10"/>
  <c r="K16" i="10"/>
  <c r="J16" i="10"/>
  <c r="I16" i="10"/>
  <c r="H16" i="10"/>
  <c r="G16" i="10"/>
  <c r="F16" i="10"/>
  <c r="N16" i="10" s="1"/>
  <c r="L15" i="10"/>
  <c r="K15" i="10"/>
  <c r="J15" i="10"/>
  <c r="I15" i="10"/>
  <c r="M15" i="10" s="1"/>
  <c r="H15" i="10"/>
  <c r="G15" i="10"/>
  <c r="F15" i="10"/>
  <c r="L14" i="10"/>
  <c r="K14" i="10"/>
  <c r="J14" i="10"/>
  <c r="I14" i="10"/>
  <c r="H14" i="10"/>
  <c r="G14" i="10"/>
  <c r="F14" i="10"/>
  <c r="L13" i="10"/>
  <c r="K13" i="10"/>
  <c r="J13" i="10"/>
  <c r="I13" i="10"/>
  <c r="H13" i="10"/>
  <c r="G13" i="10"/>
  <c r="F13" i="10"/>
  <c r="L12" i="10"/>
  <c r="K12" i="10"/>
  <c r="J12" i="10"/>
  <c r="I12" i="10"/>
  <c r="H12" i="10"/>
  <c r="G12" i="10"/>
  <c r="F12" i="10"/>
  <c r="L11" i="10"/>
  <c r="K11" i="10"/>
  <c r="J11" i="10"/>
  <c r="I11" i="10"/>
  <c r="H11" i="10"/>
  <c r="G11" i="10"/>
  <c r="F11" i="10"/>
  <c r="L10" i="10"/>
  <c r="K10" i="10"/>
  <c r="J10" i="10"/>
  <c r="I10" i="10"/>
  <c r="H10" i="10"/>
  <c r="G10" i="10"/>
  <c r="F10" i="10"/>
  <c r="L9" i="10"/>
  <c r="K9" i="10"/>
  <c r="J9" i="10"/>
  <c r="I9" i="10"/>
  <c r="H9" i="10"/>
  <c r="G9" i="10"/>
  <c r="F9" i="10"/>
  <c r="L8" i="10"/>
  <c r="K8" i="10"/>
  <c r="J8" i="10"/>
  <c r="I8" i="10"/>
  <c r="H8" i="10"/>
  <c r="G8" i="10"/>
  <c r="F8" i="10"/>
  <c r="N8" i="10" s="1"/>
  <c r="L7" i="10"/>
  <c r="K7" i="10"/>
  <c r="J7" i="10"/>
  <c r="I7" i="10"/>
  <c r="H7" i="10"/>
  <c r="G7" i="10"/>
  <c r="F7" i="10"/>
  <c r="L6" i="10"/>
  <c r="K6" i="10"/>
  <c r="J6" i="10"/>
  <c r="I6" i="10"/>
  <c r="H6" i="10"/>
  <c r="G6" i="10"/>
  <c r="F6" i="10"/>
  <c r="L5" i="10"/>
  <c r="K5" i="10"/>
  <c r="J5" i="10"/>
  <c r="I5" i="10"/>
  <c r="H5" i="10"/>
  <c r="G5" i="10"/>
  <c r="F5" i="10"/>
  <c r="L4" i="10"/>
  <c r="K4" i="10"/>
  <c r="I4" i="10"/>
  <c r="H4" i="10"/>
  <c r="G4" i="10"/>
  <c r="F4" i="10"/>
  <c r="L3" i="10"/>
  <c r="K3" i="10"/>
  <c r="J3" i="10"/>
  <c r="I3" i="10"/>
  <c r="H3" i="10"/>
  <c r="G3" i="10"/>
  <c r="F3" i="10"/>
  <c r="M3" i="10" s="1"/>
  <c r="L2" i="10"/>
  <c r="K2" i="10"/>
  <c r="J2" i="10"/>
  <c r="I2" i="10"/>
  <c r="H2" i="10"/>
  <c r="G2" i="10"/>
  <c r="F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N168" i="9" s="1"/>
  <c r="L169" i="9"/>
  <c r="L170" i="9"/>
  <c r="L171" i="9"/>
  <c r="L172" i="9"/>
  <c r="L173" i="9"/>
  <c r="L174" i="9"/>
  <c r="L175" i="9"/>
  <c r="L176" i="9"/>
  <c r="M176" i="9" s="1"/>
  <c r="L177" i="9"/>
  <c r="L178" i="9"/>
  <c r="L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N175" i="9" s="1"/>
  <c r="F176" i="9"/>
  <c r="F177" i="9"/>
  <c r="F178" i="9"/>
  <c r="F2" i="9"/>
  <c r="N177" i="9"/>
  <c r="M175" i="9"/>
  <c r="N173" i="9"/>
  <c r="M171" i="9"/>
  <c r="N171" i="9"/>
  <c r="N169" i="9"/>
  <c r="M167" i="9"/>
  <c r="N167" i="9"/>
  <c r="N165" i="9"/>
  <c r="M164" i="9"/>
  <c r="N164" i="9"/>
  <c r="M163" i="9"/>
  <c r="N163" i="9"/>
  <c r="N161" i="9"/>
  <c r="M160" i="9"/>
  <c r="N160" i="9"/>
  <c r="M159" i="9"/>
  <c r="N159" i="9"/>
  <c r="N157" i="9"/>
  <c r="M156" i="9"/>
  <c r="N156" i="9"/>
  <c r="M155" i="9"/>
  <c r="N155" i="9"/>
  <c r="N153" i="9"/>
  <c r="M152" i="9"/>
  <c r="N152" i="9"/>
  <c r="M151" i="9"/>
  <c r="N151" i="9"/>
  <c r="N149" i="9"/>
  <c r="M148" i="9"/>
  <c r="N148" i="9"/>
  <c r="M147" i="9"/>
  <c r="N147" i="9"/>
  <c r="N145" i="9"/>
  <c r="M144" i="9"/>
  <c r="N144" i="9"/>
  <c r="M143" i="9"/>
  <c r="N143" i="9"/>
  <c r="N141" i="9"/>
  <c r="M140" i="9"/>
  <c r="N140" i="9"/>
  <c r="M139" i="9"/>
  <c r="N139" i="9"/>
  <c r="N137" i="9"/>
  <c r="M136" i="9"/>
  <c r="N136" i="9"/>
  <c r="M135" i="9"/>
  <c r="N135" i="9"/>
  <c r="N133" i="9"/>
  <c r="M132" i="9"/>
  <c r="N132" i="9"/>
  <c r="M131" i="9"/>
  <c r="N131" i="9"/>
  <c r="N129" i="9"/>
  <c r="M128" i="9"/>
  <c r="N128" i="9"/>
  <c r="M127" i="9"/>
  <c r="N127" i="9"/>
  <c r="N125" i="9"/>
  <c r="M124" i="9"/>
  <c r="N124" i="9"/>
  <c r="M123" i="9"/>
  <c r="N123" i="9"/>
  <c r="N121" i="9"/>
  <c r="M120" i="9"/>
  <c r="N120" i="9"/>
  <c r="M119" i="9"/>
  <c r="N119" i="9"/>
  <c r="N117" i="9"/>
  <c r="M116" i="9"/>
  <c r="N116" i="9"/>
  <c r="M115" i="9"/>
  <c r="N115" i="9"/>
  <c r="N113" i="9"/>
  <c r="M112" i="9"/>
  <c r="N112" i="9"/>
  <c r="M111" i="9"/>
  <c r="N111" i="9"/>
  <c r="N109" i="9"/>
  <c r="M108" i="9"/>
  <c r="N108" i="9"/>
  <c r="M107" i="9"/>
  <c r="M104" i="9"/>
  <c r="M103" i="9"/>
  <c r="N103" i="9"/>
  <c r="M100" i="9"/>
  <c r="M99" i="9"/>
  <c r="N99" i="9"/>
  <c r="M96" i="9"/>
  <c r="M95" i="9"/>
  <c r="N95" i="9"/>
  <c r="M92" i="9"/>
  <c r="M91" i="9"/>
  <c r="N91" i="9"/>
  <c r="M88" i="9"/>
  <c r="M87" i="9"/>
  <c r="N87" i="9"/>
  <c r="M84" i="9"/>
  <c r="M83" i="9"/>
  <c r="N83" i="9"/>
  <c r="M80" i="9"/>
  <c r="M79" i="9"/>
  <c r="N79" i="9"/>
  <c r="M76" i="9"/>
  <c r="M75" i="9"/>
  <c r="N75" i="9"/>
  <c r="M72" i="9"/>
  <c r="M71" i="9"/>
  <c r="N71" i="9"/>
  <c r="M68" i="9"/>
  <c r="M67" i="9"/>
  <c r="N67" i="9"/>
  <c r="M64" i="9"/>
  <c r="M63" i="9"/>
  <c r="N63" i="9"/>
  <c r="M60" i="9"/>
  <c r="M59" i="9"/>
  <c r="N59" i="9"/>
  <c r="M56" i="9"/>
  <c r="M55" i="9"/>
  <c r="N55" i="9"/>
  <c r="M52" i="9"/>
  <c r="M51" i="9"/>
  <c r="N51" i="9"/>
  <c r="M48" i="9"/>
  <c r="M47" i="9"/>
  <c r="N47" i="9"/>
  <c r="M44" i="9"/>
  <c r="M43" i="9"/>
  <c r="N43" i="9"/>
  <c r="M41" i="9"/>
  <c r="M40" i="9"/>
  <c r="N39" i="9"/>
  <c r="M37" i="9"/>
  <c r="M36" i="9"/>
  <c r="N36" i="9"/>
  <c r="M35" i="9"/>
  <c r="N35" i="9"/>
  <c r="M33" i="9"/>
  <c r="M32" i="9"/>
  <c r="N31" i="9"/>
  <c r="M29" i="9"/>
  <c r="M28" i="9"/>
  <c r="N28" i="9"/>
  <c r="M27" i="9"/>
  <c r="N27" i="9"/>
  <c r="M25" i="9"/>
  <c r="M24" i="9"/>
  <c r="N23" i="9"/>
  <c r="M21" i="9"/>
  <c r="M20" i="9"/>
  <c r="N20" i="9"/>
  <c r="M19" i="9"/>
  <c r="N19" i="9"/>
  <c r="M17" i="9"/>
  <c r="N16" i="9"/>
  <c r="N15" i="9"/>
  <c r="M13" i="9"/>
  <c r="N13" i="9"/>
  <c r="M12" i="9"/>
  <c r="N12" i="9"/>
  <c r="M11" i="9"/>
  <c r="N11" i="9"/>
  <c r="M9" i="9"/>
  <c r="N9" i="9"/>
  <c r="M8" i="9"/>
  <c r="N8" i="9"/>
  <c r="M7" i="9"/>
  <c r="N7" i="9"/>
  <c r="M5" i="9"/>
  <c r="N5" i="9"/>
  <c r="M4" i="9"/>
  <c r="N4" i="9"/>
  <c r="M3" i="9"/>
  <c r="N3" i="9"/>
  <c r="M4" i="10" l="1"/>
  <c r="K180" i="10"/>
  <c r="N6" i="10"/>
  <c r="M70" i="10"/>
  <c r="N70" i="10"/>
  <c r="M100" i="10"/>
  <c r="G180" i="10"/>
  <c r="N10" i="10"/>
  <c r="N14" i="10"/>
  <c r="M16" i="10"/>
  <c r="M26" i="10"/>
  <c r="N4" i="10"/>
  <c r="N5" i="10"/>
  <c r="M6" i="10"/>
  <c r="M8" i="10"/>
  <c r="N9" i="10"/>
  <c r="M10" i="10"/>
  <c r="M12" i="10"/>
  <c r="N13" i="10"/>
  <c r="N87" i="10"/>
  <c r="N12" i="10"/>
  <c r="M19" i="10"/>
  <c r="M23" i="10"/>
  <c r="M27" i="10"/>
  <c r="N28" i="10"/>
  <c r="M31" i="10"/>
  <c r="M35" i="10"/>
  <c r="N36" i="10"/>
  <c r="M39" i="10"/>
  <c r="M43" i="10"/>
  <c r="N44" i="10"/>
  <c r="M47" i="10"/>
  <c r="M51" i="10"/>
  <c r="N52" i="10"/>
  <c r="M55" i="10"/>
  <c r="M59" i="10"/>
  <c r="N60" i="10"/>
  <c r="M17" i="10"/>
  <c r="M21" i="10"/>
  <c r="M25" i="10"/>
  <c r="M74" i="10"/>
  <c r="M78" i="10"/>
  <c r="M82" i="10"/>
  <c r="M86" i="10"/>
  <c r="M90" i="10"/>
  <c r="M94" i="10"/>
  <c r="M98" i="10"/>
  <c r="M102" i="10"/>
  <c r="M106" i="10"/>
  <c r="M110" i="10"/>
  <c r="M114" i="10"/>
  <c r="M118" i="10"/>
  <c r="M122" i="10"/>
  <c r="M126" i="10"/>
  <c r="M130" i="10"/>
  <c r="M134" i="10"/>
  <c r="M138" i="10"/>
  <c r="M142" i="10"/>
  <c r="M146" i="10"/>
  <c r="M150" i="10"/>
  <c r="M154" i="10"/>
  <c r="M158" i="10"/>
  <c r="M162" i="10"/>
  <c r="M166" i="10"/>
  <c r="M170" i="10"/>
  <c r="M174" i="10"/>
  <c r="M178" i="10"/>
  <c r="M67" i="10"/>
  <c r="N77" i="10"/>
  <c r="N81" i="10"/>
  <c r="N85" i="10"/>
  <c r="N89" i="10"/>
  <c r="N93" i="10"/>
  <c r="N97" i="10"/>
  <c r="N101" i="10"/>
  <c r="N105" i="10"/>
  <c r="N109" i="10"/>
  <c r="N113" i="10"/>
  <c r="N117" i="10"/>
  <c r="N121" i="10"/>
  <c r="N125" i="10"/>
  <c r="N129" i="10"/>
  <c r="N133" i="10"/>
  <c r="N137" i="10"/>
  <c r="N141" i="10"/>
  <c r="N145" i="10"/>
  <c r="N149" i="10"/>
  <c r="N153" i="10"/>
  <c r="N157" i="10"/>
  <c r="N161" i="10"/>
  <c r="N165" i="10"/>
  <c r="N169" i="10"/>
  <c r="N173" i="10"/>
  <c r="N177" i="10"/>
  <c r="M63" i="10"/>
  <c r="N68" i="10"/>
  <c r="N73" i="10"/>
  <c r="N7" i="10"/>
  <c r="N11" i="10"/>
  <c r="N15" i="10"/>
  <c r="M20" i="10"/>
  <c r="M24" i="10"/>
  <c r="N27" i="10"/>
  <c r="N31" i="10"/>
  <c r="N35" i="10"/>
  <c r="N39" i="10"/>
  <c r="N43" i="10"/>
  <c r="N47" i="10"/>
  <c r="N51" i="10"/>
  <c r="N55" i="10"/>
  <c r="N59" i="10"/>
  <c r="N63" i="10"/>
  <c r="N67" i="10"/>
  <c r="M68" i="10"/>
  <c r="M71" i="10"/>
  <c r="M75" i="10"/>
  <c r="N76" i="10"/>
  <c r="M79" i="10"/>
  <c r="N80" i="10"/>
  <c r="M83" i="10"/>
  <c r="N84" i="10"/>
  <c r="M87" i="10"/>
  <c r="N88" i="10"/>
  <c r="M91" i="10"/>
  <c r="N92" i="10"/>
  <c r="M95" i="10"/>
  <c r="N96" i="10"/>
  <c r="M99" i="10"/>
  <c r="N100" i="10"/>
  <c r="M103" i="10"/>
  <c r="N104" i="10"/>
  <c r="M107" i="10"/>
  <c r="N108" i="10"/>
  <c r="M111" i="10"/>
  <c r="N112" i="10"/>
  <c r="M115" i="10"/>
  <c r="N116" i="10"/>
  <c r="M119" i="10"/>
  <c r="N120" i="10"/>
  <c r="M123" i="10"/>
  <c r="N124" i="10"/>
  <c r="M127" i="10"/>
  <c r="N128" i="10"/>
  <c r="M131" i="10"/>
  <c r="N132" i="10"/>
  <c r="M133" i="10"/>
  <c r="M135" i="10"/>
  <c r="N136" i="10"/>
  <c r="M137" i="10"/>
  <c r="M139" i="10"/>
  <c r="N140" i="10"/>
  <c r="M141" i="10"/>
  <c r="M143" i="10"/>
  <c r="N144" i="10"/>
  <c r="M145" i="10"/>
  <c r="M147" i="10"/>
  <c r="N148" i="10"/>
  <c r="M149" i="10"/>
  <c r="M151" i="10"/>
  <c r="N152" i="10"/>
  <c r="M153" i="10"/>
  <c r="M155" i="10"/>
  <c r="N156" i="10"/>
  <c r="M157" i="10"/>
  <c r="M159" i="10"/>
  <c r="N160" i="10"/>
  <c r="M161" i="10"/>
  <c r="M163" i="10"/>
  <c r="N164" i="10"/>
  <c r="M165" i="10"/>
  <c r="M167" i="10"/>
  <c r="N168" i="10"/>
  <c r="M169" i="10"/>
  <c r="M171" i="10"/>
  <c r="N172" i="10"/>
  <c r="M173" i="10"/>
  <c r="M175" i="10"/>
  <c r="N176" i="10"/>
  <c r="N3" i="10"/>
  <c r="N18" i="10"/>
  <c r="H180" i="10"/>
  <c r="L180" i="10"/>
  <c r="M5" i="10"/>
  <c r="M9" i="10"/>
  <c r="M14" i="10"/>
  <c r="N19" i="10"/>
  <c r="N20" i="10"/>
  <c r="N23" i="10"/>
  <c r="N24" i="10"/>
  <c r="M28" i="10"/>
  <c r="N30" i="10"/>
  <c r="N33" i="10"/>
  <c r="M36" i="10"/>
  <c r="N38" i="10"/>
  <c r="N41" i="10"/>
  <c r="M44" i="10"/>
  <c r="N46" i="10"/>
  <c r="N49" i="10"/>
  <c r="M52" i="10"/>
  <c r="N54" i="10"/>
  <c r="N57" i="10"/>
  <c r="M60" i="10"/>
  <c r="N62" i="10"/>
  <c r="N65" i="10"/>
  <c r="M13" i="10"/>
  <c r="N32" i="10"/>
  <c r="N40" i="10"/>
  <c r="N48" i="10"/>
  <c r="N56" i="10"/>
  <c r="N64" i="10"/>
  <c r="N71" i="10"/>
  <c r="N72" i="10"/>
  <c r="I180" i="10"/>
  <c r="M2" i="10"/>
  <c r="F180" i="10"/>
  <c r="J180" i="10"/>
  <c r="N2" i="10"/>
  <c r="M7" i="10"/>
  <c r="M11" i="10"/>
  <c r="N17" i="10"/>
  <c r="N21" i="10"/>
  <c r="M22" i="10"/>
  <c r="N25" i="10"/>
  <c r="N26" i="10"/>
  <c r="N29" i="10"/>
  <c r="M32" i="10"/>
  <c r="N34" i="10"/>
  <c r="N37" i="10"/>
  <c r="M40" i="10"/>
  <c r="N42" i="10"/>
  <c r="N45" i="10"/>
  <c r="M48" i="10"/>
  <c r="N50" i="10"/>
  <c r="N53" i="10"/>
  <c r="M56" i="10"/>
  <c r="N58" i="10"/>
  <c r="N61" i="10"/>
  <c r="M64" i="10"/>
  <c r="N66" i="10"/>
  <c r="N69" i="10"/>
  <c r="M72" i="10"/>
  <c r="N74" i="10"/>
  <c r="N78" i="10"/>
  <c r="N82" i="10"/>
  <c r="N86" i="10"/>
  <c r="N90" i="10"/>
  <c r="N94" i="10"/>
  <c r="N98" i="10"/>
  <c r="N102" i="10"/>
  <c r="N106" i="10"/>
  <c r="N110" i="10"/>
  <c r="N114" i="10"/>
  <c r="N118" i="10"/>
  <c r="N122" i="10"/>
  <c r="N126" i="10"/>
  <c r="N130" i="10"/>
  <c r="N134" i="10"/>
  <c r="N138" i="10"/>
  <c r="N142" i="10"/>
  <c r="N146" i="10"/>
  <c r="N150" i="10"/>
  <c r="N154" i="10"/>
  <c r="N158" i="10"/>
  <c r="N162" i="10"/>
  <c r="N166" i="10"/>
  <c r="N170" i="10"/>
  <c r="N174" i="10"/>
  <c r="N178" i="10"/>
  <c r="M108" i="10"/>
  <c r="M112" i="10"/>
  <c r="M116" i="10"/>
  <c r="M120" i="10"/>
  <c r="M124" i="10"/>
  <c r="M128" i="10"/>
  <c r="M132" i="10"/>
  <c r="M136" i="10"/>
  <c r="M140" i="10"/>
  <c r="M144" i="10"/>
  <c r="M148" i="10"/>
  <c r="M152" i="10"/>
  <c r="M156" i="10"/>
  <c r="M160" i="10"/>
  <c r="M164" i="10"/>
  <c r="M168" i="10"/>
  <c r="M172" i="10"/>
  <c r="M176" i="10"/>
  <c r="M29" i="10"/>
  <c r="M33" i="10"/>
  <c r="M37" i="10"/>
  <c r="M41" i="10"/>
  <c r="M45" i="10"/>
  <c r="M49" i="10"/>
  <c r="M53" i="10"/>
  <c r="M57" i="10"/>
  <c r="M61" i="10"/>
  <c r="M65" i="10"/>
  <c r="M69" i="10"/>
  <c r="M73" i="10"/>
  <c r="M77" i="10"/>
  <c r="M81" i="10"/>
  <c r="M85" i="10"/>
  <c r="M89" i="10"/>
  <c r="M93" i="10"/>
  <c r="M97" i="10"/>
  <c r="M101" i="10"/>
  <c r="M105" i="10"/>
  <c r="M109" i="10"/>
  <c r="M113" i="10"/>
  <c r="M117" i="10"/>
  <c r="M121" i="10"/>
  <c r="M125" i="10"/>
  <c r="M129" i="10"/>
  <c r="M177" i="10"/>
  <c r="M172" i="9"/>
  <c r="M168" i="9"/>
  <c r="M166" i="9"/>
  <c r="M66" i="9"/>
  <c r="N62" i="9"/>
  <c r="J180" i="9"/>
  <c r="N176" i="9"/>
  <c r="N172" i="9"/>
  <c r="M134" i="9"/>
  <c r="M98" i="9"/>
  <c r="N94" i="9"/>
  <c r="N10" i="9"/>
  <c r="M174" i="9"/>
  <c r="M158" i="9"/>
  <c r="M150" i="9"/>
  <c r="M142" i="9"/>
  <c r="M126" i="9"/>
  <c r="M118" i="9"/>
  <c r="M110" i="9"/>
  <c r="M82" i="9"/>
  <c r="N78" i="9"/>
  <c r="M50" i="9"/>
  <c r="N46" i="9"/>
  <c r="N34" i="9"/>
  <c r="M178" i="9"/>
  <c r="M170" i="9"/>
  <c r="M162" i="9"/>
  <c r="M154" i="9"/>
  <c r="M146" i="9"/>
  <c r="M138" i="9"/>
  <c r="M130" i="9"/>
  <c r="M122" i="9"/>
  <c r="M114" i="9"/>
  <c r="N106" i="9"/>
  <c r="N102" i="9"/>
  <c r="N98" i="9"/>
  <c r="M94" i="9"/>
  <c r="N90" i="9"/>
  <c r="N86" i="9"/>
  <c r="N82" i="9"/>
  <c r="M78" i="9"/>
  <c r="N74" i="9"/>
  <c r="N70" i="9"/>
  <c r="N66" i="9"/>
  <c r="M62" i="9"/>
  <c r="N58" i="9"/>
  <c r="N54" i="9"/>
  <c r="N50" i="9"/>
  <c r="M46" i="9"/>
  <c r="N42" i="9"/>
  <c r="N38" i="9"/>
  <c r="M34" i="9"/>
  <c r="N30" i="9"/>
  <c r="N26" i="9"/>
  <c r="N22" i="9"/>
  <c r="N18" i="9"/>
  <c r="N14" i="9"/>
  <c r="N6" i="9"/>
  <c r="M54" i="9"/>
  <c r="M70" i="9"/>
  <c r="M86" i="9"/>
  <c r="M102" i="9"/>
  <c r="M42" i="9"/>
  <c r="M58" i="9"/>
  <c r="M74" i="9"/>
  <c r="M90" i="9"/>
  <c r="M106" i="9"/>
  <c r="F180" i="9"/>
  <c r="N2" i="9"/>
  <c r="K180" i="9"/>
  <c r="N24" i="9"/>
  <c r="N32" i="9"/>
  <c r="N40" i="9"/>
  <c r="L180" i="9"/>
  <c r="N17" i="9"/>
  <c r="N25" i="9"/>
  <c r="I180" i="9"/>
  <c r="M2" i="9"/>
  <c r="M6" i="9"/>
  <c r="M10" i="9"/>
  <c r="M15" i="9"/>
  <c r="M23" i="9"/>
  <c r="M31" i="9"/>
  <c r="M39" i="9"/>
  <c r="N44" i="9"/>
  <c r="N45" i="9"/>
  <c r="N48" i="9"/>
  <c r="N49" i="9"/>
  <c r="N52" i="9"/>
  <c r="N53" i="9"/>
  <c r="N56" i="9"/>
  <c r="N57" i="9"/>
  <c r="N60" i="9"/>
  <c r="N61" i="9"/>
  <c r="N64" i="9"/>
  <c r="N65" i="9"/>
  <c r="N68" i="9"/>
  <c r="N69" i="9"/>
  <c r="N72" i="9"/>
  <c r="N73" i="9"/>
  <c r="N76" i="9"/>
  <c r="N77" i="9"/>
  <c r="N80" i="9"/>
  <c r="N81" i="9"/>
  <c r="N84" i="9"/>
  <c r="N85" i="9"/>
  <c r="N88" i="9"/>
  <c r="N89" i="9"/>
  <c r="N92" i="9"/>
  <c r="N93" i="9"/>
  <c r="N96" i="9"/>
  <c r="N97" i="9"/>
  <c r="N100" i="9"/>
  <c r="N101" i="9"/>
  <c r="N104" i="9"/>
  <c r="N105" i="9"/>
  <c r="M14" i="9"/>
  <c r="M16" i="9"/>
  <c r="N21" i="9"/>
  <c r="M22" i="9"/>
  <c r="N29" i="9"/>
  <c r="M30" i="9"/>
  <c r="N37" i="9"/>
  <c r="M38" i="9"/>
  <c r="M45" i="9"/>
  <c r="M49" i="9"/>
  <c r="M53" i="9"/>
  <c r="M57" i="9"/>
  <c r="M61" i="9"/>
  <c r="M65" i="9"/>
  <c r="M69" i="9"/>
  <c r="G180" i="9"/>
  <c r="H180" i="9"/>
  <c r="M18" i="9"/>
  <c r="M26" i="9"/>
  <c r="N33" i="9"/>
  <c r="N41" i="9"/>
  <c r="N107" i="9"/>
  <c r="N110" i="9"/>
  <c r="N114" i="9"/>
  <c r="N118" i="9"/>
  <c r="N122" i="9"/>
  <c r="N126" i="9"/>
  <c r="N130" i="9"/>
  <c r="N134" i="9"/>
  <c r="N138" i="9"/>
  <c r="N142" i="9"/>
  <c r="N146" i="9"/>
  <c r="N150" i="9"/>
  <c r="N154" i="9"/>
  <c r="N158" i="9"/>
  <c r="N162" i="9"/>
  <c r="N166" i="9"/>
  <c r="N170" i="9"/>
  <c r="N174" i="9"/>
  <c r="N178" i="9"/>
  <c r="M73" i="9"/>
  <c r="M77" i="9"/>
  <c r="M81" i="9"/>
  <c r="M85" i="9"/>
  <c r="M89" i="9"/>
  <c r="M93" i="9"/>
  <c r="M97" i="9"/>
  <c r="M101" i="9"/>
  <c r="M105" i="9"/>
  <c r="M109" i="9"/>
  <c r="M113" i="9"/>
  <c r="M117" i="9"/>
  <c r="M121" i="9"/>
  <c r="M125" i="9"/>
  <c r="M129" i="9"/>
  <c r="M133" i="9"/>
  <c r="M137" i="9"/>
  <c r="M141" i="9"/>
  <c r="M145" i="9"/>
  <c r="M149" i="9"/>
  <c r="M153" i="9"/>
  <c r="M157" i="9"/>
  <c r="M161" i="9"/>
  <c r="M165" i="9"/>
  <c r="M169" i="9"/>
  <c r="M173" i="9"/>
  <c r="M177" i="9"/>
</calcChain>
</file>

<file path=xl/sharedStrings.xml><?xml version="1.0" encoding="utf-8"?>
<sst xmlns="http://schemas.openxmlformats.org/spreadsheetml/2006/main" count="12182" uniqueCount="1632">
  <si>
    <t>Timestamp</t>
  </si>
  <si>
    <t>Contact Number</t>
  </si>
  <si>
    <t>Please select an input option for database identification</t>
  </si>
  <si>
    <t>Please select your employment type/affiliation with PKII</t>
  </si>
  <si>
    <t>Employee Number</t>
  </si>
  <si>
    <t>First Name</t>
  </si>
  <si>
    <t>Last Name</t>
  </si>
  <si>
    <t>Gender</t>
  </si>
  <si>
    <t>Are you pregnant?</t>
  </si>
  <si>
    <t>Body temperature (in Celsius)</t>
  </si>
  <si>
    <t>Respiratory Rate</t>
  </si>
  <si>
    <t>Are you experiencing any of these symptoms?</t>
  </si>
  <si>
    <t>Have you come in close contact with anyone who has the following symptoms?</t>
  </si>
  <si>
    <t>Have you come in close contact with anyone who has COVID?</t>
  </si>
  <si>
    <t>When was your last interaction with the COVID+ patient?</t>
  </si>
  <si>
    <t>Do you have any pre-existing illness?</t>
  </si>
  <si>
    <t>Pre-existing illness:</t>
  </si>
  <si>
    <t>Have you visited any of the following areas? (moderate-high risk areas)</t>
  </si>
  <si>
    <t>Have you visited any of the following areas? (high risk areas)</t>
  </si>
  <si>
    <t>Please enter other places outside your city/town that you recently visited. If none, write N/A.</t>
  </si>
  <si>
    <t>I hereby declare that the information I provided is true and correct.</t>
  </si>
  <si>
    <t>09202481825</t>
  </si>
  <si>
    <t>Input First and Last Name</t>
  </si>
  <si>
    <t>Danilo</t>
  </si>
  <si>
    <t>Lizardo</t>
  </si>
  <si>
    <t>Male</t>
  </si>
  <si>
    <t>None of the above</t>
  </si>
  <si>
    <t>No</t>
  </si>
  <si>
    <t>N/A</t>
  </si>
  <si>
    <t>Yes</t>
  </si>
  <si>
    <t>09090105973</t>
  </si>
  <si>
    <t>YOSHITOMO</t>
  </si>
  <si>
    <t>MIURA</t>
  </si>
  <si>
    <t>09155995083</t>
  </si>
  <si>
    <t>Input Employee Number</t>
  </si>
  <si>
    <t>Consultant</t>
  </si>
  <si>
    <t>C807</t>
  </si>
  <si>
    <t>Female</t>
  </si>
  <si>
    <t>09615448931</t>
  </si>
  <si>
    <t>Employee (Regular/Temporary)</t>
  </si>
  <si>
    <t>N/a</t>
  </si>
  <si>
    <t>09672332493</t>
  </si>
  <si>
    <t>Dominador</t>
  </si>
  <si>
    <t>Galima</t>
  </si>
  <si>
    <t>09214594007</t>
  </si>
  <si>
    <t>C617</t>
  </si>
  <si>
    <t>09278822281</t>
  </si>
  <si>
    <t>09163791096</t>
  </si>
  <si>
    <t>09174207820</t>
  </si>
  <si>
    <t>09988433048</t>
  </si>
  <si>
    <t>Masashi</t>
  </si>
  <si>
    <t>Sadaie</t>
  </si>
  <si>
    <t>Restaurant (Dined-in)</t>
  </si>
  <si>
    <t>N / A</t>
  </si>
  <si>
    <t>Yes, refer to previous response</t>
  </si>
  <si>
    <t>na</t>
  </si>
  <si>
    <t>09052031385</t>
  </si>
  <si>
    <t>Na</t>
  </si>
  <si>
    <t>09277301453</t>
  </si>
  <si>
    <t>09178977077</t>
  </si>
  <si>
    <t>09462821363</t>
  </si>
  <si>
    <t>09273454200</t>
  </si>
  <si>
    <t>09199104551</t>
  </si>
  <si>
    <t>Anna Liza</t>
  </si>
  <si>
    <t>Flores</t>
  </si>
  <si>
    <t>09475759830</t>
  </si>
  <si>
    <t>09053466355</t>
  </si>
  <si>
    <t>09064046822</t>
  </si>
  <si>
    <t>Jaydee</t>
  </si>
  <si>
    <t>Colis</t>
  </si>
  <si>
    <t>+639054303753</t>
  </si>
  <si>
    <t>Makati City</t>
  </si>
  <si>
    <t>09065620262</t>
  </si>
  <si>
    <t>09173342478</t>
  </si>
  <si>
    <t>09167104916</t>
  </si>
  <si>
    <t>makati</t>
  </si>
  <si>
    <t>09052000187</t>
  </si>
  <si>
    <t>09166409353</t>
  </si>
  <si>
    <t>09189446758</t>
  </si>
  <si>
    <t>087</t>
  </si>
  <si>
    <t>09988844959</t>
  </si>
  <si>
    <t>C365</t>
  </si>
  <si>
    <t>09991877320</t>
  </si>
  <si>
    <t>09178038526</t>
  </si>
  <si>
    <t>09454916703</t>
  </si>
  <si>
    <t>09750615979</t>
  </si>
  <si>
    <t>pasig city</t>
  </si>
  <si>
    <t>09159034870</t>
  </si>
  <si>
    <t>NA</t>
  </si>
  <si>
    <t>09189239877</t>
  </si>
  <si>
    <t>011</t>
  </si>
  <si>
    <t>San Juan, Batangas</t>
  </si>
  <si>
    <t>09919428618</t>
  </si>
  <si>
    <t>Danny</t>
  </si>
  <si>
    <t>Cris</t>
  </si>
  <si>
    <t>09224968953</t>
  </si>
  <si>
    <t>09479827556</t>
  </si>
  <si>
    <t>09690133395</t>
  </si>
  <si>
    <t>SHOJI</t>
  </si>
  <si>
    <t>SAITO</t>
  </si>
  <si>
    <t>09285590527</t>
  </si>
  <si>
    <t>Hospitals/Clinic</t>
  </si>
  <si>
    <t>Pasig City</t>
  </si>
  <si>
    <t>Body ache</t>
  </si>
  <si>
    <t>Ortigas Center</t>
  </si>
  <si>
    <t>09478170780</t>
  </si>
  <si>
    <t>09178213999</t>
  </si>
  <si>
    <t>09176183454</t>
  </si>
  <si>
    <t>09988433372</t>
  </si>
  <si>
    <t>Jose Leonides</t>
  </si>
  <si>
    <t>David</t>
  </si>
  <si>
    <t>Market (Supermarkets, Local "Palengke and Talipapa"), Sports Stadium</t>
  </si>
  <si>
    <t>Antipolo City</t>
  </si>
  <si>
    <t>+639178361176</t>
  </si>
  <si>
    <t>09455027859</t>
  </si>
  <si>
    <t>0928554742</t>
  </si>
  <si>
    <t>Bataan</t>
  </si>
  <si>
    <t>09192099754</t>
  </si>
  <si>
    <t>09088925404</t>
  </si>
  <si>
    <t>09154865257</t>
  </si>
  <si>
    <t>n/a</t>
  </si>
  <si>
    <t>09175801148</t>
  </si>
  <si>
    <t>09985600853</t>
  </si>
  <si>
    <t>09280620202</t>
  </si>
  <si>
    <t>Dry cough, Colds</t>
  </si>
  <si>
    <t>09062655815</t>
  </si>
  <si>
    <t>Hypertension</t>
  </si>
  <si>
    <t>+8801949653628</t>
  </si>
  <si>
    <t>C533</t>
  </si>
  <si>
    <t>Airport (travelled by plane)</t>
  </si>
  <si>
    <t>Dhaka, Chakaria and Matarbari, Bangladesh</t>
  </si>
  <si>
    <t>09983835076</t>
  </si>
  <si>
    <t>Maricel</t>
  </si>
  <si>
    <t>Maglalang</t>
  </si>
  <si>
    <t>09776381435</t>
  </si>
  <si>
    <t>Raul</t>
  </si>
  <si>
    <t>09478033701</t>
  </si>
  <si>
    <t>09208709938</t>
  </si>
  <si>
    <t>C799</t>
  </si>
  <si>
    <t>09551772325</t>
  </si>
  <si>
    <t>09457948632</t>
  </si>
  <si>
    <t>09286965628</t>
  </si>
  <si>
    <t>09567033687</t>
  </si>
  <si>
    <t>Market (Supermarkets, Local "Palengke and Talipapa")</t>
  </si>
  <si>
    <t>09566092953</t>
  </si>
  <si>
    <t>09353154308</t>
  </si>
  <si>
    <t>09774004481</t>
  </si>
  <si>
    <t>Francis</t>
  </si>
  <si>
    <t>Palomique</t>
  </si>
  <si>
    <t>09561560106</t>
  </si>
  <si>
    <t>09122557940</t>
  </si>
  <si>
    <t>Restaurant (Dined-in), Neighbourhood Basketball courts</t>
  </si>
  <si>
    <t>Famy Laguna</t>
  </si>
  <si>
    <t>09269881127</t>
  </si>
  <si>
    <t>09171351492</t>
  </si>
  <si>
    <t>09062669862</t>
  </si>
  <si>
    <t>Helen</t>
  </si>
  <si>
    <t>Difuntorum</t>
  </si>
  <si>
    <t>09456281558</t>
  </si>
  <si>
    <t>09178205914</t>
  </si>
  <si>
    <t>Rose</t>
  </si>
  <si>
    <t>Quiocho</t>
  </si>
  <si>
    <t>09954541089</t>
  </si>
  <si>
    <t>Gym, N/A</t>
  </si>
  <si>
    <t>09089771774</t>
  </si>
  <si>
    <t>09218483618</t>
  </si>
  <si>
    <t>09264764560</t>
  </si>
  <si>
    <t>09759903382</t>
  </si>
  <si>
    <t>09993210700</t>
  </si>
  <si>
    <t>09673683017</t>
  </si>
  <si>
    <t>09163790288</t>
  </si>
  <si>
    <t>09278417154</t>
  </si>
  <si>
    <t>09173458213</t>
  </si>
  <si>
    <t>Ricky</t>
  </si>
  <si>
    <t>Abella</t>
  </si>
  <si>
    <t>09277490318</t>
  </si>
  <si>
    <t>+639218975956</t>
  </si>
  <si>
    <t>C798</t>
  </si>
  <si>
    <t>09673167771</t>
  </si>
  <si>
    <t>09964351475</t>
  </si>
  <si>
    <t>09310912444</t>
  </si>
  <si>
    <t>Bruce lee</t>
  </si>
  <si>
    <t>Luzon</t>
  </si>
  <si>
    <t>09473107181</t>
  </si>
  <si>
    <t>09778358275</t>
  </si>
  <si>
    <t>09988870549</t>
  </si>
  <si>
    <t>09454686608</t>
  </si>
  <si>
    <t>MARK ALVIN</t>
  </si>
  <si>
    <t>SANTOS</t>
  </si>
  <si>
    <t>09055446880</t>
  </si>
  <si>
    <t>eric</t>
  </si>
  <si>
    <t>cea</t>
  </si>
  <si>
    <t>09561782137</t>
  </si>
  <si>
    <t>CESAR</t>
  </si>
  <si>
    <t>VILORIA</t>
  </si>
  <si>
    <t>009178164887</t>
  </si>
  <si>
    <t>Tyreen</t>
  </si>
  <si>
    <t>Laureta</t>
  </si>
  <si>
    <t>09667539147</t>
  </si>
  <si>
    <t>09327863518</t>
  </si>
  <si>
    <t>C722</t>
  </si>
  <si>
    <t>09198239724</t>
  </si>
  <si>
    <t>0919472351</t>
  </si>
  <si>
    <t>Headache, Colds</t>
  </si>
  <si>
    <t>09666642454</t>
  </si>
  <si>
    <t>09457988735</t>
  </si>
  <si>
    <t>Restaurant (Dined-in), Wedding or funeral</t>
  </si>
  <si>
    <t>09978914132</t>
  </si>
  <si>
    <t>09487901298</t>
  </si>
  <si>
    <t>09338132099</t>
  </si>
  <si>
    <t>antonio maria</t>
  </si>
  <si>
    <t>dela torre</t>
  </si>
  <si>
    <t>09913227091</t>
  </si>
  <si>
    <t>09178106324</t>
  </si>
  <si>
    <t>C618</t>
  </si>
  <si>
    <t>Sta. Ana, Manila: Uptown Mall, BGC, Taguig</t>
  </si>
  <si>
    <t>Yoshi</t>
  </si>
  <si>
    <t>Nakagawa</t>
  </si>
  <si>
    <t>Takeshi</t>
  </si>
  <si>
    <t>Oliba</t>
  </si>
  <si>
    <t>09279441532</t>
  </si>
  <si>
    <t>Anthony</t>
  </si>
  <si>
    <t>Dacasin</t>
  </si>
  <si>
    <t>09172071003</t>
  </si>
  <si>
    <t>C149</t>
  </si>
  <si>
    <t>09178977191</t>
  </si>
  <si>
    <t>09059412015</t>
  </si>
  <si>
    <t>09989737964</t>
  </si>
  <si>
    <t>09278512300</t>
  </si>
  <si>
    <t>09176861960</t>
  </si>
  <si>
    <t>AURELIO</t>
  </si>
  <si>
    <t>PANOPIO</t>
  </si>
  <si>
    <t>09984382841</t>
  </si>
  <si>
    <t>C753</t>
  </si>
  <si>
    <t>09267182604</t>
  </si>
  <si>
    <t>Loss of taste and smell/Metallic Taste</t>
  </si>
  <si>
    <t>09057901357</t>
  </si>
  <si>
    <t>+639677810815</t>
  </si>
  <si>
    <t>C381</t>
  </si>
  <si>
    <t>Davao City</t>
  </si>
  <si>
    <t>09189142836</t>
  </si>
  <si>
    <t>C506</t>
  </si>
  <si>
    <t>Diabetes,hypertension</t>
  </si>
  <si>
    <t>09463821363</t>
  </si>
  <si>
    <t>nla</t>
  </si>
  <si>
    <t>09438704400</t>
  </si>
  <si>
    <t>PKII Office and DPWH UPMO RMC1</t>
  </si>
  <si>
    <t>09057022261</t>
  </si>
  <si>
    <t>Manila</t>
  </si>
  <si>
    <t>09291627984</t>
  </si>
  <si>
    <t>Cough</t>
  </si>
  <si>
    <t>PKII office</t>
  </si>
  <si>
    <t>Office</t>
  </si>
  <si>
    <t>09151354711</t>
  </si>
  <si>
    <t>09999822002</t>
  </si>
  <si>
    <t>Dry cough</t>
  </si>
  <si>
    <t>Chakaria and Matarbari, Cox's Bazar District, Bangladesh</t>
  </si>
  <si>
    <t>Ortigas Pasig City</t>
  </si>
  <si>
    <t>09208938809</t>
  </si>
  <si>
    <t>Luis</t>
  </si>
  <si>
    <t>Villegas</t>
  </si>
  <si>
    <t>09399725419</t>
  </si>
  <si>
    <t>09122556940</t>
  </si>
  <si>
    <t>Gym</t>
  </si>
  <si>
    <t>09194723519</t>
  </si>
  <si>
    <t>Colds</t>
  </si>
  <si>
    <t>09163780288</t>
  </si>
  <si>
    <t>09274070808</t>
  </si>
  <si>
    <t>Sjdm Bulacan</t>
  </si>
  <si>
    <t>09750577249</t>
  </si>
  <si>
    <t>09563647696</t>
  </si>
  <si>
    <t>luzon</t>
  </si>
  <si>
    <t>09177165690</t>
  </si>
  <si>
    <t>Makati</t>
  </si>
  <si>
    <t>09665388290</t>
  </si>
  <si>
    <t>09776338714</t>
  </si>
  <si>
    <t>+639983835076</t>
  </si>
  <si>
    <t>MARICEL</t>
  </si>
  <si>
    <t>MAGLALANG</t>
  </si>
  <si>
    <t>0096560004837</t>
  </si>
  <si>
    <t>Eugene</t>
  </si>
  <si>
    <t>torralba</t>
  </si>
  <si>
    <t>PKII Offices, Pasig City</t>
  </si>
  <si>
    <t>09357985313</t>
  </si>
  <si>
    <t>C673</t>
  </si>
  <si>
    <t>Ben</t>
  </si>
  <si>
    <t>Nivbalos</t>
  </si>
  <si>
    <t>Maria</t>
  </si>
  <si>
    <t>hermosa</t>
  </si>
  <si>
    <t>Aurelio</t>
  </si>
  <si>
    <t>Panopio</t>
  </si>
  <si>
    <t>09171300579</t>
  </si>
  <si>
    <t>Have you ever received a dose of COVID-19 vaccine? Note: We are temporarily removing the "Skip" radio button to conduct a survey for the upcoming FREE COVID-19 booster shot by Pasig City LGU</t>
  </si>
  <si>
    <t>*</t>
  </si>
  <si>
    <t>Which booster product did you receive?</t>
  </si>
  <si>
    <t>Which vaccine product did you receive?</t>
  </si>
  <si>
    <t>Which brand of COVID-19 booster do you prefer?</t>
  </si>
  <si>
    <t>Are you currently registered for vaccination in your LGU?</t>
  </si>
  <si>
    <t>Yes, I got my booster shot</t>
  </si>
  <si>
    <t>2nd booster</t>
  </si>
  <si>
    <t>Moderna</t>
  </si>
  <si>
    <t>Yes, I am fully vaccinated</t>
  </si>
  <si>
    <t>Oxford-AstraZeneca</t>
  </si>
  <si>
    <t>Sinovac</t>
  </si>
  <si>
    <t>Pfizer</t>
  </si>
  <si>
    <t/>
  </si>
  <si>
    <t>Pfizer-BioNTech</t>
  </si>
  <si>
    <t>1st booster</t>
  </si>
  <si>
    <t>AstraZeneca</t>
  </si>
  <si>
    <t>n/q</t>
  </si>
  <si>
    <t>Ortigas</t>
  </si>
  <si>
    <t>NLEX Office and PKII Office</t>
  </si>
  <si>
    <t>09458143871</t>
  </si>
  <si>
    <t>Jerry</t>
  </si>
  <si>
    <t>Rita</t>
  </si>
  <si>
    <t>09189446858</t>
  </si>
  <si>
    <t>PKII office, SMC office</t>
  </si>
  <si>
    <t>09176177869</t>
  </si>
  <si>
    <t>ASER</t>
  </si>
  <si>
    <t>BELLEN</t>
  </si>
  <si>
    <t>09285547422</t>
  </si>
  <si>
    <t>Subic</t>
  </si>
  <si>
    <t>09190791175</t>
  </si>
  <si>
    <t>Yes, I am done with my first dose</t>
  </si>
  <si>
    <t>Johnson and Johnson's Janssen</t>
  </si>
  <si>
    <t>Paombong</t>
  </si>
  <si>
    <t>09561502933</t>
  </si>
  <si>
    <t>Mark joseph</t>
  </si>
  <si>
    <t>Lorica</t>
  </si>
  <si>
    <t>09366725419</t>
  </si>
  <si>
    <t>09209592240</t>
  </si>
  <si>
    <t>035</t>
  </si>
  <si>
    <t>09561820669</t>
  </si>
  <si>
    <t>bruce lee</t>
  </si>
  <si>
    <t>09064351475</t>
  </si>
  <si>
    <t>09474417733</t>
  </si>
  <si>
    <t>09065781493</t>
  </si>
  <si>
    <t>Diabetes, hypertension</t>
  </si>
  <si>
    <t>NLEX Caloocan</t>
  </si>
  <si>
    <t>QUEZON CITY</t>
  </si>
  <si>
    <t>C147</t>
  </si>
  <si>
    <t>09052115068</t>
  </si>
  <si>
    <t>09394142119</t>
  </si>
  <si>
    <t>09153183723</t>
  </si>
  <si>
    <t>Ambid</t>
  </si>
  <si>
    <t>Felipe</t>
  </si>
  <si>
    <t>Body ache, None of the above</t>
  </si>
  <si>
    <t>PKII Office</t>
  </si>
  <si>
    <t>099438704400</t>
  </si>
  <si>
    <t>pasig coty</t>
  </si>
  <si>
    <t>Altura Sta Mesa</t>
  </si>
  <si>
    <t>Neighbourhood Basketball courts</t>
  </si>
  <si>
    <t>09452487393</t>
  </si>
  <si>
    <t>0966664245</t>
  </si>
  <si>
    <t>Alaminos, Bolinao, Dagupan</t>
  </si>
  <si>
    <t>0905544680</t>
  </si>
  <si>
    <t>C281</t>
  </si>
  <si>
    <t>hypertension</t>
  </si>
  <si>
    <t>Colds, Fever, Cough</t>
  </si>
  <si>
    <t>+639985600853</t>
  </si>
  <si>
    <t>Wako</t>
  </si>
  <si>
    <t>Noto</t>
  </si>
  <si>
    <t>09464916703</t>
  </si>
  <si>
    <t>nA</t>
  </si>
  <si>
    <t>Bars</t>
  </si>
  <si>
    <t>09666642464</t>
  </si>
  <si>
    <t>Marikina</t>
  </si>
  <si>
    <t>Quezon City</t>
  </si>
  <si>
    <t>Dry cough, Fever, Headache</t>
  </si>
  <si>
    <t>Alaminos</t>
  </si>
  <si>
    <t>Headache</t>
  </si>
  <si>
    <t>0906265815</t>
  </si>
  <si>
    <t>Tipo Bataan</t>
  </si>
  <si>
    <t>Market (Supermarkets, Local "Palengke and Talipapa"), Bars</t>
  </si>
  <si>
    <t>Sta.Mesa</t>
  </si>
  <si>
    <t>09178164887</t>
  </si>
  <si>
    <t>Chakaria, Cox's Bazar District, Bangladesh</t>
  </si>
  <si>
    <t>manila</t>
  </si>
  <si>
    <t>00155995083</t>
  </si>
  <si>
    <t>Eric</t>
  </si>
  <si>
    <t>Cea</t>
  </si>
  <si>
    <t>09082680376</t>
  </si>
  <si>
    <t>Jubert</t>
  </si>
  <si>
    <t>Malicdem</t>
  </si>
  <si>
    <t>09469776239</t>
  </si>
  <si>
    <t>Orman</t>
  </si>
  <si>
    <t>Sumang</t>
  </si>
  <si>
    <t>09776290412</t>
  </si>
  <si>
    <t>Jayson</t>
  </si>
  <si>
    <t>Balang</t>
  </si>
  <si>
    <t>Market (Supermarkets, Local "Palengke and Talipapa"), Hospitals/Clinic</t>
  </si>
  <si>
    <t>Bulacan</t>
  </si>
  <si>
    <t>Porac</t>
  </si>
  <si>
    <t>Buffet</t>
  </si>
  <si>
    <t>+639295722337</t>
  </si>
  <si>
    <t>Tagaytay City</t>
  </si>
  <si>
    <t>Hair Salon/Barbershop</t>
  </si>
  <si>
    <t>Religious Services (500+ worshippers)</t>
  </si>
  <si>
    <t>Angono</t>
  </si>
  <si>
    <t>Email(s)</t>
  </si>
  <si>
    <t>Count</t>
  </si>
  <si>
    <t>znabad@philkoei.com.ph</t>
  </si>
  <si>
    <t>Abad</t>
  </si>
  <si>
    <t>Zenaida</t>
  </si>
  <si>
    <t>jovyabellera@yahoo.com</t>
  </si>
  <si>
    <t>C679</t>
  </si>
  <si>
    <t>Abellera</t>
  </si>
  <si>
    <t>Jovito</t>
  </si>
  <si>
    <t>mrcl_abing@yahoo.com</t>
  </si>
  <si>
    <t>C256</t>
  </si>
  <si>
    <t>Abing</t>
  </si>
  <si>
    <t>Marcelo</t>
  </si>
  <si>
    <t>meabing@philkoei.com.ph</t>
  </si>
  <si>
    <t>fsabrigo@yahoo.com</t>
  </si>
  <si>
    <t>C599</t>
  </si>
  <si>
    <t>Abrigo</t>
  </si>
  <si>
    <t>Lazaro Ferdinan</t>
  </si>
  <si>
    <t>fsabrigo@gmail.com</t>
  </si>
  <si>
    <t>Aclan</t>
  </si>
  <si>
    <t>Philip</t>
  </si>
  <si>
    <t>jaagripa@philkoei.com.ph</t>
  </si>
  <si>
    <t>Agripa</t>
  </si>
  <si>
    <t>Judy Ann</t>
  </si>
  <si>
    <t>agripajudyann022891@gmail.com</t>
  </si>
  <si>
    <t>grace.aguilos@yahoo.com</t>
  </si>
  <si>
    <t>C717</t>
  </si>
  <si>
    <t>Aguilos</t>
  </si>
  <si>
    <t>Grace</t>
  </si>
  <si>
    <t>graceaguilos@gmail.com</t>
  </si>
  <si>
    <t>alcalanelita@gmail.com</t>
  </si>
  <si>
    <t>C721</t>
  </si>
  <si>
    <t>Alcala</t>
  </si>
  <si>
    <t>Nelita</t>
  </si>
  <si>
    <t>sjdaliling@philkoei.com.ph</t>
  </si>
  <si>
    <t>Aliling</t>
  </si>
  <si>
    <t>Susana Joyce</t>
  </si>
  <si>
    <t>anasus_00007@yahoo.com</t>
  </si>
  <si>
    <t>alindajao_roberto1@yahoo.com</t>
  </si>
  <si>
    <t>Alindajao</t>
  </si>
  <si>
    <t>Roberto</t>
  </si>
  <si>
    <t>erick.pkii@yahoo.com</t>
  </si>
  <si>
    <t>Allegado</t>
  </si>
  <si>
    <t>Frederick</t>
  </si>
  <si>
    <t>mailto:jmalmaida@yahoo.com</t>
  </si>
  <si>
    <t>C782</t>
  </si>
  <si>
    <t>Almaida</t>
  </si>
  <si>
    <t>John Michael</t>
  </si>
  <si>
    <t>joaltomea@philkoei.com.ph</t>
  </si>
  <si>
    <t>Altomea</t>
  </si>
  <si>
    <t>Jhoemar Rey</t>
  </si>
  <si>
    <t>jroaltomea@gmail.com</t>
  </si>
  <si>
    <t>naa811@gmail.com</t>
  </si>
  <si>
    <t>C501</t>
  </si>
  <si>
    <t>Alvarez</t>
  </si>
  <si>
    <t>Nelson</t>
  </si>
  <si>
    <t>peterandos05@gmail.com</t>
  </si>
  <si>
    <t>C775</t>
  </si>
  <si>
    <t>Andos</t>
  </si>
  <si>
    <t>Peter</t>
  </si>
  <si>
    <t>ldsrojhan@gmail.com</t>
  </si>
  <si>
    <t>Ang</t>
  </si>
  <si>
    <t>Rojhan Joshua</t>
  </si>
  <si>
    <t>rsantolin55@yahoo.com</t>
  </si>
  <si>
    <t>C758</t>
  </si>
  <si>
    <t>Antolin</t>
  </si>
  <si>
    <t>Ramon</t>
  </si>
  <si>
    <t>enp.antonio@gmail.com</t>
  </si>
  <si>
    <t>C726</t>
  </si>
  <si>
    <t>Antonio</t>
  </si>
  <si>
    <t>Marjian</t>
  </si>
  <si>
    <t>antonio@gmail.com</t>
  </si>
  <si>
    <t>maidahantonio@yahoo.com</t>
  </si>
  <si>
    <t>C783</t>
  </si>
  <si>
    <t>Maidah</t>
  </si>
  <si>
    <t>mbaquino@philkoei.com.ph</t>
  </si>
  <si>
    <t>Aquino</t>
  </si>
  <si>
    <t>Mercedita</t>
  </si>
  <si>
    <t>rmaquino@philkoei.com.ph</t>
  </si>
  <si>
    <t>Roshane</t>
  </si>
  <si>
    <t>rmaquino.1996@gmail.com</t>
  </si>
  <si>
    <t>moatendido@philkoei.com.ph</t>
  </si>
  <si>
    <t>Atendido</t>
  </si>
  <si>
    <t>Maricar</t>
  </si>
  <si>
    <t>atendido.maricar@gmail.com</t>
  </si>
  <si>
    <t>autidajoyceanne@gmail.com</t>
  </si>
  <si>
    <t>C786</t>
  </si>
  <si>
    <t>Autida</t>
  </si>
  <si>
    <t>Joyce Anne</t>
  </si>
  <si>
    <t>tino.avis1@gmail.com</t>
  </si>
  <si>
    <t>C551</t>
  </si>
  <si>
    <t>Avis</t>
  </si>
  <si>
    <t>Celestino</t>
  </si>
  <si>
    <t>lmbaccol2004@yahoo.com</t>
  </si>
  <si>
    <t>C035</t>
  </si>
  <si>
    <t>Baccol</t>
  </si>
  <si>
    <t>Luzita</t>
  </si>
  <si>
    <t>jpbaculanlan@philkoei.com.ph</t>
  </si>
  <si>
    <t>Baculanlan</t>
  </si>
  <si>
    <t>Jenny Lien</t>
  </si>
  <si>
    <t>jhen7491@gmail.com</t>
  </si>
  <si>
    <t>edwardbailon137@gmail.com</t>
  </si>
  <si>
    <t>C728</t>
  </si>
  <si>
    <t>Bailon</t>
  </si>
  <si>
    <t>Edward</t>
  </si>
  <si>
    <t>lito_baldisimo@yahoo.com</t>
  </si>
  <si>
    <t>C703</t>
  </si>
  <si>
    <t>Baldisimo</t>
  </si>
  <si>
    <t>Julito</t>
  </si>
  <si>
    <t>fbbaltazar@philkoei.com.ph</t>
  </si>
  <si>
    <t>Baltazar</t>
  </si>
  <si>
    <t>Francisco Jr.</t>
  </si>
  <si>
    <t>arisabamba@yahoo.com</t>
  </si>
  <si>
    <t>Bamba</t>
  </si>
  <si>
    <t>Maria Arisa</t>
  </si>
  <si>
    <t>jhoventolentino005@gmail.com</t>
  </si>
  <si>
    <t>Banggoy</t>
  </si>
  <si>
    <t>Jhoven</t>
  </si>
  <si>
    <t>carolmbatac26@yahoo.com</t>
  </si>
  <si>
    <t>C740</t>
  </si>
  <si>
    <t>Batac</t>
  </si>
  <si>
    <t>Carol</t>
  </si>
  <si>
    <t>mannybate@yahoo.com</t>
  </si>
  <si>
    <t>C452</t>
  </si>
  <si>
    <t>Bate</t>
  </si>
  <si>
    <t>Emmanuel</t>
  </si>
  <si>
    <t>cuevasaser@gmail.com</t>
  </si>
  <si>
    <t>C752</t>
  </si>
  <si>
    <t>Bellen</t>
  </si>
  <si>
    <t>Aser</t>
  </si>
  <si>
    <t>acbellen@philkoei.com.ph</t>
  </si>
  <si>
    <t>gnbenitez@philkoei.com.ph</t>
  </si>
  <si>
    <t>Benitez</t>
  </si>
  <si>
    <t>julesbenitez@gmail.com</t>
  </si>
  <si>
    <t>C785</t>
  </si>
  <si>
    <t>Isabelo Julio Cesar</t>
  </si>
  <si>
    <t>gvberdin@philkoei.com.ph</t>
  </si>
  <si>
    <t>Berdin</t>
  </si>
  <si>
    <t>Gil Jr.</t>
  </si>
  <si>
    <t>jacberinguela@yahoo.com</t>
  </si>
  <si>
    <t>Beringuela</t>
  </si>
  <si>
    <t>Jose Adones</t>
  </si>
  <si>
    <t>jacberinguela@philkoei.com.ph</t>
  </si>
  <si>
    <t>deliabernardez@yahoo.com</t>
  </si>
  <si>
    <t>C259</t>
  </si>
  <si>
    <t>Bernardez</t>
  </si>
  <si>
    <t>Delia</t>
  </si>
  <si>
    <t>chris_bern08@yahoo.com</t>
  </si>
  <si>
    <t>Bernardino</t>
  </si>
  <si>
    <t>Christopher</t>
  </si>
  <si>
    <t>fpbersalona@philkoei.com.ph</t>
  </si>
  <si>
    <t>Bersalona</t>
  </si>
  <si>
    <t>Ferdinand Joselito</t>
  </si>
  <si>
    <t>bibatlito2@gmail.com</t>
  </si>
  <si>
    <t>Bibat</t>
  </si>
  <si>
    <t>Lito</t>
  </si>
  <si>
    <t>jazziebitco@yahoo.com</t>
  </si>
  <si>
    <t>C788</t>
  </si>
  <si>
    <t>Bitco</t>
  </si>
  <si>
    <t>Jazzie</t>
  </si>
  <si>
    <t>jerdag_2010@yahoo.com</t>
  </si>
  <si>
    <t>Bolo</t>
  </si>
  <si>
    <t>acbonete@philkoei.com.ph</t>
  </si>
  <si>
    <t>Bonete</t>
  </si>
  <si>
    <t>Anthony Bernard</t>
  </si>
  <si>
    <t>bonete.abernard@yahoo.com</t>
  </si>
  <si>
    <t>ianborja@gmail.com</t>
  </si>
  <si>
    <t>C687</t>
  </si>
  <si>
    <t>Borja</t>
  </si>
  <si>
    <t>Ian</t>
  </si>
  <si>
    <t>mpbrucal@philkoei.com.ph</t>
  </si>
  <si>
    <t>Brucal</t>
  </si>
  <si>
    <t>Marlon Dave</t>
  </si>
  <si>
    <t>marlonbrucal@ymail.com</t>
  </si>
  <si>
    <t>jessiee.bulatao@yahoo.com</t>
  </si>
  <si>
    <t>Bulatao</t>
  </si>
  <si>
    <t>Jessie Phillip</t>
  </si>
  <si>
    <t>bmc_mjpw1@yahoo.com</t>
  </si>
  <si>
    <t>Cañizar</t>
  </si>
  <si>
    <t>Billy</t>
  </si>
  <si>
    <t>bmcanizar@philkoei.com.ph</t>
  </si>
  <si>
    <t>jmcabangunay@philkoei.com.ph</t>
  </si>
  <si>
    <t>Cabangunay</t>
  </si>
  <si>
    <t>Joyvee</t>
  </si>
  <si>
    <t>joyveekim@gmail.com</t>
  </si>
  <si>
    <t>rscajr@yahoo.com</t>
  </si>
  <si>
    <t>C746</t>
  </si>
  <si>
    <t>Cabigting</t>
  </si>
  <si>
    <t>Ricardo Jr.</t>
  </si>
  <si>
    <t>abelle_cajita@yahoo.com</t>
  </si>
  <si>
    <t>C707</t>
  </si>
  <si>
    <t>Cajita</t>
  </si>
  <si>
    <t>Annabelle</t>
  </si>
  <si>
    <t>sccalipes@yahoo.com</t>
  </si>
  <si>
    <t>C764</t>
  </si>
  <si>
    <t>Calipes</t>
  </si>
  <si>
    <t>Sarah</t>
  </si>
  <si>
    <t>rlcao1025@yahoo.com</t>
  </si>
  <si>
    <t>Cao</t>
  </si>
  <si>
    <t>Rowel</t>
  </si>
  <si>
    <t>mmcarpio@philkoei.com.ph</t>
  </si>
  <si>
    <t>Carpio</t>
  </si>
  <si>
    <t>Mark Nathaniel</t>
  </si>
  <si>
    <t>rcartera@philkoei.com.ph</t>
  </si>
  <si>
    <t>Cartera</t>
  </si>
  <si>
    <t>rexcartera2@yahoo.com</t>
  </si>
  <si>
    <t>C754</t>
  </si>
  <si>
    <t>Casas</t>
  </si>
  <si>
    <t>Sharemil Faith</t>
  </si>
  <si>
    <t>mccastanares@philkoei.com.ph</t>
  </si>
  <si>
    <t>Castañares</t>
  </si>
  <si>
    <t>Mary Ann</t>
  </si>
  <si>
    <t>meann68me@gmail.com</t>
  </si>
  <si>
    <t>robethlyzgian@gmail.com</t>
  </si>
  <si>
    <t>Castillo</t>
  </si>
  <si>
    <t>Robert</t>
  </si>
  <si>
    <t>rgcastillo@philkoei.com.ph</t>
  </si>
  <si>
    <t>mitheanncastro@gmail.com</t>
  </si>
  <si>
    <t>C787</t>
  </si>
  <si>
    <t>Castro</t>
  </si>
  <si>
    <t>Mithie Ann</t>
  </si>
  <si>
    <t>ericcea2020@gmail.com</t>
  </si>
  <si>
    <t>adchew@gmail.com</t>
  </si>
  <si>
    <t>C428</t>
  </si>
  <si>
    <t>Chew</t>
  </si>
  <si>
    <t>adchew@philkoei.com.ph</t>
  </si>
  <si>
    <t>regie_chua@yahoo.com</t>
  </si>
  <si>
    <t>C776</t>
  </si>
  <si>
    <t>Chua</t>
  </si>
  <si>
    <t>Regina</t>
  </si>
  <si>
    <t>jjchuaquico@philkoei.com.ph</t>
  </si>
  <si>
    <t>Chuaquico</t>
  </si>
  <si>
    <t>Jeremy</t>
  </si>
  <si>
    <t>jc50907@yahoo.com</t>
  </si>
  <si>
    <t>jhadecolis@yahoo.com</t>
  </si>
  <si>
    <t>jacolis@philkoei.com.ph</t>
  </si>
  <si>
    <t>mcbandril@gmail.com</t>
  </si>
  <si>
    <t>C666</t>
  </si>
  <si>
    <t>Competente</t>
  </si>
  <si>
    <t>Marivic</t>
  </si>
  <si>
    <t>mcbandril@yahoo.com</t>
  </si>
  <si>
    <t>jdcortez@philkoei.com.ph</t>
  </si>
  <si>
    <t>Cortez</t>
  </si>
  <si>
    <t>Julian Ed</t>
  </si>
  <si>
    <t>julianedcortez@gmail.com</t>
  </si>
  <si>
    <t>ddcris@philkoei.com.ph</t>
  </si>
  <si>
    <t>C664</t>
  </si>
  <si>
    <t>dannyjcris@engineer.com</t>
  </si>
  <si>
    <t>rhcruz@philkoei.com.ph</t>
  </si>
  <si>
    <t>Cruz</t>
  </si>
  <si>
    <t>Rizalina</t>
  </si>
  <si>
    <t>jmie_reese@yahoo.com</t>
  </si>
  <si>
    <t>mccruz@philkoei.com.ph</t>
  </si>
  <si>
    <t>Millard</t>
  </si>
  <si>
    <t>millardcorreacruz@yahoo.com</t>
  </si>
  <si>
    <t>kbcruz@philkoei.com.ph</t>
  </si>
  <si>
    <t>Katherine</t>
  </si>
  <si>
    <t>gcuerpo46@yahoo.com</t>
  </si>
  <si>
    <t>C604</t>
  </si>
  <si>
    <t>Cuerpo Jr.</t>
  </si>
  <si>
    <t>Gustavo</t>
  </si>
  <si>
    <t>gcuerpo1005@gmail.com</t>
  </si>
  <si>
    <t>rldabasol@philkoei.com.ph</t>
  </si>
  <si>
    <t>Dabasol</t>
  </si>
  <si>
    <t>Richy Ian</t>
  </si>
  <si>
    <t>aodacasin@philkoei.com.ph</t>
  </si>
  <si>
    <t>noniedacasin@yahoo.com.ph</t>
  </si>
  <si>
    <t>rqdanguilan@philkoei.com.ph</t>
  </si>
  <si>
    <t>Danguilan</t>
  </si>
  <si>
    <t>rizalina_danguilan@yahoo.com</t>
  </si>
  <si>
    <t>lsdavid@philkoei.com.ph</t>
  </si>
  <si>
    <t>jsdejesus@philkoei.com.ph</t>
  </si>
  <si>
    <t>De Jesus</t>
  </si>
  <si>
    <t>Joshua James</t>
  </si>
  <si>
    <t>joshuajhay01@gmail.com</t>
  </si>
  <si>
    <t>rpdeleon@philkoei.com.ph</t>
  </si>
  <si>
    <t>De Leon</t>
  </si>
  <si>
    <t>Ranzel Ruth</t>
  </si>
  <si>
    <t>ranzelruthdeleon@gmail.com</t>
  </si>
  <si>
    <t>jbdesanjose@philkoei.com.ph</t>
  </si>
  <si>
    <t>De San Jose</t>
  </si>
  <si>
    <t>Jenzel Ray</t>
  </si>
  <si>
    <t>reidesanjose@yahoo.com</t>
  </si>
  <si>
    <t>renante90504@yahoo.com</t>
  </si>
  <si>
    <t>C756</t>
  </si>
  <si>
    <t>Dela Cruz</t>
  </si>
  <si>
    <t>Renante</t>
  </si>
  <si>
    <t>napdelacruzsr@yahoo.com.ph</t>
  </si>
  <si>
    <t>C508</t>
  </si>
  <si>
    <t>Napoleon</t>
  </si>
  <si>
    <t>charlzdelacruz@gmail.com</t>
  </si>
  <si>
    <t>C696</t>
  </si>
  <si>
    <t>Carlos</t>
  </si>
  <si>
    <t>dpgia@yahoo.com</t>
  </si>
  <si>
    <t>C494</t>
  </si>
  <si>
    <t>Dela Peña</t>
  </si>
  <si>
    <t>Eulogia</t>
  </si>
  <si>
    <t>rcdelarama@philkoei.com.ph</t>
  </si>
  <si>
    <t>Dela Rama</t>
  </si>
  <si>
    <t>Raymond Joseph</t>
  </si>
  <si>
    <t>raymond.delarama@yahoo.com</t>
  </si>
  <si>
    <t>aadelatorre@philkoei.com.ph</t>
  </si>
  <si>
    <t>Dela Torre</t>
  </si>
  <si>
    <t>Antonio Maria</t>
  </si>
  <si>
    <t>radiaz@philkoei.com.ph</t>
  </si>
  <si>
    <t>Diaz</t>
  </si>
  <si>
    <t>Ryan Virgel</t>
  </si>
  <si>
    <t>ryanvirgeld13@gmail.com</t>
  </si>
  <si>
    <t>gzdiego@yahoo.com</t>
  </si>
  <si>
    <t>C397</t>
  </si>
  <si>
    <t>Diego</t>
  </si>
  <si>
    <t>George</t>
  </si>
  <si>
    <t>helendifuntorum@yahoo.com</t>
  </si>
  <si>
    <t>C141</t>
  </si>
  <si>
    <t>orlydima@yahoo.com</t>
  </si>
  <si>
    <t>C500</t>
  </si>
  <si>
    <t>Dimaliwat</t>
  </si>
  <si>
    <t>Orlando</t>
  </si>
  <si>
    <t>sidizon@philkoei.com.ph</t>
  </si>
  <si>
    <t>Dizon</t>
  </si>
  <si>
    <t>Steffany Mae</t>
  </si>
  <si>
    <t>steffanydizon22@gmail.com</t>
  </si>
  <si>
    <t>olivedumaya05@yahoo.com</t>
  </si>
  <si>
    <t>C699</t>
  </si>
  <si>
    <t>Dumaya</t>
  </si>
  <si>
    <t>Olivia</t>
  </si>
  <si>
    <t>odumaya11@gmail.com</t>
  </si>
  <si>
    <t>tndungca@philkoei.com.ph</t>
  </si>
  <si>
    <t>Dungca</t>
  </si>
  <si>
    <t>Teresita</t>
  </si>
  <si>
    <t>C745</t>
  </si>
  <si>
    <t>Escudero</t>
  </si>
  <si>
    <t>John Agustin</t>
  </si>
  <si>
    <t>christsaacesmilla@gmail.com</t>
  </si>
  <si>
    <t>Esmilla</t>
  </si>
  <si>
    <t>Christsaac Jacob</t>
  </si>
  <si>
    <t>cresmilla@philkoei.com.ph</t>
  </si>
  <si>
    <t>cpeenggsvcs@gmail.com</t>
  </si>
  <si>
    <t>C659</t>
  </si>
  <si>
    <t>Establecida</t>
  </si>
  <si>
    <t>Cielito</t>
  </si>
  <si>
    <t>mimiestaris@yahoo.com</t>
  </si>
  <si>
    <t>C385</t>
  </si>
  <si>
    <t>Estaris</t>
  </si>
  <si>
    <t>Maria Emelita</t>
  </si>
  <si>
    <t>monesto888@gmail.com</t>
  </si>
  <si>
    <t>C636</t>
  </si>
  <si>
    <t>Esto</t>
  </si>
  <si>
    <t>Raymond</t>
  </si>
  <si>
    <t>rtestrada@philkoei.com.ph</t>
  </si>
  <si>
    <t>Estrada</t>
  </si>
  <si>
    <t>Rosalie</t>
  </si>
  <si>
    <t>rosalieestrada03@yahoo.com</t>
  </si>
  <si>
    <t>marioestremera@yahoo.com.ph</t>
  </si>
  <si>
    <t>C503</t>
  </si>
  <si>
    <t>Estremera</t>
  </si>
  <si>
    <t>Mario</t>
  </si>
  <si>
    <t>meestremera@philkoei.com.ph</t>
  </si>
  <si>
    <t>bellafajarda@yahoo.com</t>
  </si>
  <si>
    <t>C690</t>
  </si>
  <si>
    <t>Fajarda</t>
  </si>
  <si>
    <t>Bella</t>
  </si>
  <si>
    <t>jmfernandez@philkoei.com.ph</t>
  </si>
  <si>
    <t>Fernandez</t>
  </si>
  <si>
    <t>Jerold Joseph</t>
  </si>
  <si>
    <t>jeroldjfernandez@gmail.com</t>
  </si>
  <si>
    <t>amferrer@philkoei.com.ph</t>
  </si>
  <si>
    <t>Ferrer</t>
  </si>
  <si>
    <t>Arlene</t>
  </si>
  <si>
    <t>arlenefer007@gmail.com</t>
  </si>
  <si>
    <t>vikkiferrer2@yahoo.com</t>
  </si>
  <si>
    <t>C730</t>
  </si>
  <si>
    <t>Angelina Victoria</t>
  </si>
  <si>
    <t>renflord@yahoo.com.ph</t>
  </si>
  <si>
    <t>C061</t>
  </si>
  <si>
    <t>Flordeliz</t>
  </si>
  <si>
    <t>Rene</t>
  </si>
  <si>
    <t>rrflordeliz@philkoei.com.ph</t>
  </si>
  <si>
    <t>aeflores@philkoei.com.ph</t>
  </si>
  <si>
    <t>brfuertes@philkoei.com.ph</t>
  </si>
  <si>
    <t>Fuertes</t>
  </si>
  <si>
    <t>Brian Jose</t>
  </si>
  <si>
    <t>v.michaelgabriel@gmail.com</t>
  </si>
  <si>
    <t>Gabriel</t>
  </si>
  <si>
    <t>Victor Michael</t>
  </si>
  <si>
    <t>sheilagagno@gmail.com</t>
  </si>
  <si>
    <t>Gagno</t>
  </si>
  <si>
    <t>Sheila</t>
  </si>
  <si>
    <t>svgagno@philkoei.com.ph</t>
  </si>
  <si>
    <t>archgabrielgalang@gmail.com</t>
  </si>
  <si>
    <t>C770</t>
  </si>
  <si>
    <t>Galang</t>
  </si>
  <si>
    <t>bebotgalima67@gmail.com</t>
  </si>
  <si>
    <t>rjgallemit@philkoei.com.ph</t>
  </si>
  <si>
    <t>Gallemit</t>
  </si>
  <si>
    <t>Ronila</t>
  </si>
  <si>
    <t>ronilagallemit@gmail.com</t>
  </si>
  <si>
    <t>rollie_galvez@yahoo.com</t>
  </si>
  <si>
    <t>C684</t>
  </si>
  <si>
    <t>Galvez</t>
  </si>
  <si>
    <t>Rolando</t>
  </si>
  <si>
    <t>renatosgamboa@gmail.com</t>
  </si>
  <si>
    <t>C701</t>
  </si>
  <si>
    <t>Gamboa</t>
  </si>
  <si>
    <t>Renato</t>
  </si>
  <si>
    <t>gilbert_garchitorena@yahoo.com</t>
  </si>
  <si>
    <t>C425</t>
  </si>
  <si>
    <t>Garchitorena</t>
  </si>
  <si>
    <t>Gilbert</t>
  </si>
  <si>
    <t>raymundggo@gmail.com</t>
  </si>
  <si>
    <t>C651</t>
  </si>
  <si>
    <t>Go</t>
  </si>
  <si>
    <t>Raymund</t>
  </si>
  <si>
    <t>ed1002gomez@yahoo.com.ph</t>
  </si>
  <si>
    <t>C302</t>
  </si>
  <si>
    <t>Gomez</t>
  </si>
  <si>
    <t>Edmundo</t>
  </si>
  <si>
    <t>maged1128@yahoo.com</t>
  </si>
  <si>
    <t>oca_gomez@yahoo.com</t>
  </si>
  <si>
    <t>C556</t>
  </si>
  <si>
    <t>Gomez Jr.</t>
  </si>
  <si>
    <t>Oscar</t>
  </si>
  <si>
    <t>gonzalesjohnramil@gmail.com</t>
  </si>
  <si>
    <t>C771</t>
  </si>
  <si>
    <t>Gonzales</t>
  </si>
  <si>
    <t>John Ramil</t>
  </si>
  <si>
    <t>rrgonzalvo@yahoo.com</t>
  </si>
  <si>
    <t>C622</t>
  </si>
  <si>
    <t>Gonzalvo</t>
  </si>
  <si>
    <t>Romeo</t>
  </si>
  <si>
    <t>engr.mars_prints@yahoo.com</t>
  </si>
  <si>
    <t>Gregorio</t>
  </si>
  <si>
    <t>Mars Pedro</t>
  </si>
  <si>
    <t>edmundo.guazon@gmail.com</t>
  </si>
  <si>
    <t>C737</t>
  </si>
  <si>
    <t>Guazon</t>
  </si>
  <si>
    <t>jlgueco@philkoei.com.ph</t>
  </si>
  <si>
    <t>Gueco</t>
  </si>
  <si>
    <t>Jamaica Rose</t>
  </si>
  <si>
    <t>jamaica_rose27@yahoo.com</t>
  </si>
  <si>
    <t>darguerrsr@gmail.com</t>
  </si>
  <si>
    <t>C600</t>
  </si>
  <si>
    <t>Guerrero</t>
  </si>
  <si>
    <t>Dario</t>
  </si>
  <si>
    <t>waguieb@yahoo.com</t>
  </si>
  <si>
    <t>C652</t>
  </si>
  <si>
    <t>Guieb</t>
  </si>
  <si>
    <t>Wenceslao</t>
  </si>
  <si>
    <t>ogulinao@yahoo.com</t>
  </si>
  <si>
    <t>C641</t>
  </si>
  <si>
    <t>Gulinao</t>
  </si>
  <si>
    <t>ivy.hernandez524@gmail.com</t>
  </si>
  <si>
    <t>C739</t>
  </si>
  <si>
    <t>Hernandez</t>
  </si>
  <si>
    <t>Ivy</t>
  </si>
  <si>
    <t>pzhernandez@philkoei.com.ph</t>
  </si>
  <si>
    <t>Phoebe Joy</t>
  </si>
  <si>
    <t>phoebe07_hernandez@yahoo.com</t>
  </si>
  <si>
    <t>joicelhernando@yahoo.com</t>
  </si>
  <si>
    <t>Hernando</t>
  </si>
  <si>
    <t>Ma. Joicel</t>
  </si>
  <si>
    <t>avhinolan@philkoei.com.ph</t>
  </si>
  <si>
    <t>Hinolan</t>
  </si>
  <si>
    <t>Annamaria</t>
  </si>
  <si>
    <t>maan.hinolan@gmail.com</t>
  </si>
  <si>
    <t>jnmonson@philkoei.com.ph</t>
  </si>
  <si>
    <t>Ignacio</t>
  </si>
  <si>
    <t>Jennilyn</t>
  </si>
  <si>
    <t>jhennilyn_monson@yahoo.com</t>
  </si>
  <si>
    <t>jam.tr4environment@gmail.com</t>
  </si>
  <si>
    <t>C760</t>
  </si>
  <si>
    <t>Ilagan</t>
  </si>
  <si>
    <t>Jamel</t>
  </si>
  <si>
    <t>jamel.ilagan@agp.ph</t>
  </si>
  <si>
    <t>kimberlyclaireinso@yahoo.com</t>
  </si>
  <si>
    <t>Inso</t>
  </si>
  <si>
    <t>Kimberly Claire</t>
  </si>
  <si>
    <t>kginso@philkoei.com.ph</t>
  </si>
  <si>
    <t>psirapta@up.edu.ph</t>
  </si>
  <si>
    <t>C744</t>
  </si>
  <si>
    <t>Irapta</t>
  </si>
  <si>
    <t>Paula Naomi</t>
  </si>
  <si>
    <t>vicjar_26@yahoo.com.ph</t>
  </si>
  <si>
    <t>C769</t>
  </si>
  <si>
    <t>Jaraba</t>
  </si>
  <si>
    <t>Vicky</t>
  </si>
  <si>
    <t>jarabavicky26@gmail.com</t>
  </si>
  <si>
    <t>ronaldjariel@yahoo.com</t>
  </si>
  <si>
    <t>C733</t>
  </si>
  <si>
    <t>Jariel</t>
  </si>
  <si>
    <t>Ronald</t>
  </si>
  <si>
    <t>jsjarolan@philkoei.com.ph</t>
  </si>
  <si>
    <t>Jarolan</t>
  </si>
  <si>
    <t>anndyjarolan@gmail.com</t>
  </si>
  <si>
    <t>john.aristeo.jasmin@gmail.com</t>
  </si>
  <si>
    <t>C660</t>
  </si>
  <si>
    <t>Jasmin</t>
  </si>
  <si>
    <t>John Aristeo</t>
  </si>
  <si>
    <t>arj32157@yahoo.com</t>
  </si>
  <si>
    <t>C524</t>
  </si>
  <si>
    <t>Johnson</t>
  </si>
  <si>
    <t>Albert</t>
  </si>
  <si>
    <t>joselitoneciojose@gmail.com</t>
  </si>
  <si>
    <t>C459</t>
  </si>
  <si>
    <t>Jose</t>
  </si>
  <si>
    <t>Joselito</t>
  </si>
  <si>
    <t>joel-jose@yahoo.com</t>
  </si>
  <si>
    <t>millieannvale@yahoo.com</t>
  </si>
  <si>
    <t>Kaharian</t>
  </si>
  <si>
    <t>Millie Ann</t>
  </si>
  <si>
    <t>mrvale@philkoei.com.ph</t>
  </si>
  <si>
    <t>amkojima@philkoei.com.ph</t>
  </si>
  <si>
    <t>Kojima</t>
  </si>
  <si>
    <t>Alma Teresa</t>
  </si>
  <si>
    <t>bobotlagmay@gmail.com</t>
  </si>
  <si>
    <t>C591</t>
  </si>
  <si>
    <t>Lagmay</t>
  </si>
  <si>
    <t>Florante</t>
  </si>
  <si>
    <t>lagmaydjo@yahoo.com</t>
  </si>
  <si>
    <t>C539</t>
  </si>
  <si>
    <t>Josefina</t>
  </si>
  <si>
    <t>nesmal@yahoo.com</t>
  </si>
  <si>
    <t>C766</t>
  </si>
  <si>
    <t>Lamsen</t>
  </si>
  <si>
    <t>danilo.lamsen@gmail.com</t>
  </si>
  <si>
    <t>tyreensl@yahoo.com</t>
  </si>
  <si>
    <t>C597</t>
  </si>
  <si>
    <t>jennardliboon06@gmail.com</t>
  </si>
  <si>
    <t>Libo-on</t>
  </si>
  <si>
    <t>Jennard</t>
  </si>
  <si>
    <t>surtalicito@yahoo.com</t>
  </si>
  <si>
    <t>C620</t>
  </si>
  <si>
    <t>Liquido</t>
  </si>
  <si>
    <t>Surtalicito</t>
  </si>
  <si>
    <t>scliquido@philkoei.com.ph</t>
  </si>
  <si>
    <t>sonnyguardian@yahoo.com</t>
  </si>
  <si>
    <t>Lita</t>
  </si>
  <si>
    <t>Sonny</t>
  </si>
  <si>
    <t>dan.lizardo@gmail.com</t>
  </si>
  <si>
    <t>C724</t>
  </si>
  <si>
    <t>jllontoc@philkoei.com.ph</t>
  </si>
  <si>
    <t>Lontoc</t>
  </si>
  <si>
    <t>Jamie Anne</t>
  </si>
  <si>
    <t>jamieannelontoc22@gmail.com</t>
  </si>
  <si>
    <t>loricamarkjoseph@yahoo.com.ph</t>
  </si>
  <si>
    <t>Mark Joseph</t>
  </si>
  <si>
    <t>anteng_acirol@yahoo.com</t>
  </si>
  <si>
    <t>Reynante</t>
  </si>
  <si>
    <t>ralorica@philkoei.com.ph</t>
  </si>
  <si>
    <t>volucasia@philkoei.com.ph</t>
  </si>
  <si>
    <t>Lucasia</t>
  </si>
  <si>
    <t>Ma. Victoria</t>
  </si>
  <si>
    <t>mavictorialucasia@gmail.com</t>
  </si>
  <si>
    <t>justinelustre@gmail.com</t>
  </si>
  <si>
    <t>C741</t>
  </si>
  <si>
    <t>Lustre</t>
  </si>
  <si>
    <t>Justine Elnest</t>
  </si>
  <si>
    <t>Bruce Lee</t>
  </si>
  <si>
    <t>donnieluzon@yahoo.com</t>
  </si>
  <si>
    <t>Donnie</t>
  </si>
  <si>
    <t>donnieluzon_18@yahoo.com</t>
  </si>
  <si>
    <t>Christian</t>
  </si>
  <si>
    <t>fdmanacop@philkoei.com.ph</t>
  </si>
  <si>
    <t>Mañacop</t>
  </si>
  <si>
    <t>Felita</t>
  </si>
  <si>
    <t>felicity031881@yahoo.com</t>
  </si>
  <si>
    <t>heidelenem@gmail.com</t>
  </si>
  <si>
    <t>C759</t>
  </si>
  <si>
    <t>Mabolo</t>
  </si>
  <si>
    <t>Heidelene</t>
  </si>
  <si>
    <t>madambareygie@gmail.com</t>
  </si>
  <si>
    <t>C729</t>
  </si>
  <si>
    <t>Madamba</t>
  </si>
  <si>
    <t>Reygie Venancio</t>
  </si>
  <si>
    <t>raulmaglalang@yahoo.com</t>
  </si>
  <si>
    <t>C626</t>
  </si>
  <si>
    <t>momaglalang@yahoo.com</t>
  </si>
  <si>
    <t>C630</t>
  </si>
  <si>
    <t>reubenmallare@yahoo.com</t>
  </si>
  <si>
    <t>C497</t>
  </si>
  <si>
    <t>Mallare</t>
  </si>
  <si>
    <t>Reuben</t>
  </si>
  <si>
    <t>nbmallare@up.edu.ph</t>
  </si>
  <si>
    <t>C725</t>
  </si>
  <si>
    <t>Nikole Andrei Louise</t>
  </si>
  <si>
    <t>manaloto.joe53@yahoo.com</t>
  </si>
  <si>
    <t>C362</t>
  </si>
  <si>
    <t>Manaloto</t>
  </si>
  <si>
    <t>jmmanaysay@philkoei.com.ph</t>
  </si>
  <si>
    <t>Manaysay</t>
  </si>
  <si>
    <t>Jeffrey</t>
  </si>
  <si>
    <t>melodycmanliguez@gmail.com</t>
  </si>
  <si>
    <t>C768</t>
  </si>
  <si>
    <t>Manliguez</t>
  </si>
  <si>
    <t>Melody</t>
  </si>
  <si>
    <t>famapili@philkoei.com.ph</t>
  </si>
  <si>
    <t>Mapili</t>
  </si>
  <si>
    <t>Fresha Grace</t>
  </si>
  <si>
    <t>mapili.freshagracea@gmail.com</t>
  </si>
  <si>
    <t>marlon.cmm07@gmail.com</t>
  </si>
  <si>
    <t>Marasigan</t>
  </si>
  <si>
    <t>Marlon Ceasar</t>
  </si>
  <si>
    <t>mmmarasigan@philkoei.com.ph</t>
  </si>
  <si>
    <t>jabmartin@philkoei.com.ph</t>
  </si>
  <si>
    <t>Martin</t>
  </si>
  <si>
    <t>Johanna Angela</t>
  </si>
  <si>
    <t>mjohannaangela@yahoo.com</t>
  </si>
  <si>
    <t>eamatinao21@gmail.com</t>
  </si>
  <si>
    <t>Matinao</t>
  </si>
  <si>
    <t>Elwen</t>
  </si>
  <si>
    <t>C755</t>
  </si>
  <si>
    <t>Medina</t>
  </si>
  <si>
    <t>arch.ishkamejia@gmail.com</t>
  </si>
  <si>
    <t>C706</t>
  </si>
  <si>
    <t>Mejia</t>
  </si>
  <si>
    <t>Ma. Francisca Iñez</t>
  </si>
  <si>
    <t>camendiola@philkoei.com.ph</t>
  </si>
  <si>
    <t>Mendiola</t>
  </si>
  <si>
    <t>Camille Jasel</t>
  </si>
  <si>
    <t>anil.azodnem@gmail.com</t>
  </si>
  <si>
    <t>C765</t>
  </si>
  <si>
    <t>Mendoza</t>
  </si>
  <si>
    <t>Aquilina</t>
  </si>
  <si>
    <t>dzmercado@yahoo.com</t>
  </si>
  <si>
    <t>C476</t>
  </si>
  <si>
    <t>Mercado</t>
  </si>
  <si>
    <t>Diolina</t>
  </si>
  <si>
    <t>csmesoza@yahoo.com</t>
  </si>
  <si>
    <t>C415</t>
  </si>
  <si>
    <t>Mesoza</t>
  </si>
  <si>
    <t>Cynthia Catherine</t>
  </si>
  <si>
    <t>bridge1214@hotmail.com</t>
  </si>
  <si>
    <t>C750</t>
  </si>
  <si>
    <t>Metilla</t>
  </si>
  <si>
    <t>Brigitte</t>
  </si>
  <si>
    <t>metts_6314@yahoo.com</t>
  </si>
  <si>
    <t>yammy.miculob@gmail.com</t>
  </si>
  <si>
    <t>Miculob</t>
  </si>
  <si>
    <t>Meriam</t>
  </si>
  <si>
    <t>iamz_amburai@yahoo.com</t>
  </si>
  <si>
    <t>gfmijares@philkoei.com.ph</t>
  </si>
  <si>
    <t>Mijares</t>
  </si>
  <si>
    <t>Glenn</t>
  </si>
  <si>
    <t>syl.monasterial08@gmail.com</t>
  </si>
  <si>
    <t>C791</t>
  </si>
  <si>
    <t>Monasterial</t>
  </si>
  <si>
    <t>Jessyl</t>
  </si>
  <si>
    <t>mcjmor8#yahoo.com</t>
  </si>
  <si>
    <t>C773</t>
  </si>
  <si>
    <t>Moreno</t>
  </si>
  <si>
    <t>Michael Angelo</t>
  </si>
  <si>
    <t>consultantlm2.3@gmail.com</t>
  </si>
  <si>
    <t>jabworks101@yahoo.com</t>
  </si>
  <si>
    <t>C790</t>
  </si>
  <si>
    <t>Muhi</t>
  </si>
  <si>
    <t>Javier</t>
  </si>
  <si>
    <t>along_mumar@yahoo.com.ph</t>
  </si>
  <si>
    <t>C748</t>
  </si>
  <si>
    <t>Mumar</t>
  </si>
  <si>
    <t>Anastacio</t>
  </si>
  <si>
    <t>amumar38@gmail.com</t>
  </si>
  <si>
    <t>ccnjr3@yahoo.com</t>
  </si>
  <si>
    <t>C161</t>
  </si>
  <si>
    <t>Nambong</t>
  </si>
  <si>
    <t>Custodio Jr.</t>
  </si>
  <si>
    <t>rizananas30@yahoo.com.ph</t>
  </si>
  <si>
    <t>C781</t>
  </si>
  <si>
    <t>Nanas</t>
  </si>
  <si>
    <t>Riza</t>
  </si>
  <si>
    <t>rmnarte@philkoei.com.ph</t>
  </si>
  <si>
    <t>Narte</t>
  </si>
  <si>
    <t>Rosita</t>
  </si>
  <si>
    <t>ace_orgs@yahoo.com</t>
  </si>
  <si>
    <t>C462</t>
  </si>
  <si>
    <t>Neptuno</t>
  </si>
  <si>
    <t>ejnunez@philkoei.com.ph</t>
  </si>
  <si>
    <t>Nuñez</t>
  </si>
  <si>
    <t>Eliza Karla</t>
  </si>
  <si>
    <t>elizakarlajn@gmail.com</t>
  </si>
  <si>
    <t>nysai.yoeun@gmail.com</t>
  </si>
  <si>
    <t>C695</t>
  </si>
  <si>
    <t>Nysai</t>
  </si>
  <si>
    <t>Yoeun</t>
  </si>
  <si>
    <t>omortiz@philkoei.com.ph</t>
  </si>
  <si>
    <t>Ortiz</t>
  </si>
  <si>
    <t>Oliver John</t>
  </si>
  <si>
    <t>oliverjohnortiz@rocketmail.com</t>
  </si>
  <si>
    <t>henryosea@yahoo.com</t>
  </si>
  <si>
    <t>C700</t>
  </si>
  <si>
    <t>Osea</t>
  </si>
  <si>
    <t>Henry</t>
  </si>
  <si>
    <t>jrosea@philkoei.com.ph</t>
  </si>
  <si>
    <t>C645</t>
  </si>
  <si>
    <t>John Henry</t>
  </si>
  <si>
    <t>john.osea.83@gmail.com</t>
  </si>
  <si>
    <t>pabinesaaron@yahoo.com</t>
  </si>
  <si>
    <t>C686</t>
  </si>
  <si>
    <t>Pabines</t>
  </si>
  <si>
    <t>Aaron</t>
  </si>
  <si>
    <t>dmpadilla@philkoei.com.ph</t>
  </si>
  <si>
    <t>Padilla</t>
  </si>
  <si>
    <t>Dorcas Mae</t>
  </si>
  <si>
    <t>mae_padilla@yahoo.com</t>
  </si>
  <si>
    <t>ab_palacio@yahoo.com.ph</t>
  </si>
  <si>
    <t>C671</t>
  </si>
  <si>
    <t>Palacio</t>
  </si>
  <si>
    <t>Agnes</t>
  </si>
  <si>
    <t>fmpalomique@yahoo.com</t>
  </si>
  <si>
    <t>fmpalomique@philkoei.com.ph</t>
  </si>
  <si>
    <t>jmpamintuan@philkoei.com.ph</t>
  </si>
  <si>
    <t>Pamintuan</t>
  </si>
  <si>
    <t>Junalynne</t>
  </si>
  <si>
    <t>junalynnemunar@yahoo.com</t>
  </si>
  <si>
    <t>jhulhy_1987@yahoo.com</t>
  </si>
  <si>
    <t>C757</t>
  </si>
  <si>
    <t>Pandan</t>
  </si>
  <si>
    <t>Julieto</t>
  </si>
  <si>
    <t>krpangan@philkoei.com.ph</t>
  </si>
  <si>
    <t>Pangan</t>
  </si>
  <si>
    <t>Karl Antonio</t>
  </si>
  <si>
    <t>karlpangan@gmail.com</t>
  </si>
  <si>
    <t>cppante@hotmail.com</t>
  </si>
  <si>
    <t>C718</t>
  </si>
  <si>
    <t>Pante</t>
  </si>
  <si>
    <t>Charles</t>
  </si>
  <si>
    <t>rppantino@philkoei.com.ph</t>
  </si>
  <si>
    <t>Pantino</t>
  </si>
  <si>
    <t>Rey</t>
  </si>
  <si>
    <t>xeparrenas@philkoei.com.ph</t>
  </si>
  <si>
    <t>Parreñas</t>
  </si>
  <si>
    <t>Xeanne Danielle</t>
  </si>
  <si>
    <t>xdeparrenas@gmail.com</t>
  </si>
  <si>
    <t>reynaldo_payot@yahoo.com</t>
  </si>
  <si>
    <t>C767</t>
  </si>
  <si>
    <t>Payot</t>
  </si>
  <si>
    <t>Reynaldo</t>
  </si>
  <si>
    <t>mlpenalosa@philkoei.com.ph</t>
  </si>
  <si>
    <t>Peñalosa</t>
  </si>
  <si>
    <t>Melanie</t>
  </si>
  <si>
    <t>Melai_1119@yahoo.com</t>
  </si>
  <si>
    <t>jamesgodardpenalosa@gmail.com</t>
  </si>
  <si>
    <t>C772</t>
  </si>
  <si>
    <t>James Godard</t>
  </si>
  <si>
    <t>gcpelagio@yahoo.com; gcpelagio@gmail.com</t>
  </si>
  <si>
    <t>C335</t>
  </si>
  <si>
    <t>Pelagio</t>
  </si>
  <si>
    <t>Gemma</t>
  </si>
  <si>
    <t>rudiperez@gmail.com</t>
  </si>
  <si>
    <t>C778</t>
  </si>
  <si>
    <t>Perez</t>
  </si>
  <si>
    <t>Rodolfo Jr.</t>
  </si>
  <si>
    <t>marlonperez_58@yahoo.com</t>
  </si>
  <si>
    <t>C784</t>
  </si>
  <si>
    <t>Nemerlito</t>
  </si>
  <si>
    <t>angelito_permison@yahoo.com</t>
  </si>
  <si>
    <t>C761</t>
  </si>
  <si>
    <t>Permison</t>
  </si>
  <si>
    <t>Angelito</t>
  </si>
  <si>
    <t>reynon.gpb@gmail.com</t>
  </si>
  <si>
    <t>C779</t>
  </si>
  <si>
    <t>Pimentel</t>
  </si>
  <si>
    <t>Reynon</t>
  </si>
  <si>
    <t>mppolitico@philkoei.com.ph</t>
  </si>
  <si>
    <t>Politico</t>
  </si>
  <si>
    <t>Mitzi Angela</t>
  </si>
  <si>
    <t>mappolitico@gmail.com</t>
  </si>
  <si>
    <t>acquejado@philkoei.com.ph</t>
  </si>
  <si>
    <t>Quejado</t>
  </si>
  <si>
    <t>ac_quejado@yahoo.com.ph</t>
  </si>
  <si>
    <t>ddquiaoit@philkoei.com.ph</t>
  </si>
  <si>
    <t>Quiaoit</t>
  </si>
  <si>
    <t>Daniel Mark</t>
  </si>
  <si>
    <t>danquiaoit@gmail.com</t>
  </si>
  <si>
    <t>rosanoquillain1970@gmail.com</t>
  </si>
  <si>
    <t>Quillain</t>
  </si>
  <si>
    <t>Rosano</t>
  </si>
  <si>
    <t>quillainsonny@yahoo.com</t>
  </si>
  <si>
    <t>jaysonquillain@gmail.com</t>
  </si>
  <si>
    <t>rose.quiocho@gmail.com</t>
  </si>
  <si>
    <t>C763</t>
  </si>
  <si>
    <t>joybitcoramas@yahoo.com</t>
  </si>
  <si>
    <t>C789</t>
  </si>
  <si>
    <t>Ramas</t>
  </si>
  <si>
    <t>Joy</t>
  </si>
  <si>
    <t>rpramirezph@yahoo.com</t>
  </si>
  <si>
    <t>C629</t>
  </si>
  <si>
    <t>Ramirez</t>
  </si>
  <si>
    <t>cbramirez@philkoei.com.ph</t>
  </si>
  <si>
    <t>Camille Nelmie</t>
  </si>
  <si>
    <t>camille.nelmie@yahoo.com.ph</t>
  </si>
  <si>
    <t>pjrramos@philkoei.com.ph</t>
  </si>
  <si>
    <t>Ramos</t>
  </si>
  <si>
    <t>Patrick John</t>
  </si>
  <si>
    <t>pjrramos@ph-koei.com</t>
  </si>
  <si>
    <t>drramos@philkoei.com.ph</t>
  </si>
  <si>
    <t>Daniel Morris</t>
  </si>
  <si>
    <t>hectoraphio@gmail.com</t>
  </si>
  <si>
    <t>cmramos@philkoei.com.ph</t>
  </si>
  <si>
    <t>Christelle Angela</t>
  </si>
  <si>
    <t>ramos.christelle@yahoo.com</t>
  </si>
  <si>
    <t>joer55555@yahoo.com</t>
  </si>
  <si>
    <t>C762</t>
  </si>
  <si>
    <t>Rapinan</t>
  </si>
  <si>
    <t>Joseph</t>
  </si>
  <si>
    <t>clremorta@gmail.com</t>
  </si>
  <si>
    <t>C678</t>
  </si>
  <si>
    <t>Remorta</t>
  </si>
  <si>
    <t>Criza Lyn</t>
  </si>
  <si>
    <t>joanne_rica40@yahoo.com</t>
  </si>
  <si>
    <t>C720</t>
  </si>
  <si>
    <t>Ricaforte</t>
  </si>
  <si>
    <t>Joanne</t>
  </si>
  <si>
    <t>jerry.rita1102@gmail.com</t>
  </si>
  <si>
    <t>C472</t>
  </si>
  <si>
    <t>jeritzie@yahoo.com</t>
  </si>
  <si>
    <t>pcrivera@gmail.com</t>
  </si>
  <si>
    <t>C544</t>
  </si>
  <si>
    <t>Rivera</t>
  </si>
  <si>
    <t>Paul</t>
  </si>
  <si>
    <t>chebrivera@yahoo.com</t>
  </si>
  <si>
    <t>C602</t>
  </si>
  <si>
    <t>Cherry</t>
  </si>
  <si>
    <t>crivera.consultant@adb.org</t>
  </si>
  <si>
    <t>jbbodano@philkoei.com.ph</t>
  </si>
  <si>
    <t>Rogado</t>
  </si>
  <si>
    <t>Jessa</t>
  </si>
  <si>
    <t>jessabebida@yahoo.com</t>
  </si>
  <si>
    <t>benrojas59@yahoo.com</t>
  </si>
  <si>
    <t>C507</t>
  </si>
  <si>
    <t>Rojas Jr.</t>
  </si>
  <si>
    <t>benrojas59@gmail.com</t>
  </si>
  <si>
    <t>reynar_rollan@yahoo.com</t>
  </si>
  <si>
    <t>C578</t>
  </si>
  <si>
    <t>Rollan</t>
  </si>
  <si>
    <t>Reynar</t>
  </si>
  <si>
    <t>reynarrollan@gmail.com</t>
  </si>
  <si>
    <t>mildroll@yahoo.com</t>
  </si>
  <si>
    <t>C557</t>
  </si>
  <si>
    <t>Rollolazo</t>
  </si>
  <si>
    <t>Mildred</t>
  </si>
  <si>
    <t>aaroque@philkoei.com.ph</t>
  </si>
  <si>
    <t>Roque</t>
  </si>
  <si>
    <t>Analie</t>
  </si>
  <si>
    <t>jg_0327@yahoo.com</t>
  </si>
  <si>
    <t>jbsacayan@philkoei.com.ph</t>
  </si>
  <si>
    <t>Sacayan</t>
  </si>
  <si>
    <t>jeffsac_1968@yahoo.com</t>
  </si>
  <si>
    <t>nikkamariesales@gmail.com</t>
  </si>
  <si>
    <t>C749</t>
  </si>
  <si>
    <t>Sales</t>
  </si>
  <si>
    <t>Nikka Marie</t>
  </si>
  <si>
    <t>dinahsaligue@gmail.com</t>
  </si>
  <si>
    <t>C774</t>
  </si>
  <si>
    <t>Saligue</t>
  </si>
  <si>
    <t>Dinah</t>
  </si>
  <si>
    <t>bbsaligumba@yahoo.com</t>
  </si>
  <si>
    <t>Saligumba</t>
  </si>
  <si>
    <t>Brenda</t>
  </si>
  <si>
    <t>bbsaligumba@philkoei.com.ph</t>
  </si>
  <si>
    <t>salmorinbonnie2@gmail.com</t>
  </si>
  <si>
    <t>Salmorin</t>
  </si>
  <si>
    <t>Bonnie</t>
  </si>
  <si>
    <t>pdsalvador@philkoei.com.ph</t>
  </si>
  <si>
    <t>Salvador</t>
  </si>
  <si>
    <t>Patrick Owenn</t>
  </si>
  <si>
    <t>spatrickowenn@gmail.com</t>
  </si>
  <si>
    <t>aasalvatierra@philkoei.com.ph</t>
  </si>
  <si>
    <t>Salvatierra</t>
  </si>
  <si>
    <t>Arthur</t>
  </si>
  <si>
    <t>arthursalvatierra17@gmail.com</t>
  </si>
  <si>
    <t>aosamonte@philkoei.com.ph</t>
  </si>
  <si>
    <t>Samonte</t>
  </si>
  <si>
    <t>Anna Vanessa</t>
  </si>
  <si>
    <t>samonte_ava88@yahoo.com</t>
  </si>
  <si>
    <t>psamoza@philkoei.com.ph</t>
  </si>
  <si>
    <t>Samoza</t>
  </si>
  <si>
    <t>jrsanjuan@philkoei.com.ph</t>
  </si>
  <si>
    <t>San Juan</t>
  </si>
  <si>
    <t>joanne_sanjuan@yahoo.com</t>
  </si>
  <si>
    <t>gesanmiguel@philkoei.com.ph</t>
  </si>
  <si>
    <t>San Miguel</t>
  </si>
  <si>
    <t>Girlie</t>
  </si>
  <si>
    <t>papalouiesanchez@gmail.com</t>
  </si>
  <si>
    <t>Sanchez</t>
  </si>
  <si>
    <t>Luisito</t>
  </si>
  <si>
    <t>lbsanchez@philkoei.com.ph</t>
  </si>
  <si>
    <t>arkimonsantelices@gmail.com</t>
  </si>
  <si>
    <t>Santelices</t>
  </si>
  <si>
    <t>rmsantelices@philkoei.com.ph</t>
  </si>
  <si>
    <t>mmsantos@philkoei.com.ph</t>
  </si>
  <si>
    <t>C440</t>
  </si>
  <si>
    <t>Santos</t>
  </si>
  <si>
    <t>Mariano</t>
  </si>
  <si>
    <t>rgsantos@philkoei.com.ph</t>
  </si>
  <si>
    <t>Rose Mary</t>
  </si>
  <si>
    <t>onarrestito8@gmail.com</t>
  </si>
  <si>
    <t>Serrano</t>
  </si>
  <si>
    <t>Tolentino</t>
  </si>
  <si>
    <t>ttserrano@philkoei.com.ph</t>
  </si>
  <si>
    <t>ccsimpao@philkoei.com.ph</t>
  </si>
  <si>
    <t>Simpao</t>
  </si>
  <si>
    <t>Ceasar Estephen</t>
  </si>
  <si>
    <t>stephensimpao95@gmail.com</t>
  </si>
  <si>
    <t>cbsinda@philkoei.com.ph</t>
  </si>
  <si>
    <t>Sinda</t>
  </si>
  <si>
    <t>Carl Christian</t>
  </si>
  <si>
    <t>sgsison@philkoei.com.ph</t>
  </si>
  <si>
    <t>Sison</t>
  </si>
  <si>
    <t>Symoun Roy</t>
  </si>
  <si>
    <t>symounsison@gmail.com</t>
  </si>
  <si>
    <t>cesarsison624@yahoo.com</t>
  </si>
  <si>
    <t>C559</t>
  </si>
  <si>
    <t>Cesar Jr.</t>
  </si>
  <si>
    <t>gert.soliva@gmail.com</t>
  </si>
  <si>
    <t>C777</t>
  </si>
  <si>
    <t>Soliva</t>
  </si>
  <si>
    <t>Gertrudes</t>
  </si>
  <si>
    <t>rrsosa@philkoei.com.ph</t>
  </si>
  <si>
    <t>Sosa</t>
  </si>
  <si>
    <t>Roncemer</t>
  </si>
  <si>
    <t>ronarchidrafts21@yahoo.com</t>
  </si>
  <si>
    <t>anniejuansd@yahoo.com</t>
  </si>
  <si>
    <t>C223</t>
  </si>
  <si>
    <t>Sto. Domingo</t>
  </si>
  <si>
    <t>Andrelita</t>
  </si>
  <si>
    <t>sandrelita@hotmail.com</t>
  </si>
  <si>
    <t>jssulapas@up.edu.ph</t>
  </si>
  <si>
    <t>C751</t>
  </si>
  <si>
    <t>Sulapas</t>
  </si>
  <si>
    <t>Jolly Joyce</t>
  </si>
  <si>
    <t>joselitosupangco@gmail.com</t>
  </si>
  <si>
    <t>C028</t>
  </si>
  <si>
    <t>Supangco</t>
  </si>
  <si>
    <t>jsupangco@yahoo.com</t>
  </si>
  <si>
    <t>gbtabeta@philkoei.com.ph</t>
  </si>
  <si>
    <t>Tabeta</t>
  </si>
  <si>
    <t>Gerald Joseph</t>
  </si>
  <si>
    <t>gephtabeta@gmail.com</t>
  </si>
  <si>
    <t>fttagulinao@philkoei.com.ph</t>
  </si>
  <si>
    <t>C287</t>
  </si>
  <si>
    <t>Tagulinao</t>
  </si>
  <si>
    <t>Frumencio</t>
  </si>
  <si>
    <t>imm.esc@gmail.com</t>
  </si>
  <si>
    <t>C674</t>
  </si>
  <si>
    <t>Tatel</t>
  </si>
  <si>
    <t>Imelda</t>
  </si>
  <si>
    <t>lanjimee@hotmail.com</t>
  </si>
  <si>
    <t>jbtee@philkoei.com.ph</t>
  </si>
  <si>
    <t>Tee</t>
  </si>
  <si>
    <t>Jean Christopher</t>
  </si>
  <si>
    <t>christophertee07@yahoo.com</t>
  </si>
  <si>
    <t>tetemplo@yahoo.com.ph</t>
  </si>
  <si>
    <t>Templo</t>
  </si>
  <si>
    <t>Cristina</t>
  </si>
  <si>
    <t>rftemplo@philkoei.com.ph</t>
  </si>
  <si>
    <t>remelyn_tisbe@yahoo.com</t>
  </si>
  <si>
    <t>C727</t>
  </si>
  <si>
    <t>Tisbe</t>
  </si>
  <si>
    <t>Remelyn</t>
  </si>
  <si>
    <t>jgtolentino@philkoei.com.ph</t>
  </si>
  <si>
    <t>John Marlon</t>
  </si>
  <si>
    <t>mdtolentino@philkoei.com.ph</t>
  </si>
  <si>
    <t>Mark</t>
  </si>
  <si>
    <t>engr_tolledo@yahoo.com</t>
  </si>
  <si>
    <t>C484</t>
  </si>
  <si>
    <t>Tolledo</t>
  </si>
  <si>
    <t>mvtomeldan1@yahoo.com</t>
  </si>
  <si>
    <t>C449</t>
  </si>
  <si>
    <t>Tomeldan</t>
  </si>
  <si>
    <t>Michael</t>
  </si>
  <si>
    <t>attugublimas@philkoei.com.ph</t>
  </si>
  <si>
    <t>Tugublimas</t>
  </si>
  <si>
    <t>enelra1281@gmail.com</t>
  </si>
  <si>
    <t>gjurbano@philkoei.com.ph</t>
  </si>
  <si>
    <t>Urbano</t>
  </si>
  <si>
    <t>Gene</t>
  </si>
  <si>
    <t>genur_1216@yahoo.com</t>
  </si>
  <si>
    <t>romyvallo@yahoo.com</t>
  </si>
  <si>
    <t>C487</t>
  </si>
  <si>
    <t>Vallo</t>
  </si>
  <si>
    <t>Romulo</t>
  </si>
  <si>
    <t>eavargascal@yahoo.com</t>
  </si>
  <si>
    <t>Vargas</t>
  </si>
  <si>
    <t>mplitimco@philkoei.com.ph</t>
  </si>
  <si>
    <t>Vasquez</t>
  </si>
  <si>
    <t>Maria Miracle</t>
  </si>
  <si>
    <t>miracle.litimco@gmail.com</t>
  </si>
  <si>
    <t>yzvelazco@philkoei.com.ph</t>
  </si>
  <si>
    <t>Velazco</t>
  </si>
  <si>
    <t>Yvette</t>
  </si>
  <si>
    <t>yzv1126@yahoo.com.ph</t>
  </si>
  <si>
    <t>aqvilladiego@philkoei.com.ph</t>
  </si>
  <si>
    <t>Villadiego</t>
  </si>
  <si>
    <t>Aileen</t>
  </si>
  <si>
    <t>jpvillamin@philkoei.com.ph</t>
  </si>
  <si>
    <t>Villamin</t>
  </si>
  <si>
    <t>Jaimie</t>
  </si>
  <si>
    <t>ms.jaimievillamin@gmail.com</t>
  </si>
  <si>
    <t>lpvillegas@philkoei.com.ph</t>
  </si>
  <si>
    <t>mr.villegas_luis@yahoo.com</t>
  </si>
  <si>
    <t>tsviloria@philkoei.com.ph</t>
  </si>
  <si>
    <t>Viloria</t>
  </si>
  <si>
    <t>Teddy</t>
  </si>
  <si>
    <t>viloriats@yahoo.com</t>
  </si>
  <si>
    <t>cdvitug@philkoei.com.ph</t>
  </si>
  <si>
    <t>Vitug</t>
  </si>
  <si>
    <t>Cherrie</t>
  </si>
  <si>
    <t>cdvitug@gmail.com</t>
  </si>
  <si>
    <t>dfvivar@philkoei.com.ph</t>
  </si>
  <si>
    <t>Vivar</t>
  </si>
  <si>
    <t>Daniel Lawrence</t>
  </si>
  <si>
    <t>vivarlawrence@gmail.com</t>
  </si>
  <si>
    <t>rmyambot@philkoei.com.ph</t>
  </si>
  <si>
    <t>Yambot</t>
  </si>
  <si>
    <t>Rudolph</t>
  </si>
  <si>
    <t>royzacarias123@gmail.com</t>
  </si>
  <si>
    <t>C780</t>
  </si>
  <si>
    <t>Zacarias</t>
  </si>
  <si>
    <t>Roy</t>
  </si>
  <si>
    <t>Recepients</t>
  </si>
  <si>
    <t>Non-compliance (3 consecutive days)</t>
  </si>
  <si>
    <t xml:space="preserve"> Roberto Alindajao &lt;alindajao_roberto1@yahoo.com&gt;</t>
  </si>
  <si>
    <t xml:space="preserve"> Frederick Allegado &lt;erick.pkii@yahoo.com&gt;</t>
  </si>
  <si>
    <t xml:space="preserve"> Jhoemar Rey Altomea &lt;joaltomea@philkoei.com.ph&gt;</t>
  </si>
  <si>
    <r>
      <t xml:space="preserve">Responded = </t>
    </r>
    <r>
      <rPr>
        <b/>
        <sz val="11"/>
        <color rgb="FF00B050"/>
        <rFont val="Arial"/>
        <family val="2"/>
        <scheme val="major"/>
      </rPr>
      <t>"Found"</t>
    </r>
  </si>
  <si>
    <t xml:space="preserve"> Rojhan Joshua Ang &lt;ldsrojhan@gmail.com&gt;</t>
  </si>
  <si>
    <t>Did not respond = "Not Found"</t>
  </si>
  <si>
    <t xml:space="preserve"> Mercedita Aquino &lt;mbaquino@philkoei.com.ph&gt;</t>
  </si>
  <si>
    <t xml:space="preserve"> Roshane Aquino &lt;rmaquino@philkoei.com.ph&gt;</t>
  </si>
  <si>
    <t xml:space="preserve"> Cesar Rey Arellano &lt;cparellano@philkoei.com.ph&gt;</t>
  </si>
  <si>
    <t>ferdsbersalona@yahoo.com</t>
  </si>
  <si>
    <t xml:space="preserve"> Francisco Baltazar Jr. &lt;fbbaltazar@philkoei.com.ph&gt;</t>
  </si>
  <si>
    <t xml:space="preserve"> Gil Berdin Jr. &lt;gvberdin@philkoei.com.ph&gt;</t>
  </si>
  <si>
    <t xml:space="preserve"> Christopher Bernardino &lt;chris_bern08@yahoo.com&gt;</t>
  </si>
  <si>
    <t xml:space="preserve"> Lito Bibat &lt;bibatlito2@gmail.com&gt;</t>
  </si>
  <si>
    <t xml:space="preserve"> Marlon Dave Brucal &lt;mpbrucal@philkoei.com.ph&gt;</t>
  </si>
  <si>
    <t xml:space="preserve"> Jessie Phillip Bulatao &lt;jessiee.bulatao@yahoo.com&gt;</t>
  </si>
  <si>
    <t xml:space="preserve"> Christopher Cartera &lt;rcartera@philkoei.com.ph&gt;</t>
  </si>
  <si>
    <t xml:space="preserve"> Mary Ann Castañares &lt;mccastanares@philkoei.com.ph&gt;</t>
  </si>
  <si>
    <t xml:space="preserve"> Robert Castillo &lt;rgcastillo@philkoei.com.ph&gt;</t>
  </si>
  <si>
    <t xml:space="preserve"> Jaydee Colis &lt;jacolis@philkoei.com.ph&gt;</t>
  </si>
  <si>
    <t xml:space="preserve"> Julian Ed Cortez &lt;jdcortez@philkoei.com.ph&gt;</t>
  </si>
  <si>
    <t xml:space="preserve"> Katherine Cruz &lt;kbcruz@philkoei.com.ph&gt;</t>
  </si>
  <si>
    <t xml:space="preserve"> Millard Cruz &lt;mccruz@philkoei.com.ph&gt;</t>
  </si>
  <si>
    <t xml:space="preserve"> Rizalina Cruz &lt;rhcruz@philkoei.com.ph&gt;</t>
  </si>
  <si>
    <t xml:space="preserve"> Richy Ian Dabasol &lt;rldabasol@philkoei.com.ph&gt;</t>
  </si>
  <si>
    <t xml:space="preserve"> Joshua James De Jesus &lt;jsdejesus@philkoei.com.ph&gt;</t>
  </si>
  <si>
    <t xml:space="preserve"> Raymond Joseph Dela Rama &lt;rcdelarama@philkoei.com.ph&gt;</t>
  </si>
  <si>
    <t xml:space="preserve"> Antonio Maria Dela Torre &lt;aadelatorre@philkoei.com.ph&gt;</t>
  </si>
  <si>
    <t xml:space="preserve"> Ryan Virgel Diaz &lt;radiaz@philkoei.com.ph&gt;</t>
  </si>
  <si>
    <t xml:space="preserve"> Steffany Mae Dizon &lt;sidizon@philkoei.com.ph&gt;</t>
  </si>
  <si>
    <t xml:space="preserve"> Rosalie Estrada &lt;rtestrada@philkoei.com.ph&gt;</t>
  </si>
  <si>
    <t xml:space="preserve"> Arlene Ferrer &lt;amferrer@philkoei.com.ph&gt;</t>
  </si>
  <si>
    <t xml:space="preserve"> Anna Liza Flores &lt;aeflores@philkoei.com.ph&gt;</t>
  </si>
  <si>
    <t>aileen.quizzagan@gmail.com</t>
  </si>
  <si>
    <t xml:space="preserve"> Sheila Gagno &lt;svgagno@philkoei.com.ph&gt;</t>
  </si>
  <si>
    <t xml:space="preserve"> Ronila Gallemit &lt;rjgallemit@philkoei.com.ph&gt;</t>
  </si>
  <si>
    <t xml:space="preserve"> Jamaica Rose Gueco &lt;jlgueco@philkoei.com.ph&gt;</t>
  </si>
  <si>
    <t xml:space="preserve"> Annamaria Hinolan &lt;avhinolan@philkoei.com.ph&gt;</t>
  </si>
  <si>
    <t xml:space="preserve"> Jennilyn Ignacio &lt;jnmonson@philkoei.com.ph&gt;</t>
  </si>
  <si>
    <t xml:space="preserve"> Kimberly Claire Inso &lt;kginso@philkoei.com.ph&gt;</t>
  </si>
  <si>
    <t xml:space="preserve"> Millie Ann Kaharian &lt;mrvale@philkoei.com.ph&gt;</t>
  </si>
  <si>
    <t xml:space="preserve"> Alma Teresa Kojima &lt;amkojima@philkoei.com.ph&gt;</t>
  </si>
  <si>
    <t xml:space="preserve"> Jennard Libo-on &lt;jennardliboon06@gmail.com&gt;</t>
  </si>
  <si>
    <t xml:space="preserve"> Sonny Lita &lt;sonnyguardian@yahoo.com&gt;</t>
  </si>
  <si>
    <t xml:space="preserve"> Reynante Lorica &lt;anteng_acirol@yahoo.com&gt;</t>
  </si>
  <si>
    <t xml:space="preserve"> Mark Joseph Lorica &lt;loricamarkjoseph@yahoo.com.ph&gt;</t>
  </si>
  <si>
    <t xml:space="preserve"> Ma. Victoria Lucasia &lt;volucasia@philkoei.com.ph&gt;</t>
  </si>
  <si>
    <t xml:space="preserve"> Donnie Luzon &lt;donnieluzon@yahoo.com&gt;</t>
  </si>
  <si>
    <t xml:space="preserve"> Felita Mañacop &lt;fdmanacop@philkoei.com.ph&gt;</t>
  </si>
  <si>
    <t xml:space="preserve"> Jeffrey Manaysay &lt;jmmanaysay@philkoei.com.ph&gt;</t>
  </si>
  <si>
    <t xml:space="preserve"> Marlon Ceasar Marasigan &lt;mmmarasigan@philkoei.com.ph&gt;</t>
  </si>
  <si>
    <t xml:space="preserve"> Johanna Angela Martin &lt;jabmartin@philkoei.com.ph&gt;</t>
  </si>
  <si>
    <t xml:space="preserve"> Elwen Matinao &lt;eamatinao21@gmail.com&gt;</t>
  </si>
  <si>
    <t xml:space="preserve"> Camille Jasel Mendiola &lt;camendiola@philkoei.com.ph&gt;</t>
  </si>
  <si>
    <t xml:space="preserve"> Meriam Miculob &lt;yammy.miculob@gmail.com&gt;</t>
  </si>
  <si>
    <t>rosanoquillain@yahoo.com</t>
  </si>
  <si>
    <t xml:space="preserve"> Glenn Mijares &lt;gfmijares@philkoei.com.ph&gt;</t>
  </si>
  <si>
    <t xml:space="preserve"> Eliza Karla Nuñez &lt;ejnunez@philkoei.com.ph&gt;</t>
  </si>
  <si>
    <t xml:space="preserve"> Oliver John Ortiz &lt;omortiz@philkoei.com.ph&gt;</t>
  </si>
  <si>
    <t xml:space="preserve"> Dorcas Mae Padilla &lt;dmpadilla@philkoei.com.ph&gt;</t>
  </si>
  <si>
    <t xml:space="preserve"> Francis Palomique &lt;fmpalomique@philkoei.com.ph&gt;</t>
  </si>
  <si>
    <t xml:space="preserve"> Karl Antonio Pangan &lt;krpangan@philkoei.com.ph&gt;</t>
  </si>
  <si>
    <t xml:space="preserve"> Rey Pantino &lt;rppantino@philkoei.com.ph&gt;</t>
  </si>
  <si>
    <t xml:space="preserve"> Xeanne Danielle Parreñas &lt;xeparrenas@philkoei.com.ph&gt;</t>
  </si>
  <si>
    <t xml:space="preserve"> Melanie Peñalosa &lt;mlpenalosa@philkoei.com.ph&gt;</t>
  </si>
  <si>
    <t xml:space="preserve"> Mitzi Angela Politico &lt;mppolitico@philkoei.com.ph&gt;</t>
  </si>
  <si>
    <t xml:space="preserve"> Daniel Mark Quiaoit &lt;ddquiaoit@philkoei.com.ph&gt;</t>
  </si>
  <si>
    <t xml:space="preserve"> Camille Nelmie Ramirez &lt;cbramirez@philkoei.com.ph&gt;</t>
  </si>
  <si>
    <t xml:space="preserve"> Daniel Morris Ramos &lt;drramos@philkoei.com.ph&gt;</t>
  </si>
  <si>
    <t xml:space="preserve"> Christelle Angela Ramos &lt;cmramos@philkoei.com.ph&gt;</t>
  </si>
  <si>
    <t xml:space="preserve"> Jessa Rogado &lt;jbbodano@philkoei.com.ph&gt;</t>
  </si>
  <si>
    <t xml:space="preserve"> Brenda Saligumba &lt;bbsaligumba@philkoei.com.ph&gt;</t>
  </si>
  <si>
    <t xml:space="preserve"> Patrick Owenn Salvador &lt;pdsalvador@philkoei.com.ph&gt;</t>
  </si>
  <si>
    <t xml:space="preserve"> Joanne San Juan &lt;jrsanjuan@philkoei.com.ph&gt;</t>
  </si>
  <si>
    <t xml:space="preserve"> Girlie San Miguel &lt;gesanmiguel@philkoei.com.ph&gt;</t>
  </si>
  <si>
    <t>vansamonte@yahoo.com</t>
  </si>
  <si>
    <t xml:space="preserve"> Tolentino Serrano &lt;ttserrano@philkoei.com.ph&gt;</t>
  </si>
  <si>
    <t>eamatinao@gmail.com</t>
  </si>
  <si>
    <t xml:space="preserve"> Carl Christian Sinda &lt;cbsinda@philkoei.com.ph&gt;</t>
  </si>
  <si>
    <t xml:space="preserve"> Roncemer Sosa &lt;rrsosa@philkoei.com.ph&gt;</t>
  </si>
  <si>
    <t xml:space="preserve"> Gerald Joseph Tabeta &lt;gbtabeta@philkoei.com.ph&gt;</t>
  </si>
  <si>
    <t xml:space="preserve"> Jean Christopher Tee &lt;jbtee@philkoei.com.ph&gt;</t>
  </si>
  <si>
    <t xml:space="preserve"> Mark Tolentino &lt;mdtolentino@philkoei.com.ph&gt;</t>
  </si>
  <si>
    <t xml:space="preserve"> Arlene Tugublimas &lt;attugublimas@philkoei.com.ph&gt;</t>
  </si>
  <si>
    <t>cparellano@philkoei.com.ph</t>
  </si>
  <si>
    <t>Arellano</t>
  </si>
  <si>
    <t>Cesar Rey</t>
  </si>
  <si>
    <t xml:space="preserve"> Maria Miracle Vasquez &lt;mplitimco@philkoei.com.ph&gt;</t>
  </si>
  <si>
    <t xml:space="preserve"> Yvette Velazco &lt;yzvelazco@philkoei.com.ph&gt;</t>
  </si>
  <si>
    <t xml:space="preserve"> Luis Villegas &lt;lpvillegas@philkoei.com.ph&gt;</t>
  </si>
  <si>
    <t xml:space="preserve"> Teddy Viloria &lt;tsviloria@philkoei.com.ph&gt;</t>
  </si>
  <si>
    <t>bonete.abernardo@yahoo.com</t>
  </si>
  <si>
    <t xml:space="preserve"> Daniel Lawrence Vivar &lt;dfvivar@philkoei.com.ph&gt;</t>
  </si>
  <si>
    <t xml:space="preserve"> Rudolph Yambot &lt;rmyambot@philkoei.com.ph&gt;</t>
  </si>
  <si>
    <t xml:space="preserve"> Judy Ann Agripa &lt;jaagripa@philkoei.com.ph&gt;</t>
  </si>
  <si>
    <t xml:space="preserve"> Jenny Lien Baculanlan &lt;jpbaculanlan@philkoei.com.ph&gt;</t>
  </si>
  <si>
    <t xml:space="preserve"> Jerold Joseph Fernandez &lt;jmfernandez@philkoei.com.ph&gt;</t>
  </si>
  <si>
    <t xml:space="preserve"> Phoebe Joy Hernandez &lt;pzhernandez@philkoei.com.ph&gt;</t>
  </si>
  <si>
    <t xml:space="preserve"> Fresha Grace Mapili &lt;famapili@philkoei.com.ph&gt;</t>
  </si>
  <si>
    <t xml:space="preserve"> Maria Arisa Bamba &lt;arisabamba@yahoo.com&gt;</t>
  </si>
  <si>
    <t xml:space="preserve"> Jhoven Banggoy &lt;jhoventolentino005@gmail.com&gt;</t>
  </si>
  <si>
    <t xml:space="preserve"> Aser Bellen &lt;acbellen@philkoei.com.ph&gt;</t>
  </si>
  <si>
    <t xml:space="preserve"> Eric Cea &lt;ericcea2020@gmail.com&gt;</t>
  </si>
  <si>
    <t xml:space="preserve"> Anthony Dacasin &lt;aodacasin@philkoei.com.ph&gt;</t>
  </si>
  <si>
    <t xml:space="preserve"> Dominador Galima &lt;bebotgalima67@gmail.com&gt;</t>
  </si>
  <si>
    <t xml:space="preserve"> Rosano Quillain &lt;rosanoquillain@yahoo.com&gt;</t>
  </si>
  <si>
    <t xml:space="preserve"> Bonnie Salmorin &lt;salmorinbonnie2@gmail.com&gt;</t>
  </si>
  <si>
    <t xml:space="preserve"> Luisito Sanchez &lt;lbsanchez@philkoei.com.ph&gt;</t>
  </si>
  <si>
    <t xml:space="preserve"> Alfredo Serillano &lt;fredserillano170@gmail.com&gt;</t>
  </si>
  <si>
    <t xml:space="preserve"> moatendido@philkoei.com.ph</t>
  </si>
  <si>
    <t xml:space="preserve"> vansamonte@yahoo.com</t>
  </si>
  <si>
    <t xml:space="preserve"> aileen.quizzagan@gmail.com</t>
  </si>
  <si>
    <t xml:space="preserve"> ferdsbersalona@yahoo.com</t>
  </si>
  <si>
    <t xml:space="preserve"> bonete.abernardo@yahoo.com</t>
  </si>
  <si>
    <t xml:space="preserve"> anndyjarolan@gmail.com</t>
  </si>
  <si>
    <t xml:space="preserve"> jeffsac_1968@yahoo.com</t>
  </si>
  <si>
    <t xml:space="preserve"> eamatinao@gmail.com</t>
  </si>
  <si>
    <t xml:space="preserve"> junalynnemunar@yahoo.com</t>
  </si>
  <si>
    <t xml:space="preserve"> symounsison@gmail.com</t>
  </si>
  <si>
    <t xml:space="preserve"> ranzelruthdeleon@gmail.com</t>
  </si>
  <si>
    <t xml:space="preserve"> joyveekim@gmail.com</t>
  </si>
  <si>
    <t xml:space="preserve"> Jovito Abellera &lt;jovyabellera@yahoo.com&gt;</t>
  </si>
  <si>
    <t xml:space="preserve"> Marcelo Abing &lt;meabing@philkoei.com.ph&gt;</t>
  </si>
  <si>
    <t xml:space="preserve"> Grace Aguilos &lt;grace.aguilos@yahoo.com&gt;</t>
  </si>
  <si>
    <t xml:space="preserve"> Nelita Alcala &lt;alcalanelita@gmail.com&gt;</t>
  </si>
  <si>
    <t xml:space="preserve"> Marjian Antonio &lt;enp.antonio@gmail.com&gt;</t>
  </si>
  <si>
    <t xml:space="preserve"> Celestino Avis &lt;tinoavis@gmail.com&gt;</t>
  </si>
  <si>
    <t xml:space="preserve"> Luzita Baccol &lt;lmbaccol2004@yahoo.com&gt;</t>
  </si>
  <si>
    <t xml:space="preserve"> Edward Bailon &lt;edwardbailon137@gmail.com&gt;</t>
  </si>
  <si>
    <t>arnelcantero0126@yahoo.com</t>
  </si>
  <si>
    <t>Cantero</t>
  </si>
  <si>
    <t>Arnel</t>
  </si>
  <si>
    <t xml:space="preserve"> Julito Baldisimo &lt;lito_baldisimo@yahoo.com&gt;</t>
  </si>
  <si>
    <t xml:space="preserve"> Carol Batac &lt;carolmbatac26@yahoo.com&gt;</t>
  </si>
  <si>
    <t xml:space="preserve"> Emmanuel Bate &lt;mannybate@yahoo.com&gt;</t>
  </si>
  <si>
    <t xml:space="preserve"> Delia Bernardez &lt;deliabernardez@yahoo.com&gt;</t>
  </si>
  <si>
    <t xml:space="preserve"> Jerry Bolo &lt;jerdag_2010@yahoo.com&gt;</t>
  </si>
  <si>
    <t xml:space="preserve"> Billy Cañizar &lt;bmcanizar@philkoei.com.ph&gt;</t>
  </si>
  <si>
    <t>jdmejia@philkoei.com.ph</t>
  </si>
  <si>
    <t>Jaime Immanuel</t>
  </si>
  <si>
    <t xml:space="preserve"> Annabelle Cajita &lt;abelle_cajita@yahoo.com&gt;</t>
  </si>
  <si>
    <t>sccabello@philkoei.com.ph</t>
  </si>
  <si>
    <t>Cabello</t>
  </si>
  <si>
    <t>Shenevie</t>
  </si>
  <si>
    <t xml:space="preserve"> Marivic Competente &lt;mcbandril@gmail.com&gt;</t>
  </si>
  <si>
    <t>mdroyales@philkoei.com.ph</t>
  </si>
  <si>
    <t>Royales</t>
  </si>
  <si>
    <t>Mark John</t>
  </si>
  <si>
    <t xml:space="preserve"> Danilo Cris &lt;ddcris@philkoei.com.ph&gt;</t>
  </si>
  <si>
    <t>acemarconeptuno@gmail.com</t>
  </si>
  <si>
    <t>lea.sanchez33@yahoo.com</t>
  </si>
  <si>
    <t>Lea</t>
  </si>
  <si>
    <t>bobpanopio@yahoo.com</t>
  </si>
  <si>
    <t>C435</t>
  </si>
  <si>
    <t>agisala.architect@gmail.com</t>
  </si>
  <si>
    <t>Gisala</t>
  </si>
  <si>
    <t>Ariel</t>
  </si>
  <si>
    <t>nodalo_janice@yahoo.com</t>
  </si>
  <si>
    <t>Nodalo</t>
  </si>
  <si>
    <t>Janice</t>
  </si>
  <si>
    <t>conrad.paredes@gmail.com</t>
  </si>
  <si>
    <t>C808</t>
  </si>
  <si>
    <t>Paredes</t>
  </si>
  <si>
    <t>Conrado</t>
  </si>
  <si>
    <t>jrpacolor@gmail.com</t>
  </si>
  <si>
    <t>C809</t>
  </si>
  <si>
    <t>Pacolor</t>
  </si>
  <si>
    <t>Josias</t>
  </si>
  <si>
    <t>maninglimiii@gmail.com</t>
  </si>
  <si>
    <t>C810</t>
  </si>
  <si>
    <t>Lim III</t>
  </si>
  <si>
    <t>Manuel</t>
  </si>
  <si>
    <t>trlao@philkoei.com.ph</t>
  </si>
  <si>
    <t>Lao</t>
  </si>
  <si>
    <t>Timothy John</t>
  </si>
  <si>
    <t>sadaie-ms@n-koei.jp</t>
  </si>
  <si>
    <t>kotani-sh@n-koei.jp</t>
  </si>
  <si>
    <t>Shinji</t>
  </si>
  <si>
    <t>Kotani</t>
  </si>
  <si>
    <t>ito-mr@n-koei.jp</t>
  </si>
  <si>
    <t>Maresuke</t>
  </si>
  <si>
    <t>Ito</t>
  </si>
  <si>
    <t>okamura-mr@n-koei.jp</t>
  </si>
  <si>
    <t>Mari</t>
  </si>
  <si>
    <t>Okamura</t>
  </si>
  <si>
    <t>nakai-kt@n-koei.jp</t>
  </si>
  <si>
    <t>Keita</t>
  </si>
  <si>
    <t>Nakai</t>
  </si>
  <si>
    <t>remolejona@philkoei.com.ph</t>
  </si>
  <si>
    <t>Molejona</t>
  </si>
  <si>
    <t>Randy</t>
  </si>
  <si>
    <t>rblingamen@philkoei.com.ph</t>
  </si>
  <si>
    <t>Lingamen</t>
  </si>
  <si>
    <t>Renz Brixter</t>
  </si>
  <si>
    <t>saito-sj@n-koei.jp</t>
  </si>
  <si>
    <t>Saito</t>
  </si>
  <si>
    <t>Shoji</t>
  </si>
  <si>
    <t>kasahara_kei@tamano.co.jp</t>
  </si>
  <si>
    <t>Kasahara</t>
  </si>
  <si>
    <t>Kei</t>
  </si>
  <si>
    <t>a6814@n-koei.co.jp</t>
  </si>
  <si>
    <t>Yamasaki</t>
  </si>
  <si>
    <t>Shogo</t>
  </si>
  <si>
    <t>matsuhita-hd@n-koei.jp</t>
  </si>
  <si>
    <t>Hidetoshi</t>
  </si>
  <si>
    <t>Matsushita</t>
  </si>
  <si>
    <t>ueno-sm@n-koei.jp</t>
  </si>
  <si>
    <t>Ueno</t>
  </si>
  <si>
    <t>Satomi</t>
  </si>
  <si>
    <t>a9151@n-koei.co.jp</t>
  </si>
  <si>
    <t>Watabe</t>
  </si>
  <si>
    <t>Naochika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</si>
</sst>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1"/>
      <color rgb="FF363636"/>
      <name val="Helvetica"/>
    </font>
    <font>
      <u/>
      <sz val="11"/>
      <color theme="10"/>
      <name val="Arial"/>
      <family val="2"/>
      <scheme val="minor"/>
    </font>
    <font>
      <sz val="10"/>
      <color rgb="FF363636"/>
      <name val="Helvetica"/>
    </font>
    <font>
      <sz val="10"/>
      <color rgb="FF03476F"/>
      <name val="Helvetica"/>
    </font>
    <font>
      <sz val="11"/>
      <color theme="1"/>
      <name val="Arial"/>
      <family val="2"/>
      <scheme val="major"/>
    </font>
    <font>
      <sz val="10"/>
      <color rgb="FF000000"/>
      <name val="Arial"/>
      <family val="2"/>
    </font>
    <font>
      <sz val="11"/>
      <color rgb="FF000000"/>
      <name val="Arial"/>
      <family val="2"/>
      <scheme val="major"/>
    </font>
    <font>
      <u/>
      <sz val="10"/>
      <color theme="10"/>
      <name val="Arial"/>
      <family val="2"/>
    </font>
    <font>
      <sz val="11"/>
      <name val="Arial"/>
      <family val="2"/>
      <scheme val="major"/>
    </font>
    <font>
      <b/>
      <sz val="11"/>
      <color theme="1"/>
      <name val="Arial"/>
      <family val="2"/>
      <scheme val="major"/>
    </font>
    <font>
      <b/>
      <sz val="11"/>
      <color rgb="FF00B050"/>
      <name val="Arial"/>
      <family val="2"/>
      <scheme val="major"/>
    </font>
    <font>
      <sz val="10"/>
      <color indexed="8"/>
      <name val="Arial"/>
      <family val="2"/>
    </font>
    <font>
      <sz val="11"/>
      <color indexed="8"/>
      <name val="Arial"/>
      <family val="2"/>
      <scheme val="maj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11" fillId="0" borderId="0"/>
    <xf numFmtId="0" fontId="13" fillId="0" borderId="0" applyNumberFormat="0" applyFill="0" applyBorder="0" applyAlignment="0" applyProtection="0"/>
    <xf numFmtId="0" fontId="17" fillId="0" borderId="0"/>
    <xf numFmtId="0" fontId="11" fillId="0" borderId="0"/>
    <xf numFmtId="0" fontId="4" fillId="0" borderId="0"/>
  </cellStyleXfs>
  <cellXfs count="55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2" fillId="0" borderId="0" xfId="0" quotePrefix="1" applyFont="1" applyAlignment="1"/>
    <xf numFmtId="0" fontId="2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3" fillId="0" borderId="0" xfId="0" applyFont="1" applyAlignment="1">
      <alignment horizontal="right"/>
    </xf>
    <xf numFmtId="0" fontId="6" fillId="3" borderId="1" xfId="1" applyFont="1" applyFill="1" applyBorder="1" applyAlignment="1">
      <alignment vertical="top" wrapText="1"/>
    </xf>
    <xf numFmtId="0" fontId="6" fillId="3" borderId="2" xfId="1" applyFont="1" applyFill="1" applyBorder="1" applyAlignment="1">
      <alignment vertical="top" wrapText="1"/>
    </xf>
    <xf numFmtId="14" fontId="6" fillId="3" borderId="1" xfId="1" applyNumberFormat="1" applyFont="1" applyFill="1" applyBorder="1" applyAlignment="1">
      <alignment horizontal="left" vertical="top" wrapText="1"/>
    </xf>
    <xf numFmtId="0" fontId="5" fillId="0" borderId="0" xfId="2" applyFont="1"/>
    <xf numFmtId="0" fontId="1" fillId="0" borderId="0" xfId="2"/>
    <xf numFmtId="0" fontId="7" fillId="3" borderId="1" xfId="3" applyFill="1" applyBorder="1" applyAlignment="1">
      <alignment vertical="top" wrapText="1"/>
    </xf>
    <xf numFmtId="0" fontId="8" fillId="3" borderId="1" xfId="1" applyFont="1" applyFill="1" applyBorder="1" applyAlignment="1">
      <alignment vertical="top" wrapText="1"/>
    </xf>
    <xf numFmtId="0" fontId="7" fillId="3" borderId="3" xfId="3" applyFill="1" applyBorder="1" applyAlignment="1">
      <alignment vertical="top" wrapText="1"/>
    </xf>
    <xf numFmtId="0" fontId="8" fillId="3" borderId="3" xfId="1" applyFont="1" applyFill="1" applyBorder="1" applyAlignment="1">
      <alignment vertical="top" wrapText="1"/>
    </xf>
    <xf numFmtId="0" fontId="7" fillId="3" borderId="4" xfId="3" applyFill="1" applyBorder="1" applyAlignment="1">
      <alignment vertical="top" wrapText="1"/>
    </xf>
    <xf numFmtId="0" fontId="8" fillId="3" borderId="4" xfId="1" applyFont="1" applyFill="1" applyBorder="1" applyAlignment="1">
      <alignment vertical="top" wrapText="1"/>
    </xf>
    <xf numFmtId="0" fontId="9" fillId="3" borderId="5" xfId="1" applyFont="1" applyFill="1" applyBorder="1" applyAlignment="1">
      <alignment vertical="top" wrapText="1"/>
    </xf>
    <xf numFmtId="0" fontId="8" fillId="3" borderId="5" xfId="1" applyFont="1" applyFill="1" applyBorder="1" applyAlignment="1">
      <alignment vertical="top" wrapText="1"/>
    </xf>
    <xf numFmtId="0" fontId="7" fillId="3" borderId="5" xfId="3" applyFill="1" applyBorder="1" applyAlignment="1">
      <alignment vertical="top" wrapText="1"/>
    </xf>
    <xf numFmtId="0" fontId="9" fillId="3" borderId="4" xfId="1" applyFont="1" applyFill="1" applyBorder="1" applyAlignment="1">
      <alignment vertical="top" wrapText="1"/>
    </xf>
    <xf numFmtId="0" fontId="1" fillId="0" borderId="0" xfId="2" applyAlignment="1">
      <alignment horizontal="center"/>
    </xf>
    <xf numFmtId="0" fontId="1" fillId="0" borderId="0" xfId="2" applyAlignment="1">
      <alignment horizontal="left"/>
    </xf>
    <xf numFmtId="0" fontId="10" fillId="0" borderId="0" xfId="2" applyFont="1"/>
    <xf numFmtId="0" fontId="12" fillId="0" borderId="0" xfId="4" applyFont="1" applyAlignment="1">
      <alignment horizontal="center"/>
    </xf>
    <xf numFmtId="0" fontId="10" fillId="0" borderId="0" xfId="2" applyFont="1" applyAlignment="1">
      <alignment horizontal="center"/>
    </xf>
    <xf numFmtId="16" fontId="12" fillId="0" borderId="0" xfId="4" applyNumberFormat="1" applyFont="1" applyAlignment="1">
      <alignment horizontal="center"/>
    </xf>
    <xf numFmtId="0" fontId="14" fillId="0" borderId="0" xfId="5" applyFont="1" applyBorder="1"/>
    <xf numFmtId="49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left"/>
    </xf>
    <xf numFmtId="0" fontId="12" fillId="0" borderId="0" xfId="4" applyFont="1"/>
    <xf numFmtId="49" fontId="14" fillId="0" borderId="0" xfId="2" applyNumberFormat="1" applyFont="1" applyAlignment="1">
      <alignment horizontal="center"/>
    </xf>
    <xf numFmtId="0" fontId="18" fillId="0" borderId="0" xfId="6" applyFont="1"/>
    <xf numFmtId="0" fontId="14" fillId="0" borderId="0" xfId="2" applyFont="1"/>
    <xf numFmtId="0" fontId="12" fillId="0" borderId="0" xfId="7" applyFont="1" applyAlignment="1">
      <alignment horizontal="left"/>
    </xf>
    <xf numFmtId="0" fontId="12" fillId="0" borderId="0" xfId="7" applyFont="1" applyAlignment="1">
      <alignment horizontal="center"/>
    </xf>
    <xf numFmtId="0" fontId="12" fillId="0" borderId="0" xfId="7" applyFont="1"/>
    <xf numFmtId="0" fontId="14" fillId="0" borderId="0" xfId="2" applyFont="1" applyAlignment="1">
      <alignment horizontal="left"/>
    </xf>
    <xf numFmtId="0" fontId="14" fillId="0" borderId="0" xfId="4" applyFont="1" applyAlignment="1">
      <alignment horizontal="left"/>
    </xf>
    <xf numFmtId="0" fontId="19" fillId="0" borderId="0" xfId="8" applyFont="1"/>
    <xf numFmtId="0" fontId="8" fillId="3" borderId="3" xfId="1" applyFont="1" applyFill="1" applyBorder="1" applyAlignment="1">
      <alignment vertical="top" wrapText="1"/>
    </xf>
    <xf numFmtId="0" fontId="8" fillId="3" borderId="4" xfId="1" applyFont="1" applyFill="1" applyBorder="1" applyAlignment="1">
      <alignment vertical="top" wrapText="1"/>
    </xf>
    <xf numFmtId="0" fontId="8" fillId="3" borderId="5" xfId="1" applyFont="1" applyFill="1" applyBorder="1" applyAlignment="1">
      <alignment vertical="top" wrapText="1"/>
    </xf>
    <xf numFmtId="0" fontId="7" fillId="3" borderId="3" xfId="3" applyFill="1" applyBorder="1" applyAlignment="1">
      <alignment vertical="top" wrapText="1"/>
    </xf>
    <xf numFmtId="0" fontId="7" fillId="3" borderId="4" xfId="3" applyFill="1" applyBorder="1" applyAlignment="1">
      <alignment vertical="top" wrapText="1"/>
    </xf>
    <xf numFmtId="0" fontId="7" fillId="3" borderId="5" xfId="3" applyFill="1" applyBorder="1" applyAlignment="1">
      <alignment vertical="top" wrapText="1"/>
    </xf>
    <xf numFmtId="0" fontId="15" fillId="0" borderId="0" xfId="2" applyFont="1" applyAlignment="1">
      <alignment horizontal="left" vertical="center"/>
    </xf>
    <xf numFmtId="0" fontId="15" fillId="0" borderId="0" xfId="2" applyFont="1"/>
  </cellXfs>
  <cellStyles count="9">
    <cellStyle name="Hyperlink 2" xfId="3" xr:uid="{F052787E-8DAC-4ECF-99C2-715A02D0AE6C}"/>
    <cellStyle name="Hyperlink 2 2" xfId="5" xr:uid="{B77322C1-3A7F-4EE6-A0DF-5339046C201B}"/>
    <cellStyle name="Normal" xfId="0" builtinId="0"/>
    <cellStyle name="Normal 2" xfId="1" xr:uid="{02222E06-E298-487B-837C-456DF48DEFC5}"/>
    <cellStyle name="Normal 2 2" xfId="2" xr:uid="{C4068BD5-8F2C-4306-B572-85155564DC40}"/>
    <cellStyle name="Normal 2 3" xfId="6" xr:uid="{CD53E3D8-2DB0-4705-9702-E5DF13B67532}"/>
    <cellStyle name="Normal 3" xfId="4" xr:uid="{430540FA-8AF9-403E-98C3-9676EF710948}"/>
    <cellStyle name="Normal 4" xfId="7" xr:uid="{D6AC782B-20DB-4AB5-9E15-FC680443F6E2}"/>
    <cellStyle name="Normal 5" xfId="8" xr:uid="{5B8103C8-E3DE-4884-9B7D-075C7DB2ED74}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</xdr:row>
      <xdr:rowOff>0</xdr:rowOff>
    </xdr:from>
    <xdr:ext cx="476250" cy="476250"/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F695DFBA-9A0F-469C-94E4-5C0D66FE417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800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476250" cy="47625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720A8ED4-D9F8-4644-9C78-349F10EC2B3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2197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</xdr:row>
      <xdr:rowOff>295275</xdr:rowOff>
    </xdr:from>
    <xdr:ext cx="476250" cy="476250"/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E8F62D14-B350-425F-A1D4-6B9E0F4D07F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6959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476250" cy="476250"/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FDEACC7F-91FD-4C48-B530-973028F33C5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675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476250" cy="323850"/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2E8EE9ED-9762-48B2-AB1B-6C48E3E755C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582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476250" cy="190500"/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F5873F4F-2294-4F78-B42E-19EA7299258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6297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104775</xdr:rowOff>
    </xdr:from>
    <xdr:ext cx="476250" cy="85725"/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5D856AA9-37DD-413F-9DDA-9DFA3168B01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096500"/>
          <a:ext cx="476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476250" cy="190500"/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7E2560FC-EFB2-487C-8022-F055438E51B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0967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476250" cy="323850"/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530ABB33-900C-4FDD-B438-6CF7FF42A61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445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476250" cy="190500"/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E4C4D549-740D-42E3-8882-0BB423C51BB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61829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476250" cy="190500"/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FF5FC4CB-B78C-4000-93FB-FAFC34397F9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68687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295275</xdr:rowOff>
    </xdr:from>
    <xdr:ext cx="476250" cy="9525"/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658AAF2D-5D2F-4BC0-84F6-F6778CEEC46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2307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60</xdr:row>
      <xdr:rowOff>19050</xdr:rowOff>
    </xdr:from>
    <xdr:ext cx="476250" cy="361950"/>
    <xdr:sp macro="" textlink="">
      <xdr:nvSpPr>
        <xdr:cNvPr id="14" name="AutoShape 15">
          <a:extLst>
            <a:ext uri="{FF2B5EF4-FFF2-40B4-BE49-F238E27FC236}">
              <a16:creationId xmlns:a16="http://schemas.microsoft.com/office/drawing/2014/main" id="{7089B316-0AFD-4497-8FFB-0D2412683A1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7716500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95250</xdr:colOff>
      <xdr:row>64</xdr:row>
      <xdr:rowOff>28575</xdr:rowOff>
    </xdr:from>
    <xdr:ext cx="476250" cy="323850"/>
    <xdr:sp macro="" textlink="">
      <xdr:nvSpPr>
        <xdr:cNvPr id="15" name="AutoShape 16">
          <a:extLst>
            <a:ext uri="{FF2B5EF4-FFF2-40B4-BE49-F238E27FC236}">
              <a16:creationId xmlns:a16="http://schemas.microsoft.com/office/drawing/2014/main" id="{8FF280F8-BE02-432A-8728-D122B56E33DE}"/>
            </a:ext>
          </a:extLst>
        </xdr:cNvPr>
        <xdr:cNvSpPr>
          <a:spLocks noChangeAspect="1" noChangeArrowheads="1"/>
        </xdr:cNvSpPr>
      </xdr:nvSpPr>
      <xdr:spPr bwMode="auto">
        <a:xfrm>
          <a:off x="4733925" y="18297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65</xdr:row>
      <xdr:rowOff>295275</xdr:rowOff>
    </xdr:from>
    <xdr:ext cx="476250" cy="190500"/>
    <xdr:sp macro="" textlink="">
      <xdr:nvSpPr>
        <xdr:cNvPr id="16" name="AutoShape 17">
          <a:extLst>
            <a:ext uri="{FF2B5EF4-FFF2-40B4-BE49-F238E27FC236}">
              <a16:creationId xmlns:a16="http://schemas.microsoft.com/office/drawing/2014/main" id="{8CED169F-DCF1-4429-8257-F29ADE8D8F0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88880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400050</xdr:rowOff>
    </xdr:from>
    <xdr:ext cx="476250" cy="114300"/>
    <xdr:sp macro="" textlink="">
      <xdr:nvSpPr>
        <xdr:cNvPr id="17" name="AutoShape 18">
          <a:extLst>
            <a:ext uri="{FF2B5EF4-FFF2-40B4-BE49-F238E27FC236}">
              <a16:creationId xmlns:a16="http://schemas.microsoft.com/office/drawing/2014/main" id="{B5F8200A-D998-457F-BF24-1E84FC19B51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9421475"/>
          <a:ext cx="476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476250" cy="323850"/>
    <xdr:sp macro="" textlink="">
      <xdr:nvSpPr>
        <xdr:cNvPr id="18" name="AutoShape 19">
          <a:extLst>
            <a:ext uri="{FF2B5EF4-FFF2-40B4-BE49-F238E27FC236}">
              <a16:creationId xmlns:a16="http://schemas.microsoft.com/office/drawing/2014/main" id="{8598F11E-B615-46A9-B5D8-041DF628360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99739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476250" cy="323850"/>
    <xdr:sp macro="" textlink="">
      <xdr:nvSpPr>
        <xdr:cNvPr id="19" name="AutoShape 20">
          <a:extLst>
            <a:ext uri="{FF2B5EF4-FFF2-40B4-BE49-F238E27FC236}">
              <a16:creationId xmlns:a16="http://schemas.microsoft.com/office/drawing/2014/main" id="{10D6F5BF-B1FD-45C1-ADBA-016F8F8D656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29647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295275</xdr:rowOff>
    </xdr:from>
    <xdr:ext cx="476250" cy="38100"/>
    <xdr:sp macro="" textlink="">
      <xdr:nvSpPr>
        <xdr:cNvPr id="20" name="AutoShape 21">
          <a:extLst>
            <a:ext uri="{FF2B5EF4-FFF2-40B4-BE49-F238E27FC236}">
              <a16:creationId xmlns:a16="http://schemas.microsoft.com/office/drawing/2014/main" id="{F2118D39-1044-4507-88CB-7C9658A4025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332672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476250" cy="323850"/>
    <xdr:sp macro="" textlink="">
      <xdr:nvSpPr>
        <xdr:cNvPr id="21" name="AutoShape 22">
          <a:extLst>
            <a:ext uri="{FF2B5EF4-FFF2-40B4-BE49-F238E27FC236}">
              <a16:creationId xmlns:a16="http://schemas.microsoft.com/office/drawing/2014/main" id="{034E8B64-5788-4696-94C9-C76091921EF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012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476250" cy="190500"/>
    <xdr:sp macro="" textlink="">
      <xdr:nvSpPr>
        <xdr:cNvPr id="22" name="AutoShape 23">
          <a:extLst>
            <a:ext uri="{FF2B5EF4-FFF2-40B4-BE49-F238E27FC236}">
              <a16:creationId xmlns:a16="http://schemas.microsoft.com/office/drawing/2014/main" id="{ED95A911-6B14-438B-BF4A-7A2494B33AA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45649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476250" cy="323850"/>
    <xdr:sp macro="" textlink="">
      <xdr:nvSpPr>
        <xdr:cNvPr id="23" name="AutoShape 24">
          <a:extLst>
            <a:ext uri="{FF2B5EF4-FFF2-40B4-BE49-F238E27FC236}">
              <a16:creationId xmlns:a16="http://schemas.microsoft.com/office/drawing/2014/main" id="{DCCAAF53-9C76-44A1-B309-3649B05D359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58032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476250" cy="190500"/>
    <xdr:sp macro="" textlink="">
      <xdr:nvSpPr>
        <xdr:cNvPr id="24" name="AutoShape 25">
          <a:extLst>
            <a:ext uri="{FF2B5EF4-FFF2-40B4-BE49-F238E27FC236}">
              <a16:creationId xmlns:a16="http://schemas.microsoft.com/office/drawing/2014/main" id="{728E4A28-8518-43BA-B43C-640C99F272A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64890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476250" cy="190500"/>
    <xdr:sp macro="" textlink="">
      <xdr:nvSpPr>
        <xdr:cNvPr id="25" name="AutoShape 26">
          <a:extLst>
            <a:ext uri="{FF2B5EF4-FFF2-40B4-BE49-F238E27FC236}">
              <a16:creationId xmlns:a16="http://schemas.microsoft.com/office/drawing/2014/main" id="{CD5119B9-8D63-4E63-A533-B1A28296A58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28746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476250" cy="190500"/>
    <xdr:sp macro="" textlink="">
      <xdr:nvSpPr>
        <xdr:cNvPr id="26" name="AutoShape 27">
          <a:extLst>
            <a:ext uri="{FF2B5EF4-FFF2-40B4-BE49-F238E27FC236}">
              <a16:creationId xmlns:a16="http://schemas.microsoft.com/office/drawing/2014/main" id="{FE488E05-25D9-43A4-94D1-26C7DB759B8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07276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295275</xdr:rowOff>
    </xdr:from>
    <xdr:ext cx="476250" cy="200025"/>
    <xdr:sp macro="" textlink="">
      <xdr:nvSpPr>
        <xdr:cNvPr id="27" name="AutoShape 28">
          <a:extLst>
            <a:ext uri="{FF2B5EF4-FFF2-40B4-BE49-F238E27FC236}">
              <a16:creationId xmlns:a16="http://schemas.microsoft.com/office/drawing/2014/main" id="{5B6E57EB-62D5-499E-AF3E-1964739E8C1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1089600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476250" cy="190500"/>
    <xdr:sp macro="" textlink="">
      <xdr:nvSpPr>
        <xdr:cNvPr id="28" name="AutoShape 29">
          <a:extLst>
            <a:ext uri="{FF2B5EF4-FFF2-40B4-BE49-F238E27FC236}">
              <a16:creationId xmlns:a16="http://schemas.microsoft.com/office/drawing/2014/main" id="{DA798210-CB09-43EF-AC50-376356B6E83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1451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476250" cy="323850"/>
    <xdr:sp macro="" textlink="">
      <xdr:nvSpPr>
        <xdr:cNvPr id="29" name="AutoShape 30">
          <a:extLst>
            <a:ext uri="{FF2B5EF4-FFF2-40B4-BE49-F238E27FC236}">
              <a16:creationId xmlns:a16="http://schemas.microsoft.com/office/drawing/2014/main" id="{2213B94C-B074-43D3-B155-E21404C1A79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5374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295275</xdr:rowOff>
    </xdr:from>
    <xdr:ext cx="476250" cy="38100"/>
    <xdr:sp macro="" textlink="">
      <xdr:nvSpPr>
        <xdr:cNvPr id="30" name="AutoShape 31">
          <a:extLst>
            <a:ext uri="{FF2B5EF4-FFF2-40B4-BE49-F238E27FC236}">
              <a16:creationId xmlns:a16="http://schemas.microsoft.com/office/drawing/2014/main" id="{F671CD5E-8EC8-4740-83EF-DDC13FB03E6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2908875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476250" cy="476250"/>
    <xdr:sp macro="" textlink="">
      <xdr:nvSpPr>
        <xdr:cNvPr id="31" name="AutoShape 32">
          <a:extLst>
            <a:ext uri="{FF2B5EF4-FFF2-40B4-BE49-F238E27FC236}">
              <a16:creationId xmlns:a16="http://schemas.microsoft.com/office/drawing/2014/main" id="{E2B383AF-5E47-457C-8C6C-5305D8CFF21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52425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476250" cy="190500"/>
    <xdr:sp macro="" textlink="">
      <xdr:nvSpPr>
        <xdr:cNvPr id="32" name="AutoShape 33">
          <a:extLst>
            <a:ext uri="{FF2B5EF4-FFF2-40B4-BE49-F238E27FC236}">
              <a16:creationId xmlns:a16="http://schemas.microsoft.com/office/drawing/2014/main" id="{8F29CCE3-A14C-4895-B703-7CD865931E1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388715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476250" cy="190500"/>
    <xdr:sp macro="" textlink="">
      <xdr:nvSpPr>
        <xdr:cNvPr id="33" name="AutoShape 34">
          <a:extLst>
            <a:ext uri="{FF2B5EF4-FFF2-40B4-BE49-F238E27FC236}">
              <a16:creationId xmlns:a16="http://schemas.microsoft.com/office/drawing/2014/main" id="{05696A79-AC8B-4EDE-BE98-4645388BA15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0481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166</xdr:row>
      <xdr:rowOff>0</xdr:rowOff>
    </xdr:from>
    <xdr:ext cx="476250" cy="190500"/>
    <xdr:sp macro="" textlink="">
      <xdr:nvSpPr>
        <xdr:cNvPr id="34" name="AutoShape 35">
          <a:extLst>
            <a:ext uri="{FF2B5EF4-FFF2-40B4-BE49-F238E27FC236}">
              <a16:creationId xmlns:a16="http://schemas.microsoft.com/office/drawing/2014/main" id="{BB30B695-95CB-4C22-AAC2-2A5FE5E3FF2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47198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169</xdr:row>
      <xdr:rowOff>0</xdr:rowOff>
    </xdr:from>
    <xdr:ext cx="476250" cy="476250"/>
    <xdr:sp macro="" textlink="">
      <xdr:nvSpPr>
        <xdr:cNvPr id="35" name="AutoShape 36">
          <a:extLst>
            <a:ext uri="{FF2B5EF4-FFF2-40B4-BE49-F238E27FC236}">
              <a16:creationId xmlns:a16="http://schemas.microsoft.com/office/drawing/2014/main" id="{95D17FF2-F4A7-4816-ADC3-935DE7F583D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52723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476250" cy="323850"/>
    <xdr:sp macro="" textlink="">
      <xdr:nvSpPr>
        <xdr:cNvPr id="36" name="AutoShape 37">
          <a:extLst>
            <a:ext uri="{FF2B5EF4-FFF2-40B4-BE49-F238E27FC236}">
              <a16:creationId xmlns:a16="http://schemas.microsoft.com/office/drawing/2014/main" id="{04641122-D3A4-40C5-B91B-8E952B3B70A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63105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295275</xdr:rowOff>
    </xdr:from>
    <xdr:ext cx="476250" cy="38100"/>
    <xdr:sp macro="" textlink="">
      <xdr:nvSpPr>
        <xdr:cNvPr id="37" name="AutoShape 38">
          <a:extLst>
            <a:ext uri="{FF2B5EF4-FFF2-40B4-BE49-F238E27FC236}">
              <a16:creationId xmlns:a16="http://schemas.microsoft.com/office/drawing/2014/main" id="{F14F1BFD-3870-4944-A49C-7E0F10E0300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66725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295275</xdr:colOff>
      <xdr:row>174</xdr:row>
      <xdr:rowOff>314325</xdr:rowOff>
    </xdr:from>
    <xdr:ext cx="476250" cy="190500"/>
    <xdr:sp macro="" textlink="">
      <xdr:nvSpPr>
        <xdr:cNvPr id="38" name="AutoShape 39">
          <a:extLst>
            <a:ext uri="{FF2B5EF4-FFF2-40B4-BE49-F238E27FC236}">
              <a16:creationId xmlns:a16="http://schemas.microsoft.com/office/drawing/2014/main" id="{67C44643-3EF5-4C42-AFB7-11B94A968A07}"/>
            </a:ext>
          </a:extLst>
        </xdr:cNvPr>
        <xdr:cNvSpPr>
          <a:spLocks noChangeAspect="1" noChangeArrowheads="1"/>
        </xdr:cNvSpPr>
      </xdr:nvSpPr>
      <xdr:spPr bwMode="auto">
        <a:xfrm>
          <a:off x="4933950" y="468534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123825</xdr:rowOff>
    </xdr:from>
    <xdr:ext cx="476250" cy="66675"/>
    <xdr:sp macro="" textlink="">
      <xdr:nvSpPr>
        <xdr:cNvPr id="39" name="AutoShape 40">
          <a:extLst>
            <a:ext uri="{FF2B5EF4-FFF2-40B4-BE49-F238E27FC236}">
              <a16:creationId xmlns:a16="http://schemas.microsoft.com/office/drawing/2014/main" id="{D9BE185B-1B4A-431A-8EDD-44C112A1862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7482125"/>
          <a:ext cx="47625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476250" cy="190500"/>
    <xdr:sp macro="" textlink="">
      <xdr:nvSpPr>
        <xdr:cNvPr id="40" name="AutoShape 41">
          <a:extLst>
            <a:ext uri="{FF2B5EF4-FFF2-40B4-BE49-F238E27FC236}">
              <a16:creationId xmlns:a16="http://schemas.microsoft.com/office/drawing/2014/main" id="{6FE79B25-8165-4D80-B68D-DD84C8C23CC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47720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207</xdr:row>
      <xdr:rowOff>0</xdr:rowOff>
    </xdr:from>
    <xdr:ext cx="476250" cy="476250"/>
    <xdr:sp macro="" textlink="">
      <xdr:nvSpPr>
        <xdr:cNvPr id="41" name="AutoShape 42">
          <a:extLst>
            <a:ext uri="{FF2B5EF4-FFF2-40B4-BE49-F238E27FC236}">
              <a16:creationId xmlns:a16="http://schemas.microsoft.com/office/drawing/2014/main" id="{1D2BE0F3-B9A8-429F-B70E-4F2ECE19E1B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5854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210</xdr:row>
      <xdr:rowOff>0</xdr:rowOff>
    </xdr:from>
    <xdr:ext cx="476250" cy="323850"/>
    <xdr:sp macro="" textlink="">
      <xdr:nvSpPr>
        <xdr:cNvPr id="42" name="AutoShape 43">
          <a:extLst>
            <a:ext uri="{FF2B5EF4-FFF2-40B4-BE49-F238E27FC236}">
              <a16:creationId xmlns:a16="http://schemas.microsoft.com/office/drawing/2014/main" id="{6D0398FF-FA16-4883-8153-649B5B19D22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73500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216</xdr:row>
      <xdr:rowOff>0</xdr:rowOff>
    </xdr:from>
    <xdr:ext cx="476250" cy="190500"/>
    <xdr:sp macro="" textlink="">
      <xdr:nvSpPr>
        <xdr:cNvPr id="43" name="AutoShape 44">
          <a:extLst>
            <a:ext uri="{FF2B5EF4-FFF2-40B4-BE49-F238E27FC236}">
              <a16:creationId xmlns:a16="http://schemas.microsoft.com/office/drawing/2014/main" id="{27A5CCAC-DFFA-4559-8A44-403806BDE5B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595217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220</xdr:row>
      <xdr:rowOff>0</xdr:rowOff>
    </xdr:from>
    <xdr:ext cx="476250" cy="476250"/>
    <xdr:sp macro="" textlink="">
      <xdr:nvSpPr>
        <xdr:cNvPr id="44" name="AutoShape 45">
          <a:extLst>
            <a:ext uri="{FF2B5EF4-FFF2-40B4-BE49-F238E27FC236}">
              <a16:creationId xmlns:a16="http://schemas.microsoft.com/office/drawing/2014/main" id="{ECAF8AEC-FEC7-4CE3-A27E-AE687F75E89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0255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476250" cy="323850"/>
    <xdr:sp macro="" textlink="">
      <xdr:nvSpPr>
        <xdr:cNvPr id="45" name="AutoShape 47">
          <a:extLst>
            <a:ext uri="{FF2B5EF4-FFF2-40B4-BE49-F238E27FC236}">
              <a16:creationId xmlns:a16="http://schemas.microsoft.com/office/drawing/2014/main" id="{25ECD283-892C-45BC-88BD-EF2862A6A560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37508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233</xdr:row>
      <xdr:rowOff>0</xdr:rowOff>
    </xdr:from>
    <xdr:ext cx="476250" cy="190500"/>
    <xdr:sp macro="" textlink="">
      <xdr:nvSpPr>
        <xdr:cNvPr id="46" name="AutoShape 48">
          <a:extLst>
            <a:ext uri="{FF2B5EF4-FFF2-40B4-BE49-F238E27FC236}">
              <a16:creationId xmlns:a16="http://schemas.microsoft.com/office/drawing/2014/main" id="{C88432C4-A3BC-471A-B630-BC9EEF14FFD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46557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237</xdr:row>
      <xdr:rowOff>0</xdr:rowOff>
    </xdr:from>
    <xdr:ext cx="476250" cy="190500"/>
    <xdr:sp macro="" textlink="">
      <xdr:nvSpPr>
        <xdr:cNvPr id="47" name="AutoShape 49">
          <a:extLst>
            <a:ext uri="{FF2B5EF4-FFF2-40B4-BE49-F238E27FC236}">
              <a16:creationId xmlns:a16="http://schemas.microsoft.com/office/drawing/2014/main" id="{23DD6FE3-5E79-4A77-BB6F-AF5A6F802D0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60273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104775</xdr:rowOff>
    </xdr:from>
    <xdr:ext cx="476250" cy="219075"/>
    <xdr:sp macro="" textlink="">
      <xdr:nvSpPr>
        <xdr:cNvPr id="48" name="AutoShape 50">
          <a:extLst>
            <a:ext uri="{FF2B5EF4-FFF2-40B4-BE49-F238E27FC236}">
              <a16:creationId xmlns:a16="http://schemas.microsoft.com/office/drawing/2014/main" id="{B90AF116-5F96-4FB8-B10A-5989B8C6484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6494025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476250" cy="190500"/>
    <xdr:sp macro="" textlink="">
      <xdr:nvSpPr>
        <xdr:cNvPr id="49" name="AutoShape 51">
          <a:extLst>
            <a:ext uri="{FF2B5EF4-FFF2-40B4-BE49-F238E27FC236}">
              <a16:creationId xmlns:a16="http://schemas.microsoft.com/office/drawing/2014/main" id="{31B3BA70-AC59-4300-827A-595A2F90528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7113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476250" cy="323850"/>
    <xdr:sp macro="" textlink="">
      <xdr:nvSpPr>
        <xdr:cNvPr id="50" name="AutoShape 52">
          <a:extLst>
            <a:ext uri="{FF2B5EF4-FFF2-40B4-BE49-F238E27FC236}">
              <a16:creationId xmlns:a16="http://schemas.microsoft.com/office/drawing/2014/main" id="{AFFABF01-C0C3-4E97-8B61-C28525BEB48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7798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247</xdr:row>
      <xdr:rowOff>295275</xdr:rowOff>
    </xdr:from>
    <xdr:ext cx="476250" cy="38100"/>
    <xdr:sp macro="" textlink="">
      <xdr:nvSpPr>
        <xdr:cNvPr id="51" name="AutoShape 53">
          <a:extLst>
            <a:ext uri="{FF2B5EF4-FFF2-40B4-BE49-F238E27FC236}">
              <a16:creationId xmlns:a16="http://schemas.microsoft.com/office/drawing/2014/main" id="{F441C352-829D-4F7E-87B4-5B360CF7A7B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1609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251</xdr:row>
      <xdr:rowOff>0</xdr:rowOff>
    </xdr:from>
    <xdr:ext cx="476250" cy="190500"/>
    <xdr:sp macro="" textlink="">
      <xdr:nvSpPr>
        <xdr:cNvPr id="52" name="AutoShape 54">
          <a:extLst>
            <a:ext uri="{FF2B5EF4-FFF2-40B4-BE49-F238E27FC236}">
              <a16:creationId xmlns:a16="http://schemas.microsoft.com/office/drawing/2014/main" id="{5E66178E-4F13-41CD-A9FC-6F935AB8A48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87038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254</xdr:row>
      <xdr:rowOff>0</xdr:rowOff>
    </xdr:from>
    <xdr:ext cx="476250" cy="190500"/>
    <xdr:sp macro="" textlink="">
      <xdr:nvSpPr>
        <xdr:cNvPr id="53" name="AutoShape 55">
          <a:extLst>
            <a:ext uri="{FF2B5EF4-FFF2-40B4-BE49-F238E27FC236}">
              <a16:creationId xmlns:a16="http://schemas.microsoft.com/office/drawing/2014/main" id="{67FC583D-A1B9-4AD0-8683-E79D9DA8D00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692467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261</xdr:row>
      <xdr:rowOff>0</xdr:rowOff>
    </xdr:from>
    <xdr:ext cx="476250" cy="190500"/>
    <xdr:sp macro="" textlink="">
      <xdr:nvSpPr>
        <xdr:cNvPr id="54" name="AutoShape 56">
          <a:extLst>
            <a:ext uri="{FF2B5EF4-FFF2-40B4-BE49-F238E27FC236}">
              <a16:creationId xmlns:a16="http://schemas.microsoft.com/office/drawing/2014/main" id="{8424E616-1611-4475-BCAF-D436BF5551E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304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263</xdr:row>
      <xdr:rowOff>104775</xdr:rowOff>
    </xdr:from>
    <xdr:ext cx="476250" cy="219075"/>
    <xdr:sp macro="" textlink="">
      <xdr:nvSpPr>
        <xdr:cNvPr id="55" name="AutoShape 57">
          <a:extLst>
            <a:ext uri="{FF2B5EF4-FFF2-40B4-BE49-F238E27FC236}">
              <a16:creationId xmlns:a16="http://schemas.microsoft.com/office/drawing/2014/main" id="{27A3838B-1645-4739-BDF3-5E8B06D1B22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1913750"/>
          <a:ext cx="4762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268</xdr:row>
      <xdr:rowOff>0</xdr:rowOff>
    </xdr:from>
    <xdr:ext cx="476250" cy="323850"/>
    <xdr:sp macro="" textlink="">
      <xdr:nvSpPr>
        <xdr:cNvPr id="56" name="AutoShape 58">
          <a:extLst>
            <a:ext uri="{FF2B5EF4-FFF2-40B4-BE49-F238E27FC236}">
              <a16:creationId xmlns:a16="http://schemas.microsoft.com/office/drawing/2014/main" id="{3DAF6372-63FF-42B5-853B-A623D39E32AB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27138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271</xdr:row>
      <xdr:rowOff>0</xdr:rowOff>
    </xdr:from>
    <xdr:ext cx="476250" cy="323850"/>
    <xdr:sp macro="" textlink="">
      <xdr:nvSpPr>
        <xdr:cNvPr id="57" name="AutoShape 59">
          <a:extLst>
            <a:ext uri="{FF2B5EF4-FFF2-40B4-BE49-F238E27FC236}">
              <a16:creationId xmlns:a16="http://schemas.microsoft.com/office/drawing/2014/main" id="{2096A5B7-6F24-4261-914A-2F00F21C32B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35425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274</xdr:row>
      <xdr:rowOff>0</xdr:rowOff>
    </xdr:from>
    <xdr:ext cx="476250" cy="190500"/>
    <xdr:sp macro="" textlink="">
      <xdr:nvSpPr>
        <xdr:cNvPr id="58" name="AutoShape 60">
          <a:extLst>
            <a:ext uri="{FF2B5EF4-FFF2-40B4-BE49-F238E27FC236}">
              <a16:creationId xmlns:a16="http://schemas.microsoft.com/office/drawing/2014/main" id="{E7EAFDE1-763E-4E45-BAED-B20EDD710791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40854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281</xdr:row>
      <xdr:rowOff>0</xdr:rowOff>
    </xdr:from>
    <xdr:ext cx="476250" cy="190500"/>
    <xdr:sp macro="" textlink="">
      <xdr:nvSpPr>
        <xdr:cNvPr id="59" name="AutoShape 61">
          <a:extLst>
            <a:ext uri="{FF2B5EF4-FFF2-40B4-BE49-F238E27FC236}">
              <a16:creationId xmlns:a16="http://schemas.microsoft.com/office/drawing/2014/main" id="{67CD3F4F-2589-4FC4-A836-896D974D8E7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53522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284</xdr:row>
      <xdr:rowOff>0</xdr:rowOff>
    </xdr:from>
    <xdr:ext cx="476250" cy="190500"/>
    <xdr:sp macro="" textlink="">
      <xdr:nvSpPr>
        <xdr:cNvPr id="60" name="AutoShape 62">
          <a:extLst>
            <a:ext uri="{FF2B5EF4-FFF2-40B4-BE49-F238E27FC236}">
              <a16:creationId xmlns:a16="http://schemas.microsoft.com/office/drawing/2014/main" id="{7BEBC9F6-AE42-497E-B161-CE873B51315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61809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285</xdr:row>
      <xdr:rowOff>295275</xdr:rowOff>
    </xdr:from>
    <xdr:ext cx="476250" cy="38100"/>
    <xdr:sp macro="" textlink="">
      <xdr:nvSpPr>
        <xdr:cNvPr id="61" name="AutoShape 63">
          <a:extLst>
            <a:ext uri="{FF2B5EF4-FFF2-40B4-BE49-F238E27FC236}">
              <a16:creationId xmlns:a16="http://schemas.microsoft.com/office/drawing/2014/main" id="{A8329392-5B4F-414D-B8E8-E0A21EA37EA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68477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289</xdr:row>
      <xdr:rowOff>0</xdr:rowOff>
    </xdr:from>
    <xdr:ext cx="476250" cy="190500"/>
    <xdr:sp macro="" textlink="">
      <xdr:nvSpPr>
        <xdr:cNvPr id="62" name="AutoShape 64">
          <a:extLst>
            <a:ext uri="{FF2B5EF4-FFF2-40B4-BE49-F238E27FC236}">
              <a16:creationId xmlns:a16="http://schemas.microsoft.com/office/drawing/2014/main" id="{94F519B3-CE12-4B8E-9937-AA868B8B594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7676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290</xdr:row>
      <xdr:rowOff>295275</xdr:rowOff>
    </xdr:from>
    <xdr:ext cx="476250" cy="200025"/>
    <xdr:sp macro="" textlink="">
      <xdr:nvSpPr>
        <xdr:cNvPr id="63" name="AutoShape 65">
          <a:extLst>
            <a:ext uri="{FF2B5EF4-FFF2-40B4-BE49-F238E27FC236}">
              <a16:creationId xmlns:a16="http://schemas.microsoft.com/office/drawing/2014/main" id="{B1BEF3E3-40CE-4C17-B80F-AA10EC2D002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038325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291</xdr:row>
      <xdr:rowOff>590550</xdr:rowOff>
    </xdr:from>
    <xdr:ext cx="476250" cy="190500"/>
    <xdr:sp macro="" textlink="">
      <xdr:nvSpPr>
        <xdr:cNvPr id="64" name="AutoShape 66">
          <a:extLst>
            <a:ext uri="{FF2B5EF4-FFF2-40B4-BE49-F238E27FC236}">
              <a16:creationId xmlns:a16="http://schemas.microsoft.com/office/drawing/2014/main" id="{4912E658-F1AC-41B1-9BC9-1EF365D1154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2193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295</xdr:row>
      <xdr:rowOff>0</xdr:rowOff>
    </xdr:from>
    <xdr:ext cx="476250" cy="323850"/>
    <xdr:sp macro="" textlink="">
      <xdr:nvSpPr>
        <xdr:cNvPr id="65" name="AutoShape 67">
          <a:extLst>
            <a:ext uri="{FF2B5EF4-FFF2-40B4-BE49-F238E27FC236}">
              <a16:creationId xmlns:a16="http://schemas.microsoft.com/office/drawing/2014/main" id="{0E0C3C41-EC00-4AB0-AF7B-BCC47D95762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787622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302</xdr:row>
      <xdr:rowOff>0</xdr:rowOff>
    </xdr:from>
    <xdr:ext cx="476250" cy="323850"/>
    <xdr:sp macro="" textlink="">
      <xdr:nvSpPr>
        <xdr:cNvPr id="66" name="AutoShape 68">
          <a:extLst>
            <a:ext uri="{FF2B5EF4-FFF2-40B4-BE49-F238E27FC236}">
              <a16:creationId xmlns:a16="http://schemas.microsoft.com/office/drawing/2014/main" id="{BD812D33-3CF6-4D6F-8423-F13825F2188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07148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504825</xdr:colOff>
      <xdr:row>306</xdr:row>
      <xdr:rowOff>0</xdr:rowOff>
    </xdr:from>
    <xdr:ext cx="476250" cy="323850"/>
    <xdr:sp macro="" textlink="">
      <xdr:nvSpPr>
        <xdr:cNvPr id="67" name="AutoShape 69">
          <a:extLst>
            <a:ext uri="{FF2B5EF4-FFF2-40B4-BE49-F238E27FC236}">
              <a16:creationId xmlns:a16="http://schemas.microsoft.com/office/drawing/2014/main" id="{987FB2F0-0042-415E-A73E-18AFA307C317}"/>
            </a:ext>
          </a:extLst>
        </xdr:cNvPr>
        <xdr:cNvSpPr>
          <a:spLocks noChangeAspect="1" noChangeArrowheads="1"/>
        </xdr:cNvSpPr>
      </xdr:nvSpPr>
      <xdr:spPr bwMode="auto">
        <a:xfrm>
          <a:off x="5143500" y="815816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309</xdr:row>
      <xdr:rowOff>0</xdr:rowOff>
    </xdr:from>
    <xdr:ext cx="476250" cy="476250"/>
    <xdr:sp macro="" textlink="">
      <xdr:nvSpPr>
        <xdr:cNvPr id="68" name="AutoShape 70">
          <a:extLst>
            <a:ext uri="{FF2B5EF4-FFF2-40B4-BE49-F238E27FC236}">
              <a16:creationId xmlns:a16="http://schemas.microsoft.com/office/drawing/2014/main" id="{C8D1AB3E-342A-488A-9E68-E6089FC66F4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2124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313</xdr:row>
      <xdr:rowOff>0</xdr:rowOff>
    </xdr:from>
    <xdr:ext cx="476250" cy="476250"/>
    <xdr:sp macro="" textlink="">
      <xdr:nvSpPr>
        <xdr:cNvPr id="69" name="AutoShape 71">
          <a:extLst>
            <a:ext uri="{FF2B5EF4-FFF2-40B4-BE49-F238E27FC236}">
              <a16:creationId xmlns:a16="http://schemas.microsoft.com/office/drawing/2014/main" id="{8855109B-321A-438C-96F4-1D0EB864089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41248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318</xdr:row>
      <xdr:rowOff>0</xdr:rowOff>
    </xdr:from>
    <xdr:ext cx="476250" cy="190500"/>
    <xdr:sp macro="" textlink="">
      <xdr:nvSpPr>
        <xdr:cNvPr id="70" name="AutoShape 72">
          <a:extLst>
            <a:ext uri="{FF2B5EF4-FFF2-40B4-BE49-F238E27FC236}">
              <a16:creationId xmlns:a16="http://schemas.microsoft.com/office/drawing/2014/main" id="{4B8DCABC-FEB8-4E67-96A4-BB9B79826E5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68203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323</xdr:row>
      <xdr:rowOff>0</xdr:rowOff>
    </xdr:from>
    <xdr:ext cx="476250" cy="190500"/>
    <xdr:sp macro="" textlink="">
      <xdr:nvSpPr>
        <xdr:cNvPr id="71" name="AutoShape 73">
          <a:extLst>
            <a:ext uri="{FF2B5EF4-FFF2-40B4-BE49-F238E27FC236}">
              <a16:creationId xmlns:a16="http://schemas.microsoft.com/office/drawing/2014/main" id="{EA0B38AD-3E65-4569-AF05-AD40A7E8B87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78681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329</xdr:row>
      <xdr:rowOff>0</xdr:rowOff>
    </xdr:from>
    <xdr:ext cx="476250" cy="476250"/>
    <xdr:sp macro="" textlink="">
      <xdr:nvSpPr>
        <xdr:cNvPr id="72" name="AutoShape 74">
          <a:extLst>
            <a:ext uri="{FF2B5EF4-FFF2-40B4-BE49-F238E27FC236}">
              <a16:creationId xmlns:a16="http://schemas.microsoft.com/office/drawing/2014/main" id="{7F363689-2A1C-4AFB-A32E-22C6B1F696A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89658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332</xdr:row>
      <xdr:rowOff>0</xdr:rowOff>
    </xdr:from>
    <xdr:ext cx="476250" cy="190500"/>
    <xdr:sp macro="" textlink="">
      <xdr:nvSpPr>
        <xdr:cNvPr id="73" name="AutoShape 75">
          <a:extLst>
            <a:ext uri="{FF2B5EF4-FFF2-40B4-BE49-F238E27FC236}">
              <a16:creationId xmlns:a16="http://schemas.microsoft.com/office/drawing/2014/main" id="{31A2914A-F423-4AA9-BCE6-2F6A4445444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15257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335</xdr:row>
      <xdr:rowOff>0</xdr:rowOff>
    </xdr:from>
    <xdr:ext cx="476250" cy="323850"/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310EC4AB-8FDD-4490-AD07-5AD11431213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20686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346</xdr:row>
      <xdr:rowOff>0</xdr:rowOff>
    </xdr:from>
    <xdr:ext cx="476250" cy="323850"/>
    <xdr:sp macro="" textlink="">
      <xdr:nvSpPr>
        <xdr:cNvPr id="75" name="AutoShape 77">
          <a:extLst>
            <a:ext uri="{FF2B5EF4-FFF2-40B4-BE49-F238E27FC236}">
              <a16:creationId xmlns:a16="http://schemas.microsoft.com/office/drawing/2014/main" id="{A501506B-4426-4AA5-A6D8-AA74E36E99F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48499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349</xdr:row>
      <xdr:rowOff>0</xdr:rowOff>
    </xdr:from>
    <xdr:ext cx="476250" cy="323850"/>
    <xdr:sp macro="" textlink="">
      <xdr:nvSpPr>
        <xdr:cNvPr id="76" name="AutoShape 78">
          <a:extLst>
            <a:ext uri="{FF2B5EF4-FFF2-40B4-BE49-F238E27FC236}">
              <a16:creationId xmlns:a16="http://schemas.microsoft.com/office/drawing/2014/main" id="{09294199-C512-447A-924D-8E64D050048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53928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360</xdr:row>
      <xdr:rowOff>0</xdr:rowOff>
    </xdr:from>
    <xdr:ext cx="476250" cy="476250"/>
    <xdr:sp macro="" textlink="">
      <xdr:nvSpPr>
        <xdr:cNvPr id="77" name="AutoShape 79">
          <a:extLst>
            <a:ext uri="{FF2B5EF4-FFF2-40B4-BE49-F238E27FC236}">
              <a16:creationId xmlns:a16="http://schemas.microsoft.com/office/drawing/2014/main" id="{2C013367-B581-45AA-B0A1-0A9EC308E14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980598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368</xdr:row>
      <xdr:rowOff>0</xdr:rowOff>
    </xdr:from>
    <xdr:ext cx="476250" cy="476250"/>
    <xdr:sp macro="" textlink="">
      <xdr:nvSpPr>
        <xdr:cNvPr id="78" name="AutoShape 80">
          <a:extLst>
            <a:ext uri="{FF2B5EF4-FFF2-40B4-BE49-F238E27FC236}">
              <a16:creationId xmlns:a16="http://schemas.microsoft.com/office/drawing/2014/main" id="{4BFAE65A-11D3-4558-B041-E4D37DE5961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24032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371</xdr:row>
      <xdr:rowOff>0</xdr:rowOff>
    </xdr:from>
    <xdr:ext cx="476250" cy="190500"/>
    <xdr:sp macro="" textlink="">
      <xdr:nvSpPr>
        <xdr:cNvPr id="79" name="AutoShape 81">
          <a:extLst>
            <a:ext uri="{FF2B5EF4-FFF2-40B4-BE49-F238E27FC236}">
              <a16:creationId xmlns:a16="http://schemas.microsoft.com/office/drawing/2014/main" id="{8175E5CC-017F-4320-A8F9-81E743FF185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41082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376</xdr:row>
      <xdr:rowOff>0</xdr:rowOff>
    </xdr:from>
    <xdr:ext cx="476250" cy="323850"/>
    <xdr:sp macro="" textlink="">
      <xdr:nvSpPr>
        <xdr:cNvPr id="80" name="AutoShape 82">
          <a:extLst>
            <a:ext uri="{FF2B5EF4-FFF2-40B4-BE49-F238E27FC236}">
              <a16:creationId xmlns:a16="http://schemas.microsoft.com/office/drawing/2014/main" id="{B2121AC5-8439-470A-9B93-F125EF467EE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59656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380</xdr:row>
      <xdr:rowOff>0</xdr:rowOff>
    </xdr:from>
    <xdr:ext cx="476250" cy="190500"/>
    <xdr:sp macro="" textlink="">
      <xdr:nvSpPr>
        <xdr:cNvPr id="81" name="AutoShape 83">
          <a:extLst>
            <a:ext uri="{FF2B5EF4-FFF2-40B4-BE49-F238E27FC236}">
              <a16:creationId xmlns:a16="http://schemas.microsoft.com/office/drawing/2014/main" id="{771920D1-9554-4129-B0D8-20379E634D2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66895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384</xdr:row>
      <xdr:rowOff>0</xdr:rowOff>
    </xdr:from>
    <xdr:ext cx="476250" cy="323850"/>
    <xdr:sp macro="" textlink="">
      <xdr:nvSpPr>
        <xdr:cNvPr id="82" name="AutoShape 84">
          <a:extLst>
            <a:ext uri="{FF2B5EF4-FFF2-40B4-BE49-F238E27FC236}">
              <a16:creationId xmlns:a16="http://schemas.microsoft.com/office/drawing/2014/main" id="{157F69DF-DDE7-448E-9386-A6F6B1B9CEB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741342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387</xdr:row>
      <xdr:rowOff>0</xdr:rowOff>
    </xdr:from>
    <xdr:ext cx="476250" cy="190500"/>
    <xdr:sp macro="" textlink="">
      <xdr:nvSpPr>
        <xdr:cNvPr id="83" name="AutoShape 85">
          <a:extLst>
            <a:ext uri="{FF2B5EF4-FFF2-40B4-BE49-F238E27FC236}">
              <a16:creationId xmlns:a16="http://schemas.microsoft.com/office/drawing/2014/main" id="{C2F02BC4-70E8-43D3-A5DF-CCCEC62F99B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7956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393</xdr:row>
      <xdr:rowOff>0</xdr:rowOff>
    </xdr:from>
    <xdr:ext cx="476250" cy="323850"/>
    <xdr:sp macro="" textlink="">
      <xdr:nvSpPr>
        <xdr:cNvPr id="84" name="AutoShape 86">
          <a:extLst>
            <a:ext uri="{FF2B5EF4-FFF2-40B4-BE49-F238E27FC236}">
              <a16:creationId xmlns:a16="http://schemas.microsoft.com/office/drawing/2014/main" id="{ED9D8888-C0F4-4C47-951D-725DEB19A21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904220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394</xdr:row>
      <xdr:rowOff>295275</xdr:rowOff>
    </xdr:from>
    <xdr:ext cx="476250" cy="9525"/>
    <xdr:sp macro="" textlink="">
      <xdr:nvSpPr>
        <xdr:cNvPr id="85" name="AutoShape 87">
          <a:extLst>
            <a:ext uri="{FF2B5EF4-FFF2-40B4-BE49-F238E27FC236}">
              <a16:creationId xmlns:a16="http://schemas.microsoft.com/office/drawing/2014/main" id="{A0A49B60-3ACB-421F-9C8E-95001234689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094041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402</xdr:row>
      <xdr:rowOff>0</xdr:rowOff>
    </xdr:from>
    <xdr:ext cx="476250" cy="323850"/>
    <xdr:sp macro="" textlink="">
      <xdr:nvSpPr>
        <xdr:cNvPr id="86" name="AutoShape 88">
          <a:extLst>
            <a:ext uri="{FF2B5EF4-FFF2-40B4-BE49-F238E27FC236}">
              <a16:creationId xmlns:a16="http://schemas.microsoft.com/office/drawing/2014/main" id="{790358E0-AE5F-48D2-88B4-AC69E70351B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1432975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403</xdr:row>
      <xdr:rowOff>295275</xdr:rowOff>
    </xdr:from>
    <xdr:ext cx="476250" cy="9525"/>
    <xdr:sp macro="" textlink="">
      <xdr:nvSpPr>
        <xdr:cNvPr id="87" name="AutoShape 89">
          <a:extLst>
            <a:ext uri="{FF2B5EF4-FFF2-40B4-BE49-F238E27FC236}">
              <a16:creationId xmlns:a16="http://schemas.microsoft.com/office/drawing/2014/main" id="{6839AA06-DAD1-4529-BBB6-607EA8ED91C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17949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76200</xdr:colOff>
      <xdr:row>405</xdr:row>
      <xdr:rowOff>171450</xdr:rowOff>
    </xdr:from>
    <xdr:ext cx="476250" cy="190500"/>
    <xdr:sp macro="" textlink="">
      <xdr:nvSpPr>
        <xdr:cNvPr id="88" name="AutoShape 90">
          <a:extLst>
            <a:ext uri="{FF2B5EF4-FFF2-40B4-BE49-F238E27FC236}">
              <a16:creationId xmlns:a16="http://schemas.microsoft.com/office/drawing/2014/main" id="{BF8244B1-DC5A-4C17-B7F2-908C2BE1874F}"/>
            </a:ext>
          </a:extLst>
        </xdr:cNvPr>
        <xdr:cNvSpPr>
          <a:spLocks noChangeAspect="1" noChangeArrowheads="1"/>
        </xdr:cNvSpPr>
      </xdr:nvSpPr>
      <xdr:spPr bwMode="auto">
        <a:xfrm>
          <a:off x="3152775" y="1121473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411</xdr:row>
      <xdr:rowOff>0</xdr:rowOff>
    </xdr:from>
    <xdr:ext cx="476250" cy="323850"/>
    <xdr:sp macro="" textlink="">
      <xdr:nvSpPr>
        <xdr:cNvPr id="89" name="AutoShape 91">
          <a:extLst>
            <a:ext uri="{FF2B5EF4-FFF2-40B4-BE49-F238E27FC236}">
              <a16:creationId xmlns:a16="http://schemas.microsoft.com/office/drawing/2014/main" id="{BD7B0F19-C20D-4308-8C55-C29D8117D6D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3061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416</xdr:row>
      <xdr:rowOff>0</xdr:rowOff>
    </xdr:from>
    <xdr:ext cx="476250" cy="323850"/>
    <xdr:sp macro="" textlink="">
      <xdr:nvSpPr>
        <xdr:cNvPr id="90" name="AutoShape 92">
          <a:extLst>
            <a:ext uri="{FF2B5EF4-FFF2-40B4-BE49-F238E27FC236}">
              <a16:creationId xmlns:a16="http://schemas.microsoft.com/office/drawing/2014/main" id="{F7E1CFE0-7514-400D-AD13-9EC55FA8634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49667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424</xdr:row>
      <xdr:rowOff>0</xdr:rowOff>
    </xdr:from>
    <xdr:ext cx="476250" cy="476250"/>
    <xdr:sp macro="" textlink="">
      <xdr:nvSpPr>
        <xdr:cNvPr id="91" name="AutoShape 93">
          <a:extLst>
            <a:ext uri="{FF2B5EF4-FFF2-40B4-BE49-F238E27FC236}">
              <a16:creationId xmlns:a16="http://schemas.microsoft.com/office/drawing/2014/main" id="{658500CA-5190-42E3-AAC5-4800194B9363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6414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432</xdr:row>
      <xdr:rowOff>0</xdr:rowOff>
    </xdr:from>
    <xdr:ext cx="476250" cy="190500"/>
    <xdr:sp macro="" textlink="">
      <xdr:nvSpPr>
        <xdr:cNvPr id="92" name="AutoShape 94">
          <a:extLst>
            <a:ext uri="{FF2B5EF4-FFF2-40B4-BE49-F238E27FC236}">
              <a16:creationId xmlns:a16="http://schemas.microsoft.com/office/drawing/2014/main" id="{B0A66CEE-AFF3-4912-8B25-C7A7DAECD5A9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19081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437</xdr:row>
      <xdr:rowOff>0</xdr:rowOff>
    </xdr:from>
    <xdr:ext cx="476250" cy="190500"/>
    <xdr:sp macro="" textlink="">
      <xdr:nvSpPr>
        <xdr:cNvPr id="93" name="AutoShape 95">
          <a:extLst>
            <a:ext uri="{FF2B5EF4-FFF2-40B4-BE49-F238E27FC236}">
              <a16:creationId xmlns:a16="http://schemas.microsoft.com/office/drawing/2014/main" id="{451DE829-A8D3-4F12-A3E6-DBDCFF1C677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105322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440</xdr:row>
      <xdr:rowOff>0</xdr:rowOff>
    </xdr:from>
    <xdr:ext cx="476250" cy="476250"/>
    <xdr:sp macro="" textlink="">
      <xdr:nvSpPr>
        <xdr:cNvPr id="94" name="AutoShape 96">
          <a:extLst>
            <a:ext uri="{FF2B5EF4-FFF2-40B4-BE49-F238E27FC236}">
              <a16:creationId xmlns:a16="http://schemas.microsoft.com/office/drawing/2014/main" id="{AB24FECC-16BD-4C44-9C53-33E6901F7C2A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1596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445</xdr:row>
      <xdr:rowOff>0</xdr:rowOff>
    </xdr:from>
    <xdr:ext cx="476250" cy="190500"/>
    <xdr:sp macro="" textlink="">
      <xdr:nvSpPr>
        <xdr:cNvPr id="95" name="AutoShape 97">
          <a:extLst>
            <a:ext uri="{FF2B5EF4-FFF2-40B4-BE49-F238E27FC236}">
              <a16:creationId xmlns:a16="http://schemas.microsoft.com/office/drawing/2014/main" id="{242F157E-375D-4BBB-9A77-1AB4878508D4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32058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449</xdr:row>
      <xdr:rowOff>0</xdr:rowOff>
    </xdr:from>
    <xdr:ext cx="476250" cy="323850"/>
    <xdr:sp macro="" textlink="">
      <xdr:nvSpPr>
        <xdr:cNvPr id="96" name="AutoShape 98">
          <a:extLst>
            <a:ext uri="{FF2B5EF4-FFF2-40B4-BE49-F238E27FC236}">
              <a16:creationId xmlns:a16="http://schemas.microsoft.com/office/drawing/2014/main" id="{AB8750AA-2B62-4BAE-8ACF-89AB6C420F5F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072650"/>
          <a:ext cx="4762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450</xdr:row>
      <xdr:rowOff>295275</xdr:rowOff>
    </xdr:from>
    <xdr:ext cx="476250" cy="38100"/>
    <xdr:sp macro="" textlink="">
      <xdr:nvSpPr>
        <xdr:cNvPr id="97" name="AutoShape 99">
          <a:extLst>
            <a:ext uri="{FF2B5EF4-FFF2-40B4-BE49-F238E27FC236}">
              <a16:creationId xmlns:a16="http://schemas.microsoft.com/office/drawing/2014/main" id="{3F7691DE-339E-44E5-BC30-33FAFF8CF578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434600"/>
          <a:ext cx="4762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453</xdr:row>
      <xdr:rowOff>0</xdr:rowOff>
    </xdr:from>
    <xdr:ext cx="476250" cy="190500"/>
    <xdr:sp macro="" textlink="">
      <xdr:nvSpPr>
        <xdr:cNvPr id="98" name="AutoShape 100">
          <a:extLst>
            <a:ext uri="{FF2B5EF4-FFF2-40B4-BE49-F238E27FC236}">
              <a16:creationId xmlns:a16="http://schemas.microsoft.com/office/drawing/2014/main" id="{46A33CCF-2201-41A7-83A2-C4B5D5E7D34C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47965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456</xdr:row>
      <xdr:rowOff>0</xdr:rowOff>
    </xdr:from>
    <xdr:ext cx="476250" cy="476250"/>
    <xdr:sp macro="" textlink="">
      <xdr:nvSpPr>
        <xdr:cNvPr id="99" name="AutoShape 101">
          <a:extLst>
            <a:ext uri="{FF2B5EF4-FFF2-40B4-BE49-F238E27FC236}">
              <a16:creationId xmlns:a16="http://schemas.microsoft.com/office/drawing/2014/main" id="{3F57B47E-A397-409E-B087-3762284B0F85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533947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459</xdr:row>
      <xdr:rowOff>0</xdr:rowOff>
    </xdr:from>
    <xdr:ext cx="476250" cy="190500"/>
    <xdr:sp macro="" textlink="">
      <xdr:nvSpPr>
        <xdr:cNvPr id="100" name="AutoShape 102">
          <a:extLst>
            <a:ext uri="{FF2B5EF4-FFF2-40B4-BE49-F238E27FC236}">
              <a16:creationId xmlns:a16="http://schemas.microsoft.com/office/drawing/2014/main" id="{8E9DBE14-DAB8-42B8-B04D-8AC6759112EE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7244475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462</xdr:row>
      <xdr:rowOff>0</xdr:rowOff>
    </xdr:from>
    <xdr:ext cx="476250" cy="190500"/>
    <xdr:sp macro="" textlink="">
      <xdr:nvSpPr>
        <xdr:cNvPr id="101" name="AutoShape 103">
          <a:extLst>
            <a:ext uri="{FF2B5EF4-FFF2-40B4-BE49-F238E27FC236}">
              <a16:creationId xmlns:a16="http://schemas.microsoft.com/office/drawing/2014/main" id="{48D650BF-7874-4EA5-810F-9D3DDBDC217D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77874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467</xdr:row>
      <xdr:rowOff>0</xdr:rowOff>
    </xdr:from>
    <xdr:ext cx="476250" cy="476250"/>
    <xdr:sp macro="" textlink="">
      <xdr:nvSpPr>
        <xdr:cNvPr id="102" name="AutoShape 104">
          <a:extLst>
            <a:ext uri="{FF2B5EF4-FFF2-40B4-BE49-F238E27FC236}">
              <a16:creationId xmlns:a16="http://schemas.microsoft.com/office/drawing/2014/main" id="{908B3A6D-8B36-4479-8471-BCD7E4DDEE97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288351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470</xdr:row>
      <xdr:rowOff>0</xdr:rowOff>
    </xdr:from>
    <xdr:ext cx="476250" cy="476250"/>
    <xdr:sp macro="" textlink="">
      <xdr:nvSpPr>
        <xdr:cNvPr id="103" name="AutoShape 105">
          <a:extLst>
            <a:ext uri="{FF2B5EF4-FFF2-40B4-BE49-F238E27FC236}">
              <a16:creationId xmlns:a16="http://schemas.microsoft.com/office/drawing/2014/main" id="{E933BCC0-CE6A-42C4-BCF9-A9828371EF46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1187825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473</xdr:row>
      <xdr:rowOff>0</xdr:rowOff>
    </xdr:from>
    <xdr:ext cx="476250" cy="190500"/>
    <xdr:sp macro="" textlink="">
      <xdr:nvSpPr>
        <xdr:cNvPr id="104" name="AutoShape 106">
          <a:extLst>
            <a:ext uri="{FF2B5EF4-FFF2-40B4-BE49-F238E27FC236}">
              <a16:creationId xmlns:a16="http://schemas.microsoft.com/office/drawing/2014/main" id="{76A74172-EF25-4833-BFC5-9D8D2DE365E2}"/>
            </a:ext>
          </a:extLst>
        </xdr:cNvPr>
        <xdr:cNvSpPr>
          <a:spLocks noChangeAspect="1" noChangeArrowheads="1"/>
        </xdr:cNvSpPr>
      </xdr:nvSpPr>
      <xdr:spPr bwMode="auto">
        <a:xfrm>
          <a:off x="3076575" y="13224510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adelatorre@philkoei.com.ph" TargetMode="External"/><Relationship Id="rId299" Type="http://schemas.openxmlformats.org/officeDocument/2006/relationships/hyperlink" Target="mailto:camille.nelmie@yahoo.com.ph" TargetMode="External"/><Relationship Id="rId21" Type="http://schemas.openxmlformats.org/officeDocument/2006/relationships/hyperlink" Target="mailto:ldsrojhan@gmail.com" TargetMode="External"/><Relationship Id="rId63" Type="http://schemas.openxmlformats.org/officeDocument/2006/relationships/hyperlink" Target="mailto:bmcanizar@philkoei.com.ph" TargetMode="External"/><Relationship Id="rId159" Type="http://schemas.openxmlformats.org/officeDocument/2006/relationships/hyperlink" Target="mailto:maged1128@yahoo.com" TargetMode="External"/><Relationship Id="rId324" Type="http://schemas.openxmlformats.org/officeDocument/2006/relationships/hyperlink" Target="mailto:jeffsac_1968@yahoo.com" TargetMode="External"/><Relationship Id="rId366" Type="http://schemas.openxmlformats.org/officeDocument/2006/relationships/hyperlink" Target="mailto:lanjimee@hotmail.com" TargetMode="External"/><Relationship Id="rId170" Type="http://schemas.openxmlformats.org/officeDocument/2006/relationships/hyperlink" Target="mailto:ivy.hernandez524@gmail.com" TargetMode="External"/><Relationship Id="rId226" Type="http://schemas.openxmlformats.org/officeDocument/2006/relationships/hyperlink" Target="mailto:melodycmanliguez@gmail.com" TargetMode="External"/><Relationship Id="rId107" Type="http://schemas.openxmlformats.org/officeDocument/2006/relationships/hyperlink" Target="mailto:rpdeleon@philkoei.com.ph" TargetMode="External"/><Relationship Id="rId268" Type="http://schemas.openxmlformats.org/officeDocument/2006/relationships/hyperlink" Target="mailto:jmpamintuan@philkoei.com.ph" TargetMode="External"/><Relationship Id="rId289" Type="http://schemas.openxmlformats.org/officeDocument/2006/relationships/hyperlink" Target="mailto:ac_quejado@yahoo.com.ph" TargetMode="External"/><Relationship Id="rId11" Type="http://schemas.openxmlformats.org/officeDocument/2006/relationships/hyperlink" Target="mailto:alcalanelita@gmail.com" TargetMode="External"/><Relationship Id="rId32" Type="http://schemas.openxmlformats.org/officeDocument/2006/relationships/hyperlink" Target="mailto:tino.avis1@gmail.com" TargetMode="External"/><Relationship Id="rId53" Type="http://schemas.openxmlformats.org/officeDocument/2006/relationships/hyperlink" Target="mailto:bibatlito2@gmail.com" TargetMode="External"/><Relationship Id="rId74" Type="http://schemas.openxmlformats.org/officeDocument/2006/relationships/hyperlink" Target="mailto:meann68me@gmail.com" TargetMode="External"/><Relationship Id="rId128" Type="http://schemas.openxmlformats.org/officeDocument/2006/relationships/hyperlink" Target="mailto:christsaacesmilla@gmail.com" TargetMode="External"/><Relationship Id="rId149" Type="http://schemas.openxmlformats.org/officeDocument/2006/relationships/hyperlink" Target="mailto:svgagno@philkoei.com.ph" TargetMode="External"/><Relationship Id="rId314" Type="http://schemas.openxmlformats.org/officeDocument/2006/relationships/hyperlink" Target="mailto:jbbodano@philkoei.com.ph" TargetMode="External"/><Relationship Id="rId335" Type="http://schemas.openxmlformats.org/officeDocument/2006/relationships/hyperlink" Target="mailto:samonte_ava88@yahoo.com" TargetMode="External"/><Relationship Id="rId356" Type="http://schemas.openxmlformats.org/officeDocument/2006/relationships/hyperlink" Target="mailto:ronarchidrafts21@yahoo.com" TargetMode="External"/><Relationship Id="rId377" Type="http://schemas.openxmlformats.org/officeDocument/2006/relationships/hyperlink" Target="mailto:enelra1281@gmail.com" TargetMode="External"/><Relationship Id="rId398" Type="http://schemas.openxmlformats.org/officeDocument/2006/relationships/hyperlink" Target="mailto:royzacarias123@gmail.com" TargetMode="External"/><Relationship Id="rId5" Type="http://schemas.openxmlformats.org/officeDocument/2006/relationships/hyperlink" Target="mailto:fsabrigo@yahoo.com" TargetMode="External"/><Relationship Id="rId95" Type="http://schemas.openxmlformats.org/officeDocument/2006/relationships/hyperlink" Target="mailto:millardcorreacruz@yahoo.com" TargetMode="External"/><Relationship Id="rId160" Type="http://schemas.openxmlformats.org/officeDocument/2006/relationships/hyperlink" Target="mailto:oca_gomez@yahoo.com" TargetMode="External"/><Relationship Id="rId181" Type="http://schemas.openxmlformats.org/officeDocument/2006/relationships/hyperlink" Target="mailto:kginso@philkoei.com.ph" TargetMode="External"/><Relationship Id="rId216" Type="http://schemas.openxmlformats.org/officeDocument/2006/relationships/hyperlink" Target="mailto:fdmanacop@philkoei.com.ph" TargetMode="External"/><Relationship Id="rId237" Type="http://schemas.openxmlformats.org/officeDocument/2006/relationships/hyperlink" Target="mailto:dzmercado@yahoo.com" TargetMode="External"/><Relationship Id="rId258" Type="http://schemas.openxmlformats.org/officeDocument/2006/relationships/hyperlink" Target="mailto:oliverjohnortiz@rocketmail.com" TargetMode="External"/><Relationship Id="rId279" Type="http://schemas.openxmlformats.org/officeDocument/2006/relationships/hyperlink" Target="mailto:Melai_1119@yahoo.com" TargetMode="External"/><Relationship Id="rId22" Type="http://schemas.openxmlformats.org/officeDocument/2006/relationships/hyperlink" Target="mailto:rsantolin55@yahoo.com" TargetMode="External"/><Relationship Id="rId43" Type="http://schemas.openxmlformats.org/officeDocument/2006/relationships/hyperlink" Target="mailto:cuevasaser@gmail.com" TargetMode="External"/><Relationship Id="rId64" Type="http://schemas.openxmlformats.org/officeDocument/2006/relationships/hyperlink" Target="mailto:jmcabangunay@philkoei.com.ph" TargetMode="External"/><Relationship Id="rId118" Type="http://schemas.openxmlformats.org/officeDocument/2006/relationships/hyperlink" Target="mailto:radiaz@philkoei.com.ph" TargetMode="External"/><Relationship Id="rId139" Type="http://schemas.openxmlformats.org/officeDocument/2006/relationships/hyperlink" Target="mailto:jeroldjfernandez@gmail.com" TargetMode="External"/><Relationship Id="rId290" Type="http://schemas.openxmlformats.org/officeDocument/2006/relationships/hyperlink" Target="mailto:ddquiaoit@philkoei.com.ph" TargetMode="External"/><Relationship Id="rId304" Type="http://schemas.openxmlformats.org/officeDocument/2006/relationships/hyperlink" Target="mailto:cmramos@philkoei.com.ph" TargetMode="External"/><Relationship Id="rId325" Type="http://schemas.openxmlformats.org/officeDocument/2006/relationships/hyperlink" Target="mailto:nikkamariesales@gmail.com" TargetMode="External"/><Relationship Id="rId346" Type="http://schemas.openxmlformats.org/officeDocument/2006/relationships/hyperlink" Target="mailto:onarrestito8@gmail.com" TargetMode="External"/><Relationship Id="rId367" Type="http://schemas.openxmlformats.org/officeDocument/2006/relationships/hyperlink" Target="mailto:jbtee@philkoei.com.ph" TargetMode="External"/><Relationship Id="rId388" Type="http://schemas.openxmlformats.org/officeDocument/2006/relationships/hyperlink" Target="mailto:ms.jaimievillamin@gmail.com" TargetMode="External"/><Relationship Id="rId85" Type="http://schemas.openxmlformats.org/officeDocument/2006/relationships/hyperlink" Target="mailto:jacolis@philkoei.com.ph" TargetMode="External"/><Relationship Id="rId150" Type="http://schemas.openxmlformats.org/officeDocument/2006/relationships/hyperlink" Target="mailto:archgabrielgalang@gmail.com" TargetMode="External"/><Relationship Id="rId171" Type="http://schemas.openxmlformats.org/officeDocument/2006/relationships/hyperlink" Target="mailto:pzhernandez@philkoei.com.ph" TargetMode="External"/><Relationship Id="rId192" Type="http://schemas.openxmlformats.org/officeDocument/2006/relationships/hyperlink" Target="mailto:millieannvale@yahoo.com" TargetMode="External"/><Relationship Id="rId206" Type="http://schemas.openxmlformats.org/officeDocument/2006/relationships/hyperlink" Target="mailto:jllontoc@philkoei.com.ph" TargetMode="External"/><Relationship Id="rId227" Type="http://schemas.openxmlformats.org/officeDocument/2006/relationships/hyperlink" Target="mailto:famapili@philkoei.com.ph" TargetMode="External"/><Relationship Id="rId248" Type="http://schemas.openxmlformats.org/officeDocument/2006/relationships/hyperlink" Target="mailto:along_mumar@yahoo.com.ph" TargetMode="External"/><Relationship Id="rId269" Type="http://schemas.openxmlformats.org/officeDocument/2006/relationships/hyperlink" Target="mailto:junalynnemunar@yahoo.com" TargetMode="External"/><Relationship Id="rId12" Type="http://schemas.openxmlformats.org/officeDocument/2006/relationships/hyperlink" Target="mailto:sjdaliling@philkoei.com.ph" TargetMode="External"/><Relationship Id="rId33" Type="http://schemas.openxmlformats.org/officeDocument/2006/relationships/hyperlink" Target="mailto:lmbaccol2004@yahoo.com" TargetMode="External"/><Relationship Id="rId108" Type="http://schemas.openxmlformats.org/officeDocument/2006/relationships/hyperlink" Target="mailto:ranzelruthdeleon@gmail.com" TargetMode="External"/><Relationship Id="rId129" Type="http://schemas.openxmlformats.org/officeDocument/2006/relationships/hyperlink" Target="mailto:cresmilla@philkoei.com.ph" TargetMode="External"/><Relationship Id="rId280" Type="http://schemas.openxmlformats.org/officeDocument/2006/relationships/hyperlink" Target="mailto:jamesgodardpenalosa@gmail.com" TargetMode="External"/><Relationship Id="rId315" Type="http://schemas.openxmlformats.org/officeDocument/2006/relationships/hyperlink" Target="mailto:jessabebida@yahoo.com" TargetMode="External"/><Relationship Id="rId336" Type="http://schemas.openxmlformats.org/officeDocument/2006/relationships/hyperlink" Target="mailto:psamoza@philkoei.com.ph" TargetMode="External"/><Relationship Id="rId357" Type="http://schemas.openxmlformats.org/officeDocument/2006/relationships/hyperlink" Target="mailto:anniejuansd@yahoo.com" TargetMode="External"/><Relationship Id="rId54" Type="http://schemas.openxmlformats.org/officeDocument/2006/relationships/hyperlink" Target="mailto:jazziebitco@yahoo.com" TargetMode="External"/><Relationship Id="rId75" Type="http://schemas.openxmlformats.org/officeDocument/2006/relationships/hyperlink" Target="mailto:robethlyzgian@gmail.com" TargetMode="External"/><Relationship Id="rId96" Type="http://schemas.openxmlformats.org/officeDocument/2006/relationships/hyperlink" Target="mailto:kbcruz@philkoei.com.ph" TargetMode="External"/><Relationship Id="rId140" Type="http://schemas.openxmlformats.org/officeDocument/2006/relationships/hyperlink" Target="mailto:amferrer@philkoei.com.ph" TargetMode="External"/><Relationship Id="rId161" Type="http://schemas.openxmlformats.org/officeDocument/2006/relationships/hyperlink" Target="mailto:gonzalesjohnramil@gmail.com" TargetMode="External"/><Relationship Id="rId182" Type="http://schemas.openxmlformats.org/officeDocument/2006/relationships/hyperlink" Target="mailto:psirapta@up.edu.ph" TargetMode="External"/><Relationship Id="rId217" Type="http://schemas.openxmlformats.org/officeDocument/2006/relationships/hyperlink" Target="mailto:felicity031881@yahoo.com" TargetMode="External"/><Relationship Id="rId378" Type="http://schemas.openxmlformats.org/officeDocument/2006/relationships/hyperlink" Target="mailto:gjurbano@philkoei.com.ph" TargetMode="External"/><Relationship Id="rId399" Type="http://schemas.openxmlformats.org/officeDocument/2006/relationships/drawing" Target="../drawings/drawing1.xml"/><Relationship Id="rId6" Type="http://schemas.openxmlformats.org/officeDocument/2006/relationships/hyperlink" Target="mailto:fsabrigo@gmail.com" TargetMode="External"/><Relationship Id="rId238" Type="http://schemas.openxmlformats.org/officeDocument/2006/relationships/hyperlink" Target="mailto:csmesoza@yahoo.com" TargetMode="External"/><Relationship Id="rId259" Type="http://schemas.openxmlformats.org/officeDocument/2006/relationships/hyperlink" Target="mailto:henryosea@yahoo.com" TargetMode="External"/><Relationship Id="rId23" Type="http://schemas.openxmlformats.org/officeDocument/2006/relationships/hyperlink" Target="mailto:enp.antonio@gmail.com" TargetMode="External"/><Relationship Id="rId119" Type="http://schemas.openxmlformats.org/officeDocument/2006/relationships/hyperlink" Target="mailto:ryanvirgeld13@gmail.com" TargetMode="External"/><Relationship Id="rId270" Type="http://schemas.openxmlformats.org/officeDocument/2006/relationships/hyperlink" Target="mailto:jhulhy_1987@yahoo.com" TargetMode="External"/><Relationship Id="rId291" Type="http://schemas.openxmlformats.org/officeDocument/2006/relationships/hyperlink" Target="mailto:danquiaoit@gmail.com" TargetMode="External"/><Relationship Id="rId305" Type="http://schemas.openxmlformats.org/officeDocument/2006/relationships/hyperlink" Target="mailto:ramos.christelle@yahoo.com" TargetMode="External"/><Relationship Id="rId326" Type="http://schemas.openxmlformats.org/officeDocument/2006/relationships/hyperlink" Target="mailto:dinahsaligue@gmail.com" TargetMode="External"/><Relationship Id="rId347" Type="http://schemas.openxmlformats.org/officeDocument/2006/relationships/hyperlink" Target="mailto:ttserrano@philkoei.com.ph" TargetMode="External"/><Relationship Id="rId44" Type="http://schemas.openxmlformats.org/officeDocument/2006/relationships/hyperlink" Target="mailto:acbellen@philkoei.com.ph" TargetMode="External"/><Relationship Id="rId65" Type="http://schemas.openxmlformats.org/officeDocument/2006/relationships/hyperlink" Target="mailto:joyveekim@gmail.com" TargetMode="External"/><Relationship Id="rId86" Type="http://schemas.openxmlformats.org/officeDocument/2006/relationships/hyperlink" Target="mailto:mcbandril@gmail.com" TargetMode="External"/><Relationship Id="rId130" Type="http://schemas.openxmlformats.org/officeDocument/2006/relationships/hyperlink" Target="mailto:cpeenggsvcs@gmail.com" TargetMode="External"/><Relationship Id="rId151" Type="http://schemas.openxmlformats.org/officeDocument/2006/relationships/hyperlink" Target="mailto:bebotgalima67@gmail.com" TargetMode="External"/><Relationship Id="rId368" Type="http://schemas.openxmlformats.org/officeDocument/2006/relationships/hyperlink" Target="mailto:christophertee07@yahoo.com" TargetMode="External"/><Relationship Id="rId389" Type="http://schemas.openxmlformats.org/officeDocument/2006/relationships/hyperlink" Target="mailto:lpvillegas@philkoei.com.ph" TargetMode="External"/><Relationship Id="rId172" Type="http://schemas.openxmlformats.org/officeDocument/2006/relationships/hyperlink" Target="mailto:phoebe07_hernandez@yahoo.com" TargetMode="External"/><Relationship Id="rId193" Type="http://schemas.openxmlformats.org/officeDocument/2006/relationships/hyperlink" Target="mailto:mrvale@philkoei.com.ph" TargetMode="External"/><Relationship Id="rId207" Type="http://schemas.openxmlformats.org/officeDocument/2006/relationships/hyperlink" Target="mailto:jamieannelontoc22@gmail.com" TargetMode="External"/><Relationship Id="rId228" Type="http://schemas.openxmlformats.org/officeDocument/2006/relationships/hyperlink" Target="mailto:mapili.freshagracea@gmail.com" TargetMode="External"/><Relationship Id="rId249" Type="http://schemas.openxmlformats.org/officeDocument/2006/relationships/hyperlink" Target="mailto:amumar38@gmail.com" TargetMode="External"/><Relationship Id="rId13" Type="http://schemas.openxmlformats.org/officeDocument/2006/relationships/hyperlink" Target="mailto:anasus_00007@yahoo.com" TargetMode="External"/><Relationship Id="rId109" Type="http://schemas.openxmlformats.org/officeDocument/2006/relationships/hyperlink" Target="mailto:jbdesanjose@philkoei.com.ph" TargetMode="External"/><Relationship Id="rId260" Type="http://schemas.openxmlformats.org/officeDocument/2006/relationships/hyperlink" Target="mailto:jrosea@philkoei.com.ph" TargetMode="External"/><Relationship Id="rId281" Type="http://schemas.openxmlformats.org/officeDocument/2006/relationships/hyperlink" Target="mailto:gcpelagio@yahoo.com;" TargetMode="External"/><Relationship Id="rId316" Type="http://schemas.openxmlformats.org/officeDocument/2006/relationships/hyperlink" Target="mailto:benrojas59@yahoo.com" TargetMode="External"/><Relationship Id="rId337" Type="http://schemas.openxmlformats.org/officeDocument/2006/relationships/hyperlink" Target="mailto:jrsanjuan@philkoei.com.ph" TargetMode="External"/><Relationship Id="rId34" Type="http://schemas.openxmlformats.org/officeDocument/2006/relationships/hyperlink" Target="mailto:jpbaculanlan@philkoei.com.ph" TargetMode="External"/><Relationship Id="rId55" Type="http://schemas.openxmlformats.org/officeDocument/2006/relationships/hyperlink" Target="mailto:jerdag_2010@yahoo.com" TargetMode="External"/><Relationship Id="rId76" Type="http://schemas.openxmlformats.org/officeDocument/2006/relationships/hyperlink" Target="mailto:rgcastillo@philkoei.com.ph" TargetMode="External"/><Relationship Id="rId97" Type="http://schemas.openxmlformats.org/officeDocument/2006/relationships/hyperlink" Target="mailto:gcuerpo46@yahoo.com" TargetMode="External"/><Relationship Id="rId120" Type="http://schemas.openxmlformats.org/officeDocument/2006/relationships/hyperlink" Target="mailto:gzdiego@yahoo.com" TargetMode="External"/><Relationship Id="rId141" Type="http://schemas.openxmlformats.org/officeDocument/2006/relationships/hyperlink" Target="mailto:arlenefer007@gmail.com" TargetMode="External"/><Relationship Id="rId358" Type="http://schemas.openxmlformats.org/officeDocument/2006/relationships/hyperlink" Target="mailto:sandrelita@hotmail.com" TargetMode="External"/><Relationship Id="rId379" Type="http://schemas.openxmlformats.org/officeDocument/2006/relationships/hyperlink" Target="mailto:genur_1216@yahoo.com" TargetMode="External"/><Relationship Id="rId7" Type="http://schemas.openxmlformats.org/officeDocument/2006/relationships/hyperlink" Target="mailto:jaagripa@philkoei.com.ph" TargetMode="External"/><Relationship Id="rId162" Type="http://schemas.openxmlformats.org/officeDocument/2006/relationships/hyperlink" Target="mailto:rrgonzalvo@yahoo.com" TargetMode="External"/><Relationship Id="rId183" Type="http://schemas.openxmlformats.org/officeDocument/2006/relationships/hyperlink" Target="mailto:vicjar_26@yahoo.com.ph" TargetMode="External"/><Relationship Id="rId218" Type="http://schemas.openxmlformats.org/officeDocument/2006/relationships/hyperlink" Target="mailto:heidelenem@gmail.com" TargetMode="External"/><Relationship Id="rId239" Type="http://schemas.openxmlformats.org/officeDocument/2006/relationships/hyperlink" Target="mailto:bridge1214@hotmail.com" TargetMode="External"/><Relationship Id="rId390" Type="http://schemas.openxmlformats.org/officeDocument/2006/relationships/hyperlink" Target="mailto:mr.villegas_luis@yahoo.com" TargetMode="External"/><Relationship Id="rId250" Type="http://schemas.openxmlformats.org/officeDocument/2006/relationships/hyperlink" Target="mailto:ccnjr3@yahoo.com" TargetMode="External"/><Relationship Id="rId271" Type="http://schemas.openxmlformats.org/officeDocument/2006/relationships/hyperlink" Target="mailto:krpangan@philkoei.com.ph" TargetMode="External"/><Relationship Id="rId292" Type="http://schemas.openxmlformats.org/officeDocument/2006/relationships/hyperlink" Target="mailto:rosanoquillain1970@gmail.com" TargetMode="External"/><Relationship Id="rId306" Type="http://schemas.openxmlformats.org/officeDocument/2006/relationships/hyperlink" Target="mailto:joer55555@yahoo.com" TargetMode="External"/><Relationship Id="rId24" Type="http://schemas.openxmlformats.org/officeDocument/2006/relationships/hyperlink" Target="mailto:antonio@gmail.com" TargetMode="External"/><Relationship Id="rId45" Type="http://schemas.openxmlformats.org/officeDocument/2006/relationships/hyperlink" Target="mailto:gnbenitez@philkoei.com.ph" TargetMode="External"/><Relationship Id="rId66" Type="http://schemas.openxmlformats.org/officeDocument/2006/relationships/hyperlink" Target="mailto:rscajr@yahoo.com" TargetMode="External"/><Relationship Id="rId87" Type="http://schemas.openxmlformats.org/officeDocument/2006/relationships/hyperlink" Target="mailto:mcbandril@yahoo.com" TargetMode="External"/><Relationship Id="rId110" Type="http://schemas.openxmlformats.org/officeDocument/2006/relationships/hyperlink" Target="mailto:reidesanjose@yahoo.com" TargetMode="External"/><Relationship Id="rId131" Type="http://schemas.openxmlformats.org/officeDocument/2006/relationships/hyperlink" Target="mailto:mimiestaris@yahoo.com" TargetMode="External"/><Relationship Id="rId327" Type="http://schemas.openxmlformats.org/officeDocument/2006/relationships/hyperlink" Target="mailto:bbsaligumba@yahoo.com" TargetMode="External"/><Relationship Id="rId348" Type="http://schemas.openxmlformats.org/officeDocument/2006/relationships/hyperlink" Target="mailto:ccsimpao@philkoei.com.ph" TargetMode="External"/><Relationship Id="rId369" Type="http://schemas.openxmlformats.org/officeDocument/2006/relationships/hyperlink" Target="mailto:tetemplo@yahoo.com.ph" TargetMode="External"/><Relationship Id="rId152" Type="http://schemas.openxmlformats.org/officeDocument/2006/relationships/hyperlink" Target="mailto:rjgallemit@philkoei.com.ph" TargetMode="External"/><Relationship Id="rId173" Type="http://schemas.openxmlformats.org/officeDocument/2006/relationships/hyperlink" Target="mailto:joicelhernando@yahoo.com" TargetMode="External"/><Relationship Id="rId194" Type="http://schemas.openxmlformats.org/officeDocument/2006/relationships/hyperlink" Target="mailto:amkojima@philkoei.com.ph" TargetMode="External"/><Relationship Id="rId208" Type="http://schemas.openxmlformats.org/officeDocument/2006/relationships/hyperlink" Target="mailto:loricamarkjoseph@yahoo.com.ph" TargetMode="External"/><Relationship Id="rId229" Type="http://schemas.openxmlformats.org/officeDocument/2006/relationships/hyperlink" Target="mailto:marlon.cmm07@gmail.com" TargetMode="External"/><Relationship Id="rId380" Type="http://schemas.openxmlformats.org/officeDocument/2006/relationships/hyperlink" Target="mailto:romyvallo@yahoo.com" TargetMode="External"/><Relationship Id="rId240" Type="http://schemas.openxmlformats.org/officeDocument/2006/relationships/hyperlink" Target="mailto:metts_6314@yahoo.com" TargetMode="External"/><Relationship Id="rId261" Type="http://schemas.openxmlformats.org/officeDocument/2006/relationships/hyperlink" Target="mailto:john.osea.83@gmail.com" TargetMode="External"/><Relationship Id="rId14" Type="http://schemas.openxmlformats.org/officeDocument/2006/relationships/hyperlink" Target="mailto:alindajao_roberto1@yahoo.com" TargetMode="External"/><Relationship Id="rId35" Type="http://schemas.openxmlformats.org/officeDocument/2006/relationships/hyperlink" Target="mailto:jhen7491@gmail.com" TargetMode="External"/><Relationship Id="rId56" Type="http://schemas.openxmlformats.org/officeDocument/2006/relationships/hyperlink" Target="mailto:acbonete@philkoei.com.ph" TargetMode="External"/><Relationship Id="rId77" Type="http://schemas.openxmlformats.org/officeDocument/2006/relationships/hyperlink" Target="mailto:mitheanncastro@gmail.com" TargetMode="External"/><Relationship Id="rId100" Type="http://schemas.openxmlformats.org/officeDocument/2006/relationships/hyperlink" Target="mailto:aodacasin@philkoei.com.ph" TargetMode="External"/><Relationship Id="rId282" Type="http://schemas.openxmlformats.org/officeDocument/2006/relationships/hyperlink" Target="mailto:rudiperez@gmail.com" TargetMode="External"/><Relationship Id="rId317" Type="http://schemas.openxmlformats.org/officeDocument/2006/relationships/hyperlink" Target="mailto:benrojas59@gmail.com" TargetMode="External"/><Relationship Id="rId338" Type="http://schemas.openxmlformats.org/officeDocument/2006/relationships/hyperlink" Target="mailto:joanne_sanjuan@yahoo.com" TargetMode="External"/><Relationship Id="rId359" Type="http://schemas.openxmlformats.org/officeDocument/2006/relationships/hyperlink" Target="mailto:jssulapas@up.edu.ph" TargetMode="External"/><Relationship Id="rId8" Type="http://schemas.openxmlformats.org/officeDocument/2006/relationships/hyperlink" Target="mailto:agripajudyann022891@gmail.com" TargetMode="External"/><Relationship Id="rId98" Type="http://schemas.openxmlformats.org/officeDocument/2006/relationships/hyperlink" Target="mailto:gcuerpo1005@gmail.com" TargetMode="External"/><Relationship Id="rId121" Type="http://schemas.openxmlformats.org/officeDocument/2006/relationships/hyperlink" Target="mailto:helendifuntorum@yahoo.com" TargetMode="External"/><Relationship Id="rId142" Type="http://schemas.openxmlformats.org/officeDocument/2006/relationships/hyperlink" Target="mailto:vikkiferrer2@yahoo.com" TargetMode="External"/><Relationship Id="rId163" Type="http://schemas.openxmlformats.org/officeDocument/2006/relationships/hyperlink" Target="mailto:engr.mars_prints@yahoo.com" TargetMode="External"/><Relationship Id="rId184" Type="http://schemas.openxmlformats.org/officeDocument/2006/relationships/hyperlink" Target="mailto:jarabavicky26@gmail.com" TargetMode="External"/><Relationship Id="rId219" Type="http://schemas.openxmlformats.org/officeDocument/2006/relationships/hyperlink" Target="mailto:madambareygie@gmail.com" TargetMode="External"/><Relationship Id="rId370" Type="http://schemas.openxmlformats.org/officeDocument/2006/relationships/hyperlink" Target="mailto:rftemplo@philkoei.com.ph" TargetMode="External"/><Relationship Id="rId391" Type="http://schemas.openxmlformats.org/officeDocument/2006/relationships/hyperlink" Target="mailto:tsviloria@philkoei.com.ph" TargetMode="External"/><Relationship Id="rId230" Type="http://schemas.openxmlformats.org/officeDocument/2006/relationships/hyperlink" Target="mailto:mmmarasigan@philkoei.com.ph" TargetMode="External"/><Relationship Id="rId251" Type="http://schemas.openxmlformats.org/officeDocument/2006/relationships/hyperlink" Target="mailto:rizananas30@yahoo.com.ph" TargetMode="External"/><Relationship Id="rId25" Type="http://schemas.openxmlformats.org/officeDocument/2006/relationships/hyperlink" Target="mailto:maidahantonio@yahoo.com" TargetMode="External"/><Relationship Id="rId46" Type="http://schemas.openxmlformats.org/officeDocument/2006/relationships/hyperlink" Target="mailto:julesbenitez@gmail.com" TargetMode="External"/><Relationship Id="rId67" Type="http://schemas.openxmlformats.org/officeDocument/2006/relationships/hyperlink" Target="mailto:abelle_cajita@yahoo.com" TargetMode="External"/><Relationship Id="rId272" Type="http://schemas.openxmlformats.org/officeDocument/2006/relationships/hyperlink" Target="mailto:karlpangan@gmail.com" TargetMode="External"/><Relationship Id="rId293" Type="http://schemas.openxmlformats.org/officeDocument/2006/relationships/hyperlink" Target="mailto:quillainsonny@yahoo.com" TargetMode="External"/><Relationship Id="rId307" Type="http://schemas.openxmlformats.org/officeDocument/2006/relationships/hyperlink" Target="mailto:clremorta@gmail.com" TargetMode="External"/><Relationship Id="rId328" Type="http://schemas.openxmlformats.org/officeDocument/2006/relationships/hyperlink" Target="mailto:bbsaligumba@philkoei.com.ph" TargetMode="External"/><Relationship Id="rId349" Type="http://schemas.openxmlformats.org/officeDocument/2006/relationships/hyperlink" Target="mailto:stephensimpao95@gmail.com" TargetMode="External"/><Relationship Id="rId88" Type="http://schemas.openxmlformats.org/officeDocument/2006/relationships/hyperlink" Target="mailto:jdcortez@philkoei.com.ph" TargetMode="External"/><Relationship Id="rId111" Type="http://schemas.openxmlformats.org/officeDocument/2006/relationships/hyperlink" Target="mailto:renante90504@yahoo.com" TargetMode="External"/><Relationship Id="rId132" Type="http://schemas.openxmlformats.org/officeDocument/2006/relationships/hyperlink" Target="mailto:monesto888@gmail.com" TargetMode="External"/><Relationship Id="rId153" Type="http://schemas.openxmlformats.org/officeDocument/2006/relationships/hyperlink" Target="mailto:ronilagallemit@gmail.com" TargetMode="External"/><Relationship Id="rId174" Type="http://schemas.openxmlformats.org/officeDocument/2006/relationships/hyperlink" Target="mailto:avhinolan@philkoei.com.ph" TargetMode="External"/><Relationship Id="rId195" Type="http://schemas.openxmlformats.org/officeDocument/2006/relationships/hyperlink" Target="mailto:bobotlagmay@gmail.com" TargetMode="External"/><Relationship Id="rId209" Type="http://schemas.openxmlformats.org/officeDocument/2006/relationships/hyperlink" Target="mailto:anteng_acirol@yahoo.com" TargetMode="External"/><Relationship Id="rId360" Type="http://schemas.openxmlformats.org/officeDocument/2006/relationships/hyperlink" Target="mailto:joselitosupangco@gmail.com" TargetMode="External"/><Relationship Id="rId381" Type="http://schemas.openxmlformats.org/officeDocument/2006/relationships/hyperlink" Target="mailto:eavargascal@yahoo.com" TargetMode="External"/><Relationship Id="rId220" Type="http://schemas.openxmlformats.org/officeDocument/2006/relationships/hyperlink" Target="mailto:raulmaglalang@yahoo.com" TargetMode="External"/><Relationship Id="rId241" Type="http://schemas.openxmlformats.org/officeDocument/2006/relationships/hyperlink" Target="mailto:yammy.miculob@gmail.com" TargetMode="External"/><Relationship Id="rId15" Type="http://schemas.openxmlformats.org/officeDocument/2006/relationships/hyperlink" Target="mailto:erick.pkii@yahoo.com" TargetMode="External"/><Relationship Id="rId36" Type="http://schemas.openxmlformats.org/officeDocument/2006/relationships/hyperlink" Target="mailto:edwardbailon137@gmail.com" TargetMode="External"/><Relationship Id="rId57" Type="http://schemas.openxmlformats.org/officeDocument/2006/relationships/hyperlink" Target="mailto:bonete.abernard@yahoo.com" TargetMode="External"/><Relationship Id="rId262" Type="http://schemas.openxmlformats.org/officeDocument/2006/relationships/hyperlink" Target="mailto:pabinesaaron@yahoo.com" TargetMode="External"/><Relationship Id="rId283" Type="http://schemas.openxmlformats.org/officeDocument/2006/relationships/hyperlink" Target="mailto:marlonperez_58@yahoo.com" TargetMode="External"/><Relationship Id="rId318" Type="http://schemas.openxmlformats.org/officeDocument/2006/relationships/hyperlink" Target="mailto:reynar_rollan@yahoo.com" TargetMode="External"/><Relationship Id="rId339" Type="http://schemas.openxmlformats.org/officeDocument/2006/relationships/hyperlink" Target="mailto:gesanmiguel@philkoei.com.ph" TargetMode="External"/><Relationship Id="rId78" Type="http://schemas.openxmlformats.org/officeDocument/2006/relationships/hyperlink" Target="mailto:ericcea2020@gmail.com" TargetMode="External"/><Relationship Id="rId99" Type="http://schemas.openxmlformats.org/officeDocument/2006/relationships/hyperlink" Target="mailto:rldabasol@philkoei.com.ph" TargetMode="External"/><Relationship Id="rId101" Type="http://schemas.openxmlformats.org/officeDocument/2006/relationships/hyperlink" Target="mailto:noniedacasin@yahoo.com.ph" TargetMode="External"/><Relationship Id="rId122" Type="http://schemas.openxmlformats.org/officeDocument/2006/relationships/hyperlink" Target="mailto:orlydima@yahoo.com" TargetMode="External"/><Relationship Id="rId143" Type="http://schemas.openxmlformats.org/officeDocument/2006/relationships/hyperlink" Target="mailto:renflord@yahoo.com.ph" TargetMode="External"/><Relationship Id="rId164" Type="http://schemas.openxmlformats.org/officeDocument/2006/relationships/hyperlink" Target="mailto:edmundo.guazon@gmail.com" TargetMode="External"/><Relationship Id="rId185" Type="http://schemas.openxmlformats.org/officeDocument/2006/relationships/hyperlink" Target="mailto:ronaldjariel@yahoo.com" TargetMode="External"/><Relationship Id="rId350" Type="http://schemas.openxmlformats.org/officeDocument/2006/relationships/hyperlink" Target="mailto:cbsinda@philkoei.com.ph" TargetMode="External"/><Relationship Id="rId371" Type="http://schemas.openxmlformats.org/officeDocument/2006/relationships/hyperlink" Target="mailto:remelyn_tisbe@yahoo.com" TargetMode="External"/><Relationship Id="rId9" Type="http://schemas.openxmlformats.org/officeDocument/2006/relationships/hyperlink" Target="mailto:grace.aguilos@yahoo.com" TargetMode="External"/><Relationship Id="rId210" Type="http://schemas.openxmlformats.org/officeDocument/2006/relationships/hyperlink" Target="mailto:ralorica@philkoei.com.ph" TargetMode="External"/><Relationship Id="rId392" Type="http://schemas.openxmlformats.org/officeDocument/2006/relationships/hyperlink" Target="mailto:viloriats@yahoo.com" TargetMode="External"/><Relationship Id="rId26" Type="http://schemas.openxmlformats.org/officeDocument/2006/relationships/hyperlink" Target="mailto:mbaquino@philkoei.com.ph" TargetMode="External"/><Relationship Id="rId231" Type="http://schemas.openxmlformats.org/officeDocument/2006/relationships/hyperlink" Target="mailto:jabmartin@philkoei.com.ph" TargetMode="External"/><Relationship Id="rId252" Type="http://schemas.openxmlformats.org/officeDocument/2006/relationships/hyperlink" Target="mailto:rmnarte@philkoei.com.ph" TargetMode="External"/><Relationship Id="rId273" Type="http://schemas.openxmlformats.org/officeDocument/2006/relationships/hyperlink" Target="mailto:cppante@hotmail.com" TargetMode="External"/><Relationship Id="rId294" Type="http://schemas.openxmlformats.org/officeDocument/2006/relationships/hyperlink" Target="mailto:jaysonquillain@gmail.com" TargetMode="External"/><Relationship Id="rId308" Type="http://schemas.openxmlformats.org/officeDocument/2006/relationships/hyperlink" Target="mailto:joanne_rica40@yahoo.com" TargetMode="External"/><Relationship Id="rId329" Type="http://schemas.openxmlformats.org/officeDocument/2006/relationships/hyperlink" Target="mailto:salmorinbonnie2@gmail.com" TargetMode="External"/><Relationship Id="rId47" Type="http://schemas.openxmlformats.org/officeDocument/2006/relationships/hyperlink" Target="mailto:gvberdin@philkoei.com.ph" TargetMode="External"/><Relationship Id="rId68" Type="http://schemas.openxmlformats.org/officeDocument/2006/relationships/hyperlink" Target="mailto:sccalipes@yahoo.com" TargetMode="External"/><Relationship Id="rId89" Type="http://schemas.openxmlformats.org/officeDocument/2006/relationships/hyperlink" Target="mailto:julianedcortez@gmail.com" TargetMode="External"/><Relationship Id="rId112" Type="http://schemas.openxmlformats.org/officeDocument/2006/relationships/hyperlink" Target="mailto:napdelacruzsr@yahoo.com.ph" TargetMode="External"/><Relationship Id="rId133" Type="http://schemas.openxmlformats.org/officeDocument/2006/relationships/hyperlink" Target="mailto:rtestrada@philkoei.com.ph" TargetMode="External"/><Relationship Id="rId154" Type="http://schemas.openxmlformats.org/officeDocument/2006/relationships/hyperlink" Target="mailto:rollie_galvez@yahoo.com" TargetMode="External"/><Relationship Id="rId175" Type="http://schemas.openxmlformats.org/officeDocument/2006/relationships/hyperlink" Target="mailto:maan.hinolan@gmail.com" TargetMode="External"/><Relationship Id="rId340" Type="http://schemas.openxmlformats.org/officeDocument/2006/relationships/hyperlink" Target="mailto:papalouiesanchez@gmail.com" TargetMode="External"/><Relationship Id="rId361" Type="http://schemas.openxmlformats.org/officeDocument/2006/relationships/hyperlink" Target="mailto:jsupangco@yahoo.com" TargetMode="External"/><Relationship Id="rId196" Type="http://schemas.openxmlformats.org/officeDocument/2006/relationships/hyperlink" Target="mailto:lagmaydjo@yahoo.com" TargetMode="External"/><Relationship Id="rId200" Type="http://schemas.openxmlformats.org/officeDocument/2006/relationships/hyperlink" Target="mailto:tyreensl@yahoo.com" TargetMode="External"/><Relationship Id="rId382" Type="http://schemas.openxmlformats.org/officeDocument/2006/relationships/hyperlink" Target="mailto:mplitimco@philkoei.com.ph" TargetMode="External"/><Relationship Id="rId16" Type="http://schemas.openxmlformats.org/officeDocument/2006/relationships/hyperlink" Target="mailto:mailto:jmalmaida@yahoo.com" TargetMode="External"/><Relationship Id="rId221" Type="http://schemas.openxmlformats.org/officeDocument/2006/relationships/hyperlink" Target="mailto:momaglalang@yahoo.com" TargetMode="External"/><Relationship Id="rId242" Type="http://schemas.openxmlformats.org/officeDocument/2006/relationships/hyperlink" Target="mailto:iamz_amburai@yahoo.com" TargetMode="External"/><Relationship Id="rId263" Type="http://schemas.openxmlformats.org/officeDocument/2006/relationships/hyperlink" Target="mailto:dmpadilla@philkoei.com.ph" TargetMode="External"/><Relationship Id="rId284" Type="http://schemas.openxmlformats.org/officeDocument/2006/relationships/hyperlink" Target="mailto:angelito_permison@yahoo.com" TargetMode="External"/><Relationship Id="rId319" Type="http://schemas.openxmlformats.org/officeDocument/2006/relationships/hyperlink" Target="mailto:reynarrollan@gmail.com" TargetMode="External"/><Relationship Id="rId37" Type="http://schemas.openxmlformats.org/officeDocument/2006/relationships/hyperlink" Target="mailto:lito_baldisimo@yahoo.com" TargetMode="External"/><Relationship Id="rId58" Type="http://schemas.openxmlformats.org/officeDocument/2006/relationships/hyperlink" Target="mailto:ianborja@gmail.com" TargetMode="External"/><Relationship Id="rId79" Type="http://schemas.openxmlformats.org/officeDocument/2006/relationships/hyperlink" Target="mailto:adchew@gmail.com" TargetMode="External"/><Relationship Id="rId102" Type="http://schemas.openxmlformats.org/officeDocument/2006/relationships/hyperlink" Target="mailto:rqdanguilan@philkoei.com.ph" TargetMode="External"/><Relationship Id="rId123" Type="http://schemas.openxmlformats.org/officeDocument/2006/relationships/hyperlink" Target="mailto:sidizon@philkoei.com.ph" TargetMode="External"/><Relationship Id="rId144" Type="http://schemas.openxmlformats.org/officeDocument/2006/relationships/hyperlink" Target="mailto:rrflordeliz@philkoei.com.ph" TargetMode="External"/><Relationship Id="rId330" Type="http://schemas.openxmlformats.org/officeDocument/2006/relationships/hyperlink" Target="mailto:pdsalvador@philkoei.com.ph" TargetMode="External"/><Relationship Id="rId90" Type="http://schemas.openxmlformats.org/officeDocument/2006/relationships/hyperlink" Target="mailto:ddcris@philkoei.com.ph" TargetMode="External"/><Relationship Id="rId165" Type="http://schemas.openxmlformats.org/officeDocument/2006/relationships/hyperlink" Target="mailto:jlgueco@philkoei.com.ph" TargetMode="External"/><Relationship Id="rId186" Type="http://schemas.openxmlformats.org/officeDocument/2006/relationships/hyperlink" Target="mailto:jsjarolan@philkoei.com.ph" TargetMode="External"/><Relationship Id="rId351" Type="http://schemas.openxmlformats.org/officeDocument/2006/relationships/hyperlink" Target="mailto:sgsison@philkoei.com.ph" TargetMode="External"/><Relationship Id="rId372" Type="http://schemas.openxmlformats.org/officeDocument/2006/relationships/hyperlink" Target="mailto:jgtolentino@philkoei.com.ph" TargetMode="External"/><Relationship Id="rId393" Type="http://schemas.openxmlformats.org/officeDocument/2006/relationships/hyperlink" Target="mailto:cdvitug@philkoei.com.ph" TargetMode="External"/><Relationship Id="rId211" Type="http://schemas.openxmlformats.org/officeDocument/2006/relationships/hyperlink" Target="mailto:volucasia@philkoei.com.ph" TargetMode="External"/><Relationship Id="rId232" Type="http://schemas.openxmlformats.org/officeDocument/2006/relationships/hyperlink" Target="mailto:mjohannaangela@yahoo.com" TargetMode="External"/><Relationship Id="rId253" Type="http://schemas.openxmlformats.org/officeDocument/2006/relationships/hyperlink" Target="mailto:ace_orgs@yahoo.com" TargetMode="External"/><Relationship Id="rId274" Type="http://schemas.openxmlformats.org/officeDocument/2006/relationships/hyperlink" Target="mailto:rppantino@philkoei.com.ph" TargetMode="External"/><Relationship Id="rId295" Type="http://schemas.openxmlformats.org/officeDocument/2006/relationships/hyperlink" Target="mailto:rose.quiocho@gmail.com" TargetMode="External"/><Relationship Id="rId309" Type="http://schemas.openxmlformats.org/officeDocument/2006/relationships/hyperlink" Target="mailto:jerry.rita1102@gmail.com" TargetMode="External"/><Relationship Id="rId27" Type="http://schemas.openxmlformats.org/officeDocument/2006/relationships/hyperlink" Target="mailto:rmaquino@philkoei.com.ph" TargetMode="External"/><Relationship Id="rId48" Type="http://schemas.openxmlformats.org/officeDocument/2006/relationships/hyperlink" Target="mailto:jacberinguela@yahoo.com" TargetMode="External"/><Relationship Id="rId69" Type="http://schemas.openxmlformats.org/officeDocument/2006/relationships/hyperlink" Target="mailto:rlcao1025@yahoo.com" TargetMode="External"/><Relationship Id="rId113" Type="http://schemas.openxmlformats.org/officeDocument/2006/relationships/hyperlink" Target="mailto:charlzdelacruz@gmail.com" TargetMode="External"/><Relationship Id="rId134" Type="http://schemas.openxmlformats.org/officeDocument/2006/relationships/hyperlink" Target="mailto:rosalieestrada03@yahoo.com" TargetMode="External"/><Relationship Id="rId320" Type="http://schemas.openxmlformats.org/officeDocument/2006/relationships/hyperlink" Target="mailto:mildroll@yahoo.com" TargetMode="External"/><Relationship Id="rId80" Type="http://schemas.openxmlformats.org/officeDocument/2006/relationships/hyperlink" Target="mailto:adchew@philkoei.com.ph" TargetMode="External"/><Relationship Id="rId155" Type="http://schemas.openxmlformats.org/officeDocument/2006/relationships/hyperlink" Target="mailto:renatosgamboa@gmail.com" TargetMode="External"/><Relationship Id="rId176" Type="http://schemas.openxmlformats.org/officeDocument/2006/relationships/hyperlink" Target="mailto:jnmonson@philkoei.com.ph" TargetMode="External"/><Relationship Id="rId197" Type="http://schemas.openxmlformats.org/officeDocument/2006/relationships/hyperlink" Target="mailto:lagmaydjo@yahoo.com" TargetMode="External"/><Relationship Id="rId341" Type="http://schemas.openxmlformats.org/officeDocument/2006/relationships/hyperlink" Target="mailto:lbsanchez@philkoei.com.ph" TargetMode="External"/><Relationship Id="rId362" Type="http://schemas.openxmlformats.org/officeDocument/2006/relationships/hyperlink" Target="mailto:gbtabeta@philkoei.com.ph" TargetMode="External"/><Relationship Id="rId383" Type="http://schemas.openxmlformats.org/officeDocument/2006/relationships/hyperlink" Target="mailto:miracle.litimco@gmail.com" TargetMode="External"/><Relationship Id="rId201" Type="http://schemas.openxmlformats.org/officeDocument/2006/relationships/hyperlink" Target="mailto:jennardliboon06@gmail.com" TargetMode="External"/><Relationship Id="rId222" Type="http://schemas.openxmlformats.org/officeDocument/2006/relationships/hyperlink" Target="mailto:reubenmallare@yahoo.com" TargetMode="External"/><Relationship Id="rId243" Type="http://schemas.openxmlformats.org/officeDocument/2006/relationships/hyperlink" Target="mailto:gfmijares@philkoei.com.ph" TargetMode="External"/><Relationship Id="rId264" Type="http://schemas.openxmlformats.org/officeDocument/2006/relationships/hyperlink" Target="mailto:mae_padilla@yahoo.com" TargetMode="External"/><Relationship Id="rId285" Type="http://schemas.openxmlformats.org/officeDocument/2006/relationships/hyperlink" Target="mailto:reynon.gpb@gmail.com" TargetMode="External"/><Relationship Id="rId17" Type="http://schemas.openxmlformats.org/officeDocument/2006/relationships/hyperlink" Target="mailto:joaltomea@philkoei.com.ph" TargetMode="External"/><Relationship Id="rId38" Type="http://schemas.openxmlformats.org/officeDocument/2006/relationships/hyperlink" Target="mailto:fbbaltazar@philkoei.com.ph" TargetMode="External"/><Relationship Id="rId59" Type="http://schemas.openxmlformats.org/officeDocument/2006/relationships/hyperlink" Target="mailto:mpbrucal@philkoei.com.ph" TargetMode="External"/><Relationship Id="rId103" Type="http://schemas.openxmlformats.org/officeDocument/2006/relationships/hyperlink" Target="mailto:rizalina_danguilan@yahoo.com" TargetMode="External"/><Relationship Id="rId124" Type="http://schemas.openxmlformats.org/officeDocument/2006/relationships/hyperlink" Target="mailto:steffanydizon22@gmail.com" TargetMode="External"/><Relationship Id="rId310" Type="http://schemas.openxmlformats.org/officeDocument/2006/relationships/hyperlink" Target="mailto:jeritzie@yahoo.com" TargetMode="External"/><Relationship Id="rId70" Type="http://schemas.openxmlformats.org/officeDocument/2006/relationships/hyperlink" Target="mailto:mmcarpio@philkoei.com.ph" TargetMode="External"/><Relationship Id="rId91" Type="http://schemas.openxmlformats.org/officeDocument/2006/relationships/hyperlink" Target="mailto:dannyjcris@engineer.com" TargetMode="External"/><Relationship Id="rId145" Type="http://schemas.openxmlformats.org/officeDocument/2006/relationships/hyperlink" Target="mailto:aeflores@philkoei.com.ph" TargetMode="External"/><Relationship Id="rId166" Type="http://schemas.openxmlformats.org/officeDocument/2006/relationships/hyperlink" Target="mailto:jamaica_rose27@yahoo.com" TargetMode="External"/><Relationship Id="rId187" Type="http://schemas.openxmlformats.org/officeDocument/2006/relationships/hyperlink" Target="mailto:anndyjarolan@gmail.com" TargetMode="External"/><Relationship Id="rId331" Type="http://schemas.openxmlformats.org/officeDocument/2006/relationships/hyperlink" Target="mailto:spatrickowenn@gmail.com" TargetMode="External"/><Relationship Id="rId352" Type="http://schemas.openxmlformats.org/officeDocument/2006/relationships/hyperlink" Target="mailto:symounsison@gmail.com" TargetMode="External"/><Relationship Id="rId373" Type="http://schemas.openxmlformats.org/officeDocument/2006/relationships/hyperlink" Target="mailto:mdtolentino@philkoei.com.ph" TargetMode="External"/><Relationship Id="rId394" Type="http://schemas.openxmlformats.org/officeDocument/2006/relationships/hyperlink" Target="mailto:cdvitug@gmail.com" TargetMode="External"/><Relationship Id="rId1" Type="http://schemas.openxmlformats.org/officeDocument/2006/relationships/hyperlink" Target="mailto:znabad@philkoei.com.ph" TargetMode="External"/><Relationship Id="rId212" Type="http://schemas.openxmlformats.org/officeDocument/2006/relationships/hyperlink" Target="mailto:mavictorialucasia@gmail.com" TargetMode="External"/><Relationship Id="rId233" Type="http://schemas.openxmlformats.org/officeDocument/2006/relationships/hyperlink" Target="mailto:eamatinao21@gmail.com" TargetMode="External"/><Relationship Id="rId254" Type="http://schemas.openxmlformats.org/officeDocument/2006/relationships/hyperlink" Target="mailto:ejnunez@philkoei.com.ph" TargetMode="External"/><Relationship Id="rId28" Type="http://schemas.openxmlformats.org/officeDocument/2006/relationships/hyperlink" Target="mailto:rmaquino.1996@gmail.com" TargetMode="External"/><Relationship Id="rId49" Type="http://schemas.openxmlformats.org/officeDocument/2006/relationships/hyperlink" Target="mailto:jacberinguela@philkoei.com.ph" TargetMode="External"/><Relationship Id="rId114" Type="http://schemas.openxmlformats.org/officeDocument/2006/relationships/hyperlink" Target="mailto:dpgia@yahoo.com" TargetMode="External"/><Relationship Id="rId275" Type="http://schemas.openxmlformats.org/officeDocument/2006/relationships/hyperlink" Target="mailto:xeparrenas@philkoei.com.ph" TargetMode="External"/><Relationship Id="rId296" Type="http://schemas.openxmlformats.org/officeDocument/2006/relationships/hyperlink" Target="mailto:joybitcoramas@yahoo.com" TargetMode="External"/><Relationship Id="rId300" Type="http://schemas.openxmlformats.org/officeDocument/2006/relationships/hyperlink" Target="mailto:pjrramos@philkoei.com.ph" TargetMode="External"/><Relationship Id="rId60" Type="http://schemas.openxmlformats.org/officeDocument/2006/relationships/hyperlink" Target="mailto:marlonbrucal@ymail.com" TargetMode="External"/><Relationship Id="rId81" Type="http://schemas.openxmlformats.org/officeDocument/2006/relationships/hyperlink" Target="mailto:regie_chua@yahoo.com" TargetMode="External"/><Relationship Id="rId135" Type="http://schemas.openxmlformats.org/officeDocument/2006/relationships/hyperlink" Target="mailto:marioestremera@yahoo.com.ph" TargetMode="External"/><Relationship Id="rId156" Type="http://schemas.openxmlformats.org/officeDocument/2006/relationships/hyperlink" Target="mailto:gilbert_garchitorena@yahoo.com" TargetMode="External"/><Relationship Id="rId177" Type="http://schemas.openxmlformats.org/officeDocument/2006/relationships/hyperlink" Target="mailto:jhennilyn_monson@yahoo.com" TargetMode="External"/><Relationship Id="rId198" Type="http://schemas.openxmlformats.org/officeDocument/2006/relationships/hyperlink" Target="mailto:nesmal@yahoo.com" TargetMode="External"/><Relationship Id="rId321" Type="http://schemas.openxmlformats.org/officeDocument/2006/relationships/hyperlink" Target="mailto:aaroque@philkoei.com.ph" TargetMode="External"/><Relationship Id="rId342" Type="http://schemas.openxmlformats.org/officeDocument/2006/relationships/hyperlink" Target="mailto:arkimonsantelices@gmail.com" TargetMode="External"/><Relationship Id="rId363" Type="http://schemas.openxmlformats.org/officeDocument/2006/relationships/hyperlink" Target="mailto:gephtabeta@gmail.com" TargetMode="External"/><Relationship Id="rId384" Type="http://schemas.openxmlformats.org/officeDocument/2006/relationships/hyperlink" Target="mailto:yzvelazco@philkoei.com.ph" TargetMode="External"/><Relationship Id="rId202" Type="http://schemas.openxmlformats.org/officeDocument/2006/relationships/hyperlink" Target="mailto:surtalicito@yahoo.com" TargetMode="External"/><Relationship Id="rId223" Type="http://schemas.openxmlformats.org/officeDocument/2006/relationships/hyperlink" Target="mailto:nbmallare@up.edu.ph" TargetMode="External"/><Relationship Id="rId244" Type="http://schemas.openxmlformats.org/officeDocument/2006/relationships/hyperlink" Target="mailto:syl.monasterial08@gmail.com" TargetMode="External"/><Relationship Id="rId18" Type="http://schemas.openxmlformats.org/officeDocument/2006/relationships/hyperlink" Target="mailto:jroaltomea@gmail.com" TargetMode="External"/><Relationship Id="rId39" Type="http://schemas.openxmlformats.org/officeDocument/2006/relationships/hyperlink" Target="mailto:arisabamba@yahoo.com" TargetMode="External"/><Relationship Id="rId265" Type="http://schemas.openxmlformats.org/officeDocument/2006/relationships/hyperlink" Target="mailto:ab_palacio@yahoo.com.ph" TargetMode="External"/><Relationship Id="rId286" Type="http://schemas.openxmlformats.org/officeDocument/2006/relationships/hyperlink" Target="mailto:mppolitico@philkoei.com.ph" TargetMode="External"/><Relationship Id="rId50" Type="http://schemas.openxmlformats.org/officeDocument/2006/relationships/hyperlink" Target="mailto:deliabernardez@yahoo.com" TargetMode="External"/><Relationship Id="rId104" Type="http://schemas.openxmlformats.org/officeDocument/2006/relationships/hyperlink" Target="mailto:lsdavid@philkoei.com.ph" TargetMode="External"/><Relationship Id="rId125" Type="http://schemas.openxmlformats.org/officeDocument/2006/relationships/hyperlink" Target="mailto:olivedumaya05@yahoo.com" TargetMode="External"/><Relationship Id="rId146" Type="http://schemas.openxmlformats.org/officeDocument/2006/relationships/hyperlink" Target="mailto:brfuertes@philkoei.com.ph" TargetMode="External"/><Relationship Id="rId167" Type="http://schemas.openxmlformats.org/officeDocument/2006/relationships/hyperlink" Target="mailto:darguerrsr@gmail.com" TargetMode="External"/><Relationship Id="rId188" Type="http://schemas.openxmlformats.org/officeDocument/2006/relationships/hyperlink" Target="mailto:john.aristeo.jasmin@gmail.com" TargetMode="External"/><Relationship Id="rId311" Type="http://schemas.openxmlformats.org/officeDocument/2006/relationships/hyperlink" Target="mailto:pcrivera@gmail.com" TargetMode="External"/><Relationship Id="rId332" Type="http://schemas.openxmlformats.org/officeDocument/2006/relationships/hyperlink" Target="mailto:aasalvatierra@philkoei.com.ph" TargetMode="External"/><Relationship Id="rId353" Type="http://schemas.openxmlformats.org/officeDocument/2006/relationships/hyperlink" Target="mailto:cesarsison624@yahoo.com" TargetMode="External"/><Relationship Id="rId374" Type="http://schemas.openxmlformats.org/officeDocument/2006/relationships/hyperlink" Target="mailto:engr_tolledo@yahoo.com" TargetMode="External"/><Relationship Id="rId395" Type="http://schemas.openxmlformats.org/officeDocument/2006/relationships/hyperlink" Target="mailto:dfvivar@philkoei.com.ph" TargetMode="External"/><Relationship Id="rId71" Type="http://schemas.openxmlformats.org/officeDocument/2006/relationships/hyperlink" Target="mailto:rcartera@philkoei.com.ph" TargetMode="External"/><Relationship Id="rId92" Type="http://schemas.openxmlformats.org/officeDocument/2006/relationships/hyperlink" Target="mailto:rhcruz@philkoei.com.ph" TargetMode="External"/><Relationship Id="rId213" Type="http://schemas.openxmlformats.org/officeDocument/2006/relationships/hyperlink" Target="mailto:justinelustre@gmail.com" TargetMode="External"/><Relationship Id="rId234" Type="http://schemas.openxmlformats.org/officeDocument/2006/relationships/hyperlink" Target="mailto:arch.ishkamejia@gmail.com" TargetMode="External"/><Relationship Id="rId2" Type="http://schemas.openxmlformats.org/officeDocument/2006/relationships/hyperlink" Target="mailto:jovyabellera@yahoo.com" TargetMode="External"/><Relationship Id="rId29" Type="http://schemas.openxmlformats.org/officeDocument/2006/relationships/hyperlink" Target="mailto:moatendido@philkoei.com.ph" TargetMode="External"/><Relationship Id="rId255" Type="http://schemas.openxmlformats.org/officeDocument/2006/relationships/hyperlink" Target="mailto:elizakarlajn@gmail.com" TargetMode="External"/><Relationship Id="rId276" Type="http://schemas.openxmlformats.org/officeDocument/2006/relationships/hyperlink" Target="mailto:xdeparrenas@gmail.com" TargetMode="External"/><Relationship Id="rId297" Type="http://schemas.openxmlformats.org/officeDocument/2006/relationships/hyperlink" Target="mailto:rpramirezph@yahoo.com" TargetMode="External"/><Relationship Id="rId40" Type="http://schemas.openxmlformats.org/officeDocument/2006/relationships/hyperlink" Target="mailto:jhoventolentino005@gmail.com" TargetMode="External"/><Relationship Id="rId115" Type="http://schemas.openxmlformats.org/officeDocument/2006/relationships/hyperlink" Target="mailto:rcdelarama@philkoei.com.ph" TargetMode="External"/><Relationship Id="rId136" Type="http://schemas.openxmlformats.org/officeDocument/2006/relationships/hyperlink" Target="mailto:meestremera@philkoei.com.ph" TargetMode="External"/><Relationship Id="rId157" Type="http://schemas.openxmlformats.org/officeDocument/2006/relationships/hyperlink" Target="mailto:raymundggo@gmail.com" TargetMode="External"/><Relationship Id="rId178" Type="http://schemas.openxmlformats.org/officeDocument/2006/relationships/hyperlink" Target="mailto:jam.tr4environment@gmail.com" TargetMode="External"/><Relationship Id="rId301" Type="http://schemas.openxmlformats.org/officeDocument/2006/relationships/hyperlink" Target="mailto:pjrramos@ph-koei.com" TargetMode="External"/><Relationship Id="rId322" Type="http://schemas.openxmlformats.org/officeDocument/2006/relationships/hyperlink" Target="mailto:jg_0327@yahoo.com" TargetMode="External"/><Relationship Id="rId343" Type="http://schemas.openxmlformats.org/officeDocument/2006/relationships/hyperlink" Target="mailto:rmsantelices@philkoei.com.ph" TargetMode="External"/><Relationship Id="rId364" Type="http://schemas.openxmlformats.org/officeDocument/2006/relationships/hyperlink" Target="mailto:fttagulinao@philkoei.com.ph" TargetMode="External"/><Relationship Id="rId61" Type="http://schemas.openxmlformats.org/officeDocument/2006/relationships/hyperlink" Target="mailto:jessiee.bulatao@yahoo.com" TargetMode="External"/><Relationship Id="rId82" Type="http://schemas.openxmlformats.org/officeDocument/2006/relationships/hyperlink" Target="mailto:jjchuaquico@philkoei.com.ph" TargetMode="External"/><Relationship Id="rId199" Type="http://schemas.openxmlformats.org/officeDocument/2006/relationships/hyperlink" Target="mailto:danilo.lamsen@gmail.com" TargetMode="External"/><Relationship Id="rId203" Type="http://schemas.openxmlformats.org/officeDocument/2006/relationships/hyperlink" Target="mailto:scliquido@philkoei.com.ph" TargetMode="External"/><Relationship Id="rId385" Type="http://schemas.openxmlformats.org/officeDocument/2006/relationships/hyperlink" Target="mailto:yzv1126@yahoo.com.ph" TargetMode="External"/><Relationship Id="rId19" Type="http://schemas.openxmlformats.org/officeDocument/2006/relationships/hyperlink" Target="mailto:naa811@gmail.com" TargetMode="External"/><Relationship Id="rId224" Type="http://schemas.openxmlformats.org/officeDocument/2006/relationships/hyperlink" Target="mailto:manaloto.joe53@yahoo.com" TargetMode="External"/><Relationship Id="rId245" Type="http://schemas.openxmlformats.org/officeDocument/2006/relationships/hyperlink" Target="mailto:mcjmor8" TargetMode="External"/><Relationship Id="rId266" Type="http://schemas.openxmlformats.org/officeDocument/2006/relationships/hyperlink" Target="mailto:fmpalomique@yahoo.com" TargetMode="External"/><Relationship Id="rId287" Type="http://schemas.openxmlformats.org/officeDocument/2006/relationships/hyperlink" Target="mailto:mappolitico@gmail.com" TargetMode="External"/><Relationship Id="rId30" Type="http://schemas.openxmlformats.org/officeDocument/2006/relationships/hyperlink" Target="mailto:atendido.maricar@gmail.com" TargetMode="External"/><Relationship Id="rId105" Type="http://schemas.openxmlformats.org/officeDocument/2006/relationships/hyperlink" Target="mailto:jsdejesus@philkoei.com.ph" TargetMode="External"/><Relationship Id="rId126" Type="http://schemas.openxmlformats.org/officeDocument/2006/relationships/hyperlink" Target="mailto:odumaya11@gmail.com" TargetMode="External"/><Relationship Id="rId147" Type="http://schemas.openxmlformats.org/officeDocument/2006/relationships/hyperlink" Target="mailto:v.michaelgabriel@gmail.com" TargetMode="External"/><Relationship Id="rId168" Type="http://schemas.openxmlformats.org/officeDocument/2006/relationships/hyperlink" Target="mailto:waguieb@yahoo.com" TargetMode="External"/><Relationship Id="rId312" Type="http://schemas.openxmlformats.org/officeDocument/2006/relationships/hyperlink" Target="mailto:chebrivera@yahoo.com" TargetMode="External"/><Relationship Id="rId333" Type="http://schemas.openxmlformats.org/officeDocument/2006/relationships/hyperlink" Target="mailto:arthursalvatierra17@gmail.com" TargetMode="External"/><Relationship Id="rId354" Type="http://schemas.openxmlformats.org/officeDocument/2006/relationships/hyperlink" Target="mailto:gert.soliva@gmail.com" TargetMode="External"/><Relationship Id="rId51" Type="http://schemas.openxmlformats.org/officeDocument/2006/relationships/hyperlink" Target="mailto:chris_bern08@yahoo.com" TargetMode="External"/><Relationship Id="rId72" Type="http://schemas.openxmlformats.org/officeDocument/2006/relationships/hyperlink" Target="mailto:rexcartera2@yahoo.com" TargetMode="External"/><Relationship Id="rId93" Type="http://schemas.openxmlformats.org/officeDocument/2006/relationships/hyperlink" Target="mailto:jmie_reese@yahoo.com" TargetMode="External"/><Relationship Id="rId189" Type="http://schemas.openxmlformats.org/officeDocument/2006/relationships/hyperlink" Target="mailto:arj32157@yahoo.com" TargetMode="External"/><Relationship Id="rId375" Type="http://schemas.openxmlformats.org/officeDocument/2006/relationships/hyperlink" Target="mailto:mvtomeldan1@yahoo.com" TargetMode="External"/><Relationship Id="rId396" Type="http://schemas.openxmlformats.org/officeDocument/2006/relationships/hyperlink" Target="mailto:vivarlawrence@gmail.com" TargetMode="External"/><Relationship Id="rId3" Type="http://schemas.openxmlformats.org/officeDocument/2006/relationships/hyperlink" Target="mailto:mrcl_abing@yahoo.com" TargetMode="External"/><Relationship Id="rId214" Type="http://schemas.openxmlformats.org/officeDocument/2006/relationships/hyperlink" Target="mailto:donnieluzon@yahoo.com" TargetMode="External"/><Relationship Id="rId235" Type="http://schemas.openxmlformats.org/officeDocument/2006/relationships/hyperlink" Target="mailto:camendiola@philkoei.com.ph" TargetMode="External"/><Relationship Id="rId256" Type="http://schemas.openxmlformats.org/officeDocument/2006/relationships/hyperlink" Target="mailto:nysai.yoeun@gmail.com" TargetMode="External"/><Relationship Id="rId277" Type="http://schemas.openxmlformats.org/officeDocument/2006/relationships/hyperlink" Target="mailto:reynaldo_payot@yahoo.com" TargetMode="External"/><Relationship Id="rId298" Type="http://schemas.openxmlformats.org/officeDocument/2006/relationships/hyperlink" Target="mailto:cbramirez@philkoei.com.ph" TargetMode="External"/><Relationship Id="rId116" Type="http://schemas.openxmlformats.org/officeDocument/2006/relationships/hyperlink" Target="mailto:raymond.delarama@yahoo.com" TargetMode="External"/><Relationship Id="rId137" Type="http://schemas.openxmlformats.org/officeDocument/2006/relationships/hyperlink" Target="mailto:bellafajarda@yahoo.com" TargetMode="External"/><Relationship Id="rId158" Type="http://schemas.openxmlformats.org/officeDocument/2006/relationships/hyperlink" Target="mailto:ed1002gomez@yahoo.com.ph" TargetMode="External"/><Relationship Id="rId302" Type="http://schemas.openxmlformats.org/officeDocument/2006/relationships/hyperlink" Target="mailto:drramos@philkoei.com.ph" TargetMode="External"/><Relationship Id="rId323" Type="http://schemas.openxmlformats.org/officeDocument/2006/relationships/hyperlink" Target="mailto:jbsacayan@philkoei.com.ph" TargetMode="External"/><Relationship Id="rId344" Type="http://schemas.openxmlformats.org/officeDocument/2006/relationships/hyperlink" Target="mailto:mmsantos@philkoei.com.ph" TargetMode="External"/><Relationship Id="rId20" Type="http://schemas.openxmlformats.org/officeDocument/2006/relationships/hyperlink" Target="mailto:peterandos05@gmail.com" TargetMode="External"/><Relationship Id="rId41" Type="http://schemas.openxmlformats.org/officeDocument/2006/relationships/hyperlink" Target="mailto:carolmbatac26@yahoo.com" TargetMode="External"/><Relationship Id="rId62" Type="http://schemas.openxmlformats.org/officeDocument/2006/relationships/hyperlink" Target="mailto:bmc_mjpw1@yahoo.com" TargetMode="External"/><Relationship Id="rId83" Type="http://schemas.openxmlformats.org/officeDocument/2006/relationships/hyperlink" Target="mailto:jc50907@yahoo.com" TargetMode="External"/><Relationship Id="rId179" Type="http://schemas.openxmlformats.org/officeDocument/2006/relationships/hyperlink" Target="mailto:jamel.ilagan@agp.ph" TargetMode="External"/><Relationship Id="rId365" Type="http://schemas.openxmlformats.org/officeDocument/2006/relationships/hyperlink" Target="mailto:imm.esc@gmail.com" TargetMode="External"/><Relationship Id="rId386" Type="http://schemas.openxmlformats.org/officeDocument/2006/relationships/hyperlink" Target="mailto:aqvilladiego@philkoei.com.ph" TargetMode="External"/><Relationship Id="rId190" Type="http://schemas.openxmlformats.org/officeDocument/2006/relationships/hyperlink" Target="mailto:joselitoneciojose@gmail.com" TargetMode="External"/><Relationship Id="rId204" Type="http://schemas.openxmlformats.org/officeDocument/2006/relationships/hyperlink" Target="mailto:sonnyguardian@yahoo.com" TargetMode="External"/><Relationship Id="rId225" Type="http://schemas.openxmlformats.org/officeDocument/2006/relationships/hyperlink" Target="mailto:jmmanaysay@philkoei.com.ph" TargetMode="External"/><Relationship Id="rId246" Type="http://schemas.openxmlformats.org/officeDocument/2006/relationships/hyperlink" Target="mailto:consultantlm2.3@gmail.com" TargetMode="External"/><Relationship Id="rId267" Type="http://schemas.openxmlformats.org/officeDocument/2006/relationships/hyperlink" Target="mailto:fmpalomique@philkoei.com.ph" TargetMode="External"/><Relationship Id="rId288" Type="http://schemas.openxmlformats.org/officeDocument/2006/relationships/hyperlink" Target="mailto:acquejado@philkoei.com.ph" TargetMode="External"/><Relationship Id="rId106" Type="http://schemas.openxmlformats.org/officeDocument/2006/relationships/hyperlink" Target="mailto:joshuajhay01@gmail.com" TargetMode="External"/><Relationship Id="rId127" Type="http://schemas.openxmlformats.org/officeDocument/2006/relationships/hyperlink" Target="mailto:tndungca@philkoei.com.ph" TargetMode="External"/><Relationship Id="rId313" Type="http://schemas.openxmlformats.org/officeDocument/2006/relationships/hyperlink" Target="mailto:crivera.consultant@adb.org" TargetMode="External"/><Relationship Id="rId10" Type="http://schemas.openxmlformats.org/officeDocument/2006/relationships/hyperlink" Target="mailto:graceaguilos@gmail.com" TargetMode="External"/><Relationship Id="rId31" Type="http://schemas.openxmlformats.org/officeDocument/2006/relationships/hyperlink" Target="mailto:autidajoyceanne@gmail.com" TargetMode="External"/><Relationship Id="rId52" Type="http://schemas.openxmlformats.org/officeDocument/2006/relationships/hyperlink" Target="mailto:fpbersalona@philkoei.com.ph" TargetMode="External"/><Relationship Id="rId73" Type="http://schemas.openxmlformats.org/officeDocument/2006/relationships/hyperlink" Target="mailto:mccastanares@philkoei.com.ph" TargetMode="External"/><Relationship Id="rId94" Type="http://schemas.openxmlformats.org/officeDocument/2006/relationships/hyperlink" Target="mailto:mccruz@philkoei.com.ph" TargetMode="External"/><Relationship Id="rId148" Type="http://schemas.openxmlformats.org/officeDocument/2006/relationships/hyperlink" Target="mailto:sheilagagno@gmail.com" TargetMode="External"/><Relationship Id="rId169" Type="http://schemas.openxmlformats.org/officeDocument/2006/relationships/hyperlink" Target="mailto:ogulinao@yahoo.com" TargetMode="External"/><Relationship Id="rId334" Type="http://schemas.openxmlformats.org/officeDocument/2006/relationships/hyperlink" Target="mailto:aosamonte@philkoei.com.ph" TargetMode="External"/><Relationship Id="rId355" Type="http://schemas.openxmlformats.org/officeDocument/2006/relationships/hyperlink" Target="mailto:rrsosa@philkoei.com.ph" TargetMode="External"/><Relationship Id="rId376" Type="http://schemas.openxmlformats.org/officeDocument/2006/relationships/hyperlink" Target="mailto:attugublimas@philkoei.com.ph" TargetMode="External"/><Relationship Id="rId397" Type="http://schemas.openxmlformats.org/officeDocument/2006/relationships/hyperlink" Target="mailto:rmyambot@philkoei.com.ph" TargetMode="External"/><Relationship Id="rId4" Type="http://schemas.openxmlformats.org/officeDocument/2006/relationships/hyperlink" Target="mailto:meabing@philkoei.com.ph" TargetMode="External"/><Relationship Id="rId180" Type="http://schemas.openxmlformats.org/officeDocument/2006/relationships/hyperlink" Target="mailto:kimberlyclaireinso@yahoo.com" TargetMode="External"/><Relationship Id="rId215" Type="http://schemas.openxmlformats.org/officeDocument/2006/relationships/hyperlink" Target="mailto:donnieluzon_18@yahoo.com" TargetMode="External"/><Relationship Id="rId236" Type="http://schemas.openxmlformats.org/officeDocument/2006/relationships/hyperlink" Target="mailto:anil.azodnem@gmail.com" TargetMode="External"/><Relationship Id="rId257" Type="http://schemas.openxmlformats.org/officeDocument/2006/relationships/hyperlink" Target="mailto:omortiz@philkoei.com.ph" TargetMode="External"/><Relationship Id="rId278" Type="http://schemas.openxmlformats.org/officeDocument/2006/relationships/hyperlink" Target="mailto:mlpenalosa@philkoei.com.ph" TargetMode="External"/><Relationship Id="rId303" Type="http://schemas.openxmlformats.org/officeDocument/2006/relationships/hyperlink" Target="mailto:hectoraphio@gmail.com" TargetMode="External"/><Relationship Id="rId42" Type="http://schemas.openxmlformats.org/officeDocument/2006/relationships/hyperlink" Target="mailto:mannybate@yahoo.com" TargetMode="External"/><Relationship Id="rId84" Type="http://schemas.openxmlformats.org/officeDocument/2006/relationships/hyperlink" Target="mailto:jhadecolis@yahoo.com" TargetMode="External"/><Relationship Id="rId138" Type="http://schemas.openxmlformats.org/officeDocument/2006/relationships/hyperlink" Target="mailto:jmfernandez@philkoei.com.ph" TargetMode="External"/><Relationship Id="rId345" Type="http://schemas.openxmlformats.org/officeDocument/2006/relationships/hyperlink" Target="mailto:rgsantos@philkoei.com.ph" TargetMode="External"/><Relationship Id="rId387" Type="http://schemas.openxmlformats.org/officeDocument/2006/relationships/hyperlink" Target="mailto:jpvillamin@philkoei.com.ph" TargetMode="External"/><Relationship Id="rId191" Type="http://schemas.openxmlformats.org/officeDocument/2006/relationships/hyperlink" Target="mailto:joel-jose@yahoo.com" TargetMode="External"/><Relationship Id="rId205" Type="http://schemas.openxmlformats.org/officeDocument/2006/relationships/hyperlink" Target="mailto:dan.lizardo@gmail.com" TargetMode="External"/><Relationship Id="rId247" Type="http://schemas.openxmlformats.org/officeDocument/2006/relationships/hyperlink" Target="mailto:jabworks101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o-mr@n-koei.j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gtolentino@philkoei.com.ph" TargetMode="External"/><Relationship Id="rId1" Type="http://schemas.openxmlformats.org/officeDocument/2006/relationships/hyperlink" Target="mailto:sjdaliling@philkoei.com.ph" TargetMode="External"/><Relationship Id="rId6" Type="http://schemas.openxmlformats.org/officeDocument/2006/relationships/hyperlink" Target="mailto:nakai-kt@n-koei.jp" TargetMode="External"/><Relationship Id="rId5" Type="http://schemas.openxmlformats.org/officeDocument/2006/relationships/hyperlink" Target="mailto:kotani-sh@n-koei.jp" TargetMode="External"/><Relationship Id="rId4" Type="http://schemas.openxmlformats.org/officeDocument/2006/relationships/hyperlink" Target="mailto:okamura-mr@n-koei.j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to-mr@n-koei.j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jgtolentino@philkoei.com.ph" TargetMode="External"/><Relationship Id="rId1" Type="http://schemas.openxmlformats.org/officeDocument/2006/relationships/hyperlink" Target="mailto:sjdaliling@philkoei.com.ph" TargetMode="External"/><Relationship Id="rId6" Type="http://schemas.openxmlformats.org/officeDocument/2006/relationships/hyperlink" Target="mailto:nakai-kt@n-koei.jp" TargetMode="External"/><Relationship Id="rId5" Type="http://schemas.openxmlformats.org/officeDocument/2006/relationships/hyperlink" Target="mailto:kotani-sh@n-koei.jp" TargetMode="External"/><Relationship Id="rId4" Type="http://schemas.openxmlformats.org/officeDocument/2006/relationships/hyperlink" Target="mailto:okamura-mr@n-koei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31F0-0E93-4A0A-A57A-C87B9C2DF32D}">
  <dimension ref="A1:W510"/>
  <sheetViews>
    <sheetView workbookViewId="0">
      <selection activeCell="N3" sqref="N3"/>
    </sheetView>
  </sheetViews>
  <sheetFormatPr defaultRowHeight="14.25" x14ac:dyDescent="0.2"/>
  <cols>
    <col min="1" max="1" width="37" style="17" customWidth="1"/>
    <col min="2" max="2" width="9.140625" style="28"/>
    <col min="3" max="3" width="23.42578125" style="29" customWidth="1"/>
    <col min="4" max="5" width="9.140625" style="17"/>
    <col min="6" max="6" width="19.140625" style="17" customWidth="1"/>
    <col min="7" max="7" width="13.42578125" style="17" customWidth="1"/>
    <col min="8" max="16384" width="9.140625" style="17"/>
  </cols>
  <sheetData>
    <row r="1" spans="1:23" ht="30" x14ac:dyDescent="0.25">
      <c r="A1" s="13" t="s">
        <v>399</v>
      </c>
      <c r="B1" s="13" t="s">
        <v>400</v>
      </c>
      <c r="C1" s="14" t="s">
        <v>4</v>
      </c>
      <c r="D1" s="14" t="s">
        <v>6</v>
      </c>
      <c r="E1" s="14" t="s">
        <v>5</v>
      </c>
      <c r="F1" s="15"/>
      <c r="G1" s="15"/>
      <c r="H1" s="15"/>
      <c r="I1" s="15"/>
      <c r="J1" s="15"/>
      <c r="K1" s="15"/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">
      <c r="A2" s="18" t="s">
        <v>401</v>
      </c>
      <c r="B2" s="19">
        <v>1</v>
      </c>
      <c r="C2" s="19">
        <v>53</v>
      </c>
      <c r="D2" s="19" t="s">
        <v>402</v>
      </c>
      <c r="E2" s="19" t="s">
        <v>403</v>
      </c>
      <c r="F2" s="19"/>
    </row>
    <row r="3" spans="1:23" x14ac:dyDescent="0.2">
      <c r="A3" s="18" t="s">
        <v>404</v>
      </c>
      <c r="B3" s="19">
        <v>2</v>
      </c>
      <c r="C3" s="19" t="s">
        <v>405</v>
      </c>
      <c r="D3" s="19" t="s">
        <v>406</v>
      </c>
      <c r="E3" s="19" t="s">
        <v>407</v>
      </c>
      <c r="F3" s="19"/>
    </row>
    <row r="4" spans="1:23" x14ac:dyDescent="0.2">
      <c r="A4" s="20" t="s">
        <v>408</v>
      </c>
      <c r="B4" s="21">
        <v>3</v>
      </c>
      <c r="C4" s="21" t="s">
        <v>409</v>
      </c>
      <c r="D4" s="21" t="s">
        <v>410</v>
      </c>
      <c r="E4" s="21" t="s">
        <v>411</v>
      </c>
      <c r="F4" s="19"/>
    </row>
    <row r="5" spans="1:23" x14ac:dyDescent="0.2">
      <c r="A5" s="22" t="s">
        <v>412</v>
      </c>
      <c r="B5" s="23"/>
      <c r="C5" s="23"/>
      <c r="D5" s="23"/>
      <c r="E5" s="23"/>
      <c r="F5" s="19"/>
    </row>
    <row r="6" spans="1:23" x14ac:dyDescent="0.2">
      <c r="A6" s="24"/>
      <c r="B6" s="25"/>
      <c r="C6" s="25"/>
      <c r="D6" s="25"/>
      <c r="E6" s="25"/>
      <c r="F6" s="19"/>
    </row>
    <row r="7" spans="1:23" ht="69.75" customHeight="1" x14ac:dyDescent="0.2">
      <c r="A7" s="20" t="s">
        <v>413</v>
      </c>
      <c r="B7" s="21">
        <v>4</v>
      </c>
      <c r="C7" s="21" t="s">
        <v>414</v>
      </c>
      <c r="D7" s="21" t="s">
        <v>415</v>
      </c>
      <c r="E7" s="21" t="s">
        <v>416</v>
      </c>
      <c r="F7" s="19"/>
    </row>
    <row r="8" spans="1:23" x14ac:dyDescent="0.2">
      <c r="A8" s="26" t="s">
        <v>417</v>
      </c>
      <c r="B8" s="25"/>
      <c r="C8" s="25"/>
      <c r="D8" s="25"/>
      <c r="E8" s="25"/>
      <c r="F8" s="19"/>
    </row>
    <row r="9" spans="1:23" x14ac:dyDescent="0.2">
      <c r="A9" s="19"/>
      <c r="B9" s="19">
        <v>5</v>
      </c>
      <c r="C9" s="19">
        <v>785</v>
      </c>
      <c r="D9" s="19" t="s">
        <v>418</v>
      </c>
      <c r="E9" s="19" t="s">
        <v>419</v>
      </c>
      <c r="F9" s="19"/>
    </row>
    <row r="10" spans="1:23" x14ac:dyDescent="0.2">
      <c r="A10" s="20" t="s">
        <v>420</v>
      </c>
      <c r="B10" s="21">
        <v>6</v>
      </c>
      <c r="C10" s="21">
        <v>767</v>
      </c>
      <c r="D10" s="21" t="s">
        <v>421</v>
      </c>
      <c r="E10" s="21" t="s">
        <v>422</v>
      </c>
      <c r="F10" s="19"/>
    </row>
    <row r="11" spans="1:23" ht="57" customHeight="1" x14ac:dyDescent="0.2">
      <c r="A11" s="26" t="s">
        <v>423</v>
      </c>
      <c r="B11" s="25"/>
      <c r="C11" s="25"/>
      <c r="D11" s="25"/>
      <c r="E11" s="25"/>
      <c r="F11" s="19"/>
    </row>
    <row r="12" spans="1:23" x14ac:dyDescent="0.2">
      <c r="A12" s="20" t="s">
        <v>424</v>
      </c>
      <c r="B12" s="21">
        <v>7</v>
      </c>
      <c r="C12" s="21" t="s">
        <v>425</v>
      </c>
      <c r="D12" s="21" t="s">
        <v>426</v>
      </c>
      <c r="E12" s="21" t="s">
        <v>427</v>
      </c>
      <c r="F12" s="19"/>
    </row>
    <row r="13" spans="1:23" x14ac:dyDescent="0.2">
      <c r="A13" s="26" t="s">
        <v>428</v>
      </c>
      <c r="B13" s="25"/>
      <c r="C13" s="25"/>
      <c r="D13" s="25"/>
      <c r="E13" s="25"/>
      <c r="F13" s="19"/>
    </row>
    <row r="14" spans="1:23" ht="82.5" customHeight="1" x14ac:dyDescent="0.2">
      <c r="A14" s="18" t="s">
        <v>429</v>
      </c>
      <c r="B14" s="19">
        <v>8</v>
      </c>
      <c r="C14" s="19" t="s">
        <v>430</v>
      </c>
      <c r="D14" s="19" t="s">
        <v>431</v>
      </c>
      <c r="E14" s="19" t="s">
        <v>432</v>
      </c>
      <c r="F14" s="19"/>
    </row>
    <row r="15" spans="1:23" ht="15" customHeight="1" x14ac:dyDescent="0.2">
      <c r="A15" s="20" t="s">
        <v>433</v>
      </c>
      <c r="B15" s="21">
        <v>9</v>
      </c>
      <c r="C15" s="21">
        <v>591</v>
      </c>
      <c r="D15" s="21" t="s">
        <v>434</v>
      </c>
      <c r="E15" s="21" t="s">
        <v>435</v>
      </c>
      <c r="F15" s="19"/>
    </row>
    <row r="16" spans="1:23" x14ac:dyDescent="0.2">
      <c r="A16" s="22" t="s">
        <v>436</v>
      </c>
      <c r="B16" s="23"/>
      <c r="C16" s="23"/>
      <c r="D16" s="23"/>
      <c r="E16" s="23"/>
      <c r="F16" s="19"/>
    </row>
    <row r="17" spans="1:6" x14ac:dyDescent="0.2">
      <c r="A17" s="24"/>
      <c r="B17" s="25"/>
      <c r="C17" s="25"/>
      <c r="D17" s="25"/>
      <c r="E17" s="25"/>
      <c r="F17" s="19"/>
    </row>
    <row r="18" spans="1:6" ht="87" customHeight="1" x14ac:dyDescent="0.2">
      <c r="A18" s="18" t="s">
        <v>437</v>
      </c>
      <c r="B18" s="19">
        <v>10</v>
      </c>
      <c r="C18" s="19">
        <v>486</v>
      </c>
      <c r="D18" s="19" t="s">
        <v>438</v>
      </c>
      <c r="E18" s="19" t="s">
        <v>439</v>
      </c>
      <c r="F18" s="19"/>
    </row>
    <row r="19" spans="1:6" x14ac:dyDescent="0.2">
      <c r="A19" s="20" t="s">
        <v>440</v>
      </c>
      <c r="B19" s="21">
        <v>11</v>
      </c>
      <c r="C19" s="21">
        <v>462</v>
      </c>
      <c r="D19" s="21" t="s">
        <v>441</v>
      </c>
      <c r="E19" s="21" t="s">
        <v>442</v>
      </c>
      <c r="F19" s="19"/>
    </row>
    <row r="20" spans="1:6" x14ac:dyDescent="0.2">
      <c r="A20" s="22"/>
      <c r="B20" s="23"/>
      <c r="C20" s="23"/>
      <c r="D20" s="23"/>
      <c r="E20" s="23"/>
      <c r="F20" s="19"/>
    </row>
    <row r="21" spans="1:6" ht="80.25" customHeight="1" x14ac:dyDescent="0.2">
      <c r="A21" s="26"/>
      <c r="B21" s="25"/>
      <c r="C21" s="25"/>
      <c r="D21" s="25"/>
      <c r="E21" s="25"/>
      <c r="F21" s="19"/>
    </row>
    <row r="22" spans="1:6" ht="25.5" x14ac:dyDescent="0.2">
      <c r="A22" s="18" t="s">
        <v>443</v>
      </c>
      <c r="B22" s="19">
        <v>12</v>
      </c>
      <c r="C22" s="19" t="s">
        <v>444</v>
      </c>
      <c r="D22" s="19" t="s">
        <v>445</v>
      </c>
      <c r="E22" s="19" t="s">
        <v>446</v>
      </c>
      <c r="F22" s="19"/>
    </row>
    <row r="23" spans="1:6" ht="15" customHeight="1" x14ac:dyDescent="0.2">
      <c r="A23" s="20" t="s">
        <v>447</v>
      </c>
      <c r="B23" s="21">
        <v>13</v>
      </c>
      <c r="C23" s="21">
        <v>650</v>
      </c>
      <c r="D23" s="21" t="s">
        <v>448</v>
      </c>
      <c r="E23" s="21" t="s">
        <v>449</v>
      </c>
      <c r="F23" s="19"/>
    </row>
    <row r="24" spans="1:6" x14ac:dyDescent="0.2">
      <c r="A24" s="27"/>
      <c r="B24" s="23"/>
      <c r="C24" s="23"/>
      <c r="D24" s="23"/>
      <c r="E24" s="23"/>
      <c r="F24" s="19"/>
    </row>
    <row r="25" spans="1:6" x14ac:dyDescent="0.2">
      <c r="A25" s="26" t="s">
        <v>450</v>
      </c>
      <c r="B25" s="25"/>
      <c r="C25" s="25"/>
      <c r="D25" s="25"/>
      <c r="E25" s="25"/>
      <c r="F25" s="19"/>
    </row>
    <row r="26" spans="1:6" x14ac:dyDescent="0.2">
      <c r="A26" s="18" t="s">
        <v>451</v>
      </c>
      <c r="B26" s="19">
        <v>14</v>
      </c>
      <c r="C26" s="19" t="s">
        <v>452</v>
      </c>
      <c r="D26" s="19" t="s">
        <v>453</v>
      </c>
      <c r="E26" s="19" t="s">
        <v>454</v>
      </c>
      <c r="F26" s="19"/>
    </row>
    <row r="27" spans="1:6" x14ac:dyDescent="0.2">
      <c r="A27" s="18" t="s">
        <v>455</v>
      </c>
      <c r="B27" s="19">
        <v>15</v>
      </c>
      <c r="C27" s="19" t="s">
        <v>456</v>
      </c>
      <c r="D27" s="19" t="s">
        <v>457</v>
      </c>
      <c r="E27" s="19" t="s">
        <v>458</v>
      </c>
      <c r="F27" s="19"/>
    </row>
    <row r="28" spans="1:6" ht="25.5" x14ac:dyDescent="0.2">
      <c r="A28" s="18" t="s">
        <v>459</v>
      </c>
      <c r="B28" s="19">
        <v>16</v>
      </c>
      <c r="C28" s="19">
        <v>732</v>
      </c>
      <c r="D28" s="19" t="s">
        <v>460</v>
      </c>
      <c r="E28" s="19" t="s">
        <v>461</v>
      </c>
      <c r="F28" s="19"/>
    </row>
    <row r="29" spans="1:6" x14ac:dyDescent="0.2">
      <c r="A29" s="20" t="s">
        <v>462</v>
      </c>
      <c r="B29" s="21">
        <v>17</v>
      </c>
      <c r="C29" s="21" t="s">
        <v>463</v>
      </c>
      <c r="D29" s="21" t="s">
        <v>464</v>
      </c>
      <c r="E29" s="21" t="s">
        <v>465</v>
      </c>
      <c r="F29" s="19"/>
    </row>
    <row r="30" spans="1:6" x14ac:dyDescent="0.2">
      <c r="A30" s="22"/>
      <c r="B30" s="23"/>
      <c r="C30" s="23"/>
      <c r="D30" s="23"/>
      <c r="E30" s="23"/>
      <c r="F30" s="19"/>
    </row>
    <row r="31" spans="1:6" x14ac:dyDescent="0.2">
      <c r="A31" s="26"/>
      <c r="B31" s="25"/>
      <c r="C31" s="25"/>
      <c r="D31" s="25"/>
      <c r="E31" s="25"/>
      <c r="F31" s="19"/>
    </row>
    <row r="32" spans="1:6" x14ac:dyDescent="0.2">
      <c r="A32" s="20" t="s">
        <v>466</v>
      </c>
      <c r="B32" s="21">
        <v>18</v>
      </c>
      <c r="C32" s="21" t="s">
        <v>467</v>
      </c>
      <c r="D32" s="21" t="s">
        <v>468</v>
      </c>
      <c r="E32" s="21" t="s">
        <v>469</v>
      </c>
      <c r="F32" s="19"/>
    </row>
    <row r="33" spans="1:6" x14ac:dyDescent="0.2">
      <c r="A33" s="26" t="s">
        <v>470</v>
      </c>
      <c r="B33" s="25"/>
      <c r="C33" s="25"/>
      <c r="D33" s="25"/>
      <c r="E33" s="25"/>
      <c r="F33" s="19"/>
    </row>
    <row r="34" spans="1:6" x14ac:dyDescent="0.2">
      <c r="A34" s="18" t="s">
        <v>471</v>
      </c>
      <c r="B34" s="19">
        <v>19</v>
      </c>
      <c r="C34" s="19" t="s">
        <v>472</v>
      </c>
      <c r="D34" s="19" t="s">
        <v>468</v>
      </c>
      <c r="E34" s="19" t="s">
        <v>473</v>
      </c>
      <c r="F34" s="19"/>
    </row>
    <row r="35" spans="1:6" ht="80.25" customHeight="1" x14ac:dyDescent="0.2">
      <c r="A35" s="18" t="s">
        <v>474</v>
      </c>
      <c r="B35" s="19">
        <v>20</v>
      </c>
      <c r="C35" s="19" t="s">
        <v>233</v>
      </c>
      <c r="D35" s="19" t="s">
        <v>475</v>
      </c>
      <c r="E35" s="19" t="s">
        <v>476</v>
      </c>
      <c r="F35" s="19"/>
    </row>
    <row r="36" spans="1:6" x14ac:dyDescent="0.2">
      <c r="A36" s="20" t="s">
        <v>477</v>
      </c>
      <c r="B36" s="21">
        <v>21</v>
      </c>
      <c r="C36" s="21">
        <v>701</v>
      </c>
      <c r="D36" s="21" t="s">
        <v>475</v>
      </c>
      <c r="E36" s="21" t="s">
        <v>478</v>
      </c>
      <c r="F36" s="19"/>
    </row>
    <row r="37" spans="1:6" x14ac:dyDescent="0.2">
      <c r="A37" s="27"/>
      <c r="B37" s="23"/>
      <c r="C37" s="23"/>
      <c r="D37" s="23"/>
      <c r="E37" s="23"/>
      <c r="F37" s="19"/>
    </row>
    <row r="38" spans="1:6" x14ac:dyDescent="0.2">
      <c r="A38" s="26" t="s">
        <v>479</v>
      </c>
      <c r="B38" s="25"/>
      <c r="C38" s="25"/>
      <c r="D38" s="25"/>
      <c r="E38" s="25"/>
      <c r="F38" s="19"/>
    </row>
    <row r="39" spans="1:6" x14ac:dyDescent="0.2">
      <c r="A39" s="20" t="s">
        <v>480</v>
      </c>
      <c r="B39" s="21">
        <v>22</v>
      </c>
      <c r="C39" s="21">
        <v>782</v>
      </c>
      <c r="D39" s="21" t="s">
        <v>481</v>
      </c>
      <c r="E39" s="21" t="s">
        <v>482</v>
      </c>
      <c r="F39" s="19"/>
    </row>
    <row r="40" spans="1:6" x14ac:dyDescent="0.2">
      <c r="A40" s="26" t="s">
        <v>483</v>
      </c>
      <c r="B40" s="25"/>
      <c r="C40" s="25"/>
      <c r="D40" s="25"/>
      <c r="E40" s="25"/>
      <c r="F40" s="19"/>
    </row>
    <row r="41" spans="1:6" ht="25.5" x14ac:dyDescent="0.2">
      <c r="A41" s="18" t="s">
        <v>484</v>
      </c>
      <c r="B41" s="19">
        <v>23</v>
      </c>
      <c r="C41" s="19" t="s">
        <v>485</v>
      </c>
      <c r="D41" s="19" t="s">
        <v>486</v>
      </c>
      <c r="E41" s="19" t="s">
        <v>487</v>
      </c>
      <c r="F41" s="19"/>
    </row>
    <row r="42" spans="1:6" x14ac:dyDescent="0.2">
      <c r="A42" s="20" t="s">
        <v>488</v>
      </c>
      <c r="B42" s="21">
        <v>24</v>
      </c>
      <c r="C42" s="21" t="s">
        <v>489</v>
      </c>
      <c r="D42" s="21" t="s">
        <v>490</v>
      </c>
      <c r="E42" s="21" t="s">
        <v>491</v>
      </c>
      <c r="F42" s="19"/>
    </row>
    <row r="43" spans="1:6" x14ac:dyDescent="0.2">
      <c r="A43" s="22"/>
      <c r="B43" s="23"/>
      <c r="C43" s="23"/>
      <c r="D43" s="23"/>
      <c r="E43" s="23"/>
      <c r="F43" s="19"/>
    </row>
    <row r="44" spans="1:6" hidden="1" x14ac:dyDescent="0.2">
      <c r="A44" s="26"/>
      <c r="B44" s="25"/>
      <c r="C44" s="25"/>
      <c r="D44" s="25"/>
      <c r="E44" s="25"/>
      <c r="F44" s="19"/>
    </row>
    <row r="45" spans="1:6" hidden="1" x14ac:dyDescent="0.2">
      <c r="A45" s="18" t="s">
        <v>492</v>
      </c>
      <c r="B45" s="19">
        <v>25</v>
      </c>
      <c r="C45" s="19" t="s">
        <v>493</v>
      </c>
      <c r="D45" s="19" t="s">
        <v>494</v>
      </c>
      <c r="E45" s="19" t="s">
        <v>495</v>
      </c>
      <c r="F45" s="19"/>
    </row>
    <row r="46" spans="1:6" ht="15" customHeight="1" x14ac:dyDescent="0.2">
      <c r="A46" s="20" t="s">
        <v>496</v>
      </c>
      <c r="B46" s="21">
        <v>26</v>
      </c>
      <c r="C46" s="21">
        <v>771</v>
      </c>
      <c r="D46" s="21" t="s">
        <v>497</v>
      </c>
      <c r="E46" s="21" t="s">
        <v>498</v>
      </c>
      <c r="F46" s="19"/>
    </row>
    <row r="47" spans="1:6" ht="112.5" customHeight="1" x14ac:dyDescent="0.2">
      <c r="A47" s="26" t="s">
        <v>499</v>
      </c>
      <c r="B47" s="25"/>
      <c r="C47" s="25"/>
      <c r="D47" s="25"/>
      <c r="E47" s="25"/>
      <c r="F47" s="19"/>
    </row>
    <row r="48" spans="1:6" x14ac:dyDescent="0.2">
      <c r="A48" s="18" t="s">
        <v>500</v>
      </c>
      <c r="B48" s="19">
        <v>27</v>
      </c>
      <c r="C48" s="19" t="s">
        <v>501</v>
      </c>
      <c r="D48" s="19" t="s">
        <v>502</v>
      </c>
      <c r="E48" s="19" t="s">
        <v>503</v>
      </c>
      <c r="F48" s="19"/>
    </row>
    <row r="49" spans="1:6" x14ac:dyDescent="0.2">
      <c r="A49" s="18" t="s">
        <v>504</v>
      </c>
      <c r="B49" s="19">
        <v>28</v>
      </c>
      <c r="C49" s="19" t="s">
        <v>505</v>
      </c>
      <c r="D49" s="19" t="s">
        <v>506</v>
      </c>
      <c r="E49" s="19" t="s">
        <v>507</v>
      </c>
      <c r="F49" s="19"/>
    </row>
    <row r="50" spans="1:6" ht="25.5" x14ac:dyDescent="0.2">
      <c r="A50" s="18" t="s">
        <v>508</v>
      </c>
      <c r="B50" s="19">
        <v>29</v>
      </c>
      <c r="C50" s="19">
        <v>451</v>
      </c>
      <c r="D50" s="19" t="s">
        <v>509</v>
      </c>
      <c r="E50" s="19" t="s">
        <v>510</v>
      </c>
      <c r="F50" s="19"/>
    </row>
    <row r="51" spans="1:6" ht="15" customHeight="1" x14ac:dyDescent="0.2">
      <c r="A51" s="20" t="s">
        <v>511</v>
      </c>
      <c r="B51" s="21">
        <v>30</v>
      </c>
      <c r="C51" s="21">
        <v>763</v>
      </c>
      <c r="D51" s="21" t="s">
        <v>512</v>
      </c>
      <c r="E51" s="21" t="s">
        <v>513</v>
      </c>
      <c r="F51" s="19"/>
    </row>
    <row r="52" spans="1:6" x14ac:dyDescent="0.2">
      <c r="A52" s="22"/>
      <c r="B52" s="23"/>
      <c r="C52" s="23"/>
      <c r="D52" s="23"/>
      <c r="E52" s="23"/>
      <c r="F52" s="19"/>
    </row>
    <row r="53" spans="1:6" x14ac:dyDescent="0.2">
      <c r="A53" s="26"/>
      <c r="B53" s="25"/>
      <c r="C53" s="25"/>
      <c r="D53" s="25"/>
      <c r="E53" s="25"/>
      <c r="F53" s="19"/>
    </row>
    <row r="54" spans="1:6" x14ac:dyDescent="0.2">
      <c r="A54" s="18" t="s">
        <v>514</v>
      </c>
      <c r="B54" s="19">
        <v>31</v>
      </c>
      <c r="C54" s="19">
        <v>772</v>
      </c>
      <c r="D54" s="19" t="s">
        <v>515</v>
      </c>
      <c r="E54" s="19" t="s">
        <v>516</v>
      </c>
      <c r="F54" s="19"/>
    </row>
    <row r="55" spans="1:6" x14ac:dyDescent="0.2">
      <c r="A55" s="18" t="s">
        <v>517</v>
      </c>
      <c r="B55" s="19">
        <v>32</v>
      </c>
      <c r="C55" s="19" t="s">
        <v>518</v>
      </c>
      <c r="D55" s="19" t="s">
        <v>519</v>
      </c>
      <c r="E55" s="19" t="s">
        <v>520</v>
      </c>
      <c r="F55" s="19"/>
    </row>
    <row r="56" spans="1:6" ht="25.5" x14ac:dyDescent="0.2">
      <c r="A56" s="18" t="s">
        <v>521</v>
      </c>
      <c r="B56" s="19">
        <v>33</v>
      </c>
      <c r="C56" s="19" t="s">
        <v>522</v>
      </c>
      <c r="D56" s="19" t="s">
        <v>523</v>
      </c>
      <c r="E56" s="19" t="s">
        <v>524</v>
      </c>
      <c r="F56" s="19"/>
    </row>
    <row r="57" spans="1:6" x14ac:dyDescent="0.2">
      <c r="A57" s="20" t="s">
        <v>525</v>
      </c>
      <c r="B57" s="21">
        <v>34</v>
      </c>
      <c r="C57" s="21" t="s">
        <v>526</v>
      </c>
      <c r="D57" s="21" t="s">
        <v>527</v>
      </c>
      <c r="E57" s="21" t="s">
        <v>528</v>
      </c>
      <c r="F57" s="19"/>
    </row>
    <row r="58" spans="1:6" x14ac:dyDescent="0.2">
      <c r="A58" s="26" t="s">
        <v>529</v>
      </c>
      <c r="B58" s="25"/>
      <c r="C58" s="25"/>
      <c r="D58" s="25"/>
      <c r="E58" s="25"/>
      <c r="F58" s="19"/>
    </row>
    <row r="59" spans="1:6" x14ac:dyDescent="0.2">
      <c r="A59" s="18" t="s">
        <v>530</v>
      </c>
      <c r="B59" s="19">
        <v>35</v>
      </c>
      <c r="C59" s="19">
        <v>113</v>
      </c>
      <c r="D59" s="19" t="s">
        <v>531</v>
      </c>
      <c r="E59" s="19" t="s">
        <v>427</v>
      </c>
      <c r="F59" s="19"/>
    </row>
    <row r="60" spans="1:6" ht="38.25" x14ac:dyDescent="0.2">
      <c r="A60" s="18" t="s">
        <v>532</v>
      </c>
      <c r="B60" s="19">
        <v>36</v>
      </c>
      <c r="C60" s="19" t="s">
        <v>533</v>
      </c>
      <c r="D60" s="19" t="s">
        <v>531</v>
      </c>
      <c r="E60" s="19" t="s">
        <v>534</v>
      </c>
      <c r="F60" s="19"/>
    </row>
    <row r="61" spans="1:6" hidden="1" x14ac:dyDescent="0.2">
      <c r="A61" s="18" t="s">
        <v>535</v>
      </c>
      <c r="B61" s="19">
        <v>37</v>
      </c>
      <c r="C61" s="19">
        <v>186</v>
      </c>
      <c r="D61" s="19" t="s">
        <v>536</v>
      </c>
      <c r="E61" s="19" t="s">
        <v>537</v>
      </c>
      <c r="F61" s="19"/>
    </row>
    <row r="62" spans="1:6" ht="15" customHeight="1" x14ac:dyDescent="0.2">
      <c r="A62" s="20" t="s">
        <v>538</v>
      </c>
      <c r="B62" s="21">
        <v>38</v>
      </c>
      <c r="C62" s="21">
        <v>112</v>
      </c>
      <c r="D62" s="21" t="s">
        <v>539</v>
      </c>
      <c r="E62" s="21" t="s">
        <v>540</v>
      </c>
      <c r="F62" s="19"/>
    </row>
    <row r="63" spans="1:6" x14ac:dyDescent="0.2">
      <c r="A63" s="27"/>
      <c r="B63" s="23"/>
      <c r="C63" s="23"/>
      <c r="D63" s="23"/>
      <c r="E63" s="23"/>
      <c r="F63" s="19"/>
    </row>
    <row r="64" spans="1:6" x14ac:dyDescent="0.2">
      <c r="A64" s="26" t="s">
        <v>541</v>
      </c>
      <c r="B64" s="25"/>
      <c r="C64" s="25"/>
      <c r="D64" s="25"/>
      <c r="E64" s="25"/>
      <c r="F64" s="19"/>
    </row>
    <row r="65" spans="1:6" ht="25.5" x14ac:dyDescent="0.2">
      <c r="A65" s="18" t="s">
        <v>542</v>
      </c>
      <c r="B65" s="19">
        <v>39</v>
      </c>
      <c r="C65" s="19" t="s">
        <v>543</v>
      </c>
      <c r="D65" s="19" t="s">
        <v>544</v>
      </c>
      <c r="E65" s="19" t="s">
        <v>545</v>
      </c>
      <c r="F65" s="19"/>
    </row>
    <row r="66" spans="1:6" ht="25.5" x14ac:dyDescent="0.2">
      <c r="A66" s="18" t="s">
        <v>546</v>
      </c>
      <c r="B66" s="19">
        <v>40</v>
      </c>
      <c r="C66" s="19">
        <v>681</v>
      </c>
      <c r="D66" s="19" t="s">
        <v>547</v>
      </c>
      <c r="E66" s="19" t="s">
        <v>548</v>
      </c>
      <c r="F66" s="19"/>
    </row>
    <row r="67" spans="1:6" ht="25.5" x14ac:dyDescent="0.2">
      <c r="A67" s="18" t="s">
        <v>549</v>
      </c>
      <c r="B67" s="19">
        <v>41</v>
      </c>
      <c r="C67" s="19">
        <v>140</v>
      </c>
      <c r="D67" s="19" t="s">
        <v>550</v>
      </c>
      <c r="E67" s="19" t="s">
        <v>551</v>
      </c>
      <c r="F67" s="19"/>
    </row>
    <row r="68" spans="1:6" x14ac:dyDescent="0.2">
      <c r="A68" s="18" t="s">
        <v>552</v>
      </c>
      <c r="B68" s="19">
        <v>42</v>
      </c>
      <c r="C68" s="19">
        <v>660</v>
      </c>
      <c r="D68" s="19" t="s">
        <v>553</v>
      </c>
      <c r="E68" s="19" t="s">
        <v>554</v>
      </c>
      <c r="F68" s="19"/>
    </row>
    <row r="69" spans="1:6" x14ac:dyDescent="0.2">
      <c r="A69" s="18" t="s">
        <v>555</v>
      </c>
      <c r="B69" s="19">
        <v>43</v>
      </c>
      <c r="C69" s="19" t="s">
        <v>556</v>
      </c>
      <c r="D69" s="19" t="s">
        <v>557</v>
      </c>
      <c r="E69" s="19" t="s">
        <v>558</v>
      </c>
      <c r="F69" s="19"/>
    </row>
    <row r="70" spans="1:6" x14ac:dyDescent="0.2">
      <c r="A70" s="18" t="s">
        <v>559</v>
      </c>
      <c r="B70" s="19">
        <v>44</v>
      </c>
      <c r="C70" s="19" t="s">
        <v>284</v>
      </c>
      <c r="D70" s="19" t="s">
        <v>560</v>
      </c>
      <c r="E70" s="19" t="s">
        <v>313</v>
      </c>
      <c r="F70" s="19"/>
    </row>
    <row r="71" spans="1:6" ht="15" customHeight="1" x14ac:dyDescent="0.2">
      <c r="A71" s="20" t="s">
        <v>561</v>
      </c>
      <c r="B71" s="21">
        <v>45</v>
      </c>
      <c r="C71" s="21">
        <v>698</v>
      </c>
      <c r="D71" s="21" t="s">
        <v>562</v>
      </c>
      <c r="E71" s="21" t="s">
        <v>563</v>
      </c>
      <c r="F71" s="19"/>
    </row>
    <row r="72" spans="1:6" x14ac:dyDescent="0.2">
      <c r="A72" s="27"/>
      <c r="B72" s="23"/>
      <c r="C72" s="23"/>
      <c r="D72" s="23"/>
      <c r="E72" s="23"/>
      <c r="F72" s="19"/>
    </row>
    <row r="73" spans="1:6" x14ac:dyDescent="0.2">
      <c r="A73" s="26" t="s">
        <v>564</v>
      </c>
      <c r="B73" s="25"/>
      <c r="C73" s="25"/>
      <c r="D73" s="25"/>
      <c r="E73" s="25"/>
      <c r="F73" s="19"/>
    </row>
    <row r="74" spans="1:6" x14ac:dyDescent="0.2">
      <c r="A74" s="18" t="s">
        <v>565</v>
      </c>
      <c r="B74" s="19">
        <v>46</v>
      </c>
      <c r="C74" s="19" t="s">
        <v>566</v>
      </c>
      <c r="D74" s="19" t="s">
        <v>567</v>
      </c>
      <c r="E74" s="19" t="s">
        <v>568</v>
      </c>
      <c r="F74" s="19"/>
    </row>
    <row r="75" spans="1:6" ht="15" customHeight="1" x14ac:dyDescent="0.2">
      <c r="A75" s="20" t="s">
        <v>569</v>
      </c>
      <c r="B75" s="21">
        <v>47</v>
      </c>
      <c r="C75" s="21">
        <v>723</v>
      </c>
      <c r="D75" s="21" t="s">
        <v>570</v>
      </c>
      <c r="E75" s="21" t="s">
        <v>571</v>
      </c>
      <c r="F75" s="19"/>
    </row>
    <row r="76" spans="1:6" ht="54.75" customHeight="1" x14ac:dyDescent="0.2">
      <c r="A76" s="27"/>
      <c r="B76" s="23"/>
      <c r="C76" s="23"/>
      <c r="D76" s="23"/>
      <c r="E76" s="23"/>
      <c r="F76" s="19"/>
    </row>
    <row r="77" spans="1:6" x14ac:dyDescent="0.2">
      <c r="A77" s="26" t="s">
        <v>572</v>
      </c>
      <c r="B77" s="25"/>
      <c r="C77" s="25"/>
      <c r="D77" s="25"/>
      <c r="E77" s="25"/>
      <c r="F77" s="19"/>
    </row>
    <row r="78" spans="1:6" ht="25.5" x14ac:dyDescent="0.2">
      <c r="A78" s="18" t="s">
        <v>573</v>
      </c>
      <c r="B78" s="19">
        <v>48</v>
      </c>
      <c r="C78" s="19">
        <v>747</v>
      </c>
      <c r="D78" s="19" t="s">
        <v>574</v>
      </c>
      <c r="E78" s="19" t="s">
        <v>575</v>
      </c>
      <c r="F78" s="19"/>
    </row>
    <row r="79" spans="1:6" x14ac:dyDescent="0.2">
      <c r="A79" s="20" t="s">
        <v>576</v>
      </c>
      <c r="B79" s="21">
        <v>49</v>
      </c>
      <c r="C79" s="21" t="s">
        <v>238</v>
      </c>
      <c r="D79" s="21" t="s">
        <v>577</v>
      </c>
      <c r="E79" s="21" t="s">
        <v>578</v>
      </c>
      <c r="F79" s="19"/>
    </row>
    <row r="80" spans="1:6" x14ac:dyDescent="0.2">
      <c r="A80" s="26" t="s">
        <v>579</v>
      </c>
      <c r="B80" s="25"/>
      <c r="C80" s="25"/>
      <c r="D80" s="25"/>
      <c r="E80" s="25"/>
      <c r="F80" s="19"/>
    </row>
    <row r="81" spans="1:6" ht="15" customHeight="1" x14ac:dyDescent="0.2">
      <c r="A81" s="20" t="s">
        <v>580</v>
      </c>
      <c r="B81" s="21">
        <v>50</v>
      </c>
      <c r="C81" s="21">
        <v>744</v>
      </c>
      <c r="D81" s="21" t="s">
        <v>581</v>
      </c>
      <c r="E81" s="21" t="s">
        <v>582</v>
      </c>
      <c r="F81" s="19"/>
    </row>
    <row r="82" spans="1:6" x14ac:dyDescent="0.2">
      <c r="A82" s="26" t="s">
        <v>583</v>
      </c>
      <c r="B82" s="25"/>
      <c r="C82" s="25"/>
      <c r="D82" s="25"/>
      <c r="E82" s="25"/>
      <c r="F82" s="19"/>
    </row>
    <row r="83" spans="1:6" ht="25.5" x14ac:dyDescent="0.2">
      <c r="A83" s="18" t="s">
        <v>584</v>
      </c>
      <c r="B83" s="19">
        <v>51</v>
      </c>
      <c r="C83" s="19" t="s">
        <v>585</v>
      </c>
      <c r="D83" s="19" t="s">
        <v>586</v>
      </c>
      <c r="E83" s="19" t="s">
        <v>587</v>
      </c>
      <c r="F83" s="19"/>
    </row>
    <row r="84" spans="1:6" x14ac:dyDescent="0.2">
      <c r="A84" s="18" t="s">
        <v>588</v>
      </c>
      <c r="B84" s="19">
        <v>52</v>
      </c>
      <c r="C84" s="19" t="s">
        <v>589</v>
      </c>
      <c r="D84" s="19" t="s">
        <v>590</v>
      </c>
      <c r="E84" s="19" t="s">
        <v>591</v>
      </c>
      <c r="F84" s="19"/>
    </row>
    <row r="85" spans="1:6" x14ac:dyDescent="0.2">
      <c r="A85" s="20" t="s">
        <v>592</v>
      </c>
      <c r="B85" s="21">
        <v>53</v>
      </c>
      <c r="C85" s="21" t="s">
        <v>593</v>
      </c>
      <c r="D85" s="21" t="s">
        <v>594</v>
      </c>
      <c r="E85" s="21" t="s">
        <v>595</v>
      </c>
      <c r="F85" s="19"/>
    </row>
    <row r="86" spans="1:6" x14ac:dyDescent="0.2">
      <c r="A86" s="26"/>
      <c r="B86" s="25"/>
      <c r="C86" s="25"/>
      <c r="D86" s="25"/>
      <c r="E86" s="25"/>
      <c r="F86" s="19"/>
    </row>
    <row r="87" spans="1:6" x14ac:dyDescent="0.2">
      <c r="A87" s="18" t="s">
        <v>596</v>
      </c>
      <c r="B87" s="19">
        <v>54</v>
      </c>
      <c r="C87" s="19">
        <v>673</v>
      </c>
      <c r="D87" s="19" t="s">
        <v>597</v>
      </c>
      <c r="E87" s="19" t="s">
        <v>598</v>
      </c>
      <c r="F87" s="19"/>
    </row>
    <row r="88" spans="1:6" ht="25.5" x14ac:dyDescent="0.2">
      <c r="A88" s="18" t="s">
        <v>599</v>
      </c>
      <c r="B88" s="19">
        <v>55</v>
      </c>
      <c r="C88" s="19">
        <v>616</v>
      </c>
      <c r="D88" s="19" t="s">
        <v>600</v>
      </c>
      <c r="E88" s="19" t="s">
        <v>601</v>
      </c>
      <c r="F88" s="19"/>
    </row>
    <row r="89" spans="1:6" ht="15" customHeight="1" x14ac:dyDescent="0.2">
      <c r="A89" s="20" t="s">
        <v>602</v>
      </c>
      <c r="B89" s="21">
        <v>56</v>
      </c>
      <c r="C89" s="21">
        <v>269</v>
      </c>
      <c r="D89" s="21" t="s">
        <v>603</v>
      </c>
      <c r="E89" s="21" t="s">
        <v>548</v>
      </c>
      <c r="F89" s="19"/>
    </row>
    <row r="90" spans="1:6" x14ac:dyDescent="0.2">
      <c r="A90" s="27"/>
      <c r="B90" s="23"/>
      <c r="C90" s="23"/>
      <c r="D90" s="23"/>
      <c r="E90" s="23"/>
      <c r="F90" s="19"/>
    </row>
    <row r="91" spans="1:6" x14ac:dyDescent="0.2">
      <c r="A91" s="26" t="s">
        <v>604</v>
      </c>
      <c r="B91" s="25"/>
      <c r="C91" s="25"/>
      <c r="D91" s="25"/>
      <c r="E91" s="25"/>
      <c r="F91" s="19"/>
    </row>
    <row r="92" spans="1:6" ht="25.5" x14ac:dyDescent="0.2">
      <c r="A92" s="19"/>
      <c r="B92" s="19">
        <v>57</v>
      </c>
      <c r="C92" s="19" t="s">
        <v>605</v>
      </c>
      <c r="D92" s="19" t="s">
        <v>606</v>
      </c>
      <c r="E92" s="19" t="s">
        <v>607</v>
      </c>
      <c r="F92" s="19"/>
    </row>
    <row r="93" spans="1:6" ht="15" customHeight="1" x14ac:dyDescent="0.2">
      <c r="A93" s="20" t="s">
        <v>608</v>
      </c>
      <c r="B93" s="21">
        <v>58</v>
      </c>
      <c r="C93" s="21">
        <v>152</v>
      </c>
      <c r="D93" s="21" t="s">
        <v>609</v>
      </c>
      <c r="E93" s="21" t="s">
        <v>610</v>
      </c>
      <c r="F93" s="19"/>
    </row>
    <row r="94" spans="1:6" x14ac:dyDescent="0.2">
      <c r="A94" s="27"/>
      <c r="B94" s="23"/>
      <c r="C94" s="23"/>
      <c r="D94" s="23"/>
      <c r="E94" s="23"/>
      <c r="F94" s="19"/>
    </row>
    <row r="95" spans="1:6" x14ac:dyDescent="0.2">
      <c r="A95" s="26" t="s">
        <v>611</v>
      </c>
      <c r="B95" s="25"/>
      <c r="C95" s="25"/>
      <c r="D95" s="25"/>
      <c r="E95" s="25"/>
      <c r="F95" s="19"/>
    </row>
    <row r="96" spans="1:6" x14ac:dyDescent="0.2">
      <c r="A96" s="20" t="s">
        <v>612</v>
      </c>
      <c r="B96" s="21">
        <v>59</v>
      </c>
      <c r="C96" s="21">
        <v>373</v>
      </c>
      <c r="D96" s="21" t="s">
        <v>613</v>
      </c>
      <c r="E96" s="21" t="s">
        <v>614</v>
      </c>
      <c r="F96" s="19"/>
    </row>
    <row r="97" spans="1:6" x14ac:dyDescent="0.2">
      <c r="A97" s="27"/>
      <c r="B97" s="23"/>
      <c r="C97" s="23"/>
      <c r="D97" s="23"/>
      <c r="E97" s="23"/>
      <c r="F97" s="19"/>
    </row>
    <row r="98" spans="1:6" x14ac:dyDescent="0.2">
      <c r="A98" s="26" t="s">
        <v>615</v>
      </c>
      <c r="B98" s="25"/>
      <c r="C98" s="25"/>
      <c r="D98" s="25"/>
      <c r="E98" s="25"/>
      <c r="F98" s="19"/>
    </row>
    <row r="99" spans="1:6" ht="25.5" x14ac:dyDescent="0.2">
      <c r="A99" s="18" t="s">
        <v>616</v>
      </c>
      <c r="B99" s="19">
        <v>60</v>
      </c>
      <c r="C99" s="19" t="s">
        <v>617</v>
      </c>
      <c r="D99" s="19" t="s">
        <v>618</v>
      </c>
      <c r="E99" s="19" t="s">
        <v>619</v>
      </c>
      <c r="F99" s="19"/>
    </row>
    <row r="100" spans="1:6" x14ac:dyDescent="0.2">
      <c r="A100" s="18" t="s">
        <v>620</v>
      </c>
      <c r="B100" s="19">
        <v>61</v>
      </c>
      <c r="C100" s="19">
        <v>769</v>
      </c>
      <c r="D100" s="19" t="s">
        <v>380</v>
      </c>
      <c r="E100" s="19" t="s">
        <v>379</v>
      </c>
      <c r="F100" s="19"/>
    </row>
    <row r="101" spans="1:6" x14ac:dyDescent="0.2">
      <c r="A101" s="20" t="s">
        <v>621</v>
      </c>
      <c r="B101" s="21">
        <v>62</v>
      </c>
      <c r="C101" s="21" t="s">
        <v>622</v>
      </c>
      <c r="D101" s="21" t="s">
        <v>623</v>
      </c>
      <c r="E101" s="21" t="s">
        <v>468</v>
      </c>
      <c r="F101" s="19"/>
    </row>
    <row r="102" spans="1:6" x14ac:dyDescent="0.2">
      <c r="A102" s="26" t="s">
        <v>624</v>
      </c>
      <c r="B102" s="25"/>
      <c r="C102" s="25"/>
      <c r="D102" s="25"/>
      <c r="E102" s="25"/>
      <c r="F102" s="19"/>
    </row>
    <row r="103" spans="1:6" x14ac:dyDescent="0.2">
      <c r="A103" s="18" t="s">
        <v>625</v>
      </c>
      <c r="B103" s="19">
        <v>63</v>
      </c>
      <c r="C103" s="19" t="s">
        <v>626</v>
      </c>
      <c r="D103" s="19" t="s">
        <v>627</v>
      </c>
      <c r="E103" s="19" t="s">
        <v>628</v>
      </c>
      <c r="F103" s="19"/>
    </row>
    <row r="104" spans="1:6" ht="120.75" customHeight="1" x14ac:dyDescent="0.2">
      <c r="A104" s="20" t="s">
        <v>629</v>
      </c>
      <c r="B104" s="21">
        <v>64</v>
      </c>
      <c r="C104" s="21">
        <v>722</v>
      </c>
      <c r="D104" s="21" t="s">
        <v>630</v>
      </c>
      <c r="E104" s="21" t="s">
        <v>631</v>
      </c>
      <c r="F104" s="19"/>
    </row>
    <row r="105" spans="1:6" x14ac:dyDescent="0.2">
      <c r="A105" s="27"/>
      <c r="B105" s="23"/>
      <c r="C105" s="23"/>
      <c r="D105" s="23"/>
      <c r="E105" s="23"/>
      <c r="F105" s="19"/>
    </row>
    <row r="106" spans="1:6" x14ac:dyDescent="0.2">
      <c r="A106" s="26" t="s">
        <v>632</v>
      </c>
      <c r="B106" s="25"/>
      <c r="C106" s="25"/>
      <c r="D106" s="25"/>
      <c r="E106" s="25"/>
      <c r="F106" s="19"/>
    </row>
    <row r="107" spans="1:6" x14ac:dyDescent="0.2">
      <c r="A107" s="20" t="s">
        <v>633</v>
      </c>
      <c r="B107" s="21">
        <v>65</v>
      </c>
      <c r="C107" s="21">
        <v>585</v>
      </c>
      <c r="D107" s="21" t="s">
        <v>69</v>
      </c>
      <c r="E107" s="21" t="s">
        <v>68</v>
      </c>
      <c r="F107" s="19"/>
    </row>
    <row r="108" spans="1:6" x14ac:dyDescent="0.2">
      <c r="A108" s="27"/>
      <c r="B108" s="23"/>
      <c r="C108" s="23"/>
      <c r="D108" s="23"/>
      <c r="E108" s="23"/>
      <c r="F108" s="19"/>
    </row>
    <row r="109" spans="1:6" ht="69.75" customHeight="1" x14ac:dyDescent="0.2">
      <c r="A109" s="26" t="s">
        <v>634</v>
      </c>
      <c r="B109" s="25"/>
      <c r="C109" s="25"/>
      <c r="D109" s="25"/>
      <c r="E109" s="25"/>
      <c r="F109" s="19"/>
    </row>
    <row r="110" spans="1:6" ht="15" customHeight="1" x14ac:dyDescent="0.2">
      <c r="A110" s="20" t="s">
        <v>635</v>
      </c>
      <c r="B110" s="21">
        <v>66</v>
      </c>
      <c r="C110" s="21" t="s">
        <v>636</v>
      </c>
      <c r="D110" s="21" t="s">
        <v>637</v>
      </c>
      <c r="E110" s="21" t="s">
        <v>638</v>
      </c>
      <c r="F110" s="19"/>
    </row>
    <row r="111" spans="1:6" x14ac:dyDescent="0.2">
      <c r="A111" s="26" t="s">
        <v>639</v>
      </c>
      <c r="B111" s="25"/>
      <c r="C111" s="25"/>
      <c r="D111" s="25"/>
      <c r="E111" s="25"/>
      <c r="F111" s="19"/>
    </row>
    <row r="112" spans="1:6" x14ac:dyDescent="0.2">
      <c r="A112" s="20" t="s">
        <v>640</v>
      </c>
      <c r="B112" s="21">
        <v>67</v>
      </c>
      <c r="C112" s="21">
        <v>663</v>
      </c>
      <c r="D112" s="21" t="s">
        <v>641</v>
      </c>
      <c r="E112" s="21" t="s">
        <v>642</v>
      </c>
      <c r="F112" s="19"/>
    </row>
    <row r="113" spans="1:6" x14ac:dyDescent="0.2">
      <c r="A113" s="27"/>
      <c r="B113" s="23"/>
      <c r="C113" s="23"/>
      <c r="D113" s="23"/>
      <c r="E113" s="23"/>
      <c r="F113" s="19"/>
    </row>
    <row r="114" spans="1:6" x14ac:dyDescent="0.2">
      <c r="A114" s="26" t="s">
        <v>643</v>
      </c>
      <c r="B114" s="25"/>
      <c r="C114" s="25"/>
      <c r="D114" s="25"/>
      <c r="E114" s="25"/>
      <c r="F114" s="19"/>
    </row>
    <row r="115" spans="1:6" x14ac:dyDescent="0.2">
      <c r="A115" s="20" t="s">
        <v>644</v>
      </c>
      <c r="B115" s="21">
        <v>68</v>
      </c>
      <c r="C115" s="21" t="s">
        <v>645</v>
      </c>
      <c r="D115" s="21" t="s">
        <v>94</v>
      </c>
      <c r="E115" s="21" t="s">
        <v>23</v>
      </c>
      <c r="F115" s="19"/>
    </row>
    <row r="116" spans="1:6" x14ac:dyDescent="0.2">
      <c r="A116" s="26" t="s">
        <v>646</v>
      </c>
      <c r="B116" s="25"/>
      <c r="C116" s="25"/>
      <c r="D116" s="25"/>
      <c r="E116" s="25"/>
      <c r="F116" s="19"/>
    </row>
    <row r="117" spans="1:6" x14ac:dyDescent="0.2">
      <c r="A117" s="20" t="s">
        <v>647</v>
      </c>
      <c r="B117" s="21">
        <v>69</v>
      </c>
      <c r="C117" s="21">
        <v>546</v>
      </c>
      <c r="D117" s="21" t="s">
        <v>648</v>
      </c>
      <c r="E117" s="21" t="s">
        <v>649</v>
      </c>
      <c r="F117" s="19"/>
    </row>
    <row r="118" spans="1:6" x14ac:dyDescent="0.2">
      <c r="A118" s="27"/>
      <c r="B118" s="23"/>
      <c r="C118" s="23"/>
      <c r="D118" s="23"/>
      <c r="E118" s="23"/>
      <c r="F118" s="19"/>
    </row>
    <row r="119" spans="1:6" x14ac:dyDescent="0.2">
      <c r="A119" s="26" t="s">
        <v>650</v>
      </c>
      <c r="B119" s="25"/>
      <c r="C119" s="25"/>
      <c r="D119" s="25"/>
      <c r="E119" s="25"/>
      <c r="F119" s="19"/>
    </row>
    <row r="120" spans="1:6" x14ac:dyDescent="0.2">
      <c r="A120" s="20" t="s">
        <v>651</v>
      </c>
      <c r="B120" s="21">
        <v>70</v>
      </c>
      <c r="C120" s="21">
        <v>638</v>
      </c>
      <c r="D120" s="21" t="s">
        <v>648</v>
      </c>
      <c r="E120" s="21" t="s">
        <v>652</v>
      </c>
      <c r="F120" s="19"/>
    </row>
    <row r="121" spans="1:6" x14ac:dyDescent="0.2">
      <c r="A121" s="26" t="s">
        <v>653</v>
      </c>
      <c r="B121" s="25"/>
      <c r="C121" s="25"/>
      <c r="D121" s="25"/>
      <c r="E121" s="25"/>
      <c r="F121" s="19"/>
    </row>
    <row r="122" spans="1:6" x14ac:dyDescent="0.2">
      <c r="A122" s="18" t="s">
        <v>654</v>
      </c>
      <c r="B122" s="19">
        <v>71</v>
      </c>
      <c r="C122" s="19">
        <v>248</v>
      </c>
      <c r="D122" s="19" t="s">
        <v>648</v>
      </c>
      <c r="E122" s="19" t="s">
        <v>655</v>
      </c>
      <c r="F122" s="19"/>
    </row>
    <row r="123" spans="1:6" ht="15" customHeight="1" x14ac:dyDescent="0.2">
      <c r="A123" s="20" t="s">
        <v>656</v>
      </c>
      <c r="B123" s="21">
        <v>72</v>
      </c>
      <c r="C123" s="21" t="s">
        <v>657</v>
      </c>
      <c r="D123" s="21" t="s">
        <v>658</v>
      </c>
      <c r="E123" s="21" t="s">
        <v>659</v>
      </c>
      <c r="F123" s="19"/>
    </row>
    <row r="124" spans="1:6" x14ac:dyDescent="0.2">
      <c r="A124" s="22" t="s">
        <v>660</v>
      </c>
      <c r="B124" s="23"/>
      <c r="C124" s="23"/>
      <c r="D124" s="23"/>
      <c r="E124" s="23"/>
      <c r="F124" s="19"/>
    </row>
    <row r="125" spans="1:6" x14ac:dyDescent="0.2">
      <c r="A125" s="24"/>
      <c r="B125" s="25"/>
      <c r="C125" s="25"/>
      <c r="D125" s="25"/>
      <c r="E125" s="25"/>
      <c r="F125" s="19"/>
    </row>
    <row r="126" spans="1:6" x14ac:dyDescent="0.2">
      <c r="A126" s="18" t="s">
        <v>661</v>
      </c>
      <c r="B126" s="19">
        <v>73</v>
      </c>
      <c r="C126" s="19">
        <v>719</v>
      </c>
      <c r="D126" s="19" t="s">
        <v>662</v>
      </c>
      <c r="E126" s="19" t="s">
        <v>663</v>
      </c>
      <c r="F126" s="19"/>
    </row>
    <row r="127" spans="1:6" x14ac:dyDescent="0.2">
      <c r="A127" s="20" t="s">
        <v>664</v>
      </c>
      <c r="B127" s="21">
        <v>74</v>
      </c>
      <c r="C127" s="21">
        <v>529</v>
      </c>
      <c r="D127" s="21" t="s">
        <v>222</v>
      </c>
      <c r="E127" s="21" t="s">
        <v>221</v>
      </c>
      <c r="F127" s="19"/>
    </row>
    <row r="128" spans="1:6" x14ac:dyDescent="0.2">
      <c r="A128" s="27"/>
      <c r="B128" s="23"/>
      <c r="C128" s="23"/>
      <c r="D128" s="23"/>
      <c r="E128" s="23"/>
      <c r="F128" s="19"/>
    </row>
    <row r="129" spans="1:6" x14ac:dyDescent="0.2">
      <c r="A129" s="26" t="s">
        <v>665</v>
      </c>
      <c r="B129" s="25"/>
      <c r="C129" s="25"/>
      <c r="D129" s="25"/>
      <c r="E129" s="25"/>
      <c r="F129" s="19"/>
    </row>
    <row r="130" spans="1:6" x14ac:dyDescent="0.2">
      <c r="A130" s="20" t="s">
        <v>666</v>
      </c>
      <c r="B130" s="21">
        <v>75</v>
      </c>
      <c r="C130" s="21">
        <v>696</v>
      </c>
      <c r="D130" s="21" t="s">
        <v>667</v>
      </c>
      <c r="E130" s="21" t="s">
        <v>649</v>
      </c>
      <c r="F130" s="19"/>
    </row>
    <row r="131" spans="1:6" x14ac:dyDescent="0.2">
      <c r="A131" s="26" t="s">
        <v>668</v>
      </c>
      <c r="B131" s="25"/>
      <c r="C131" s="25"/>
      <c r="D131" s="25"/>
      <c r="E131" s="25"/>
      <c r="F131" s="19"/>
    </row>
    <row r="132" spans="1:6" ht="25.5" x14ac:dyDescent="0.2">
      <c r="A132" s="18" t="s">
        <v>669</v>
      </c>
      <c r="B132" s="19">
        <v>76</v>
      </c>
      <c r="C132" s="19">
        <v>514</v>
      </c>
      <c r="D132" s="19" t="s">
        <v>110</v>
      </c>
      <c r="E132" s="19" t="s">
        <v>109</v>
      </c>
      <c r="F132" s="19"/>
    </row>
    <row r="133" spans="1:6" ht="15" customHeight="1" x14ac:dyDescent="0.2">
      <c r="A133" s="20" t="s">
        <v>670</v>
      </c>
      <c r="B133" s="21">
        <v>77</v>
      </c>
      <c r="C133" s="21">
        <v>721</v>
      </c>
      <c r="D133" s="21" t="s">
        <v>671</v>
      </c>
      <c r="E133" s="21" t="s">
        <v>672</v>
      </c>
      <c r="F133" s="19"/>
    </row>
    <row r="134" spans="1:6" x14ac:dyDescent="0.2">
      <c r="A134" s="22" t="s">
        <v>673</v>
      </c>
      <c r="B134" s="23"/>
      <c r="C134" s="23"/>
      <c r="D134" s="23"/>
      <c r="E134" s="23"/>
      <c r="F134" s="19"/>
    </row>
    <row r="135" spans="1:6" x14ac:dyDescent="0.2">
      <c r="A135" s="24"/>
      <c r="B135" s="25"/>
      <c r="C135" s="25"/>
      <c r="D135" s="25"/>
      <c r="E135" s="25"/>
      <c r="F135" s="19"/>
    </row>
    <row r="136" spans="1:6" ht="15" customHeight="1" x14ac:dyDescent="0.2">
      <c r="A136" s="20" t="s">
        <v>674</v>
      </c>
      <c r="B136" s="21">
        <v>78</v>
      </c>
      <c r="C136" s="21">
        <v>783</v>
      </c>
      <c r="D136" s="21" t="s">
        <v>675</v>
      </c>
      <c r="E136" s="21" t="s">
        <v>676</v>
      </c>
      <c r="F136" s="19"/>
    </row>
    <row r="137" spans="1:6" ht="61.5" customHeight="1" x14ac:dyDescent="0.2">
      <c r="A137" s="26" t="s">
        <v>677</v>
      </c>
      <c r="B137" s="25"/>
      <c r="C137" s="25"/>
      <c r="D137" s="25"/>
      <c r="E137" s="25"/>
      <c r="F137" s="19"/>
    </row>
    <row r="138" spans="1:6" ht="15" customHeight="1" x14ac:dyDescent="0.2">
      <c r="A138" s="20" t="s">
        <v>678</v>
      </c>
      <c r="B138" s="21">
        <v>79</v>
      </c>
      <c r="C138" s="21">
        <v>724</v>
      </c>
      <c r="D138" s="21" t="s">
        <v>679</v>
      </c>
      <c r="E138" s="21" t="s">
        <v>680</v>
      </c>
      <c r="F138" s="19"/>
    </row>
    <row r="139" spans="1:6" x14ac:dyDescent="0.2">
      <c r="A139" s="26" t="s">
        <v>681</v>
      </c>
      <c r="B139" s="25"/>
      <c r="C139" s="25"/>
      <c r="D139" s="25"/>
      <c r="E139" s="25"/>
      <c r="F139" s="19"/>
    </row>
    <row r="140" spans="1:6" ht="82.5" customHeight="1" x14ac:dyDescent="0.2">
      <c r="A140" s="18" t="s">
        <v>682</v>
      </c>
      <c r="B140" s="19">
        <v>80</v>
      </c>
      <c r="C140" s="19" t="s">
        <v>683</v>
      </c>
      <c r="D140" s="19" t="s">
        <v>684</v>
      </c>
      <c r="E140" s="19" t="s">
        <v>685</v>
      </c>
      <c r="F140" s="19"/>
    </row>
    <row r="141" spans="1:6" x14ac:dyDescent="0.2">
      <c r="A141" s="18" t="s">
        <v>686</v>
      </c>
      <c r="B141" s="19">
        <v>81</v>
      </c>
      <c r="C141" s="19" t="s">
        <v>687</v>
      </c>
      <c r="D141" s="19" t="s">
        <v>684</v>
      </c>
      <c r="E141" s="19" t="s">
        <v>688</v>
      </c>
      <c r="F141" s="19"/>
    </row>
    <row r="142" spans="1:6" x14ac:dyDescent="0.2">
      <c r="A142" s="18" t="s">
        <v>689</v>
      </c>
      <c r="B142" s="19">
        <v>82</v>
      </c>
      <c r="C142" s="19" t="s">
        <v>690</v>
      </c>
      <c r="D142" s="19" t="s">
        <v>684</v>
      </c>
      <c r="E142" s="19" t="s">
        <v>691</v>
      </c>
      <c r="F142" s="19"/>
    </row>
    <row r="143" spans="1:6" ht="25.5" x14ac:dyDescent="0.2">
      <c r="A143" s="18" t="s">
        <v>692</v>
      </c>
      <c r="B143" s="19">
        <v>83</v>
      </c>
      <c r="C143" s="19" t="s">
        <v>693</v>
      </c>
      <c r="D143" s="19" t="s">
        <v>694</v>
      </c>
      <c r="E143" s="19" t="s">
        <v>695</v>
      </c>
      <c r="F143" s="19"/>
    </row>
    <row r="144" spans="1:6" ht="15" customHeight="1" x14ac:dyDescent="0.2">
      <c r="A144" s="20" t="s">
        <v>696</v>
      </c>
      <c r="B144" s="21">
        <v>84</v>
      </c>
      <c r="C144" s="21">
        <v>766</v>
      </c>
      <c r="D144" s="21" t="s">
        <v>697</v>
      </c>
      <c r="E144" s="21" t="s">
        <v>698</v>
      </c>
      <c r="F144" s="19"/>
    </row>
    <row r="145" spans="1:6" x14ac:dyDescent="0.2">
      <c r="A145" s="26" t="s">
        <v>699</v>
      </c>
      <c r="B145" s="25"/>
      <c r="C145" s="25"/>
      <c r="D145" s="25"/>
      <c r="E145" s="25"/>
      <c r="F145" s="19"/>
    </row>
    <row r="146" spans="1:6" ht="15" customHeight="1" x14ac:dyDescent="0.2">
      <c r="A146" s="20" t="s">
        <v>700</v>
      </c>
      <c r="B146" s="21">
        <v>85</v>
      </c>
      <c r="C146" s="21">
        <v>144</v>
      </c>
      <c r="D146" s="21" t="s">
        <v>701</v>
      </c>
      <c r="E146" s="21" t="s">
        <v>702</v>
      </c>
      <c r="F146" s="19"/>
    </row>
    <row r="147" spans="1:6" x14ac:dyDescent="0.2">
      <c r="A147" s="22"/>
      <c r="B147" s="23"/>
      <c r="C147" s="23"/>
      <c r="D147" s="23"/>
      <c r="E147" s="23"/>
      <c r="F147" s="19"/>
    </row>
    <row r="148" spans="1:6" x14ac:dyDescent="0.2">
      <c r="A148" s="26"/>
      <c r="B148" s="25"/>
      <c r="C148" s="25"/>
      <c r="D148" s="25"/>
      <c r="E148" s="25"/>
      <c r="F148" s="19"/>
    </row>
    <row r="149" spans="1:6" ht="15" customHeight="1" x14ac:dyDescent="0.2">
      <c r="A149" s="20" t="s">
        <v>703</v>
      </c>
      <c r="B149" s="21">
        <v>86</v>
      </c>
      <c r="C149" s="21">
        <v>749</v>
      </c>
      <c r="D149" s="21" t="s">
        <v>704</v>
      </c>
      <c r="E149" s="21" t="s">
        <v>705</v>
      </c>
      <c r="F149" s="19"/>
    </row>
    <row r="150" spans="1:6" x14ac:dyDescent="0.2">
      <c r="A150" s="26" t="s">
        <v>706</v>
      </c>
      <c r="B150" s="25"/>
      <c r="C150" s="25"/>
      <c r="D150" s="25"/>
      <c r="E150" s="25"/>
      <c r="F150" s="19"/>
    </row>
    <row r="151" spans="1:6" x14ac:dyDescent="0.2">
      <c r="A151" s="18" t="s">
        <v>707</v>
      </c>
      <c r="B151" s="19">
        <v>87</v>
      </c>
      <c r="C151" s="19" t="s">
        <v>708</v>
      </c>
      <c r="D151" s="19" t="s">
        <v>709</v>
      </c>
      <c r="E151" s="19" t="s">
        <v>710</v>
      </c>
      <c r="F151" s="19"/>
    </row>
    <row r="152" spans="1:6" ht="25.5" x14ac:dyDescent="0.2">
      <c r="A152" s="18" t="s">
        <v>711</v>
      </c>
      <c r="B152" s="19">
        <v>88</v>
      </c>
      <c r="C152" s="19" t="s">
        <v>712</v>
      </c>
      <c r="D152" s="19" t="s">
        <v>157</v>
      </c>
      <c r="E152" s="19" t="s">
        <v>156</v>
      </c>
      <c r="F152" s="19"/>
    </row>
    <row r="153" spans="1:6" x14ac:dyDescent="0.2">
      <c r="A153" s="18" t="s">
        <v>713</v>
      </c>
      <c r="B153" s="19">
        <v>89</v>
      </c>
      <c r="C153" s="19" t="s">
        <v>714</v>
      </c>
      <c r="D153" s="19" t="s">
        <v>715</v>
      </c>
      <c r="E153" s="19" t="s">
        <v>716</v>
      </c>
      <c r="F153" s="19"/>
    </row>
    <row r="154" spans="1:6" ht="15" customHeight="1" x14ac:dyDescent="0.2">
      <c r="A154" s="20" t="s">
        <v>717</v>
      </c>
      <c r="B154" s="21">
        <v>90</v>
      </c>
      <c r="C154" s="21">
        <v>768</v>
      </c>
      <c r="D154" s="21" t="s">
        <v>718</v>
      </c>
      <c r="E154" s="21" t="s">
        <v>719</v>
      </c>
      <c r="F154" s="19"/>
    </row>
    <row r="155" spans="1:6" x14ac:dyDescent="0.2">
      <c r="A155" s="26" t="s">
        <v>720</v>
      </c>
      <c r="B155" s="25"/>
      <c r="C155" s="25"/>
      <c r="D155" s="25"/>
      <c r="E155" s="25"/>
      <c r="F155" s="19"/>
    </row>
    <row r="156" spans="1:6" x14ac:dyDescent="0.2">
      <c r="A156" s="20" t="s">
        <v>721</v>
      </c>
      <c r="B156" s="21">
        <v>91</v>
      </c>
      <c r="C156" s="21" t="s">
        <v>722</v>
      </c>
      <c r="D156" s="21" t="s">
        <v>723</v>
      </c>
      <c r="E156" s="21" t="s">
        <v>724</v>
      </c>
      <c r="F156" s="19"/>
    </row>
    <row r="157" spans="1:6" x14ac:dyDescent="0.2">
      <c r="A157" s="26" t="s">
        <v>725</v>
      </c>
      <c r="B157" s="25"/>
      <c r="C157" s="25"/>
      <c r="D157" s="25"/>
      <c r="E157" s="25"/>
      <c r="F157" s="19"/>
    </row>
    <row r="158" spans="1:6" x14ac:dyDescent="0.2">
      <c r="A158" s="18" t="s">
        <v>726</v>
      </c>
      <c r="B158" s="19">
        <v>92</v>
      </c>
      <c r="C158" s="19">
        <v>311</v>
      </c>
      <c r="D158" s="19" t="s">
        <v>727</v>
      </c>
      <c r="E158" s="19" t="s">
        <v>728</v>
      </c>
      <c r="F158" s="19"/>
    </row>
    <row r="159" spans="1:6" ht="67.5" customHeight="1" x14ac:dyDescent="0.2">
      <c r="A159" s="19"/>
      <c r="B159" s="19">
        <v>93</v>
      </c>
      <c r="C159" s="19" t="s">
        <v>729</v>
      </c>
      <c r="D159" s="19" t="s">
        <v>730</v>
      </c>
      <c r="E159" s="19" t="s">
        <v>731</v>
      </c>
      <c r="F159" s="19"/>
    </row>
    <row r="160" spans="1:6" ht="15" customHeight="1" x14ac:dyDescent="0.2">
      <c r="A160" s="20" t="s">
        <v>732</v>
      </c>
      <c r="B160" s="21">
        <v>94</v>
      </c>
      <c r="C160" s="21">
        <v>750</v>
      </c>
      <c r="D160" s="21" t="s">
        <v>733</v>
      </c>
      <c r="E160" s="21" t="s">
        <v>734</v>
      </c>
      <c r="F160" s="19"/>
    </row>
    <row r="161" spans="1:6" x14ac:dyDescent="0.2">
      <c r="A161" s="27"/>
      <c r="B161" s="23"/>
      <c r="C161" s="23"/>
      <c r="D161" s="23"/>
      <c r="E161" s="23"/>
      <c r="F161" s="19"/>
    </row>
    <row r="162" spans="1:6" ht="114.75" customHeight="1" x14ac:dyDescent="0.2">
      <c r="A162" s="26" t="s">
        <v>735</v>
      </c>
      <c r="B162" s="25"/>
      <c r="C162" s="25"/>
      <c r="D162" s="25"/>
      <c r="E162" s="25"/>
      <c r="F162" s="19"/>
    </row>
    <row r="163" spans="1:6" ht="25.5" x14ac:dyDescent="0.2">
      <c r="A163" s="18" t="s">
        <v>736</v>
      </c>
      <c r="B163" s="19">
        <v>95</v>
      </c>
      <c r="C163" s="19" t="s">
        <v>737</v>
      </c>
      <c r="D163" s="19" t="s">
        <v>738</v>
      </c>
      <c r="E163" s="19" t="s">
        <v>739</v>
      </c>
      <c r="F163" s="19"/>
    </row>
    <row r="164" spans="1:6" ht="25.5" x14ac:dyDescent="0.2">
      <c r="A164" s="18" t="s">
        <v>740</v>
      </c>
      <c r="B164" s="19">
        <v>96</v>
      </c>
      <c r="C164" s="19" t="s">
        <v>741</v>
      </c>
      <c r="D164" s="19" t="s">
        <v>742</v>
      </c>
      <c r="E164" s="19" t="s">
        <v>743</v>
      </c>
      <c r="F164" s="19"/>
    </row>
    <row r="165" spans="1:6" x14ac:dyDescent="0.2">
      <c r="A165" s="18" t="s">
        <v>744</v>
      </c>
      <c r="B165" s="19">
        <v>97</v>
      </c>
      <c r="C165" s="19" t="s">
        <v>745</v>
      </c>
      <c r="D165" s="19" t="s">
        <v>746</v>
      </c>
      <c r="E165" s="19" t="s">
        <v>747</v>
      </c>
      <c r="F165" s="19"/>
    </row>
    <row r="166" spans="1:6" x14ac:dyDescent="0.2">
      <c r="A166" s="20" t="s">
        <v>748</v>
      </c>
      <c r="B166" s="21">
        <v>98</v>
      </c>
      <c r="C166" s="21">
        <v>734</v>
      </c>
      <c r="D166" s="21" t="s">
        <v>749</v>
      </c>
      <c r="E166" s="21" t="s">
        <v>750</v>
      </c>
      <c r="F166" s="19"/>
    </row>
    <row r="167" spans="1:6" x14ac:dyDescent="0.2">
      <c r="A167" s="27"/>
      <c r="B167" s="23"/>
      <c r="C167" s="23"/>
      <c r="D167" s="23"/>
      <c r="E167" s="23"/>
      <c r="F167" s="19"/>
    </row>
    <row r="168" spans="1:6" x14ac:dyDescent="0.2">
      <c r="A168" s="26" t="s">
        <v>751</v>
      </c>
      <c r="B168" s="25"/>
      <c r="C168" s="25"/>
      <c r="D168" s="25"/>
      <c r="E168" s="25"/>
      <c r="F168" s="19"/>
    </row>
    <row r="169" spans="1:6" ht="15" customHeight="1" x14ac:dyDescent="0.2">
      <c r="A169" s="20" t="s">
        <v>752</v>
      </c>
      <c r="B169" s="21">
        <v>99</v>
      </c>
      <c r="C169" s="21" t="s">
        <v>753</v>
      </c>
      <c r="D169" s="21" t="s">
        <v>754</v>
      </c>
      <c r="E169" s="21" t="s">
        <v>755</v>
      </c>
      <c r="F169" s="19"/>
    </row>
    <row r="170" spans="1:6" ht="52.5" customHeight="1" x14ac:dyDescent="0.2">
      <c r="A170" s="26" t="s">
        <v>756</v>
      </c>
      <c r="B170" s="25"/>
      <c r="C170" s="25"/>
      <c r="D170" s="25"/>
      <c r="E170" s="25"/>
      <c r="F170" s="19"/>
    </row>
    <row r="171" spans="1:6" x14ac:dyDescent="0.2">
      <c r="A171" s="18" t="s">
        <v>757</v>
      </c>
      <c r="B171" s="19">
        <v>100</v>
      </c>
      <c r="C171" s="19" t="s">
        <v>758</v>
      </c>
      <c r="D171" s="19" t="s">
        <v>759</v>
      </c>
      <c r="E171" s="19" t="s">
        <v>760</v>
      </c>
      <c r="F171" s="19"/>
    </row>
    <row r="172" spans="1:6" ht="15" customHeight="1" x14ac:dyDescent="0.2">
      <c r="A172" s="20" t="s">
        <v>761</v>
      </c>
      <c r="B172" s="21">
        <v>101</v>
      </c>
      <c r="C172" s="21">
        <v>779</v>
      </c>
      <c r="D172" s="21" t="s">
        <v>762</v>
      </c>
      <c r="E172" s="21" t="s">
        <v>763</v>
      </c>
      <c r="F172" s="19"/>
    </row>
    <row r="173" spans="1:6" x14ac:dyDescent="0.2">
      <c r="A173" s="26" t="s">
        <v>764</v>
      </c>
      <c r="B173" s="25"/>
      <c r="C173" s="25"/>
      <c r="D173" s="25"/>
      <c r="E173" s="25"/>
      <c r="F173" s="19"/>
    </row>
    <row r="174" spans="1:6" x14ac:dyDescent="0.2">
      <c r="A174" s="20" t="s">
        <v>765</v>
      </c>
      <c r="B174" s="21">
        <v>102</v>
      </c>
      <c r="C174" s="21">
        <v>552</v>
      </c>
      <c r="D174" s="21" t="s">
        <v>766</v>
      </c>
      <c r="E174" s="21" t="s">
        <v>767</v>
      </c>
      <c r="F174" s="19"/>
    </row>
    <row r="175" spans="1:6" x14ac:dyDescent="0.2">
      <c r="A175" s="27"/>
      <c r="B175" s="23"/>
      <c r="C175" s="23"/>
      <c r="D175" s="23"/>
      <c r="E175" s="23"/>
      <c r="F175" s="19"/>
    </row>
    <row r="176" spans="1:6" x14ac:dyDescent="0.2">
      <c r="A176" s="26" t="s">
        <v>768</v>
      </c>
      <c r="B176" s="25"/>
      <c r="C176" s="25"/>
      <c r="D176" s="25"/>
      <c r="E176" s="25"/>
      <c r="F176" s="19"/>
    </row>
    <row r="177" spans="1:6" ht="25.5" x14ac:dyDescent="0.2">
      <c r="A177" s="18" t="s">
        <v>769</v>
      </c>
      <c r="B177" s="19">
        <v>103</v>
      </c>
      <c r="C177" s="19" t="s">
        <v>770</v>
      </c>
      <c r="D177" s="19" t="s">
        <v>766</v>
      </c>
      <c r="E177" s="19" t="s">
        <v>771</v>
      </c>
      <c r="F177" s="19"/>
    </row>
    <row r="178" spans="1:6" x14ac:dyDescent="0.2">
      <c r="A178" s="20" t="s">
        <v>772</v>
      </c>
      <c r="B178" s="21">
        <v>104</v>
      </c>
      <c r="C178" s="21" t="s">
        <v>773</v>
      </c>
      <c r="D178" s="21" t="s">
        <v>774</v>
      </c>
      <c r="E178" s="21" t="s">
        <v>775</v>
      </c>
      <c r="F178" s="19"/>
    </row>
    <row r="179" spans="1:6" x14ac:dyDescent="0.2">
      <c r="A179" s="27"/>
      <c r="B179" s="23"/>
      <c r="C179" s="23"/>
      <c r="D179" s="23"/>
      <c r="E179" s="23"/>
      <c r="F179" s="19"/>
    </row>
    <row r="180" spans="1:6" x14ac:dyDescent="0.2">
      <c r="A180" s="26" t="s">
        <v>776</v>
      </c>
      <c r="B180" s="25"/>
      <c r="C180" s="25"/>
      <c r="D180" s="25"/>
      <c r="E180" s="25"/>
      <c r="F180" s="19"/>
    </row>
    <row r="181" spans="1:6" ht="25.5" x14ac:dyDescent="0.2">
      <c r="A181" s="18" t="s">
        <v>777</v>
      </c>
      <c r="B181" s="19">
        <v>105</v>
      </c>
      <c r="C181" s="19">
        <v>422</v>
      </c>
      <c r="D181" s="19" t="s">
        <v>64</v>
      </c>
      <c r="E181" s="19" t="s">
        <v>63</v>
      </c>
      <c r="F181" s="19"/>
    </row>
    <row r="182" spans="1:6" ht="25.5" x14ac:dyDescent="0.2">
      <c r="A182" s="18" t="s">
        <v>778</v>
      </c>
      <c r="B182" s="19">
        <v>106</v>
      </c>
      <c r="C182" s="19">
        <v>649</v>
      </c>
      <c r="D182" s="19" t="s">
        <v>779</v>
      </c>
      <c r="E182" s="19" t="s">
        <v>780</v>
      </c>
      <c r="F182" s="19"/>
    </row>
    <row r="183" spans="1:6" ht="99.75" customHeight="1" x14ac:dyDescent="0.2">
      <c r="A183" s="18" t="s">
        <v>781</v>
      </c>
      <c r="B183" s="19">
        <v>107</v>
      </c>
      <c r="C183" s="19" t="s">
        <v>45</v>
      </c>
      <c r="D183" s="19" t="s">
        <v>782</v>
      </c>
      <c r="E183" s="19" t="s">
        <v>783</v>
      </c>
      <c r="F183" s="19"/>
    </row>
    <row r="184" spans="1:6" x14ac:dyDescent="0.2">
      <c r="A184" s="20" t="s">
        <v>784</v>
      </c>
      <c r="B184" s="21">
        <v>108</v>
      </c>
      <c r="C184" s="21">
        <v>678</v>
      </c>
      <c r="D184" s="21" t="s">
        <v>785</v>
      </c>
      <c r="E184" s="21" t="s">
        <v>786</v>
      </c>
      <c r="F184" s="19"/>
    </row>
    <row r="185" spans="1:6" x14ac:dyDescent="0.2">
      <c r="A185" s="27"/>
      <c r="B185" s="23"/>
      <c r="C185" s="23"/>
      <c r="D185" s="23"/>
      <c r="E185" s="23"/>
      <c r="F185" s="19"/>
    </row>
    <row r="186" spans="1:6" x14ac:dyDescent="0.2">
      <c r="A186" s="26" t="s">
        <v>787</v>
      </c>
      <c r="B186" s="25"/>
      <c r="C186" s="25"/>
      <c r="D186" s="25"/>
      <c r="E186" s="25"/>
      <c r="F186" s="19"/>
    </row>
    <row r="187" spans="1:6" x14ac:dyDescent="0.2">
      <c r="A187" s="18" t="s">
        <v>788</v>
      </c>
      <c r="B187" s="19">
        <v>109</v>
      </c>
      <c r="C187" s="19" t="s">
        <v>789</v>
      </c>
      <c r="D187" s="19" t="s">
        <v>790</v>
      </c>
      <c r="E187" s="19" t="s">
        <v>782</v>
      </c>
      <c r="F187" s="19"/>
    </row>
    <row r="188" spans="1:6" ht="25.5" x14ac:dyDescent="0.2">
      <c r="A188" s="18" t="s">
        <v>791</v>
      </c>
      <c r="B188" s="19">
        <v>110</v>
      </c>
      <c r="C188" s="19">
        <v>748</v>
      </c>
      <c r="D188" s="19" t="s">
        <v>43</v>
      </c>
      <c r="E188" s="19" t="s">
        <v>42</v>
      </c>
      <c r="F188" s="19"/>
    </row>
    <row r="189" spans="1:6" x14ac:dyDescent="0.2">
      <c r="A189" s="20" t="s">
        <v>792</v>
      </c>
      <c r="B189" s="21">
        <v>111</v>
      </c>
      <c r="C189" s="21">
        <v>668</v>
      </c>
      <c r="D189" s="21" t="s">
        <v>793</v>
      </c>
      <c r="E189" s="21" t="s">
        <v>794</v>
      </c>
      <c r="F189" s="19"/>
    </row>
    <row r="190" spans="1:6" x14ac:dyDescent="0.2">
      <c r="A190" s="27"/>
      <c r="B190" s="23"/>
      <c r="C190" s="23"/>
      <c r="D190" s="23"/>
      <c r="E190" s="23"/>
      <c r="F190" s="19"/>
    </row>
    <row r="191" spans="1:6" x14ac:dyDescent="0.2">
      <c r="A191" s="26" t="s">
        <v>795</v>
      </c>
      <c r="B191" s="25"/>
      <c r="C191" s="25"/>
      <c r="D191" s="25"/>
      <c r="E191" s="25"/>
      <c r="F191" s="19"/>
    </row>
    <row r="192" spans="1:6" x14ac:dyDescent="0.2">
      <c r="A192" s="20" t="s">
        <v>796</v>
      </c>
      <c r="B192" s="21">
        <v>112</v>
      </c>
      <c r="C192" s="21" t="s">
        <v>797</v>
      </c>
      <c r="D192" s="21" t="s">
        <v>798</v>
      </c>
      <c r="E192" s="21" t="s">
        <v>799</v>
      </c>
      <c r="F192" s="19"/>
    </row>
    <row r="193" spans="1:6" x14ac:dyDescent="0.2">
      <c r="A193" s="26"/>
      <c r="B193" s="25"/>
      <c r="C193" s="25"/>
      <c r="D193" s="25"/>
      <c r="E193" s="25"/>
      <c r="F193" s="19"/>
    </row>
    <row r="194" spans="1:6" x14ac:dyDescent="0.2">
      <c r="A194" s="18" t="s">
        <v>800</v>
      </c>
      <c r="B194" s="19">
        <v>113</v>
      </c>
      <c r="C194" s="19" t="s">
        <v>801</v>
      </c>
      <c r="D194" s="19" t="s">
        <v>802</v>
      </c>
      <c r="E194" s="19" t="s">
        <v>803</v>
      </c>
      <c r="F194" s="19"/>
    </row>
    <row r="195" spans="1:6" ht="34.5" customHeight="1" x14ac:dyDescent="0.2">
      <c r="A195" s="18" t="s">
        <v>804</v>
      </c>
      <c r="B195" s="19">
        <v>114</v>
      </c>
      <c r="C195" s="19" t="s">
        <v>805</v>
      </c>
      <c r="D195" s="19" t="s">
        <v>806</v>
      </c>
      <c r="E195" s="19" t="s">
        <v>807</v>
      </c>
      <c r="F195" s="19"/>
    </row>
    <row r="196" spans="1:6" x14ac:dyDescent="0.2">
      <c r="A196" s="18" t="s">
        <v>808</v>
      </c>
      <c r="B196" s="19">
        <v>115</v>
      </c>
      <c r="C196" s="19" t="s">
        <v>809</v>
      </c>
      <c r="D196" s="19" t="s">
        <v>810</v>
      </c>
      <c r="E196" s="19" t="s">
        <v>811</v>
      </c>
      <c r="F196" s="19"/>
    </row>
    <row r="197" spans="1:6" x14ac:dyDescent="0.2">
      <c r="A197" s="20" t="s">
        <v>812</v>
      </c>
      <c r="B197" s="21">
        <v>116</v>
      </c>
      <c r="C197" s="21" t="s">
        <v>813</v>
      </c>
      <c r="D197" s="21" t="s">
        <v>814</v>
      </c>
      <c r="E197" s="21" t="s">
        <v>815</v>
      </c>
      <c r="F197" s="19"/>
    </row>
    <row r="198" spans="1:6" x14ac:dyDescent="0.2">
      <c r="A198" s="26" t="s">
        <v>816</v>
      </c>
      <c r="B198" s="25"/>
      <c r="C198" s="25"/>
      <c r="D198" s="25"/>
      <c r="E198" s="25"/>
      <c r="F198" s="19"/>
    </row>
    <row r="199" spans="1:6" ht="25.5" x14ac:dyDescent="0.2">
      <c r="A199" s="18" t="s">
        <v>817</v>
      </c>
      <c r="B199" s="19">
        <v>117</v>
      </c>
      <c r="C199" s="19" t="s">
        <v>818</v>
      </c>
      <c r="D199" s="19" t="s">
        <v>819</v>
      </c>
      <c r="E199" s="19" t="s">
        <v>820</v>
      </c>
      <c r="F199" s="19"/>
    </row>
    <row r="200" spans="1:6" ht="38.25" customHeight="1" x14ac:dyDescent="0.2">
      <c r="A200" s="18" t="s">
        <v>821</v>
      </c>
      <c r="B200" s="19">
        <v>118</v>
      </c>
      <c r="C200" s="19" t="s">
        <v>822</v>
      </c>
      <c r="D200" s="19" t="s">
        <v>823</v>
      </c>
      <c r="E200" s="19" t="s">
        <v>824</v>
      </c>
      <c r="F200" s="19"/>
    </row>
    <row r="201" spans="1:6" x14ac:dyDescent="0.2">
      <c r="A201" s="18" t="s">
        <v>825</v>
      </c>
      <c r="B201" s="19">
        <v>119</v>
      </c>
      <c r="C201" s="19" t="s">
        <v>826</v>
      </c>
      <c r="D201" s="19" t="s">
        <v>827</v>
      </c>
      <c r="E201" s="19" t="s">
        <v>828</v>
      </c>
      <c r="F201" s="19"/>
    </row>
    <row r="202" spans="1:6" ht="25.5" x14ac:dyDescent="0.2">
      <c r="A202" s="18" t="s">
        <v>829</v>
      </c>
      <c r="B202" s="19">
        <v>120</v>
      </c>
      <c r="C202" s="19" t="s">
        <v>200</v>
      </c>
      <c r="D202" s="19" t="s">
        <v>830</v>
      </c>
      <c r="E202" s="19" t="s">
        <v>831</v>
      </c>
      <c r="F202" s="19"/>
    </row>
    <row r="203" spans="1:6" x14ac:dyDescent="0.2">
      <c r="A203" s="20" t="s">
        <v>832</v>
      </c>
      <c r="B203" s="21">
        <v>121</v>
      </c>
      <c r="C203" s="21" t="s">
        <v>833</v>
      </c>
      <c r="D203" s="21" t="s">
        <v>834</v>
      </c>
      <c r="E203" s="21" t="s">
        <v>815</v>
      </c>
      <c r="F203" s="19"/>
    </row>
    <row r="204" spans="1:6" x14ac:dyDescent="0.2">
      <c r="A204" s="22"/>
      <c r="B204" s="23"/>
      <c r="C204" s="23"/>
      <c r="D204" s="23"/>
      <c r="E204" s="23"/>
      <c r="F204" s="19"/>
    </row>
    <row r="205" spans="1:6" x14ac:dyDescent="0.2">
      <c r="A205" s="26"/>
      <c r="B205" s="25"/>
      <c r="C205" s="25"/>
      <c r="D205" s="25"/>
      <c r="E205" s="25"/>
      <c r="F205" s="19"/>
    </row>
    <row r="206" spans="1:6" ht="69.75" customHeight="1" x14ac:dyDescent="0.2">
      <c r="A206" s="20" t="s">
        <v>835</v>
      </c>
      <c r="B206" s="21">
        <v>122</v>
      </c>
      <c r="C206" s="21">
        <v>762</v>
      </c>
      <c r="D206" s="21" t="s">
        <v>836</v>
      </c>
      <c r="E206" s="21" t="s">
        <v>837</v>
      </c>
      <c r="F206" s="19"/>
    </row>
    <row r="207" spans="1:6" x14ac:dyDescent="0.2">
      <c r="A207" s="26" t="s">
        <v>838</v>
      </c>
      <c r="B207" s="25"/>
      <c r="C207" s="25"/>
      <c r="D207" s="25"/>
      <c r="E207" s="25"/>
      <c r="F207" s="19"/>
    </row>
    <row r="208" spans="1:6" ht="78" customHeight="1" x14ac:dyDescent="0.2">
      <c r="A208" s="18" t="s">
        <v>839</v>
      </c>
      <c r="B208" s="19">
        <v>123</v>
      </c>
      <c r="C208" s="19" t="s">
        <v>840</v>
      </c>
      <c r="D208" s="19" t="s">
        <v>841</v>
      </c>
      <c r="E208" s="19" t="s">
        <v>842</v>
      </c>
      <c r="F208" s="19"/>
    </row>
    <row r="209" spans="1:6" ht="25.5" x14ac:dyDescent="0.2">
      <c r="A209" s="18" t="s">
        <v>843</v>
      </c>
      <c r="B209" s="19">
        <v>124</v>
      </c>
      <c r="C209" s="19" t="s">
        <v>844</v>
      </c>
      <c r="D209" s="19" t="s">
        <v>845</v>
      </c>
      <c r="E209" s="19" t="s">
        <v>846</v>
      </c>
      <c r="F209" s="19"/>
    </row>
    <row r="210" spans="1:6" x14ac:dyDescent="0.2">
      <c r="A210" s="20" t="s">
        <v>847</v>
      </c>
      <c r="B210" s="21">
        <v>125</v>
      </c>
      <c r="C210" s="21" t="s">
        <v>848</v>
      </c>
      <c r="D210" s="21" t="s">
        <v>849</v>
      </c>
      <c r="E210" s="21" t="s">
        <v>716</v>
      </c>
      <c r="F210" s="19"/>
    </row>
    <row r="211" spans="1:6" x14ac:dyDescent="0.2">
      <c r="A211" s="22"/>
      <c r="B211" s="23"/>
      <c r="C211" s="23"/>
      <c r="D211" s="23"/>
      <c r="E211" s="23"/>
      <c r="F211" s="19"/>
    </row>
    <row r="212" spans="1:6" x14ac:dyDescent="0.2">
      <c r="A212" s="26"/>
      <c r="B212" s="25"/>
      <c r="C212" s="25"/>
      <c r="D212" s="25"/>
      <c r="E212" s="25"/>
      <c r="F212" s="19"/>
    </row>
    <row r="213" spans="1:6" ht="25.5" x14ac:dyDescent="0.2">
      <c r="A213" s="18" t="s">
        <v>850</v>
      </c>
      <c r="B213" s="19">
        <v>126</v>
      </c>
      <c r="C213" s="19" t="s">
        <v>851</v>
      </c>
      <c r="D213" s="19" t="s">
        <v>852</v>
      </c>
      <c r="E213" s="19" t="s">
        <v>853</v>
      </c>
      <c r="F213" s="19"/>
    </row>
    <row r="214" spans="1:6" ht="15" customHeight="1" x14ac:dyDescent="0.2">
      <c r="A214" s="20" t="s">
        <v>854</v>
      </c>
      <c r="B214" s="21">
        <v>127</v>
      </c>
      <c r="C214" s="21">
        <v>778</v>
      </c>
      <c r="D214" s="21" t="s">
        <v>852</v>
      </c>
      <c r="E214" s="21" t="s">
        <v>855</v>
      </c>
      <c r="F214" s="19"/>
    </row>
    <row r="215" spans="1:6" ht="76.5" customHeight="1" x14ac:dyDescent="0.2">
      <c r="A215" s="26" t="s">
        <v>856</v>
      </c>
      <c r="B215" s="25"/>
      <c r="C215" s="25"/>
      <c r="D215" s="25"/>
      <c r="E215" s="25"/>
      <c r="F215" s="19"/>
    </row>
    <row r="216" spans="1:6" ht="25.5" x14ac:dyDescent="0.2">
      <c r="A216" s="18" t="s">
        <v>857</v>
      </c>
      <c r="B216" s="19">
        <v>128</v>
      </c>
      <c r="C216" s="19">
        <v>250</v>
      </c>
      <c r="D216" s="19" t="s">
        <v>858</v>
      </c>
      <c r="E216" s="19" t="s">
        <v>859</v>
      </c>
      <c r="F216" s="19"/>
    </row>
    <row r="217" spans="1:6" ht="15" customHeight="1" x14ac:dyDescent="0.2">
      <c r="A217" s="20" t="s">
        <v>860</v>
      </c>
      <c r="B217" s="21">
        <v>129</v>
      </c>
      <c r="C217" s="21">
        <v>764</v>
      </c>
      <c r="D217" s="21" t="s">
        <v>861</v>
      </c>
      <c r="E217" s="21" t="s">
        <v>862</v>
      </c>
      <c r="F217" s="19"/>
    </row>
    <row r="218" spans="1:6" x14ac:dyDescent="0.2">
      <c r="A218" s="26" t="s">
        <v>863</v>
      </c>
      <c r="B218" s="25"/>
      <c r="C218" s="25"/>
      <c r="D218" s="25"/>
      <c r="E218" s="25"/>
      <c r="F218" s="19"/>
    </row>
    <row r="219" spans="1:6" x14ac:dyDescent="0.2">
      <c r="A219" s="20" t="s">
        <v>864</v>
      </c>
      <c r="B219" s="21">
        <v>130</v>
      </c>
      <c r="C219" s="21">
        <v>676</v>
      </c>
      <c r="D219" s="21" t="s">
        <v>865</v>
      </c>
      <c r="E219" s="21" t="s">
        <v>866</v>
      </c>
      <c r="F219" s="19"/>
    </row>
    <row r="220" spans="1:6" x14ac:dyDescent="0.2">
      <c r="A220" s="27"/>
      <c r="B220" s="23"/>
      <c r="C220" s="23"/>
      <c r="D220" s="23"/>
      <c r="E220" s="23"/>
      <c r="F220" s="19"/>
    </row>
    <row r="221" spans="1:6" ht="163.5" customHeight="1" x14ac:dyDescent="0.2">
      <c r="A221" s="26" t="s">
        <v>867</v>
      </c>
      <c r="B221" s="25"/>
      <c r="C221" s="25"/>
      <c r="D221" s="25"/>
      <c r="E221" s="25"/>
      <c r="F221" s="19"/>
    </row>
    <row r="222" spans="1:6" x14ac:dyDescent="0.2">
      <c r="A222" s="20" t="s">
        <v>868</v>
      </c>
      <c r="B222" s="21">
        <v>131</v>
      </c>
      <c r="C222" s="21" t="s">
        <v>869</v>
      </c>
      <c r="D222" s="21" t="s">
        <v>870</v>
      </c>
      <c r="E222" s="21" t="s">
        <v>871</v>
      </c>
      <c r="F222" s="19"/>
    </row>
    <row r="223" spans="1:6" x14ac:dyDescent="0.2">
      <c r="A223" s="26" t="s">
        <v>872</v>
      </c>
      <c r="B223" s="25"/>
      <c r="C223" s="25"/>
      <c r="D223" s="25"/>
      <c r="E223" s="25"/>
      <c r="F223" s="19"/>
    </row>
    <row r="224" spans="1:6" ht="15" customHeight="1" x14ac:dyDescent="0.2">
      <c r="A224" s="20" t="s">
        <v>873</v>
      </c>
      <c r="B224" s="21">
        <v>132</v>
      </c>
      <c r="C224" s="21">
        <v>571</v>
      </c>
      <c r="D224" s="21" t="s">
        <v>874</v>
      </c>
      <c r="E224" s="21" t="s">
        <v>875</v>
      </c>
      <c r="F224" s="19"/>
    </row>
    <row r="225" spans="1:6" x14ac:dyDescent="0.2">
      <c r="A225" s="27"/>
      <c r="B225" s="23"/>
      <c r="C225" s="23"/>
      <c r="D225" s="23"/>
      <c r="E225" s="23"/>
      <c r="F225" s="19"/>
    </row>
    <row r="226" spans="1:6" x14ac:dyDescent="0.2">
      <c r="A226" s="26" t="s">
        <v>876</v>
      </c>
      <c r="B226" s="25"/>
      <c r="C226" s="25"/>
      <c r="D226" s="25"/>
      <c r="E226" s="25"/>
      <c r="F226" s="19"/>
    </row>
    <row r="227" spans="1:6" ht="25.5" x14ac:dyDescent="0.2">
      <c r="A227" s="18" t="s">
        <v>877</v>
      </c>
      <c r="B227" s="19">
        <v>133</v>
      </c>
      <c r="C227" s="19" t="s">
        <v>878</v>
      </c>
      <c r="D227" s="19" t="s">
        <v>879</v>
      </c>
      <c r="E227" s="19" t="s">
        <v>880</v>
      </c>
      <c r="F227" s="19"/>
    </row>
    <row r="228" spans="1:6" x14ac:dyDescent="0.2">
      <c r="A228" s="20" t="s">
        <v>881</v>
      </c>
      <c r="B228" s="21">
        <v>134</v>
      </c>
      <c r="C228" s="21" t="s">
        <v>882</v>
      </c>
      <c r="D228" s="21" t="s">
        <v>883</v>
      </c>
      <c r="E228" s="21" t="s">
        <v>884</v>
      </c>
      <c r="F228" s="19"/>
    </row>
    <row r="229" spans="1:6" x14ac:dyDescent="0.2">
      <c r="A229" s="26" t="s">
        <v>885</v>
      </c>
      <c r="B229" s="25"/>
      <c r="C229" s="25"/>
      <c r="D229" s="25"/>
      <c r="E229" s="25"/>
      <c r="F229" s="19"/>
    </row>
    <row r="230" spans="1:6" x14ac:dyDescent="0.2">
      <c r="A230" s="20" t="s">
        <v>886</v>
      </c>
      <c r="B230" s="21">
        <v>135</v>
      </c>
      <c r="C230" s="21" t="s">
        <v>887</v>
      </c>
      <c r="D230" s="21" t="s">
        <v>888</v>
      </c>
      <c r="E230" s="21" t="s">
        <v>889</v>
      </c>
      <c r="F230" s="19"/>
    </row>
    <row r="231" spans="1:6" x14ac:dyDescent="0.2">
      <c r="A231" s="26"/>
      <c r="B231" s="25"/>
      <c r="C231" s="25"/>
      <c r="D231" s="25"/>
      <c r="E231" s="25"/>
      <c r="F231" s="19"/>
    </row>
    <row r="232" spans="1:6" x14ac:dyDescent="0.2">
      <c r="A232" s="20" t="s">
        <v>890</v>
      </c>
      <c r="B232" s="21">
        <v>136</v>
      </c>
      <c r="C232" s="21">
        <v>736</v>
      </c>
      <c r="D232" s="21" t="s">
        <v>891</v>
      </c>
      <c r="E232" s="21" t="s">
        <v>422</v>
      </c>
      <c r="F232" s="19"/>
    </row>
    <row r="233" spans="1:6" x14ac:dyDescent="0.2">
      <c r="A233" s="27"/>
      <c r="B233" s="23"/>
      <c r="C233" s="23"/>
      <c r="D233" s="23"/>
      <c r="E233" s="23"/>
      <c r="F233" s="19"/>
    </row>
    <row r="234" spans="1:6" x14ac:dyDescent="0.2">
      <c r="A234" s="26" t="s">
        <v>892</v>
      </c>
      <c r="B234" s="25"/>
      <c r="C234" s="25"/>
      <c r="D234" s="25"/>
      <c r="E234" s="25"/>
      <c r="F234" s="19"/>
    </row>
    <row r="235" spans="1:6" ht="65.25" customHeight="1" x14ac:dyDescent="0.2">
      <c r="A235" s="18" t="s">
        <v>893</v>
      </c>
      <c r="B235" s="19">
        <v>137</v>
      </c>
      <c r="C235" s="19" t="s">
        <v>894</v>
      </c>
      <c r="D235" s="19" t="s">
        <v>895</v>
      </c>
      <c r="E235" s="19" t="s">
        <v>896</v>
      </c>
      <c r="F235" s="19"/>
    </row>
    <row r="236" spans="1:6" x14ac:dyDescent="0.2">
      <c r="A236" s="20" t="s">
        <v>897</v>
      </c>
      <c r="B236" s="21">
        <v>138</v>
      </c>
      <c r="C236" s="21" t="s">
        <v>898</v>
      </c>
      <c r="D236" s="21" t="s">
        <v>899</v>
      </c>
      <c r="E236" s="21" t="s">
        <v>900</v>
      </c>
      <c r="F236" s="19"/>
    </row>
    <row r="237" spans="1:6" x14ac:dyDescent="0.2">
      <c r="A237" s="22"/>
      <c r="B237" s="23"/>
      <c r="C237" s="23"/>
      <c r="D237" s="23"/>
      <c r="E237" s="23"/>
      <c r="F237" s="19"/>
    </row>
    <row r="238" spans="1:6" x14ac:dyDescent="0.2">
      <c r="A238" s="26"/>
      <c r="B238" s="25"/>
      <c r="C238" s="25"/>
      <c r="D238" s="25"/>
      <c r="E238" s="25"/>
      <c r="F238" s="19"/>
    </row>
    <row r="239" spans="1:6" x14ac:dyDescent="0.2">
      <c r="A239" s="20" t="s">
        <v>901</v>
      </c>
      <c r="B239" s="21">
        <v>139</v>
      </c>
      <c r="C239" s="21" t="s">
        <v>902</v>
      </c>
      <c r="D239" s="21" t="s">
        <v>903</v>
      </c>
      <c r="E239" s="21" t="s">
        <v>904</v>
      </c>
      <c r="F239" s="19"/>
    </row>
    <row r="240" spans="1:6" x14ac:dyDescent="0.2">
      <c r="A240" s="26" t="s">
        <v>905</v>
      </c>
      <c r="B240" s="25"/>
      <c r="C240" s="25"/>
      <c r="D240" s="25"/>
      <c r="E240" s="25"/>
      <c r="F240" s="19"/>
    </row>
    <row r="241" spans="1:6" x14ac:dyDescent="0.2">
      <c r="A241" s="20" t="s">
        <v>906</v>
      </c>
      <c r="B241" s="21">
        <v>140</v>
      </c>
      <c r="C241" s="21">
        <v>619</v>
      </c>
      <c r="D241" s="21" t="s">
        <v>907</v>
      </c>
      <c r="E241" s="21" t="s">
        <v>908</v>
      </c>
      <c r="F241" s="19"/>
    </row>
    <row r="242" spans="1:6" x14ac:dyDescent="0.2">
      <c r="A242" s="27"/>
      <c r="B242" s="23"/>
      <c r="C242" s="23"/>
      <c r="D242" s="23"/>
      <c r="E242" s="23"/>
      <c r="F242" s="19"/>
    </row>
    <row r="243" spans="1:6" x14ac:dyDescent="0.2">
      <c r="A243" s="26" t="s">
        <v>909</v>
      </c>
      <c r="B243" s="25"/>
      <c r="C243" s="25"/>
      <c r="D243" s="25"/>
      <c r="E243" s="25"/>
      <c r="F243" s="19"/>
    </row>
    <row r="244" spans="1:6" ht="25.5" x14ac:dyDescent="0.2">
      <c r="A244" s="18" t="s">
        <v>910</v>
      </c>
      <c r="B244" s="19">
        <v>141</v>
      </c>
      <c r="C244" s="19">
        <v>325</v>
      </c>
      <c r="D244" s="19" t="s">
        <v>911</v>
      </c>
      <c r="E244" s="19" t="s">
        <v>912</v>
      </c>
      <c r="F244" s="19"/>
    </row>
    <row r="245" spans="1:6" x14ac:dyDescent="0.2">
      <c r="A245" s="20" t="s">
        <v>913</v>
      </c>
      <c r="B245" s="21">
        <v>142</v>
      </c>
      <c r="C245" s="21" t="s">
        <v>914</v>
      </c>
      <c r="D245" s="21" t="s">
        <v>915</v>
      </c>
      <c r="E245" s="21" t="s">
        <v>916</v>
      </c>
      <c r="F245" s="19"/>
    </row>
    <row r="246" spans="1:6" x14ac:dyDescent="0.2">
      <c r="A246" s="27"/>
      <c r="B246" s="23"/>
      <c r="C246" s="23"/>
      <c r="D246" s="23"/>
      <c r="E246" s="23"/>
      <c r="F246" s="19"/>
    </row>
    <row r="247" spans="1:6" x14ac:dyDescent="0.2">
      <c r="A247" s="26" t="s">
        <v>917</v>
      </c>
      <c r="B247" s="25"/>
      <c r="C247" s="25"/>
      <c r="D247" s="25"/>
      <c r="E247" s="25"/>
      <c r="F247" s="19"/>
    </row>
    <row r="248" spans="1:6" x14ac:dyDescent="0.2">
      <c r="A248" s="20" t="s">
        <v>917</v>
      </c>
      <c r="B248" s="21">
        <v>143</v>
      </c>
      <c r="C248" s="21" t="s">
        <v>918</v>
      </c>
      <c r="D248" s="21" t="s">
        <v>915</v>
      </c>
      <c r="E248" s="21" t="s">
        <v>919</v>
      </c>
      <c r="F248" s="19"/>
    </row>
    <row r="249" spans="1:6" x14ac:dyDescent="0.2">
      <c r="A249" s="26"/>
      <c r="B249" s="25"/>
      <c r="C249" s="25"/>
      <c r="D249" s="25"/>
      <c r="E249" s="25"/>
      <c r="F249" s="19"/>
    </row>
    <row r="250" spans="1:6" x14ac:dyDescent="0.2">
      <c r="A250" s="20" t="s">
        <v>920</v>
      </c>
      <c r="B250" s="21">
        <v>144</v>
      </c>
      <c r="C250" s="21" t="s">
        <v>921</v>
      </c>
      <c r="D250" s="21" t="s">
        <v>922</v>
      </c>
      <c r="E250" s="21" t="s">
        <v>23</v>
      </c>
      <c r="F250" s="19"/>
    </row>
    <row r="251" spans="1:6" x14ac:dyDescent="0.2">
      <c r="A251" s="27"/>
      <c r="B251" s="23"/>
      <c r="C251" s="23"/>
      <c r="D251" s="23"/>
      <c r="E251" s="23"/>
      <c r="F251" s="19"/>
    </row>
    <row r="252" spans="1:6" x14ac:dyDescent="0.2">
      <c r="A252" s="26" t="s">
        <v>923</v>
      </c>
      <c r="B252" s="25"/>
      <c r="C252" s="25"/>
      <c r="D252" s="25"/>
      <c r="E252" s="25"/>
      <c r="F252" s="25"/>
    </row>
    <row r="253" spans="1:6" x14ac:dyDescent="0.2">
      <c r="A253" s="18" t="s">
        <v>924</v>
      </c>
      <c r="B253" s="19">
        <v>145</v>
      </c>
      <c r="C253" s="19" t="s">
        <v>925</v>
      </c>
      <c r="D253" s="19" t="s">
        <v>197</v>
      </c>
      <c r="E253" s="19" t="s">
        <v>196</v>
      </c>
      <c r="F253" s="19"/>
    </row>
    <row r="254" spans="1:6" x14ac:dyDescent="0.2">
      <c r="A254" s="18" t="s">
        <v>926</v>
      </c>
      <c r="B254" s="19">
        <v>146</v>
      </c>
      <c r="C254" s="19">
        <v>657</v>
      </c>
      <c r="D254" s="19" t="s">
        <v>927</v>
      </c>
      <c r="E254" s="19" t="s">
        <v>928</v>
      </c>
      <c r="F254" s="19"/>
    </row>
    <row r="255" spans="1:6" x14ac:dyDescent="0.2">
      <c r="A255" s="20" t="s">
        <v>929</v>
      </c>
      <c r="B255" s="47">
        <v>147</v>
      </c>
      <c r="C255" s="47" t="s">
        <v>930</v>
      </c>
      <c r="D255" s="47" t="s">
        <v>931</v>
      </c>
      <c r="E255" s="47" t="s">
        <v>932</v>
      </c>
      <c r="F255" s="47"/>
    </row>
    <row r="256" spans="1:6" x14ac:dyDescent="0.2">
      <c r="A256" s="27"/>
      <c r="B256" s="48"/>
      <c r="C256" s="48"/>
      <c r="D256" s="48"/>
      <c r="E256" s="48"/>
      <c r="F256" s="48"/>
    </row>
    <row r="257" spans="1:6" x14ac:dyDescent="0.2">
      <c r="A257" s="26" t="s">
        <v>933</v>
      </c>
      <c r="B257" s="49"/>
      <c r="C257" s="49"/>
      <c r="D257" s="49"/>
      <c r="E257" s="49"/>
      <c r="F257" s="49"/>
    </row>
    <row r="258" spans="1:6" ht="76.5" customHeight="1" x14ac:dyDescent="0.2">
      <c r="A258" s="18" t="s">
        <v>934</v>
      </c>
      <c r="B258" s="19">
        <v>148</v>
      </c>
      <c r="C258" s="19">
        <v>578</v>
      </c>
      <c r="D258" s="19" t="s">
        <v>935</v>
      </c>
      <c r="E258" s="19" t="s">
        <v>936</v>
      </c>
      <c r="F258" s="19"/>
    </row>
    <row r="259" spans="1:6" x14ac:dyDescent="0.2">
      <c r="A259" s="18" t="s">
        <v>937</v>
      </c>
      <c r="B259" s="19">
        <v>149</v>
      </c>
      <c r="C259" s="19" t="s">
        <v>938</v>
      </c>
      <c r="D259" s="19" t="s">
        <v>24</v>
      </c>
      <c r="E259" s="19" t="s">
        <v>23</v>
      </c>
      <c r="F259" s="19"/>
    </row>
    <row r="260" spans="1:6" x14ac:dyDescent="0.2">
      <c r="A260" s="20" t="s">
        <v>939</v>
      </c>
      <c r="B260" s="47">
        <v>150</v>
      </c>
      <c r="C260" s="47">
        <v>711</v>
      </c>
      <c r="D260" s="47" t="s">
        <v>940</v>
      </c>
      <c r="E260" s="47" t="s">
        <v>941</v>
      </c>
      <c r="F260" s="47"/>
    </row>
    <row r="261" spans="1:6" x14ac:dyDescent="0.2">
      <c r="A261" s="27"/>
      <c r="B261" s="48"/>
      <c r="C261" s="48"/>
      <c r="D261" s="48"/>
      <c r="E261" s="48"/>
      <c r="F261" s="48"/>
    </row>
    <row r="262" spans="1:6" x14ac:dyDescent="0.2">
      <c r="A262" s="26" t="s">
        <v>942</v>
      </c>
      <c r="B262" s="49"/>
      <c r="C262" s="49"/>
      <c r="D262" s="49"/>
      <c r="E262" s="49"/>
      <c r="F262" s="49"/>
    </row>
    <row r="263" spans="1:6" ht="25.5" x14ac:dyDescent="0.2">
      <c r="A263" s="18" t="s">
        <v>943</v>
      </c>
      <c r="B263" s="19">
        <v>151</v>
      </c>
      <c r="C263" s="19">
        <v>597</v>
      </c>
      <c r="D263" s="19" t="s">
        <v>328</v>
      </c>
      <c r="E263" s="19" t="s">
        <v>944</v>
      </c>
      <c r="F263" s="19"/>
    </row>
    <row r="264" spans="1:6" x14ac:dyDescent="0.2">
      <c r="A264" s="20" t="s">
        <v>945</v>
      </c>
      <c r="B264" s="47">
        <v>152</v>
      </c>
      <c r="C264" s="47">
        <v>407</v>
      </c>
      <c r="D264" s="47" t="s">
        <v>328</v>
      </c>
      <c r="E264" s="47" t="s">
        <v>946</v>
      </c>
      <c r="F264" s="47"/>
    </row>
    <row r="265" spans="1:6" x14ac:dyDescent="0.2">
      <c r="A265" s="22" t="s">
        <v>947</v>
      </c>
      <c r="B265" s="48"/>
      <c r="C265" s="48"/>
      <c r="D265" s="48"/>
      <c r="E265" s="48"/>
      <c r="F265" s="48"/>
    </row>
    <row r="266" spans="1:6" x14ac:dyDescent="0.2">
      <c r="A266" s="24"/>
      <c r="B266" s="49"/>
      <c r="C266" s="49"/>
      <c r="D266" s="49"/>
      <c r="E266" s="49"/>
      <c r="F266" s="49"/>
    </row>
    <row r="267" spans="1:6" x14ac:dyDescent="0.2">
      <c r="A267" s="20" t="s">
        <v>948</v>
      </c>
      <c r="B267" s="47">
        <v>153</v>
      </c>
      <c r="C267" s="47">
        <v>443</v>
      </c>
      <c r="D267" s="47" t="s">
        <v>949</v>
      </c>
      <c r="E267" s="47" t="s">
        <v>950</v>
      </c>
      <c r="F267" s="47"/>
    </row>
    <row r="268" spans="1:6" x14ac:dyDescent="0.2">
      <c r="A268" s="27"/>
      <c r="B268" s="48"/>
      <c r="C268" s="48"/>
      <c r="D268" s="48"/>
      <c r="E268" s="48"/>
      <c r="F268" s="48"/>
    </row>
    <row r="269" spans="1:6" x14ac:dyDescent="0.2">
      <c r="A269" s="26" t="s">
        <v>951</v>
      </c>
      <c r="B269" s="49"/>
      <c r="C269" s="49"/>
      <c r="D269" s="49"/>
      <c r="E269" s="49"/>
      <c r="F269" s="49"/>
    </row>
    <row r="270" spans="1:6" ht="25.5" x14ac:dyDescent="0.2">
      <c r="A270" s="18" t="s">
        <v>952</v>
      </c>
      <c r="B270" s="19">
        <v>154</v>
      </c>
      <c r="C270" s="19" t="s">
        <v>953</v>
      </c>
      <c r="D270" s="19" t="s">
        <v>954</v>
      </c>
      <c r="E270" s="19" t="s">
        <v>955</v>
      </c>
      <c r="F270" s="19"/>
    </row>
    <row r="271" spans="1:6" ht="25.5" x14ac:dyDescent="0.2">
      <c r="A271" s="19"/>
      <c r="B271" s="19">
        <v>155</v>
      </c>
      <c r="C271" s="19">
        <v>787</v>
      </c>
      <c r="D271" s="19" t="s">
        <v>182</v>
      </c>
      <c r="E271" s="19" t="s">
        <v>956</v>
      </c>
      <c r="F271" s="19"/>
    </row>
    <row r="272" spans="1:6" x14ac:dyDescent="0.2">
      <c r="A272" s="20" t="s">
        <v>957</v>
      </c>
      <c r="B272" s="47">
        <v>156</v>
      </c>
      <c r="C272" s="47">
        <v>612</v>
      </c>
      <c r="D272" s="47" t="s">
        <v>182</v>
      </c>
      <c r="E272" s="47" t="s">
        <v>958</v>
      </c>
      <c r="F272" s="47"/>
    </row>
    <row r="273" spans="1:6" x14ac:dyDescent="0.2">
      <c r="A273" s="27"/>
      <c r="B273" s="48"/>
      <c r="C273" s="48"/>
      <c r="D273" s="48"/>
      <c r="E273" s="48"/>
      <c r="F273" s="48"/>
    </row>
    <row r="274" spans="1:6" x14ac:dyDescent="0.2">
      <c r="A274" s="26" t="s">
        <v>959</v>
      </c>
      <c r="B274" s="49"/>
      <c r="C274" s="49"/>
      <c r="D274" s="49"/>
      <c r="E274" s="49"/>
      <c r="F274" s="49"/>
    </row>
    <row r="275" spans="1:6" x14ac:dyDescent="0.2">
      <c r="A275" s="19"/>
      <c r="B275" s="19">
        <v>157</v>
      </c>
      <c r="C275" s="19">
        <v>786</v>
      </c>
      <c r="D275" s="19" t="s">
        <v>182</v>
      </c>
      <c r="E275" s="19" t="s">
        <v>960</v>
      </c>
      <c r="F275" s="19"/>
    </row>
    <row r="276" spans="1:6" x14ac:dyDescent="0.2">
      <c r="A276" s="20" t="s">
        <v>961</v>
      </c>
      <c r="B276" s="47">
        <v>158</v>
      </c>
      <c r="C276" s="47">
        <v>445</v>
      </c>
      <c r="D276" s="47" t="s">
        <v>962</v>
      </c>
      <c r="E276" s="47" t="s">
        <v>963</v>
      </c>
      <c r="F276" s="47"/>
    </row>
    <row r="277" spans="1:6" x14ac:dyDescent="0.2">
      <c r="A277" s="27"/>
      <c r="B277" s="48"/>
      <c r="C277" s="48"/>
      <c r="D277" s="48"/>
      <c r="E277" s="48"/>
      <c r="F277" s="48"/>
    </row>
    <row r="278" spans="1:6" x14ac:dyDescent="0.2">
      <c r="A278" s="26" t="s">
        <v>964</v>
      </c>
      <c r="B278" s="49"/>
      <c r="C278" s="49"/>
      <c r="D278" s="49"/>
      <c r="E278" s="49"/>
      <c r="F278" s="49"/>
    </row>
    <row r="279" spans="1:6" x14ac:dyDescent="0.2">
      <c r="A279" s="18" t="s">
        <v>965</v>
      </c>
      <c r="B279" s="19">
        <v>159</v>
      </c>
      <c r="C279" s="19" t="s">
        <v>966</v>
      </c>
      <c r="D279" s="19" t="s">
        <v>967</v>
      </c>
      <c r="E279" s="19" t="s">
        <v>968</v>
      </c>
      <c r="F279" s="19"/>
    </row>
    <row r="280" spans="1:6" x14ac:dyDescent="0.2">
      <c r="A280" s="50" t="s">
        <v>969</v>
      </c>
      <c r="B280" s="47">
        <v>160</v>
      </c>
      <c r="C280" s="47" t="s">
        <v>970</v>
      </c>
      <c r="D280" s="47" t="s">
        <v>971</v>
      </c>
      <c r="E280" s="47" t="s">
        <v>972</v>
      </c>
      <c r="F280" s="21"/>
    </row>
    <row r="281" spans="1:6" x14ac:dyDescent="0.2">
      <c r="A281" s="52"/>
      <c r="B281" s="49"/>
      <c r="C281" s="49"/>
      <c r="D281" s="49"/>
      <c r="E281" s="49"/>
      <c r="F281" s="25"/>
    </row>
    <row r="282" spans="1:6" ht="25.5" x14ac:dyDescent="0.2">
      <c r="A282" s="18" t="s">
        <v>973</v>
      </c>
      <c r="B282" s="19">
        <v>161</v>
      </c>
      <c r="C282" s="19" t="s">
        <v>974</v>
      </c>
      <c r="D282" s="19" t="s">
        <v>133</v>
      </c>
      <c r="E282" s="19" t="s">
        <v>135</v>
      </c>
      <c r="F282" s="19"/>
    </row>
    <row r="283" spans="1:6" ht="25.5" x14ac:dyDescent="0.2">
      <c r="A283" s="18" t="s">
        <v>975</v>
      </c>
      <c r="B283" s="19">
        <v>162</v>
      </c>
      <c r="C283" s="19" t="s">
        <v>976</v>
      </c>
      <c r="D283" s="19" t="s">
        <v>133</v>
      </c>
      <c r="E283" s="19" t="s">
        <v>132</v>
      </c>
      <c r="F283" s="19"/>
    </row>
    <row r="284" spans="1:6" x14ac:dyDescent="0.2">
      <c r="A284" s="18" t="s">
        <v>977</v>
      </c>
      <c r="B284" s="19">
        <v>163</v>
      </c>
      <c r="C284" s="19" t="s">
        <v>978</v>
      </c>
      <c r="D284" s="19" t="s">
        <v>979</v>
      </c>
      <c r="E284" s="19" t="s">
        <v>980</v>
      </c>
      <c r="F284" s="19"/>
    </row>
    <row r="285" spans="1:6" ht="38.25" x14ac:dyDescent="0.2">
      <c r="A285" s="18" t="s">
        <v>981</v>
      </c>
      <c r="B285" s="19">
        <v>164</v>
      </c>
      <c r="C285" s="19" t="s">
        <v>982</v>
      </c>
      <c r="D285" s="19" t="s">
        <v>979</v>
      </c>
      <c r="E285" s="19" t="s">
        <v>983</v>
      </c>
      <c r="F285" s="19"/>
    </row>
    <row r="286" spans="1:6" x14ac:dyDescent="0.2">
      <c r="A286" s="18" t="s">
        <v>984</v>
      </c>
      <c r="B286" s="19">
        <v>165</v>
      </c>
      <c r="C286" s="19" t="s">
        <v>985</v>
      </c>
      <c r="D286" s="19" t="s">
        <v>986</v>
      </c>
      <c r="E286" s="19" t="s">
        <v>903</v>
      </c>
      <c r="F286" s="19"/>
    </row>
    <row r="287" spans="1:6" ht="25.5" x14ac:dyDescent="0.2">
      <c r="A287" s="18" t="s">
        <v>987</v>
      </c>
      <c r="B287" s="19">
        <v>166</v>
      </c>
      <c r="C287" s="19">
        <v>709</v>
      </c>
      <c r="D287" s="19" t="s">
        <v>988</v>
      </c>
      <c r="E287" s="19" t="s">
        <v>989</v>
      </c>
      <c r="F287" s="19"/>
    </row>
    <row r="288" spans="1:6" ht="25.5" x14ac:dyDescent="0.2">
      <c r="A288" s="18" t="s">
        <v>990</v>
      </c>
      <c r="B288" s="19">
        <v>167</v>
      </c>
      <c r="C288" s="19" t="s">
        <v>991</v>
      </c>
      <c r="D288" s="19" t="s">
        <v>992</v>
      </c>
      <c r="E288" s="19" t="s">
        <v>993</v>
      </c>
      <c r="F288" s="19"/>
    </row>
    <row r="289" spans="1:6" x14ac:dyDescent="0.2">
      <c r="A289" s="20" t="s">
        <v>994</v>
      </c>
      <c r="B289" s="47">
        <v>168</v>
      </c>
      <c r="C289" s="47">
        <v>777</v>
      </c>
      <c r="D289" s="47" t="s">
        <v>995</v>
      </c>
      <c r="E289" s="47" t="s">
        <v>996</v>
      </c>
      <c r="F289" s="47"/>
    </row>
    <row r="290" spans="1:6" x14ac:dyDescent="0.2">
      <c r="A290" s="27"/>
      <c r="B290" s="48"/>
      <c r="C290" s="48"/>
      <c r="D290" s="48"/>
      <c r="E290" s="48"/>
      <c r="F290" s="48"/>
    </row>
    <row r="291" spans="1:6" x14ac:dyDescent="0.2">
      <c r="A291" s="26" t="s">
        <v>997</v>
      </c>
      <c r="B291" s="49"/>
      <c r="C291" s="49"/>
      <c r="D291" s="49"/>
      <c r="E291" s="49"/>
      <c r="F291" s="49"/>
    </row>
    <row r="292" spans="1:6" x14ac:dyDescent="0.2">
      <c r="A292" s="20" t="s">
        <v>998</v>
      </c>
      <c r="B292" s="47">
        <v>169</v>
      </c>
      <c r="C292" s="47">
        <v>695</v>
      </c>
      <c r="D292" s="47" t="s">
        <v>999</v>
      </c>
      <c r="E292" s="47" t="s">
        <v>1000</v>
      </c>
      <c r="F292" s="47"/>
    </row>
    <row r="293" spans="1:6" x14ac:dyDescent="0.2">
      <c r="A293" s="27"/>
      <c r="B293" s="48"/>
      <c r="C293" s="48"/>
      <c r="D293" s="48"/>
      <c r="E293" s="48"/>
      <c r="F293" s="48"/>
    </row>
    <row r="294" spans="1:6" x14ac:dyDescent="0.2">
      <c r="A294" s="26" t="s">
        <v>1001</v>
      </c>
      <c r="B294" s="49"/>
      <c r="C294" s="49"/>
      <c r="D294" s="49"/>
      <c r="E294" s="49"/>
      <c r="F294" s="49"/>
    </row>
    <row r="295" spans="1:6" x14ac:dyDescent="0.2">
      <c r="A295" s="20" t="s">
        <v>1002</v>
      </c>
      <c r="B295" s="47">
        <v>170</v>
      </c>
      <c r="C295" s="47">
        <v>596</v>
      </c>
      <c r="D295" s="47" t="s">
        <v>1003</v>
      </c>
      <c r="E295" s="47" t="s">
        <v>1004</v>
      </c>
      <c r="F295" s="21"/>
    </row>
    <row r="296" spans="1:6" x14ac:dyDescent="0.2">
      <c r="A296" s="22" t="s">
        <v>1005</v>
      </c>
      <c r="B296" s="48"/>
      <c r="C296" s="48"/>
      <c r="D296" s="48"/>
      <c r="E296" s="48"/>
      <c r="F296" s="23"/>
    </row>
    <row r="297" spans="1:6" x14ac:dyDescent="0.2">
      <c r="A297" s="24"/>
      <c r="B297" s="49"/>
      <c r="C297" s="49"/>
      <c r="D297" s="49"/>
      <c r="E297" s="49"/>
      <c r="F297" s="25"/>
    </row>
    <row r="298" spans="1:6" x14ac:dyDescent="0.2">
      <c r="A298" s="18" t="s">
        <v>1006</v>
      </c>
      <c r="B298" s="19">
        <v>171</v>
      </c>
      <c r="C298" s="19">
        <v>671</v>
      </c>
      <c r="D298" s="19" t="s">
        <v>1007</v>
      </c>
      <c r="E298" s="19" t="s">
        <v>1008</v>
      </c>
      <c r="F298" s="19"/>
    </row>
    <row r="299" spans="1:6" x14ac:dyDescent="0.2">
      <c r="A299" s="19"/>
      <c r="B299" s="19">
        <v>172</v>
      </c>
      <c r="C299" s="19" t="s">
        <v>1009</v>
      </c>
      <c r="D299" s="19" t="s">
        <v>1010</v>
      </c>
      <c r="E299" s="19" t="s">
        <v>747</v>
      </c>
      <c r="F299" s="19"/>
    </row>
    <row r="300" spans="1:6" ht="57" customHeight="1" x14ac:dyDescent="0.2">
      <c r="A300" s="18" t="s">
        <v>1011</v>
      </c>
      <c r="B300" s="19">
        <v>173</v>
      </c>
      <c r="C300" s="19" t="s">
        <v>1012</v>
      </c>
      <c r="D300" s="19" t="s">
        <v>1013</v>
      </c>
      <c r="E300" s="19" t="s">
        <v>1014</v>
      </c>
      <c r="F300" s="19"/>
    </row>
    <row r="301" spans="1:6" ht="25.5" x14ac:dyDescent="0.2">
      <c r="A301" s="18" t="s">
        <v>1015</v>
      </c>
      <c r="B301" s="19">
        <v>174</v>
      </c>
      <c r="C301" s="19">
        <v>758</v>
      </c>
      <c r="D301" s="19" t="s">
        <v>1016</v>
      </c>
      <c r="E301" s="19" t="s">
        <v>1017</v>
      </c>
      <c r="F301" s="19"/>
    </row>
    <row r="302" spans="1:6" x14ac:dyDescent="0.2">
      <c r="A302" s="18" t="s">
        <v>1018</v>
      </c>
      <c r="B302" s="19">
        <v>175</v>
      </c>
      <c r="C302" s="19" t="s">
        <v>1019</v>
      </c>
      <c r="D302" s="19" t="s">
        <v>1020</v>
      </c>
      <c r="E302" s="19" t="s">
        <v>1021</v>
      </c>
      <c r="F302" s="19"/>
    </row>
    <row r="303" spans="1:6" x14ac:dyDescent="0.2">
      <c r="A303" s="18" t="s">
        <v>1022</v>
      </c>
      <c r="B303" s="19">
        <v>176</v>
      </c>
      <c r="C303" s="19" t="s">
        <v>1023</v>
      </c>
      <c r="D303" s="19" t="s">
        <v>1024</v>
      </c>
      <c r="E303" s="19" t="s">
        <v>1025</v>
      </c>
      <c r="F303" s="19"/>
    </row>
    <row r="304" spans="1:6" ht="25.5" x14ac:dyDescent="0.2">
      <c r="A304" s="18" t="s">
        <v>1026</v>
      </c>
      <c r="B304" s="19">
        <v>177</v>
      </c>
      <c r="C304" s="19" t="s">
        <v>1027</v>
      </c>
      <c r="D304" s="19" t="s">
        <v>1028</v>
      </c>
      <c r="E304" s="19" t="s">
        <v>1029</v>
      </c>
      <c r="F304" s="19"/>
    </row>
    <row r="305" spans="1:6" x14ac:dyDescent="0.2">
      <c r="A305" s="20" t="s">
        <v>1030</v>
      </c>
      <c r="B305" s="47">
        <v>178</v>
      </c>
      <c r="C305" s="47" t="s">
        <v>1031</v>
      </c>
      <c r="D305" s="47" t="s">
        <v>1032</v>
      </c>
      <c r="E305" s="47" t="s">
        <v>1033</v>
      </c>
      <c r="F305" s="47"/>
    </row>
    <row r="306" spans="1:6" x14ac:dyDescent="0.2">
      <c r="A306" s="27"/>
      <c r="B306" s="48"/>
      <c r="C306" s="48"/>
      <c r="D306" s="48"/>
      <c r="E306" s="48"/>
      <c r="F306" s="48"/>
    </row>
    <row r="307" spans="1:6" x14ac:dyDescent="0.2">
      <c r="A307" s="26" t="s">
        <v>1034</v>
      </c>
      <c r="B307" s="49"/>
      <c r="C307" s="49"/>
      <c r="D307" s="49"/>
      <c r="E307" s="49"/>
      <c r="F307" s="49"/>
    </row>
    <row r="308" spans="1:6" x14ac:dyDescent="0.2">
      <c r="A308" s="20" t="s">
        <v>1035</v>
      </c>
      <c r="B308" s="47">
        <v>179</v>
      </c>
      <c r="C308" s="47">
        <v>675</v>
      </c>
      <c r="D308" s="47" t="s">
        <v>1036</v>
      </c>
      <c r="E308" s="47" t="s">
        <v>1037</v>
      </c>
      <c r="F308" s="47"/>
    </row>
    <row r="309" spans="1:6" x14ac:dyDescent="0.2">
      <c r="A309" s="27"/>
      <c r="B309" s="48"/>
      <c r="C309" s="48"/>
      <c r="D309" s="48"/>
      <c r="E309" s="48"/>
      <c r="F309" s="48"/>
    </row>
    <row r="310" spans="1:6" ht="103.5" customHeight="1" x14ac:dyDescent="0.2">
      <c r="A310" s="26" t="s">
        <v>1038</v>
      </c>
      <c r="B310" s="49"/>
      <c r="C310" s="49"/>
      <c r="D310" s="49"/>
      <c r="E310" s="49"/>
      <c r="F310" s="49"/>
    </row>
    <row r="311" spans="1:6" x14ac:dyDescent="0.2">
      <c r="A311" s="18" t="s">
        <v>1039</v>
      </c>
      <c r="B311" s="19">
        <v>180</v>
      </c>
      <c r="C311" s="19">
        <v>505</v>
      </c>
      <c r="D311" s="19" t="s">
        <v>1040</v>
      </c>
      <c r="E311" s="19" t="s">
        <v>1041</v>
      </c>
      <c r="F311" s="19"/>
    </row>
    <row r="312" spans="1:6" ht="25.5" x14ac:dyDescent="0.2">
      <c r="A312" s="18" t="s">
        <v>1042</v>
      </c>
      <c r="B312" s="19">
        <v>181</v>
      </c>
      <c r="C312" s="19" t="s">
        <v>1043</v>
      </c>
      <c r="D312" s="19" t="s">
        <v>1044</v>
      </c>
      <c r="E312" s="19" t="s">
        <v>1045</v>
      </c>
      <c r="F312" s="19"/>
    </row>
    <row r="313" spans="1:6" x14ac:dyDescent="0.2">
      <c r="A313" s="20" t="s">
        <v>1046</v>
      </c>
      <c r="B313" s="47">
        <v>182</v>
      </c>
      <c r="C313" s="47" t="s">
        <v>1047</v>
      </c>
      <c r="D313" s="47" t="s">
        <v>1048</v>
      </c>
      <c r="E313" s="47" t="s">
        <v>1049</v>
      </c>
      <c r="F313" s="21"/>
    </row>
    <row r="314" spans="1:6" ht="67.5" customHeight="1" x14ac:dyDescent="0.2">
      <c r="A314" s="22" t="s">
        <v>1050</v>
      </c>
      <c r="B314" s="48"/>
      <c r="C314" s="48"/>
      <c r="D314" s="48"/>
      <c r="E314" s="48"/>
      <c r="F314" s="23"/>
    </row>
    <row r="315" spans="1:6" x14ac:dyDescent="0.2">
      <c r="A315" s="24"/>
      <c r="B315" s="49"/>
      <c r="C315" s="49"/>
      <c r="D315" s="49"/>
      <c r="E315" s="49"/>
      <c r="F315" s="25"/>
    </row>
    <row r="316" spans="1:6" x14ac:dyDescent="0.2">
      <c r="A316" s="18" t="s">
        <v>1051</v>
      </c>
      <c r="B316" s="19">
        <v>183</v>
      </c>
      <c r="C316" s="19" t="s">
        <v>1052</v>
      </c>
      <c r="D316" s="19" t="s">
        <v>1053</v>
      </c>
      <c r="E316" s="19" t="s">
        <v>1054</v>
      </c>
      <c r="F316" s="19"/>
    </row>
    <row r="317" spans="1:6" ht="102" customHeight="1" x14ac:dyDescent="0.2">
      <c r="A317" s="20" t="s">
        <v>1055</v>
      </c>
      <c r="B317" s="47">
        <v>184</v>
      </c>
      <c r="C317" s="47" t="s">
        <v>1056</v>
      </c>
      <c r="D317" s="47" t="s">
        <v>1057</v>
      </c>
      <c r="E317" s="47" t="s">
        <v>1058</v>
      </c>
      <c r="F317" s="47"/>
    </row>
    <row r="318" spans="1:6" x14ac:dyDescent="0.2">
      <c r="A318" s="27"/>
      <c r="B318" s="48"/>
      <c r="C318" s="48"/>
      <c r="D318" s="48"/>
      <c r="E318" s="48"/>
      <c r="F318" s="48"/>
    </row>
    <row r="319" spans="1:6" x14ac:dyDescent="0.2">
      <c r="A319" s="26" t="s">
        <v>1059</v>
      </c>
      <c r="B319" s="49"/>
      <c r="C319" s="49"/>
      <c r="D319" s="49"/>
      <c r="E319" s="49"/>
      <c r="F319" s="49"/>
    </row>
    <row r="320" spans="1:6" ht="25.5" x14ac:dyDescent="0.2">
      <c r="A320" s="18" t="s">
        <v>1060</v>
      </c>
      <c r="B320" s="19">
        <v>185</v>
      </c>
      <c r="C320" s="19" t="s">
        <v>1061</v>
      </c>
      <c r="D320" s="19" t="s">
        <v>1062</v>
      </c>
      <c r="E320" s="19" t="s">
        <v>1063</v>
      </c>
      <c r="F320" s="19"/>
    </row>
    <row r="321" spans="1:6" x14ac:dyDescent="0.2">
      <c r="A321" s="18" t="s">
        <v>1064</v>
      </c>
      <c r="B321" s="19">
        <v>186</v>
      </c>
      <c r="C321" s="19" t="s">
        <v>1065</v>
      </c>
      <c r="D321" s="19" t="s">
        <v>1066</v>
      </c>
      <c r="E321" s="19" t="s">
        <v>1067</v>
      </c>
      <c r="F321" s="19"/>
    </row>
    <row r="322" spans="1:6" x14ac:dyDescent="0.2">
      <c r="A322" s="18" t="s">
        <v>1068</v>
      </c>
      <c r="B322" s="19">
        <v>187</v>
      </c>
      <c r="C322" s="19">
        <v>143</v>
      </c>
      <c r="D322" s="19" t="s">
        <v>1069</v>
      </c>
      <c r="E322" s="19" t="s">
        <v>1070</v>
      </c>
      <c r="F322" s="19"/>
    </row>
    <row r="323" spans="1:6" x14ac:dyDescent="0.2">
      <c r="A323" s="18" t="s">
        <v>1071</v>
      </c>
      <c r="B323" s="19">
        <v>188</v>
      </c>
      <c r="C323" s="19" t="s">
        <v>1072</v>
      </c>
      <c r="D323" s="19" t="s">
        <v>1073</v>
      </c>
      <c r="E323" s="19" t="s">
        <v>427</v>
      </c>
      <c r="F323" s="19"/>
    </row>
    <row r="324" spans="1:6" x14ac:dyDescent="0.2">
      <c r="A324" s="20" t="s">
        <v>1074</v>
      </c>
      <c r="B324" s="47">
        <v>189</v>
      </c>
      <c r="C324" s="47">
        <v>640</v>
      </c>
      <c r="D324" s="47" t="s">
        <v>1075</v>
      </c>
      <c r="E324" s="47" t="s">
        <v>1076</v>
      </c>
      <c r="F324" s="21"/>
    </row>
    <row r="325" spans="1:6" x14ac:dyDescent="0.2">
      <c r="A325" s="22" t="s">
        <v>1077</v>
      </c>
      <c r="B325" s="48"/>
      <c r="C325" s="48"/>
      <c r="D325" s="48"/>
      <c r="E325" s="48"/>
      <c r="F325" s="23"/>
    </row>
    <row r="326" spans="1:6" x14ac:dyDescent="0.2">
      <c r="A326" s="24"/>
      <c r="B326" s="49"/>
      <c r="C326" s="49"/>
      <c r="D326" s="49"/>
      <c r="E326" s="49"/>
      <c r="F326" s="25"/>
    </row>
    <row r="327" spans="1:6" x14ac:dyDescent="0.2">
      <c r="A327" s="18" t="s">
        <v>1078</v>
      </c>
      <c r="B327" s="19">
        <v>190</v>
      </c>
      <c r="C327" s="19" t="s">
        <v>1079</v>
      </c>
      <c r="D327" s="19" t="s">
        <v>1080</v>
      </c>
      <c r="E327" s="19" t="s">
        <v>1081</v>
      </c>
      <c r="F327" s="19"/>
    </row>
    <row r="328" spans="1:6" ht="69.75" customHeight="1" x14ac:dyDescent="0.2">
      <c r="A328" s="20" t="s">
        <v>1082</v>
      </c>
      <c r="B328" s="47">
        <v>191</v>
      </c>
      <c r="C328" s="47">
        <v>661</v>
      </c>
      <c r="D328" s="47" t="s">
        <v>1083</v>
      </c>
      <c r="E328" s="47" t="s">
        <v>1084</v>
      </c>
      <c r="F328" s="47"/>
    </row>
    <row r="329" spans="1:6" x14ac:dyDescent="0.2">
      <c r="A329" s="27"/>
      <c r="B329" s="48"/>
      <c r="C329" s="48"/>
      <c r="D329" s="48"/>
      <c r="E329" s="48"/>
      <c r="F329" s="48"/>
    </row>
    <row r="330" spans="1:6" ht="118.5" customHeight="1" x14ac:dyDescent="0.2">
      <c r="A330" s="26" t="s">
        <v>1085</v>
      </c>
      <c r="B330" s="49"/>
      <c r="C330" s="49"/>
      <c r="D330" s="49"/>
      <c r="E330" s="49"/>
      <c r="F330" s="49"/>
    </row>
    <row r="331" spans="1:6" x14ac:dyDescent="0.2">
      <c r="A331" s="18" t="s">
        <v>1086</v>
      </c>
      <c r="B331" s="19">
        <v>192</v>
      </c>
      <c r="C331" s="19" t="s">
        <v>1087</v>
      </c>
      <c r="D331" s="19" t="s">
        <v>1088</v>
      </c>
      <c r="E331" s="19" t="s">
        <v>1089</v>
      </c>
      <c r="F331" s="19"/>
    </row>
    <row r="332" spans="1:6" x14ac:dyDescent="0.2">
      <c r="A332" s="20" t="s">
        <v>1090</v>
      </c>
      <c r="B332" s="47">
        <v>193</v>
      </c>
      <c r="C332" s="47" t="s">
        <v>1091</v>
      </c>
      <c r="D332" s="47" t="s">
        <v>1088</v>
      </c>
      <c r="E332" s="47" t="s">
        <v>1092</v>
      </c>
      <c r="F332" s="47"/>
    </row>
    <row r="333" spans="1:6" x14ac:dyDescent="0.2">
      <c r="A333" s="26" t="s">
        <v>1093</v>
      </c>
      <c r="B333" s="49"/>
      <c r="C333" s="49"/>
      <c r="D333" s="49"/>
      <c r="E333" s="49"/>
      <c r="F333" s="49"/>
    </row>
    <row r="334" spans="1:6" x14ac:dyDescent="0.2">
      <c r="A334" s="18" t="s">
        <v>1094</v>
      </c>
      <c r="B334" s="19">
        <v>194</v>
      </c>
      <c r="C334" s="19" t="s">
        <v>1095</v>
      </c>
      <c r="D334" s="19" t="s">
        <v>1096</v>
      </c>
      <c r="E334" s="19" t="s">
        <v>1097</v>
      </c>
      <c r="F334" s="19"/>
    </row>
    <row r="335" spans="1:6" x14ac:dyDescent="0.2">
      <c r="A335" s="20" t="s">
        <v>1098</v>
      </c>
      <c r="B335" s="47">
        <v>195</v>
      </c>
      <c r="C335" s="47">
        <v>558</v>
      </c>
      <c r="D335" s="47" t="s">
        <v>1099</v>
      </c>
      <c r="E335" s="47" t="s">
        <v>1100</v>
      </c>
      <c r="F335" s="47"/>
    </row>
    <row r="336" spans="1:6" x14ac:dyDescent="0.2">
      <c r="A336" s="27"/>
      <c r="B336" s="48"/>
      <c r="C336" s="48"/>
      <c r="D336" s="48"/>
      <c r="E336" s="48"/>
      <c r="F336" s="48"/>
    </row>
    <row r="337" spans="1:6" x14ac:dyDescent="0.2">
      <c r="A337" s="26" t="s">
        <v>1101</v>
      </c>
      <c r="B337" s="49"/>
      <c r="C337" s="49"/>
      <c r="D337" s="49"/>
      <c r="E337" s="49"/>
      <c r="F337" s="49"/>
    </row>
    <row r="338" spans="1:6" x14ac:dyDescent="0.2">
      <c r="A338" s="18" t="s">
        <v>1102</v>
      </c>
      <c r="B338" s="19">
        <v>196</v>
      </c>
      <c r="C338" s="19" t="s">
        <v>1103</v>
      </c>
      <c r="D338" s="19" t="s">
        <v>1104</v>
      </c>
      <c r="E338" s="19" t="s">
        <v>1105</v>
      </c>
      <c r="F338" s="19"/>
    </row>
    <row r="339" spans="1:6" x14ac:dyDescent="0.2">
      <c r="A339" s="20" t="s">
        <v>1106</v>
      </c>
      <c r="B339" s="47">
        <v>197</v>
      </c>
      <c r="C339" s="47">
        <v>532</v>
      </c>
      <c r="D339" s="47" t="s">
        <v>148</v>
      </c>
      <c r="E339" s="47" t="s">
        <v>147</v>
      </c>
      <c r="F339" s="47"/>
    </row>
    <row r="340" spans="1:6" x14ac:dyDescent="0.2">
      <c r="A340" s="27"/>
      <c r="B340" s="48"/>
      <c r="C340" s="48"/>
      <c r="D340" s="48"/>
      <c r="E340" s="48"/>
      <c r="F340" s="48"/>
    </row>
    <row r="341" spans="1:6" x14ac:dyDescent="0.2">
      <c r="A341" s="26" t="s">
        <v>1107</v>
      </c>
      <c r="B341" s="49"/>
      <c r="C341" s="49"/>
      <c r="D341" s="49"/>
      <c r="E341" s="49"/>
      <c r="F341" s="49"/>
    </row>
    <row r="342" spans="1:6" x14ac:dyDescent="0.2">
      <c r="A342" s="20" t="s">
        <v>1108</v>
      </c>
      <c r="B342" s="47">
        <v>198</v>
      </c>
      <c r="C342" s="47">
        <v>566</v>
      </c>
      <c r="D342" s="47" t="s">
        <v>1109</v>
      </c>
      <c r="E342" s="47" t="s">
        <v>1110</v>
      </c>
      <c r="F342" s="47"/>
    </row>
    <row r="343" spans="1:6" ht="76.5" customHeight="1" x14ac:dyDescent="0.2">
      <c r="A343" s="27"/>
      <c r="B343" s="48"/>
      <c r="C343" s="48"/>
      <c r="D343" s="48"/>
      <c r="E343" s="48"/>
      <c r="F343" s="48"/>
    </row>
    <row r="344" spans="1:6" x14ac:dyDescent="0.2">
      <c r="A344" s="26" t="s">
        <v>1111</v>
      </c>
      <c r="B344" s="49"/>
      <c r="C344" s="49"/>
      <c r="D344" s="49"/>
      <c r="E344" s="49"/>
      <c r="F344" s="49"/>
    </row>
    <row r="345" spans="1:6" x14ac:dyDescent="0.2">
      <c r="A345" s="18" t="s">
        <v>1112</v>
      </c>
      <c r="B345" s="19">
        <v>199</v>
      </c>
      <c r="C345" s="19" t="s">
        <v>1113</v>
      </c>
      <c r="D345" s="19" t="s">
        <v>1114</v>
      </c>
      <c r="E345" s="19" t="s">
        <v>1115</v>
      </c>
      <c r="F345" s="19"/>
    </row>
    <row r="346" spans="1:6" x14ac:dyDescent="0.2">
      <c r="A346" s="20" t="s">
        <v>1116</v>
      </c>
      <c r="B346" s="47">
        <v>200</v>
      </c>
      <c r="C346" s="47">
        <v>580</v>
      </c>
      <c r="D346" s="47" t="s">
        <v>1117</v>
      </c>
      <c r="E346" s="47" t="s">
        <v>1118</v>
      </c>
      <c r="F346" s="47"/>
    </row>
    <row r="347" spans="1:6" x14ac:dyDescent="0.2">
      <c r="A347" s="27"/>
      <c r="B347" s="48"/>
      <c r="C347" s="48"/>
      <c r="D347" s="48"/>
      <c r="E347" s="48"/>
      <c r="F347" s="48"/>
    </row>
    <row r="348" spans="1:6" x14ac:dyDescent="0.2">
      <c r="A348" s="26" t="s">
        <v>1119</v>
      </c>
      <c r="B348" s="49"/>
      <c r="C348" s="49"/>
      <c r="D348" s="49"/>
      <c r="E348" s="49"/>
      <c r="F348" s="49"/>
    </row>
    <row r="349" spans="1:6" x14ac:dyDescent="0.2">
      <c r="A349" s="50" t="s">
        <v>1120</v>
      </c>
      <c r="B349" s="47">
        <v>201</v>
      </c>
      <c r="C349" s="47" t="s">
        <v>1121</v>
      </c>
      <c r="D349" s="47" t="s">
        <v>1122</v>
      </c>
      <c r="E349" s="47" t="s">
        <v>1123</v>
      </c>
      <c r="F349" s="21"/>
    </row>
    <row r="350" spans="1:6" x14ac:dyDescent="0.2">
      <c r="A350" s="52"/>
      <c r="B350" s="49"/>
      <c r="C350" s="49"/>
      <c r="D350" s="49"/>
      <c r="E350" s="49"/>
      <c r="F350" s="25"/>
    </row>
    <row r="351" spans="1:6" x14ac:dyDescent="0.2">
      <c r="A351" s="18" t="s">
        <v>1124</v>
      </c>
      <c r="B351" s="19">
        <v>202</v>
      </c>
      <c r="C351" s="19">
        <v>189</v>
      </c>
      <c r="D351" s="19" t="s">
        <v>1125</v>
      </c>
      <c r="E351" s="19" t="s">
        <v>1126</v>
      </c>
      <c r="F351" s="19"/>
    </row>
    <row r="352" spans="1:6" x14ac:dyDescent="0.2">
      <c r="A352" s="20" t="s">
        <v>1127</v>
      </c>
      <c r="B352" s="47">
        <v>203</v>
      </c>
      <c r="C352" s="47">
        <v>773</v>
      </c>
      <c r="D352" s="47" t="s">
        <v>1128</v>
      </c>
      <c r="E352" s="47" t="s">
        <v>1129</v>
      </c>
      <c r="F352" s="47"/>
    </row>
    <row r="353" spans="1:6" x14ac:dyDescent="0.2">
      <c r="A353" s="27"/>
      <c r="B353" s="48"/>
      <c r="C353" s="48"/>
      <c r="D353" s="48"/>
      <c r="E353" s="48"/>
      <c r="F353" s="48"/>
    </row>
    <row r="354" spans="1:6" x14ac:dyDescent="0.2">
      <c r="A354" s="26" t="s">
        <v>1130</v>
      </c>
      <c r="B354" s="49"/>
      <c r="C354" s="49"/>
      <c r="D354" s="49"/>
      <c r="E354" s="49"/>
      <c r="F354" s="49"/>
    </row>
    <row r="355" spans="1:6" x14ac:dyDescent="0.2">
      <c r="A355" s="50" t="s">
        <v>1131</v>
      </c>
      <c r="B355" s="47">
        <v>204</v>
      </c>
      <c r="C355" s="47" t="s">
        <v>1132</v>
      </c>
      <c r="D355" s="47" t="s">
        <v>1133</v>
      </c>
      <c r="E355" s="47" t="s">
        <v>1134</v>
      </c>
      <c r="F355" s="21"/>
    </row>
    <row r="356" spans="1:6" x14ac:dyDescent="0.2">
      <c r="A356" s="52"/>
      <c r="B356" s="49"/>
      <c r="C356" s="49"/>
      <c r="D356" s="49"/>
      <c r="E356" s="49"/>
      <c r="F356" s="25"/>
    </row>
    <row r="357" spans="1:6" x14ac:dyDescent="0.2">
      <c r="A357" s="20" t="s">
        <v>1135</v>
      </c>
      <c r="B357" s="47">
        <v>205</v>
      </c>
      <c r="C357" s="47">
        <v>667</v>
      </c>
      <c r="D357" s="47" t="s">
        <v>1136</v>
      </c>
      <c r="E357" s="47" t="s">
        <v>1137</v>
      </c>
      <c r="F357" s="47"/>
    </row>
    <row r="358" spans="1:6" x14ac:dyDescent="0.2">
      <c r="A358" s="22" t="s">
        <v>1138</v>
      </c>
      <c r="B358" s="48"/>
      <c r="C358" s="48"/>
      <c r="D358" s="48"/>
      <c r="E358" s="48"/>
      <c r="F358" s="48"/>
    </row>
    <row r="359" spans="1:6" ht="67.5" customHeight="1" x14ac:dyDescent="0.2">
      <c r="A359" s="24"/>
      <c r="B359" s="49"/>
      <c r="C359" s="49"/>
      <c r="D359" s="49"/>
      <c r="E359" s="49"/>
      <c r="F359" s="49"/>
    </row>
    <row r="360" spans="1:6" x14ac:dyDescent="0.2">
      <c r="A360" s="50" t="s">
        <v>1139</v>
      </c>
      <c r="B360" s="47">
        <v>206</v>
      </c>
      <c r="C360" s="47" t="s">
        <v>1140</v>
      </c>
      <c r="D360" s="47" t="s">
        <v>1136</v>
      </c>
      <c r="E360" s="47" t="s">
        <v>1141</v>
      </c>
      <c r="F360" s="21"/>
    </row>
    <row r="361" spans="1:6" ht="67.5" customHeight="1" x14ac:dyDescent="0.2">
      <c r="A361" s="52"/>
      <c r="B361" s="49"/>
      <c r="C361" s="49"/>
      <c r="D361" s="49"/>
      <c r="E361" s="49"/>
      <c r="F361" s="25"/>
    </row>
    <row r="362" spans="1:6" ht="28.5" x14ac:dyDescent="0.2">
      <c r="A362" s="18" t="s">
        <v>1142</v>
      </c>
      <c r="B362" s="19">
        <v>207</v>
      </c>
      <c r="C362" s="19" t="s">
        <v>1143</v>
      </c>
      <c r="D362" s="19" t="s">
        <v>1144</v>
      </c>
      <c r="E362" s="19" t="s">
        <v>1145</v>
      </c>
      <c r="F362" s="19"/>
    </row>
    <row r="363" spans="1:6" ht="25.5" x14ac:dyDescent="0.2">
      <c r="A363" s="18" t="s">
        <v>1146</v>
      </c>
      <c r="B363" s="19">
        <v>208</v>
      </c>
      <c r="C363" s="19" t="s">
        <v>1147</v>
      </c>
      <c r="D363" s="19" t="s">
        <v>1148</v>
      </c>
      <c r="E363" s="19" t="s">
        <v>1149</v>
      </c>
      <c r="F363" s="19"/>
    </row>
    <row r="364" spans="1:6" ht="108" customHeight="1" x14ac:dyDescent="0.2">
      <c r="A364" s="18" t="s">
        <v>1150</v>
      </c>
      <c r="B364" s="19">
        <v>209</v>
      </c>
      <c r="C364" s="19" t="s">
        <v>1151</v>
      </c>
      <c r="D364" s="19" t="s">
        <v>1148</v>
      </c>
      <c r="E364" s="19" t="s">
        <v>1152</v>
      </c>
      <c r="F364" s="19"/>
    </row>
    <row r="365" spans="1:6" x14ac:dyDescent="0.2">
      <c r="A365" s="18" t="s">
        <v>1153</v>
      </c>
      <c r="B365" s="19">
        <v>210</v>
      </c>
      <c r="C365" s="19" t="s">
        <v>1154</v>
      </c>
      <c r="D365" s="19" t="s">
        <v>1155</v>
      </c>
      <c r="E365" s="19" t="s">
        <v>1156</v>
      </c>
      <c r="F365" s="19"/>
    </row>
    <row r="366" spans="1:6" ht="69.75" customHeight="1" x14ac:dyDescent="0.2">
      <c r="A366" s="18" t="s">
        <v>1157</v>
      </c>
      <c r="B366" s="19">
        <v>211</v>
      </c>
      <c r="C366" s="19" t="s">
        <v>1158</v>
      </c>
      <c r="D366" s="19" t="s">
        <v>1159</v>
      </c>
      <c r="E366" s="19" t="s">
        <v>1160</v>
      </c>
      <c r="F366" s="19"/>
    </row>
    <row r="367" spans="1:6" x14ac:dyDescent="0.2">
      <c r="A367" s="20" t="s">
        <v>1161</v>
      </c>
      <c r="B367" s="47">
        <v>212</v>
      </c>
      <c r="C367" s="47">
        <v>700</v>
      </c>
      <c r="D367" s="47" t="s">
        <v>1162</v>
      </c>
      <c r="E367" s="47" t="s">
        <v>1163</v>
      </c>
      <c r="F367" s="47"/>
    </row>
    <row r="368" spans="1:6" x14ac:dyDescent="0.2">
      <c r="A368" s="27"/>
      <c r="B368" s="48"/>
      <c r="C368" s="48"/>
      <c r="D368" s="48"/>
      <c r="E368" s="48"/>
      <c r="F368" s="48"/>
    </row>
    <row r="369" spans="1:6" ht="105.75" customHeight="1" x14ac:dyDescent="0.2">
      <c r="A369" s="26" t="s">
        <v>1164</v>
      </c>
      <c r="B369" s="49"/>
      <c r="C369" s="49"/>
      <c r="D369" s="49"/>
      <c r="E369" s="49"/>
      <c r="F369" s="49"/>
    </row>
    <row r="370" spans="1:6" x14ac:dyDescent="0.2">
      <c r="A370" s="20" t="s">
        <v>1165</v>
      </c>
      <c r="B370" s="47">
        <v>213</v>
      </c>
      <c r="C370" s="47">
        <v>544</v>
      </c>
      <c r="D370" s="47" t="s">
        <v>1166</v>
      </c>
      <c r="E370" s="47" t="s">
        <v>221</v>
      </c>
      <c r="F370" s="47"/>
    </row>
    <row r="371" spans="1:6" x14ac:dyDescent="0.2">
      <c r="A371" s="27"/>
      <c r="B371" s="48"/>
      <c r="C371" s="48"/>
      <c r="D371" s="48"/>
      <c r="E371" s="48"/>
      <c r="F371" s="48"/>
    </row>
    <row r="372" spans="1:6" x14ac:dyDescent="0.2">
      <c r="A372" s="26" t="s">
        <v>1167</v>
      </c>
      <c r="B372" s="49"/>
      <c r="C372" s="49"/>
      <c r="D372" s="49"/>
      <c r="E372" s="49"/>
      <c r="F372" s="49"/>
    </row>
    <row r="373" spans="1:6" x14ac:dyDescent="0.2">
      <c r="A373" s="20" t="s">
        <v>1168</v>
      </c>
      <c r="B373" s="47">
        <v>214</v>
      </c>
      <c r="C373" s="47">
        <v>731</v>
      </c>
      <c r="D373" s="47" t="s">
        <v>1169</v>
      </c>
      <c r="E373" s="47" t="s">
        <v>1170</v>
      </c>
      <c r="F373" s="47"/>
    </row>
    <row r="374" spans="1:6" x14ac:dyDescent="0.2">
      <c r="A374" s="27"/>
      <c r="B374" s="48"/>
      <c r="C374" s="48"/>
      <c r="D374" s="48"/>
      <c r="E374" s="48"/>
      <c r="F374" s="48"/>
    </row>
    <row r="375" spans="1:6" ht="89.25" customHeight="1" x14ac:dyDescent="0.2">
      <c r="A375" s="26" t="s">
        <v>1171</v>
      </c>
      <c r="B375" s="49"/>
      <c r="C375" s="49"/>
      <c r="D375" s="49"/>
      <c r="E375" s="49"/>
      <c r="F375" s="49"/>
    </row>
    <row r="376" spans="1:6" x14ac:dyDescent="0.2">
      <c r="A376" s="20" t="s">
        <v>1172</v>
      </c>
      <c r="B376" s="47">
        <v>215</v>
      </c>
      <c r="C376" s="47">
        <v>627</v>
      </c>
      <c r="D376" s="47" t="s">
        <v>1173</v>
      </c>
      <c r="E376" s="47" t="s">
        <v>1174</v>
      </c>
      <c r="F376" s="47"/>
    </row>
    <row r="377" spans="1:6" x14ac:dyDescent="0.2">
      <c r="A377" s="26" t="s">
        <v>1175</v>
      </c>
      <c r="B377" s="49"/>
      <c r="C377" s="49"/>
      <c r="D377" s="49"/>
      <c r="E377" s="49"/>
      <c r="F377" s="49"/>
    </row>
    <row r="378" spans="1:6" x14ac:dyDescent="0.2">
      <c r="A378" s="18" t="s">
        <v>1176</v>
      </c>
      <c r="B378" s="19">
        <v>216</v>
      </c>
      <c r="C378" s="19">
        <v>788</v>
      </c>
      <c r="D378" s="19" t="s">
        <v>1173</v>
      </c>
      <c r="E378" s="19" t="s">
        <v>388</v>
      </c>
      <c r="F378" s="19"/>
    </row>
    <row r="379" spans="1:6" x14ac:dyDescent="0.2">
      <c r="A379" s="18" t="s">
        <v>1177</v>
      </c>
      <c r="B379" s="19">
        <v>217</v>
      </c>
      <c r="C379" s="19" t="s">
        <v>1178</v>
      </c>
      <c r="D379" s="19" t="s">
        <v>161</v>
      </c>
      <c r="E379" s="19" t="s">
        <v>160</v>
      </c>
      <c r="F379" s="19"/>
    </row>
    <row r="380" spans="1:6" x14ac:dyDescent="0.2">
      <c r="A380" s="18" t="s">
        <v>1179</v>
      </c>
      <c r="B380" s="19">
        <v>218</v>
      </c>
      <c r="C380" s="19" t="s">
        <v>1180</v>
      </c>
      <c r="D380" s="19" t="s">
        <v>1181</v>
      </c>
      <c r="E380" s="19" t="s">
        <v>1182</v>
      </c>
      <c r="F380" s="19"/>
    </row>
    <row r="381" spans="1:6" x14ac:dyDescent="0.2">
      <c r="A381" s="50" t="s">
        <v>1183</v>
      </c>
      <c r="B381" s="47">
        <v>219</v>
      </c>
      <c r="C381" s="47" t="s">
        <v>1184</v>
      </c>
      <c r="D381" s="47" t="s">
        <v>1185</v>
      </c>
      <c r="E381" s="47" t="s">
        <v>1134</v>
      </c>
      <c r="F381" s="21"/>
    </row>
    <row r="382" spans="1:6" x14ac:dyDescent="0.2">
      <c r="A382" s="52"/>
      <c r="B382" s="49"/>
      <c r="C382" s="49"/>
      <c r="D382" s="49"/>
      <c r="E382" s="49"/>
      <c r="F382" s="25"/>
    </row>
    <row r="383" spans="1:6" x14ac:dyDescent="0.2">
      <c r="A383" s="20" t="s">
        <v>1186</v>
      </c>
      <c r="B383" s="47">
        <v>220</v>
      </c>
      <c r="C383" s="47">
        <v>765</v>
      </c>
      <c r="D383" s="47" t="s">
        <v>1185</v>
      </c>
      <c r="E383" s="47" t="s">
        <v>1187</v>
      </c>
      <c r="F383" s="47"/>
    </row>
    <row r="384" spans="1:6" x14ac:dyDescent="0.2">
      <c r="A384" s="26" t="s">
        <v>1188</v>
      </c>
      <c r="B384" s="49"/>
      <c r="C384" s="49"/>
      <c r="D384" s="49"/>
      <c r="E384" s="49"/>
      <c r="F384" s="49"/>
    </row>
    <row r="385" spans="1:6" x14ac:dyDescent="0.2">
      <c r="A385" s="20" t="s">
        <v>1189</v>
      </c>
      <c r="B385" s="47">
        <v>221</v>
      </c>
      <c r="C385" s="47">
        <v>567</v>
      </c>
      <c r="D385" s="47" t="s">
        <v>1190</v>
      </c>
      <c r="E385" s="47" t="s">
        <v>1191</v>
      </c>
      <c r="F385" s="47"/>
    </row>
    <row r="386" spans="1:6" x14ac:dyDescent="0.2">
      <c r="A386" s="27"/>
      <c r="B386" s="48"/>
      <c r="C386" s="48"/>
      <c r="D386" s="48"/>
      <c r="E386" s="48"/>
      <c r="F386" s="48"/>
    </row>
    <row r="387" spans="1:6" x14ac:dyDescent="0.2">
      <c r="A387" s="26" t="s">
        <v>1192</v>
      </c>
      <c r="B387" s="49"/>
      <c r="C387" s="49"/>
      <c r="D387" s="49"/>
      <c r="E387" s="49"/>
      <c r="F387" s="49"/>
    </row>
    <row r="388" spans="1:6" x14ac:dyDescent="0.2">
      <c r="A388" s="20" t="s">
        <v>1193</v>
      </c>
      <c r="B388" s="47">
        <v>222</v>
      </c>
      <c r="C388" s="47">
        <v>733</v>
      </c>
      <c r="D388" s="47" t="s">
        <v>1190</v>
      </c>
      <c r="E388" s="47" t="s">
        <v>1194</v>
      </c>
      <c r="F388" s="47"/>
    </row>
    <row r="389" spans="1:6" x14ac:dyDescent="0.2">
      <c r="A389" s="27"/>
      <c r="B389" s="48"/>
      <c r="C389" s="48"/>
      <c r="D389" s="48"/>
      <c r="E389" s="48"/>
      <c r="F389" s="48"/>
    </row>
    <row r="390" spans="1:6" x14ac:dyDescent="0.2">
      <c r="A390" s="26" t="s">
        <v>1195</v>
      </c>
      <c r="B390" s="49"/>
      <c r="C390" s="49"/>
      <c r="D390" s="49"/>
      <c r="E390" s="49"/>
      <c r="F390" s="49"/>
    </row>
    <row r="391" spans="1:6" x14ac:dyDescent="0.2">
      <c r="A391" s="20" t="s">
        <v>1196</v>
      </c>
      <c r="B391" s="47">
        <v>223</v>
      </c>
      <c r="C391" s="47">
        <v>775</v>
      </c>
      <c r="D391" s="47" t="s">
        <v>1190</v>
      </c>
      <c r="E391" s="47" t="s">
        <v>1197</v>
      </c>
      <c r="F391" s="47"/>
    </row>
    <row r="392" spans="1:6" x14ac:dyDescent="0.2">
      <c r="A392" s="26" t="s">
        <v>1198</v>
      </c>
      <c r="B392" s="49"/>
      <c r="C392" s="49"/>
      <c r="D392" s="49"/>
      <c r="E392" s="49"/>
      <c r="F392" s="49"/>
    </row>
    <row r="393" spans="1:6" x14ac:dyDescent="0.2">
      <c r="A393" s="18" t="s">
        <v>1199</v>
      </c>
      <c r="B393" s="19">
        <v>224</v>
      </c>
      <c r="C393" s="19" t="s">
        <v>1200</v>
      </c>
      <c r="D393" s="19" t="s">
        <v>1201</v>
      </c>
      <c r="E393" s="19" t="s">
        <v>1202</v>
      </c>
      <c r="F393" s="19"/>
    </row>
    <row r="394" spans="1:6" x14ac:dyDescent="0.2">
      <c r="A394" s="18" t="s">
        <v>1203</v>
      </c>
      <c r="B394" s="19">
        <v>225</v>
      </c>
      <c r="C394" s="19" t="s">
        <v>1204</v>
      </c>
      <c r="D394" s="19" t="s">
        <v>1205</v>
      </c>
      <c r="E394" s="19" t="s">
        <v>1206</v>
      </c>
      <c r="F394" s="19"/>
    </row>
    <row r="395" spans="1:6" x14ac:dyDescent="0.2">
      <c r="A395" s="18" t="s">
        <v>1207</v>
      </c>
      <c r="B395" s="19">
        <v>226</v>
      </c>
      <c r="C395" s="19" t="s">
        <v>1208</v>
      </c>
      <c r="D395" s="19" t="s">
        <v>1209</v>
      </c>
      <c r="E395" s="19" t="s">
        <v>1210</v>
      </c>
      <c r="F395" s="19"/>
    </row>
    <row r="396" spans="1:6" x14ac:dyDescent="0.2">
      <c r="A396" s="20" t="s">
        <v>1211</v>
      </c>
      <c r="B396" s="47">
        <v>227</v>
      </c>
      <c r="C396" s="47" t="s">
        <v>1212</v>
      </c>
      <c r="D396" s="47" t="s">
        <v>314</v>
      </c>
      <c r="E396" s="47" t="s">
        <v>313</v>
      </c>
      <c r="F396" s="47"/>
    </row>
    <row r="397" spans="1:6" x14ac:dyDescent="0.2">
      <c r="A397" s="26" t="s">
        <v>1213</v>
      </c>
      <c r="B397" s="49"/>
      <c r="C397" s="49"/>
      <c r="D397" s="49"/>
      <c r="E397" s="49"/>
      <c r="F397" s="49"/>
    </row>
    <row r="398" spans="1:6" x14ac:dyDescent="0.2">
      <c r="A398" s="18" t="s">
        <v>1214</v>
      </c>
      <c r="B398" s="19">
        <v>228</v>
      </c>
      <c r="C398" s="19" t="s">
        <v>1215</v>
      </c>
      <c r="D398" s="19" t="s">
        <v>1216</v>
      </c>
      <c r="E398" s="19" t="s">
        <v>1217</v>
      </c>
      <c r="F398" s="19"/>
    </row>
    <row r="399" spans="1:6" x14ac:dyDescent="0.2">
      <c r="A399" s="20" t="s">
        <v>1218</v>
      </c>
      <c r="B399" s="47">
        <v>229</v>
      </c>
      <c r="C399" s="47" t="s">
        <v>1219</v>
      </c>
      <c r="D399" s="47" t="s">
        <v>1216</v>
      </c>
      <c r="E399" s="47" t="s">
        <v>1220</v>
      </c>
      <c r="F399" s="47"/>
    </row>
    <row r="400" spans="1:6" x14ac:dyDescent="0.2">
      <c r="A400" s="26" t="s">
        <v>1221</v>
      </c>
      <c r="B400" s="49"/>
      <c r="C400" s="49"/>
      <c r="D400" s="49"/>
      <c r="E400" s="49"/>
      <c r="F400" s="49"/>
    </row>
    <row r="401" spans="1:6" ht="74.25" customHeight="1" x14ac:dyDescent="0.2">
      <c r="A401" s="20" t="s">
        <v>1222</v>
      </c>
      <c r="B401" s="47">
        <v>230</v>
      </c>
      <c r="C401" s="47">
        <v>685</v>
      </c>
      <c r="D401" s="47" t="s">
        <v>1223</v>
      </c>
      <c r="E401" s="47" t="s">
        <v>1224</v>
      </c>
      <c r="F401" s="47"/>
    </row>
    <row r="402" spans="1:6" x14ac:dyDescent="0.2">
      <c r="A402" s="27"/>
      <c r="B402" s="48"/>
      <c r="C402" s="48"/>
      <c r="D402" s="48"/>
      <c r="E402" s="48"/>
      <c r="F402" s="48"/>
    </row>
    <row r="403" spans="1:6" x14ac:dyDescent="0.2">
      <c r="A403" s="26" t="s">
        <v>1225</v>
      </c>
      <c r="B403" s="49"/>
      <c r="C403" s="49"/>
      <c r="D403" s="49"/>
      <c r="E403" s="49"/>
      <c r="F403" s="49"/>
    </row>
    <row r="404" spans="1:6" x14ac:dyDescent="0.2">
      <c r="A404" s="20" t="s">
        <v>1226</v>
      </c>
      <c r="B404" s="47">
        <v>231</v>
      </c>
      <c r="C404" s="47" t="s">
        <v>1227</v>
      </c>
      <c r="D404" s="47" t="s">
        <v>1228</v>
      </c>
      <c r="E404" s="47" t="s">
        <v>110</v>
      </c>
      <c r="F404" s="47"/>
    </row>
    <row r="405" spans="1:6" x14ac:dyDescent="0.2">
      <c r="A405" s="26" t="s">
        <v>1229</v>
      </c>
      <c r="B405" s="49"/>
      <c r="C405" s="49"/>
      <c r="D405" s="49"/>
      <c r="E405" s="49"/>
      <c r="F405" s="49"/>
    </row>
    <row r="406" spans="1:6" x14ac:dyDescent="0.2">
      <c r="A406" s="20" t="s">
        <v>1230</v>
      </c>
      <c r="B406" s="47">
        <v>232</v>
      </c>
      <c r="C406" s="47" t="s">
        <v>1231</v>
      </c>
      <c r="D406" s="47" t="s">
        <v>1232</v>
      </c>
      <c r="E406" s="47" t="s">
        <v>1233</v>
      </c>
      <c r="F406" s="47"/>
    </row>
    <row r="407" spans="1:6" x14ac:dyDescent="0.2">
      <c r="A407" s="26" t="s">
        <v>1234</v>
      </c>
      <c r="B407" s="49"/>
      <c r="C407" s="49"/>
      <c r="D407" s="49"/>
      <c r="E407" s="49"/>
      <c r="F407" s="49"/>
    </row>
    <row r="408" spans="1:6" x14ac:dyDescent="0.2">
      <c r="A408" s="18" t="s">
        <v>1235</v>
      </c>
      <c r="B408" s="19">
        <v>233</v>
      </c>
      <c r="C408" s="19" t="s">
        <v>1236</v>
      </c>
      <c r="D408" s="19" t="s">
        <v>1237</v>
      </c>
      <c r="E408" s="19" t="s">
        <v>1238</v>
      </c>
      <c r="F408" s="19"/>
    </row>
    <row r="409" spans="1:6" x14ac:dyDescent="0.2">
      <c r="A409" s="20" t="s">
        <v>1239</v>
      </c>
      <c r="B409" s="47">
        <v>234</v>
      </c>
      <c r="C409" s="47">
        <v>35</v>
      </c>
      <c r="D409" s="47" t="s">
        <v>1240</v>
      </c>
      <c r="E409" s="47" t="s">
        <v>1241</v>
      </c>
      <c r="F409" s="47"/>
    </row>
    <row r="410" spans="1:6" x14ac:dyDescent="0.2">
      <c r="A410" s="27"/>
      <c r="B410" s="48"/>
      <c r="C410" s="48"/>
      <c r="D410" s="48"/>
      <c r="E410" s="48"/>
      <c r="F410" s="48"/>
    </row>
    <row r="411" spans="1:6" x14ac:dyDescent="0.2">
      <c r="A411" s="26" t="s">
        <v>1242</v>
      </c>
      <c r="B411" s="49"/>
      <c r="C411" s="49"/>
      <c r="D411" s="49"/>
      <c r="E411" s="49"/>
      <c r="F411" s="49"/>
    </row>
    <row r="412" spans="1:6" x14ac:dyDescent="0.2">
      <c r="A412" s="20" t="s">
        <v>1243</v>
      </c>
      <c r="B412" s="47">
        <v>235</v>
      </c>
      <c r="C412" s="47">
        <v>636</v>
      </c>
      <c r="D412" s="47" t="s">
        <v>1244</v>
      </c>
      <c r="E412" s="47" t="s">
        <v>989</v>
      </c>
      <c r="F412" s="47"/>
    </row>
    <row r="413" spans="1:6" ht="93" customHeight="1" x14ac:dyDescent="0.2">
      <c r="A413" s="27"/>
      <c r="B413" s="48"/>
      <c r="C413" s="48"/>
      <c r="D413" s="48"/>
      <c r="E413" s="48"/>
      <c r="F413" s="48"/>
    </row>
    <row r="414" spans="1:6" x14ac:dyDescent="0.2">
      <c r="A414" s="26" t="s">
        <v>1245</v>
      </c>
      <c r="B414" s="49"/>
      <c r="C414" s="49"/>
      <c r="D414" s="49"/>
      <c r="E414" s="49"/>
      <c r="F414" s="49"/>
    </row>
    <row r="415" spans="1:6" x14ac:dyDescent="0.2">
      <c r="A415" s="50" t="s">
        <v>1246</v>
      </c>
      <c r="B415" s="47">
        <v>236</v>
      </c>
      <c r="C415" s="47" t="s">
        <v>1247</v>
      </c>
      <c r="D415" s="47" t="s">
        <v>1248</v>
      </c>
      <c r="E415" s="47" t="s">
        <v>1249</v>
      </c>
      <c r="F415" s="21"/>
    </row>
    <row r="416" spans="1:6" x14ac:dyDescent="0.2">
      <c r="A416" s="52"/>
      <c r="B416" s="49"/>
      <c r="C416" s="49"/>
      <c r="D416" s="49"/>
      <c r="E416" s="49"/>
      <c r="F416" s="25"/>
    </row>
    <row r="417" spans="1:6" x14ac:dyDescent="0.2">
      <c r="A417" s="18" t="s">
        <v>1250</v>
      </c>
      <c r="B417" s="19">
        <v>237</v>
      </c>
      <c r="C417" s="19" t="s">
        <v>1251</v>
      </c>
      <c r="D417" s="19" t="s">
        <v>1252</v>
      </c>
      <c r="E417" s="19" t="s">
        <v>1253</v>
      </c>
      <c r="F417" s="19"/>
    </row>
    <row r="418" spans="1:6" x14ac:dyDescent="0.2">
      <c r="A418" s="20" t="s">
        <v>1254</v>
      </c>
      <c r="B418" s="47">
        <v>238</v>
      </c>
      <c r="C418" s="47">
        <v>483</v>
      </c>
      <c r="D418" s="47" t="s">
        <v>1255</v>
      </c>
      <c r="E418" s="47" t="s">
        <v>1256</v>
      </c>
      <c r="F418" s="47"/>
    </row>
    <row r="419" spans="1:6" x14ac:dyDescent="0.2">
      <c r="A419" s="27"/>
      <c r="B419" s="48"/>
      <c r="C419" s="48"/>
      <c r="D419" s="48"/>
      <c r="E419" s="48"/>
      <c r="F419" s="48"/>
    </row>
    <row r="420" spans="1:6" x14ac:dyDescent="0.2">
      <c r="A420" s="26" t="s">
        <v>1257</v>
      </c>
      <c r="B420" s="49"/>
      <c r="C420" s="49"/>
      <c r="D420" s="49"/>
      <c r="E420" s="49"/>
      <c r="F420" s="49"/>
    </row>
    <row r="421" spans="1:6" x14ac:dyDescent="0.2">
      <c r="A421" s="18" t="s">
        <v>1258</v>
      </c>
      <c r="B421" s="19">
        <v>239</v>
      </c>
      <c r="C421" s="19">
        <v>776</v>
      </c>
      <c r="D421" s="19" t="s">
        <v>1259</v>
      </c>
      <c r="E421" s="19" t="s">
        <v>1260</v>
      </c>
      <c r="F421" s="19"/>
    </row>
    <row r="422" spans="1:6" x14ac:dyDescent="0.2">
      <c r="A422" s="20" t="s">
        <v>1261</v>
      </c>
      <c r="B422" s="47">
        <v>240</v>
      </c>
      <c r="C422" s="47">
        <v>774</v>
      </c>
      <c r="D422" s="47" t="s">
        <v>1262</v>
      </c>
      <c r="E422" s="47" t="s">
        <v>1263</v>
      </c>
      <c r="F422" s="47"/>
    </row>
    <row r="423" spans="1:6" x14ac:dyDescent="0.2">
      <c r="A423" s="26" t="s">
        <v>1264</v>
      </c>
      <c r="B423" s="49"/>
      <c r="C423" s="49"/>
      <c r="D423" s="49"/>
      <c r="E423" s="49"/>
      <c r="F423" s="49"/>
    </row>
    <row r="424" spans="1:6" x14ac:dyDescent="0.2">
      <c r="A424" s="20" t="s">
        <v>1265</v>
      </c>
      <c r="B424" s="47">
        <v>241</v>
      </c>
      <c r="C424" s="47">
        <v>784</v>
      </c>
      <c r="D424" s="47" t="s">
        <v>1266</v>
      </c>
      <c r="E424" s="47" t="s">
        <v>1267</v>
      </c>
      <c r="F424" s="47"/>
    </row>
    <row r="425" spans="1:6" ht="67.5" customHeight="1" x14ac:dyDescent="0.2">
      <c r="A425" s="26" t="s">
        <v>1268</v>
      </c>
      <c r="B425" s="49"/>
      <c r="C425" s="49"/>
      <c r="D425" s="49"/>
      <c r="E425" s="49"/>
      <c r="F425" s="49"/>
    </row>
    <row r="426" spans="1:6" x14ac:dyDescent="0.2">
      <c r="A426" s="20" t="s">
        <v>1269</v>
      </c>
      <c r="B426" s="47">
        <v>242</v>
      </c>
      <c r="C426" s="47">
        <v>670</v>
      </c>
      <c r="D426" s="47" t="s">
        <v>1270</v>
      </c>
      <c r="E426" s="47" t="s">
        <v>1271</v>
      </c>
      <c r="F426" s="47"/>
    </row>
    <row r="427" spans="1:6" x14ac:dyDescent="0.2">
      <c r="A427" s="27"/>
      <c r="B427" s="48"/>
      <c r="C427" s="48"/>
      <c r="D427" s="48"/>
      <c r="E427" s="48"/>
      <c r="F427" s="48"/>
    </row>
    <row r="428" spans="1:6" x14ac:dyDescent="0.2">
      <c r="A428" s="26" t="s">
        <v>1272</v>
      </c>
      <c r="B428" s="49"/>
      <c r="C428" s="49"/>
      <c r="D428" s="49"/>
      <c r="E428" s="49"/>
      <c r="F428" s="49"/>
    </row>
    <row r="429" spans="1:6" ht="57" customHeight="1" x14ac:dyDescent="0.2">
      <c r="A429" s="18" t="s">
        <v>1273</v>
      </c>
      <c r="B429" s="19">
        <v>243</v>
      </c>
      <c r="C429" s="19">
        <v>11</v>
      </c>
      <c r="D429" s="19" t="s">
        <v>1274</v>
      </c>
      <c r="E429" s="19" t="s">
        <v>458</v>
      </c>
      <c r="F429" s="19"/>
    </row>
    <row r="430" spans="1:6" x14ac:dyDescent="0.2">
      <c r="A430" s="20" t="s">
        <v>1275</v>
      </c>
      <c r="B430" s="47">
        <v>244</v>
      </c>
      <c r="C430" s="47">
        <v>757</v>
      </c>
      <c r="D430" s="47" t="s">
        <v>1276</v>
      </c>
      <c r="E430" s="47" t="s">
        <v>1210</v>
      </c>
      <c r="F430" s="47"/>
    </row>
    <row r="431" spans="1:6" x14ac:dyDescent="0.2">
      <c r="A431" s="27"/>
      <c r="B431" s="48"/>
      <c r="C431" s="48"/>
      <c r="D431" s="48"/>
      <c r="E431" s="48"/>
      <c r="F431" s="48"/>
    </row>
    <row r="432" spans="1:6" x14ac:dyDescent="0.2">
      <c r="A432" s="26" t="s">
        <v>1277</v>
      </c>
      <c r="B432" s="49"/>
      <c r="C432" s="49"/>
      <c r="D432" s="49"/>
      <c r="E432" s="49"/>
      <c r="F432" s="49"/>
    </row>
    <row r="433" spans="1:6" ht="25.5" x14ac:dyDescent="0.2">
      <c r="A433" s="18" t="s">
        <v>1278</v>
      </c>
      <c r="B433" s="19">
        <v>245</v>
      </c>
      <c r="C433" s="19">
        <v>268</v>
      </c>
      <c r="D433" s="19" t="s">
        <v>1279</v>
      </c>
      <c r="E433" s="19" t="s">
        <v>1280</v>
      </c>
      <c r="F433" s="19"/>
    </row>
    <row r="434" spans="1:6" x14ac:dyDescent="0.2">
      <c r="A434" s="20" t="s">
        <v>1281</v>
      </c>
      <c r="B434" s="47">
        <v>246</v>
      </c>
      <c r="C434" s="47">
        <v>652</v>
      </c>
      <c r="D434" s="47" t="s">
        <v>1282</v>
      </c>
      <c r="E434" s="47" t="s">
        <v>1283</v>
      </c>
      <c r="F434" s="47"/>
    </row>
    <row r="435" spans="1:6" ht="87" customHeight="1" x14ac:dyDescent="0.2">
      <c r="A435" s="27"/>
      <c r="B435" s="48"/>
      <c r="C435" s="48"/>
      <c r="D435" s="48"/>
      <c r="E435" s="48"/>
      <c r="F435" s="48"/>
    </row>
    <row r="436" spans="1:6" x14ac:dyDescent="0.2">
      <c r="A436" s="26" t="s">
        <v>1284</v>
      </c>
      <c r="B436" s="49"/>
      <c r="C436" s="49"/>
      <c r="D436" s="49"/>
      <c r="E436" s="49"/>
      <c r="F436" s="49"/>
    </row>
    <row r="437" spans="1:6" x14ac:dyDescent="0.2">
      <c r="A437" s="20" t="s">
        <v>1285</v>
      </c>
      <c r="B437" s="47">
        <v>247</v>
      </c>
      <c r="C437" s="47" t="s">
        <v>214</v>
      </c>
      <c r="D437" s="47" t="s">
        <v>1286</v>
      </c>
      <c r="E437" s="47" t="s">
        <v>465</v>
      </c>
      <c r="F437" s="47"/>
    </row>
    <row r="438" spans="1:6" x14ac:dyDescent="0.2">
      <c r="A438" s="26" t="s">
        <v>1287</v>
      </c>
      <c r="B438" s="49"/>
      <c r="C438" s="49"/>
      <c r="D438" s="49"/>
      <c r="E438" s="49"/>
      <c r="F438" s="49"/>
    </row>
    <row r="439" spans="1:6" x14ac:dyDescent="0.2">
      <c r="A439" s="50" t="s">
        <v>1288</v>
      </c>
      <c r="B439" s="47">
        <v>248</v>
      </c>
      <c r="C439" s="47" t="s">
        <v>1289</v>
      </c>
      <c r="D439" s="47" t="s">
        <v>1290</v>
      </c>
      <c r="E439" s="47" t="s">
        <v>1291</v>
      </c>
      <c r="F439" s="47"/>
    </row>
    <row r="440" spans="1:6" x14ac:dyDescent="0.2">
      <c r="A440" s="52"/>
      <c r="B440" s="49"/>
      <c r="C440" s="49"/>
      <c r="D440" s="49"/>
      <c r="E440" s="49"/>
      <c r="F440" s="49"/>
    </row>
    <row r="441" spans="1:6" ht="69.75" customHeight="1" x14ac:dyDescent="0.2">
      <c r="A441" s="18" t="s">
        <v>1292</v>
      </c>
      <c r="B441" s="19">
        <v>249</v>
      </c>
      <c r="C441" s="19">
        <v>153</v>
      </c>
      <c r="D441" s="19" t="s">
        <v>1290</v>
      </c>
      <c r="E441" s="19" t="s">
        <v>1293</v>
      </c>
      <c r="F441" s="19"/>
    </row>
    <row r="442" spans="1:6" x14ac:dyDescent="0.2">
      <c r="A442" s="20" t="s">
        <v>1294</v>
      </c>
      <c r="B442" s="47">
        <v>250</v>
      </c>
      <c r="C442" s="47">
        <v>480</v>
      </c>
      <c r="D442" s="47" t="s">
        <v>1295</v>
      </c>
      <c r="E442" s="47" t="s">
        <v>1296</v>
      </c>
      <c r="F442" s="47"/>
    </row>
    <row r="443" spans="1:6" x14ac:dyDescent="0.2">
      <c r="A443" s="27"/>
      <c r="B443" s="48"/>
      <c r="C443" s="48"/>
      <c r="D443" s="48"/>
      <c r="E443" s="48"/>
      <c r="F443" s="48"/>
    </row>
    <row r="444" spans="1:6" x14ac:dyDescent="0.2">
      <c r="A444" s="26" t="s">
        <v>1297</v>
      </c>
      <c r="B444" s="49"/>
      <c r="C444" s="49"/>
      <c r="D444" s="49"/>
      <c r="E444" s="49"/>
      <c r="F444" s="49"/>
    </row>
    <row r="445" spans="1:6" x14ac:dyDescent="0.2">
      <c r="A445" s="20" t="s">
        <v>1298</v>
      </c>
      <c r="B445" s="47">
        <v>251</v>
      </c>
      <c r="C445" s="47">
        <v>761</v>
      </c>
      <c r="D445" s="47" t="s">
        <v>1299</v>
      </c>
      <c r="E445" s="47" t="s">
        <v>1300</v>
      </c>
      <c r="F445" s="47"/>
    </row>
    <row r="446" spans="1:6" x14ac:dyDescent="0.2">
      <c r="A446" s="26" t="s">
        <v>1301</v>
      </c>
      <c r="B446" s="49"/>
      <c r="C446" s="49"/>
      <c r="D446" s="49"/>
      <c r="E446" s="49"/>
      <c r="F446" s="49"/>
    </row>
    <row r="447" spans="1:6" ht="25.5" x14ac:dyDescent="0.2">
      <c r="A447" s="18" t="s">
        <v>1302</v>
      </c>
      <c r="B447" s="19">
        <v>252</v>
      </c>
      <c r="C447" s="19">
        <v>647</v>
      </c>
      <c r="D447" s="19" t="s">
        <v>1303</v>
      </c>
      <c r="E447" s="19" t="s">
        <v>1304</v>
      </c>
      <c r="F447" s="19"/>
    </row>
    <row r="448" spans="1:6" x14ac:dyDescent="0.2">
      <c r="A448" s="20" t="s">
        <v>1305</v>
      </c>
      <c r="B448" s="47">
        <v>253</v>
      </c>
      <c r="C448" s="47">
        <v>752</v>
      </c>
      <c r="D448" s="47" t="s">
        <v>1306</v>
      </c>
      <c r="E448" s="47" t="s">
        <v>1307</v>
      </c>
      <c r="F448" s="47"/>
    </row>
    <row r="449" spans="1:6" x14ac:dyDescent="0.2">
      <c r="A449" s="27"/>
      <c r="B449" s="48"/>
      <c r="C449" s="48"/>
      <c r="D449" s="48"/>
      <c r="E449" s="48"/>
      <c r="F449" s="48"/>
    </row>
    <row r="450" spans="1:6" x14ac:dyDescent="0.2">
      <c r="A450" s="26" t="s">
        <v>1308</v>
      </c>
      <c r="B450" s="49"/>
      <c r="C450" s="49"/>
      <c r="D450" s="49"/>
      <c r="E450" s="49"/>
      <c r="F450" s="49"/>
    </row>
    <row r="451" spans="1:6" x14ac:dyDescent="0.2">
      <c r="A451" s="18" t="s">
        <v>1309</v>
      </c>
      <c r="B451" s="19">
        <v>254</v>
      </c>
      <c r="C451" s="19" t="s">
        <v>1310</v>
      </c>
      <c r="D451" s="19" t="s">
        <v>1306</v>
      </c>
      <c r="E451" s="19" t="s">
        <v>1311</v>
      </c>
      <c r="F451" s="19"/>
    </row>
    <row r="452" spans="1:6" x14ac:dyDescent="0.2">
      <c r="A452" s="18" t="s">
        <v>1312</v>
      </c>
      <c r="B452" s="19">
        <v>255</v>
      </c>
      <c r="C452" s="19" t="s">
        <v>1313</v>
      </c>
      <c r="D452" s="19" t="s">
        <v>1314</v>
      </c>
      <c r="E452" s="19" t="s">
        <v>1315</v>
      </c>
      <c r="F452" s="19"/>
    </row>
    <row r="453" spans="1:6" x14ac:dyDescent="0.2">
      <c r="A453" s="20" t="s">
        <v>1316</v>
      </c>
      <c r="B453" s="47">
        <v>256</v>
      </c>
      <c r="C453" s="47">
        <v>727</v>
      </c>
      <c r="D453" s="47" t="s">
        <v>1317</v>
      </c>
      <c r="E453" s="47" t="s">
        <v>1318</v>
      </c>
      <c r="F453" s="47"/>
    </row>
    <row r="454" spans="1:6" x14ac:dyDescent="0.2">
      <c r="A454" s="27"/>
      <c r="B454" s="48"/>
      <c r="C454" s="48"/>
      <c r="D454" s="48"/>
      <c r="E454" s="48"/>
      <c r="F454" s="48"/>
    </row>
    <row r="455" spans="1:6" x14ac:dyDescent="0.2">
      <c r="A455" s="26" t="s">
        <v>1319</v>
      </c>
      <c r="B455" s="49"/>
      <c r="C455" s="49"/>
      <c r="D455" s="49"/>
      <c r="E455" s="49"/>
      <c r="F455" s="49"/>
    </row>
    <row r="456" spans="1:6" x14ac:dyDescent="0.2">
      <c r="A456" s="20" t="s">
        <v>1320</v>
      </c>
      <c r="B456" s="47">
        <v>257</v>
      </c>
      <c r="C456" s="47" t="s">
        <v>1321</v>
      </c>
      <c r="D456" s="47" t="s">
        <v>1322</v>
      </c>
      <c r="E456" s="47" t="s">
        <v>1323</v>
      </c>
      <c r="F456" s="47"/>
    </row>
    <row r="457" spans="1:6" ht="110.25" customHeight="1" x14ac:dyDescent="0.2">
      <c r="A457" s="26" t="s">
        <v>1324</v>
      </c>
      <c r="B457" s="49"/>
      <c r="C457" s="49"/>
      <c r="D457" s="49"/>
      <c r="E457" s="49"/>
      <c r="F457" s="49"/>
    </row>
    <row r="458" spans="1:6" ht="25.5" x14ac:dyDescent="0.2">
      <c r="A458" s="18" t="s">
        <v>1325</v>
      </c>
      <c r="B458" s="19">
        <v>258</v>
      </c>
      <c r="C458" s="19" t="s">
        <v>1326</v>
      </c>
      <c r="D458" s="19" t="s">
        <v>1327</v>
      </c>
      <c r="E458" s="19" t="s">
        <v>1328</v>
      </c>
      <c r="F458" s="19"/>
    </row>
    <row r="459" spans="1:6" x14ac:dyDescent="0.2">
      <c r="A459" s="20" t="s">
        <v>1329</v>
      </c>
      <c r="B459" s="47">
        <v>259</v>
      </c>
      <c r="C459" s="47" t="s">
        <v>1330</v>
      </c>
      <c r="D459" s="47" t="s">
        <v>1331</v>
      </c>
      <c r="E459" s="47" t="s">
        <v>904</v>
      </c>
      <c r="F459" s="47"/>
    </row>
    <row r="460" spans="1:6" x14ac:dyDescent="0.2">
      <c r="A460" s="26" t="s">
        <v>1332</v>
      </c>
      <c r="B460" s="49"/>
      <c r="C460" s="49"/>
      <c r="D460" s="49"/>
      <c r="E460" s="49"/>
      <c r="F460" s="49"/>
    </row>
    <row r="461" spans="1:6" x14ac:dyDescent="0.2">
      <c r="A461" s="20" t="s">
        <v>1333</v>
      </c>
      <c r="B461" s="47">
        <v>260</v>
      </c>
      <c r="C461" s="47">
        <v>635</v>
      </c>
      <c r="D461" s="47" t="s">
        <v>1334</v>
      </c>
      <c r="E461" s="47" t="s">
        <v>1335</v>
      </c>
      <c r="F461" s="47"/>
    </row>
    <row r="462" spans="1:6" x14ac:dyDescent="0.2">
      <c r="A462" s="27"/>
      <c r="B462" s="48"/>
      <c r="C462" s="48"/>
      <c r="D462" s="48"/>
      <c r="E462" s="48"/>
      <c r="F462" s="48"/>
    </row>
    <row r="463" spans="1:6" x14ac:dyDescent="0.2">
      <c r="A463" s="26" t="s">
        <v>1336</v>
      </c>
      <c r="B463" s="49"/>
      <c r="C463" s="49"/>
      <c r="D463" s="49"/>
      <c r="E463" s="49"/>
      <c r="F463" s="49"/>
    </row>
    <row r="464" spans="1:6" ht="25.5" x14ac:dyDescent="0.2">
      <c r="A464" s="18" t="s">
        <v>1337</v>
      </c>
      <c r="B464" s="19">
        <v>261</v>
      </c>
      <c r="C464" s="19" t="s">
        <v>1338</v>
      </c>
      <c r="D464" s="19" t="s">
        <v>1339</v>
      </c>
      <c r="E464" s="19" t="s">
        <v>1340</v>
      </c>
      <c r="F464" s="19"/>
    </row>
    <row r="465" spans="1:6" x14ac:dyDescent="0.2">
      <c r="A465" s="20" t="s">
        <v>1341</v>
      </c>
      <c r="B465" s="47">
        <v>262</v>
      </c>
      <c r="C465" s="47" t="s">
        <v>1342</v>
      </c>
      <c r="D465" s="47" t="s">
        <v>1343</v>
      </c>
      <c r="E465" s="47" t="s">
        <v>1344</v>
      </c>
      <c r="F465" s="47"/>
    </row>
    <row r="466" spans="1:6" x14ac:dyDescent="0.2">
      <c r="A466" s="26" t="s">
        <v>1345</v>
      </c>
      <c r="B466" s="49"/>
      <c r="C466" s="49"/>
      <c r="D466" s="49"/>
      <c r="E466" s="49"/>
      <c r="F466" s="49"/>
    </row>
    <row r="467" spans="1:6" x14ac:dyDescent="0.2">
      <c r="A467" s="20" t="s">
        <v>1346</v>
      </c>
      <c r="B467" s="47">
        <v>263</v>
      </c>
      <c r="C467" s="47">
        <v>756</v>
      </c>
      <c r="D467" s="47" t="s">
        <v>1347</v>
      </c>
      <c r="E467" s="47" t="s">
        <v>1348</v>
      </c>
      <c r="F467" s="47"/>
    </row>
    <row r="468" spans="1:6" ht="156.75" customHeight="1" x14ac:dyDescent="0.2">
      <c r="A468" s="26" t="s">
        <v>1349</v>
      </c>
      <c r="B468" s="49"/>
      <c r="C468" s="49"/>
      <c r="D468" s="49"/>
      <c r="E468" s="49"/>
      <c r="F468" s="49"/>
    </row>
    <row r="469" spans="1:6" x14ac:dyDescent="0.2">
      <c r="A469" s="18" t="s">
        <v>1350</v>
      </c>
      <c r="B469" s="19">
        <v>264</v>
      </c>
      <c r="C469" s="19" t="s">
        <v>81</v>
      </c>
      <c r="D469" s="19" t="s">
        <v>1351</v>
      </c>
      <c r="E469" s="19" t="s">
        <v>1352</v>
      </c>
      <c r="F469" s="19"/>
    </row>
    <row r="470" spans="1:6" x14ac:dyDescent="0.2">
      <c r="A470" s="18" t="s">
        <v>1353</v>
      </c>
      <c r="B470" s="19">
        <v>265</v>
      </c>
      <c r="C470" s="19">
        <v>87</v>
      </c>
      <c r="D470" s="19" t="s">
        <v>1351</v>
      </c>
      <c r="E470" s="19" t="s">
        <v>946</v>
      </c>
      <c r="F470" s="19"/>
    </row>
    <row r="471" spans="1:6" ht="54.75" customHeight="1" x14ac:dyDescent="0.2">
      <c r="A471" s="50" t="s">
        <v>1354</v>
      </c>
      <c r="B471" s="47">
        <v>266</v>
      </c>
      <c r="C471" s="47" t="s">
        <v>1355</v>
      </c>
      <c r="D471" s="47" t="s">
        <v>1356</v>
      </c>
      <c r="E471" s="47" t="s">
        <v>1357</v>
      </c>
      <c r="F471" s="21"/>
    </row>
    <row r="472" spans="1:6" x14ac:dyDescent="0.2">
      <c r="A472" s="51"/>
      <c r="B472" s="48"/>
      <c r="C472" s="48"/>
      <c r="D472" s="48"/>
      <c r="E472" s="48"/>
      <c r="F472" s="23"/>
    </row>
    <row r="473" spans="1:6" x14ac:dyDescent="0.2">
      <c r="A473" s="52"/>
      <c r="B473" s="49"/>
      <c r="C473" s="49"/>
      <c r="D473" s="49"/>
      <c r="E473" s="49"/>
      <c r="F473" s="25"/>
    </row>
    <row r="474" spans="1:6" ht="25.5" x14ac:dyDescent="0.2">
      <c r="A474" s="18" t="s">
        <v>1358</v>
      </c>
      <c r="B474" s="19">
        <v>267</v>
      </c>
      <c r="C474" s="19">
        <v>789</v>
      </c>
      <c r="D474" s="19" t="s">
        <v>1296</v>
      </c>
      <c r="E474" s="19" t="s">
        <v>1359</v>
      </c>
      <c r="F474" s="19"/>
    </row>
    <row r="475" spans="1:6" x14ac:dyDescent="0.2">
      <c r="A475" s="18" t="s">
        <v>1360</v>
      </c>
      <c r="B475" s="19">
        <v>268</v>
      </c>
      <c r="C475" s="19">
        <v>554</v>
      </c>
      <c r="D475" s="19" t="s">
        <v>1296</v>
      </c>
      <c r="E475" s="19" t="s">
        <v>1361</v>
      </c>
      <c r="F475" s="19"/>
    </row>
    <row r="476" spans="1:6" x14ac:dyDescent="0.2">
      <c r="A476" s="18" t="s">
        <v>1362</v>
      </c>
      <c r="B476" s="19">
        <v>269</v>
      </c>
      <c r="C476" s="19" t="s">
        <v>1363</v>
      </c>
      <c r="D476" s="19" t="s">
        <v>1364</v>
      </c>
      <c r="E476" s="19" t="s">
        <v>454</v>
      </c>
      <c r="F476" s="19"/>
    </row>
    <row r="477" spans="1:6" x14ac:dyDescent="0.2">
      <c r="A477" s="18" t="s">
        <v>1365</v>
      </c>
      <c r="B477" s="19">
        <v>270</v>
      </c>
      <c r="C477" s="19" t="s">
        <v>1366</v>
      </c>
      <c r="D477" s="19" t="s">
        <v>1367</v>
      </c>
      <c r="E477" s="19" t="s">
        <v>1368</v>
      </c>
      <c r="F477" s="19"/>
    </row>
    <row r="478" spans="1:6" x14ac:dyDescent="0.2">
      <c r="A478" s="20" t="s">
        <v>1369</v>
      </c>
      <c r="B478" s="47">
        <v>271</v>
      </c>
      <c r="C478" s="47">
        <v>669</v>
      </c>
      <c r="D478" s="47" t="s">
        <v>1370</v>
      </c>
      <c r="E478" s="47" t="s">
        <v>767</v>
      </c>
      <c r="F478" s="21"/>
    </row>
    <row r="479" spans="1:6" x14ac:dyDescent="0.2">
      <c r="A479" s="22" t="s">
        <v>1371</v>
      </c>
      <c r="B479" s="48"/>
      <c r="C479" s="48"/>
      <c r="D479" s="48"/>
      <c r="E479" s="48"/>
      <c r="F479" s="23"/>
    </row>
    <row r="480" spans="1:6" x14ac:dyDescent="0.2">
      <c r="A480" s="24"/>
      <c r="B480" s="49"/>
      <c r="C480" s="49"/>
      <c r="D480" s="49"/>
      <c r="E480" s="49"/>
      <c r="F480" s="25"/>
    </row>
    <row r="481" spans="1:6" x14ac:dyDescent="0.2">
      <c r="A481" s="20" t="s">
        <v>1372</v>
      </c>
      <c r="B481" s="47">
        <v>272</v>
      </c>
      <c r="C481" s="47" t="s">
        <v>224</v>
      </c>
      <c r="D481" s="47" t="s">
        <v>1373</v>
      </c>
      <c r="E481" s="47" t="s">
        <v>1374</v>
      </c>
      <c r="F481" s="47"/>
    </row>
    <row r="482" spans="1:6" x14ac:dyDescent="0.2">
      <c r="A482" s="27"/>
      <c r="B482" s="48"/>
      <c r="C482" s="48"/>
      <c r="D482" s="48"/>
      <c r="E482" s="48"/>
      <c r="F482" s="48"/>
    </row>
    <row r="483" spans="1:6" x14ac:dyDescent="0.2">
      <c r="A483" s="26" t="s">
        <v>1375</v>
      </c>
      <c r="B483" s="49"/>
      <c r="C483" s="49"/>
      <c r="D483" s="49"/>
      <c r="E483" s="49"/>
      <c r="F483" s="49"/>
    </row>
    <row r="484" spans="1:6" x14ac:dyDescent="0.2">
      <c r="A484" s="18" t="s">
        <v>1376</v>
      </c>
      <c r="B484" s="19">
        <v>273</v>
      </c>
      <c r="C484" s="19" t="s">
        <v>1377</v>
      </c>
      <c r="D484" s="19" t="s">
        <v>1378</v>
      </c>
      <c r="E484" s="19" t="s">
        <v>1379</v>
      </c>
      <c r="F484" s="19"/>
    </row>
    <row r="485" spans="1:6" ht="25.5" x14ac:dyDescent="0.2">
      <c r="A485" s="18" t="s">
        <v>1380</v>
      </c>
      <c r="B485" s="19">
        <v>274</v>
      </c>
      <c r="C485" s="19" t="s">
        <v>241</v>
      </c>
      <c r="D485" s="19" t="s">
        <v>1381</v>
      </c>
      <c r="E485" s="19" t="s">
        <v>524</v>
      </c>
      <c r="F485" s="19"/>
    </row>
    <row r="486" spans="1:6" x14ac:dyDescent="0.2">
      <c r="A486" s="20" t="s">
        <v>1382</v>
      </c>
      <c r="B486" s="47">
        <v>275</v>
      </c>
      <c r="C486" s="47">
        <v>651</v>
      </c>
      <c r="D486" s="47" t="s">
        <v>1383</v>
      </c>
      <c r="E486" s="47" t="s">
        <v>1384</v>
      </c>
      <c r="F486" s="47"/>
    </row>
    <row r="487" spans="1:6" x14ac:dyDescent="0.2">
      <c r="A487" s="27"/>
      <c r="B487" s="48"/>
      <c r="C487" s="48"/>
      <c r="D487" s="48"/>
      <c r="E487" s="48"/>
      <c r="F487" s="48"/>
    </row>
    <row r="488" spans="1:6" x14ac:dyDescent="0.2">
      <c r="A488" s="26" t="s">
        <v>1385</v>
      </c>
      <c r="B488" s="49"/>
      <c r="C488" s="49"/>
      <c r="D488" s="49"/>
      <c r="E488" s="49"/>
      <c r="F488" s="49"/>
    </row>
    <row r="489" spans="1:6" x14ac:dyDescent="0.2">
      <c r="A489" s="20" t="s">
        <v>1386</v>
      </c>
      <c r="B489" s="47">
        <v>276</v>
      </c>
      <c r="C489" s="47">
        <v>247</v>
      </c>
      <c r="D489" s="47" t="s">
        <v>1387</v>
      </c>
      <c r="E489" s="47" t="s">
        <v>1388</v>
      </c>
      <c r="F489" s="47"/>
    </row>
    <row r="490" spans="1:6" x14ac:dyDescent="0.2">
      <c r="A490" s="27"/>
      <c r="B490" s="48"/>
      <c r="C490" s="48"/>
      <c r="D490" s="48"/>
      <c r="E490" s="48"/>
      <c r="F490" s="48"/>
    </row>
    <row r="491" spans="1:6" x14ac:dyDescent="0.2">
      <c r="A491" s="26" t="s">
        <v>1389</v>
      </c>
      <c r="B491" s="49"/>
      <c r="C491" s="49"/>
      <c r="D491" s="49"/>
      <c r="E491" s="49"/>
      <c r="F491" s="49"/>
    </row>
    <row r="492" spans="1:6" x14ac:dyDescent="0.2">
      <c r="A492" s="50" t="s">
        <v>1390</v>
      </c>
      <c r="B492" s="47">
        <v>277</v>
      </c>
      <c r="C492" s="47">
        <v>508</v>
      </c>
      <c r="D492" s="47" t="s">
        <v>1391</v>
      </c>
      <c r="E492" s="47" t="s">
        <v>1392</v>
      </c>
      <c r="F492" s="21"/>
    </row>
    <row r="493" spans="1:6" x14ac:dyDescent="0.2">
      <c r="A493" s="51"/>
      <c r="B493" s="48"/>
      <c r="C493" s="48"/>
      <c r="D493" s="48"/>
      <c r="E493" s="48"/>
      <c r="F493" s="23"/>
    </row>
    <row r="494" spans="1:6" x14ac:dyDescent="0.2">
      <c r="A494" s="52"/>
      <c r="B494" s="49"/>
      <c r="C494" s="49"/>
      <c r="D494" s="49"/>
      <c r="E494" s="49"/>
      <c r="F494" s="25"/>
    </row>
    <row r="495" spans="1:6" x14ac:dyDescent="0.2">
      <c r="A495" s="20" t="s">
        <v>1393</v>
      </c>
      <c r="B495" s="47">
        <v>278</v>
      </c>
      <c r="C495" s="47">
        <v>656</v>
      </c>
      <c r="D495" s="47" t="s">
        <v>1394</v>
      </c>
      <c r="E495" s="47" t="s">
        <v>1395</v>
      </c>
      <c r="F495" s="47"/>
    </row>
    <row r="496" spans="1:6" x14ac:dyDescent="0.2">
      <c r="A496" s="27"/>
      <c r="B496" s="48"/>
      <c r="C496" s="48"/>
      <c r="D496" s="48"/>
      <c r="E496" s="48"/>
      <c r="F496" s="48"/>
    </row>
    <row r="497" spans="1:6" x14ac:dyDescent="0.2">
      <c r="A497" s="26" t="s">
        <v>1396</v>
      </c>
      <c r="B497" s="49"/>
      <c r="C497" s="49"/>
      <c r="D497" s="49"/>
      <c r="E497" s="49"/>
      <c r="F497" s="49"/>
    </row>
    <row r="498" spans="1:6" x14ac:dyDescent="0.2">
      <c r="A498" s="20" t="s">
        <v>1397</v>
      </c>
      <c r="B498" s="47">
        <v>279</v>
      </c>
      <c r="C498" s="47">
        <v>662</v>
      </c>
      <c r="D498" s="47" t="s">
        <v>260</v>
      </c>
      <c r="E498" s="47" t="s">
        <v>259</v>
      </c>
      <c r="F498" s="47"/>
    </row>
    <row r="499" spans="1:6" x14ac:dyDescent="0.2">
      <c r="A499" s="27"/>
      <c r="B499" s="48"/>
      <c r="C499" s="48"/>
      <c r="D499" s="48"/>
      <c r="E499" s="48"/>
      <c r="F499" s="48"/>
    </row>
    <row r="500" spans="1:6" x14ac:dyDescent="0.2">
      <c r="A500" s="26" t="s">
        <v>1398</v>
      </c>
      <c r="B500" s="49"/>
      <c r="C500" s="49"/>
      <c r="D500" s="49"/>
      <c r="E500" s="49"/>
      <c r="F500" s="49"/>
    </row>
    <row r="501" spans="1:6" x14ac:dyDescent="0.2">
      <c r="A501" s="20" t="s">
        <v>1399</v>
      </c>
      <c r="B501" s="47">
        <v>280</v>
      </c>
      <c r="C501" s="47">
        <v>427</v>
      </c>
      <c r="D501" s="47" t="s">
        <v>1400</v>
      </c>
      <c r="E501" s="47" t="s">
        <v>1401</v>
      </c>
      <c r="F501" s="47"/>
    </row>
    <row r="502" spans="1:6" x14ac:dyDescent="0.2">
      <c r="A502" s="26" t="s">
        <v>1402</v>
      </c>
      <c r="B502" s="49"/>
      <c r="C502" s="49"/>
      <c r="D502" s="49"/>
      <c r="E502" s="49"/>
      <c r="F502" s="49"/>
    </row>
    <row r="503" spans="1:6" x14ac:dyDescent="0.2">
      <c r="A503" s="20" t="s">
        <v>1403</v>
      </c>
      <c r="B503" s="47">
        <v>281</v>
      </c>
      <c r="C503" s="47">
        <v>458</v>
      </c>
      <c r="D503" s="47" t="s">
        <v>1404</v>
      </c>
      <c r="E503" s="47" t="s">
        <v>1405</v>
      </c>
      <c r="F503" s="47"/>
    </row>
    <row r="504" spans="1:6" x14ac:dyDescent="0.2">
      <c r="A504" s="22" t="s">
        <v>1406</v>
      </c>
      <c r="B504" s="48"/>
      <c r="C504" s="48"/>
      <c r="D504" s="48"/>
      <c r="E504" s="48"/>
      <c r="F504" s="48"/>
    </row>
    <row r="505" spans="1:6" x14ac:dyDescent="0.2">
      <c r="A505" s="24"/>
      <c r="B505" s="49"/>
      <c r="C505" s="49"/>
      <c r="D505" s="49"/>
      <c r="E505" s="49"/>
      <c r="F505" s="49"/>
    </row>
    <row r="506" spans="1:6" x14ac:dyDescent="0.2">
      <c r="A506" s="20" t="s">
        <v>1407</v>
      </c>
      <c r="B506" s="47">
        <v>282</v>
      </c>
      <c r="C506" s="47">
        <v>674</v>
      </c>
      <c r="D506" s="47" t="s">
        <v>1408</v>
      </c>
      <c r="E506" s="47" t="s">
        <v>1409</v>
      </c>
      <c r="F506" s="47"/>
    </row>
    <row r="507" spans="1:6" x14ac:dyDescent="0.2">
      <c r="A507" s="27"/>
      <c r="B507" s="48"/>
      <c r="C507" s="48"/>
      <c r="D507" s="48"/>
      <c r="E507" s="48"/>
      <c r="F507" s="48"/>
    </row>
    <row r="508" spans="1:6" x14ac:dyDescent="0.2">
      <c r="A508" s="26" t="s">
        <v>1410</v>
      </c>
      <c r="B508" s="49"/>
      <c r="C508" s="49"/>
      <c r="D508" s="49"/>
      <c r="E508" s="49"/>
      <c r="F508" s="49"/>
    </row>
    <row r="509" spans="1:6" x14ac:dyDescent="0.2">
      <c r="A509" s="18" t="s">
        <v>1411</v>
      </c>
      <c r="B509" s="19">
        <v>283</v>
      </c>
      <c r="C509" s="19">
        <v>279</v>
      </c>
      <c r="D509" s="19" t="s">
        <v>1412</v>
      </c>
      <c r="E509" s="19" t="s">
        <v>1413</v>
      </c>
      <c r="F509" s="19"/>
    </row>
    <row r="510" spans="1:6" x14ac:dyDescent="0.2">
      <c r="A510" s="18" t="s">
        <v>1414</v>
      </c>
      <c r="B510" s="19">
        <v>284</v>
      </c>
      <c r="C510" s="19" t="s">
        <v>1415</v>
      </c>
      <c r="D510" s="19" t="s">
        <v>1416</v>
      </c>
      <c r="E510" s="19" t="s">
        <v>1417</v>
      </c>
      <c r="F510" s="19"/>
    </row>
  </sheetData>
  <mergeCells count="352">
    <mergeCell ref="B255:B257"/>
    <mergeCell ref="C255:C257"/>
    <mergeCell ref="D255:D257"/>
    <mergeCell ref="E255:E257"/>
    <mergeCell ref="F255:F257"/>
    <mergeCell ref="B260:B262"/>
    <mergeCell ref="C260:C262"/>
    <mergeCell ref="D260:D262"/>
    <mergeCell ref="E260:E262"/>
    <mergeCell ref="F260:F262"/>
    <mergeCell ref="B264:B266"/>
    <mergeCell ref="C264:C266"/>
    <mergeCell ref="D264:D266"/>
    <mergeCell ref="E264:E266"/>
    <mergeCell ref="F264:F266"/>
    <mergeCell ref="B267:B269"/>
    <mergeCell ref="C267:C269"/>
    <mergeCell ref="D267:D269"/>
    <mergeCell ref="E267:E269"/>
    <mergeCell ref="F267:F269"/>
    <mergeCell ref="B272:B274"/>
    <mergeCell ref="C272:C274"/>
    <mergeCell ref="D272:D274"/>
    <mergeCell ref="E272:E274"/>
    <mergeCell ref="F272:F274"/>
    <mergeCell ref="B276:B278"/>
    <mergeCell ref="C276:C278"/>
    <mergeCell ref="D276:D278"/>
    <mergeCell ref="E276:E278"/>
    <mergeCell ref="F276:F278"/>
    <mergeCell ref="A280:A281"/>
    <mergeCell ref="B280:B281"/>
    <mergeCell ref="C280:C281"/>
    <mergeCell ref="D280:D281"/>
    <mergeCell ref="E280:E281"/>
    <mergeCell ref="B289:B291"/>
    <mergeCell ref="C289:C291"/>
    <mergeCell ref="D289:D291"/>
    <mergeCell ref="E289:E291"/>
    <mergeCell ref="B295:B297"/>
    <mergeCell ref="C295:C297"/>
    <mergeCell ref="D295:D297"/>
    <mergeCell ref="E295:E297"/>
    <mergeCell ref="B305:B307"/>
    <mergeCell ref="C305:C307"/>
    <mergeCell ref="D305:D307"/>
    <mergeCell ref="E305:E307"/>
    <mergeCell ref="F289:F291"/>
    <mergeCell ref="B292:B294"/>
    <mergeCell ref="C292:C294"/>
    <mergeCell ref="D292:D294"/>
    <mergeCell ref="E292:E294"/>
    <mergeCell ref="F292:F294"/>
    <mergeCell ref="B313:B315"/>
    <mergeCell ref="C313:C315"/>
    <mergeCell ref="D313:D315"/>
    <mergeCell ref="E313:E315"/>
    <mergeCell ref="B317:B319"/>
    <mergeCell ref="C317:C319"/>
    <mergeCell ref="D317:D319"/>
    <mergeCell ref="E317:E319"/>
    <mergeCell ref="F305:F307"/>
    <mergeCell ref="B308:B310"/>
    <mergeCell ref="C308:C310"/>
    <mergeCell ref="D308:D310"/>
    <mergeCell ref="E308:E310"/>
    <mergeCell ref="F308:F310"/>
    <mergeCell ref="F317:F319"/>
    <mergeCell ref="B324:B326"/>
    <mergeCell ref="C324:C326"/>
    <mergeCell ref="D324:D326"/>
    <mergeCell ref="E324:E326"/>
    <mergeCell ref="B328:B330"/>
    <mergeCell ref="C328:C330"/>
    <mergeCell ref="D328:D330"/>
    <mergeCell ref="E328:E330"/>
    <mergeCell ref="F328:F330"/>
    <mergeCell ref="B332:B333"/>
    <mergeCell ref="C332:C333"/>
    <mergeCell ref="D332:D333"/>
    <mergeCell ref="E332:E333"/>
    <mergeCell ref="F332:F333"/>
    <mergeCell ref="B335:B337"/>
    <mergeCell ref="C335:C337"/>
    <mergeCell ref="D335:D337"/>
    <mergeCell ref="E335:E337"/>
    <mergeCell ref="F335:F337"/>
    <mergeCell ref="B339:B341"/>
    <mergeCell ref="C339:C341"/>
    <mergeCell ref="D339:D341"/>
    <mergeCell ref="E339:E341"/>
    <mergeCell ref="F339:F341"/>
    <mergeCell ref="B342:B344"/>
    <mergeCell ref="C342:C344"/>
    <mergeCell ref="D342:D344"/>
    <mergeCell ref="E342:E344"/>
    <mergeCell ref="F342:F344"/>
    <mergeCell ref="B346:B348"/>
    <mergeCell ref="C346:C348"/>
    <mergeCell ref="D346:D348"/>
    <mergeCell ref="E346:E348"/>
    <mergeCell ref="F346:F348"/>
    <mergeCell ref="A349:A350"/>
    <mergeCell ref="B349:B350"/>
    <mergeCell ref="C349:C350"/>
    <mergeCell ref="D349:D350"/>
    <mergeCell ref="E349:E350"/>
    <mergeCell ref="B352:B354"/>
    <mergeCell ref="C352:C354"/>
    <mergeCell ref="D352:D354"/>
    <mergeCell ref="E352:E354"/>
    <mergeCell ref="F352:F354"/>
    <mergeCell ref="A355:A356"/>
    <mergeCell ref="B355:B356"/>
    <mergeCell ref="C355:C356"/>
    <mergeCell ref="D355:D356"/>
    <mergeCell ref="E355:E356"/>
    <mergeCell ref="B357:B359"/>
    <mergeCell ref="C357:C359"/>
    <mergeCell ref="D357:D359"/>
    <mergeCell ref="E357:E359"/>
    <mergeCell ref="F357:F359"/>
    <mergeCell ref="A360:A361"/>
    <mergeCell ref="B360:B361"/>
    <mergeCell ref="C360:C361"/>
    <mergeCell ref="D360:D361"/>
    <mergeCell ref="E360:E361"/>
    <mergeCell ref="B367:B369"/>
    <mergeCell ref="C367:C369"/>
    <mergeCell ref="D367:D369"/>
    <mergeCell ref="E367:E369"/>
    <mergeCell ref="F367:F369"/>
    <mergeCell ref="B370:B372"/>
    <mergeCell ref="C370:C372"/>
    <mergeCell ref="D370:D372"/>
    <mergeCell ref="E370:E372"/>
    <mergeCell ref="F370:F372"/>
    <mergeCell ref="B373:B375"/>
    <mergeCell ref="C373:C375"/>
    <mergeCell ref="D373:D375"/>
    <mergeCell ref="E373:E375"/>
    <mergeCell ref="F373:F375"/>
    <mergeCell ref="B376:B377"/>
    <mergeCell ref="C376:C377"/>
    <mergeCell ref="D376:D377"/>
    <mergeCell ref="E376:E377"/>
    <mergeCell ref="F376:F377"/>
    <mergeCell ref="F383:F384"/>
    <mergeCell ref="B385:B387"/>
    <mergeCell ref="C385:C387"/>
    <mergeCell ref="D385:D387"/>
    <mergeCell ref="E385:E387"/>
    <mergeCell ref="F385:F387"/>
    <mergeCell ref="A381:A382"/>
    <mergeCell ref="B381:B382"/>
    <mergeCell ref="C381:C382"/>
    <mergeCell ref="D381:D382"/>
    <mergeCell ref="E381:E382"/>
    <mergeCell ref="B383:B384"/>
    <mergeCell ref="C383:C384"/>
    <mergeCell ref="D383:D384"/>
    <mergeCell ref="E383:E384"/>
    <mergeCell ref="B388:B390"/>
    <mergeCell ref="C388:C390"/>
    <mergeCell ref="D388:D390"/>
    <mergeCell ref="E388:E390"/>
    <mergeCell ref="F388:F390"/>
    <mergeCell ref="B391:B392"/>
    <mergeCell ref="C391:C392"/>
    <mergeCell ref="D391:D392"/>
    <mergeCell ref="E391:E392"/>
    <mergeCell ref="F391:F392"/>
    <mergeCell ref="B396:B397"/>
    <mergeCell ref="C396:C397"/>
    <mergeCell ref="D396:D397"/>
    <mergeCell ref="E396:E397"/>
    <mergeCell ref="F396:F397"/>
    <mergeCell ref="B399:B400"/>
    <mergeCell ref="C399:C400"/>
    <mergeCell ref="D399:D400"/>
    <mergeCell ref="E399:E400"/>
    <mergeCell ref="F399:F400"/>
    <mergeCell ref="B401:B403"/>
    <mergeCell ref="C401:C403"/>
    <mergeCell ref="D401:D403"/>
    <mergeCell ref="E401:E403"/>
    <mergeCell ref="F401:F403"/>
    <mergeCell ref="B404:B405"/>
    <mergeCell ref="C404:C405"/>
    <mergeCell ref="D404:D405"/>
    <mergeCell ref="E404:E405"/>
    <mergeCell ref="F404:F405"/>
    <mergeCell ref="B406:B407"/>
    <mergeCell ref="C406:C407"/>
    <mergeCell ref="D406:D407"/>
    <mergeCell ref="E406:E407"/>
    <mergeCell ref="F406:F407"/>
    <mergeCell ref="B409:B411"/>
    <mergeCell ref="C409:C411"/>
    <mergeCell ref="D409:D411"/>
    <mergeCell ref="E409:E411"/>
    <mergeCell ref="F409:F411"/>
    <mergeCell ref="B412:B414"/>
    <mergeCell ref="C412:C414"/>
    <mergeCell ref="D412:D414"/>
    <mergeCell ref="E412:E414"/>
    <mergeCell ref="F412:F414"/>
    <mergeCell ref="A415:A416"/>
    <mergeCell ref="B415:B416"/>
    <mergeCell ref="C415:C416"/>
    <mergeCell ref="D415:D416"/>
    <mergeCell ref="E415:E416"/>
    <mergeCell ref="B418:B420"/>
    <mergeCell ref="C418:C420"/>
    <mergeCell ref="D418:D420"/>
    <mergeCell ref="E418:E420"/>
    <mergeCell ref="F418:F420"/>
    <mergeCell ref="B422:B423"/>
    <mergeCell ref="C422:C423"/>
    <mergeCell ref="D422:D423"/>
    <mergeCell ref="E422:E423"/>
    <mergeCell ref="F422:F423"/>
    <mergeCell ref="F430:F432"/>
    <mergeCell ref="B434:B436"/>
    <mergeCell ref="C434:C436"/>
    <mergeCell ref="D434:D436"/>
    <mergeCell ref="E434:E436"/>
    <mergeCell ref="F434:F436"/>
    <mergeCell ref="B424:B425"/>
    <mergeCell ref="C424:C425"/>
    <mergeCell ref="D424:D425"/>
    <mergeCell ref="E424:E425"/>
    <mergeCell ref="F424:F425"/>
    <mergeCell ref="B426:B428"/>
    <mergeCell ref="C426:C428"/>
    <mergeCell ref="D426:D428"/>
    <mergeCell ref="E426:E428"/>
    <mergeCell ref="F426:F428"/>
    <mergeCell ref="A439:A440"/>
    <mergeCell ref="B439:B440"/>
    <mergeCell ref="C439:C440"/>
    <mergeCell ref="D439:D440"/>
    <mergeCell ref="E439:E440"/>
    <mergeCell ref="B430:B432"/>
    <mergeCell ref="C430:C432"/>
    <mergeCell ref="D430:D432"/>
    <mergeCell ref="E430:E432"/>
    <mergeCell ref="F439:F440"/>
    <mergeCell ref="B442:B444"/>
    <mergeCell ref="C442:C444"/>
    <mergeCell ref="D442:D444"/>
    <mergeCell ref="E442:E444"/>
    <mergeCell ref="F442:F444"/>
    <mergeCell ref="B437:B438"/>
    <mergeCell ref="C437:C438"/>
    <mergeCell ref="D437:D438"/>
    <mergeCell ref="E437:E438"/>
    <mergeCell ref="F437:F438"/>
    <mergeCell ref="B445:B446"/>
    <mergeCell ref="C445:C446"/>
    <mergeCell ref="D445:D446"/>
    <mergeCell ref="E445:E446"/>
    <mergeCell ref="F445:F446"/>
    <mergeCell ref="B448:B450"/>
    <mergeCell ref="C448:C450"/>
    <mergeCell ref="D448:D450"/>
    <mergeCell ref="E448:E450"/>
    <mergeCell ref="F448:F450"/>
    <mergeCell ref="B453:B455"/>
    <mergeCell ref="C453:C455"/>
    <mergeCell ref="D453:D455"/>
    <mergeCell ref="E453:E455"/>
    <mergeCell ref="F453:F455"/>
    <mergeCell ref="B456:B457"/>
    <mergeCell ref="C456:C457"/>
    <mergeCell ref="D456:D457"/>
    <mergeCell ref="E456:E457"/>
    <mergeCell ref="F456:F457"/>
    <mergeCell ref="B459:B460"/>
    <mergeCell ref="C459:C460"/>
    <mergeCell ref="D459:D460"/>
    <mergeCell ref="E459:E460"/>
    <mergeCell ref="F459:F460"/>
    <mergeCell ref="B461:B463"/>
    <mergeCell ref="C461:C463"/>
    <mergeCell ref="D461:D463"/>
    <mergeCell ref="E461:E463"/>
    <mergeCell ref="F461:F463"/>
    <mergeCell ref="B465:B466"/>
    <mergeCell ref="C465:C466"/>
    <mergeCell ref="D465:D466"/>
    <mergeCell ref="E465:E466"/>
    <mergeCell ref="F465:F466"/>
    <mergeCell ref="B467:B468"/>
    <mergeCell ref="C467:C468"/>
    <mergeCell ref="D467:D468"/>
    <mergeCell ref="E467:E468"/>
    <mergeCell ref="F467:F468"/>
    <mergeCell ref="A471:A473"/>
    <mergeCell ref="B471:B473"/>
    <mergeCell ref="C471:C473"/>
    <mergeCell ref="D471:D473"/>
    <mergeCell ref="E471:E473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F481:F483"/>
    <mergeCell ref="B486:B488"/>
    <mergeCell ref="C486:C488"/>
    <mergeCell ref="D486:D488"/>
    <mergeCell ref="E486:E488"/>
    <mergeCell ref="F486:F488"/>
    <mergeCell ref="B489:B491"/>
    <mergeCell ref="C489:C491"/>
    <mergeCell ref="D489:D491"/>
    <mergeCell ref="E489:E491"/>
    <mergeCell ref="F489:F491"/>
    <mergeCell ref="A492:A494"/>
    <mergeCell ref="B492:B494"/>
    <mergeCell ref="C492:C494"/>
    <mergeCell ref="D492:D494"/>
    <mergeCell ref="E492:E494"/>
    <mergeCell ref="B495:B497"/>
    <mergeCell ref="C495:C497"/>
    <mergeCell ref="D495:D497"/>
    <mergeCell ref="E495:E497"/>
    <mergeCell ref="F495:F497"/>
    <mergeCell ref="B498:B500"/>
    <mergeCell ref="C498:C500"/>
    <mergeCell ref="D498:D500"/>
    <mergeCell ref="E498:E500"/>
    <mergeCell ref="F498:F500"/>
    <mergeCell ref="B506:B508"/>
    <mergeCell ref="C506:C508"/>
    <mergeCell ref="D506:D508"/>
    <mergeCell ref="E506:E508"/>
    <mergeCell ref="F506:F508"/>
    <mergeCell ref="B501:B502"/>
    <mergeCell ref="C501:C502"/>
    <mergeCell ref="D501:D502"/>
    <mergeCell ref="E501:E502"/>
    <mergeCell ref="F501:F502"/>
    <mergeCell ref="B503:B505"/>
    <mergeCell ref="C503:C505"/>
    <mergeCell ref="D503:D505"/>
    <mergeCell ref="E503:E505"/>
    <mergeCell ref="F503:F505"/>
  </mergeCells>
  <hyperlinks>
    <hyperlink ref="A2" r:id="rId1" display="mailto:znabad@philkoei.com.ph" xr:uid="{34B6633F-A64E-49DE-B5FA-6D8462290D63}"/>
    <hyperlink ref="A3" r:id="rId2" display="mailto:jovyabellera@yahoo.com" xr:uid="{BDA3D01F-D94F-40C9-9125-326F9A2E747B}"/>
    <hyperlink ref="A4" r:id="rId3" display="mailto:mrcl_abing@yahoo.com" xr:uid="{6E8202CD-2227-4D55-8D46-09523EF1258C}"/>
    <hyperlink ref="A5" r:id="rId4" display="mailto:meabing@philkoei.com.ph" xr:uid="{92662214-E727-484D-A5AB-23A528B61EB9}"/>
    <hyperlink ref="A7" r:id="rId5" display="mailto:fsabrigo@yahoo.com" xr:uid="{477FDD40-A94F-4F54-89BA-CF63BC7CF48D}"/>
    <hyperlink ref="A8" r:id="rId6" display="mailto:fsabrigo@gmail.com" xr:uid="{C7E36BFF-A2B9-431E-A6EB-716AA3764EC0}"/>
    <hyperlink ref="A10" r:id="rId7" display="mailto:jaagripa@philkoei.com.ph" xr:uid="{00ECF36F-9399-4705-84B7-0A8A7DC23088}"/>
    <hyperlink ref="A11" r:id="rId8" display="mailto:agripajudyann022891@gmail.com" xr:uid="{B8672F44-EF56-413D-9407-A2F1787E5A56}"/>
    <hyperlink ref="A12" r:id="rId9" display="mailto:grace.aguilos@yahoo.com" xr:uid="{808BE378-7466-4955-8D73-1E191BE67BD9}"/>
    <hyperlink ref="A13" r:id="rId10" display="mailto:graceaguilos@gmail.com" xr:uid="{8B4B39AC-6BFB-40C7-AE1B-FD98840A2BA6}"/>
    <hyperlink ref="A14" r:id="rId11" display="mailto:alcalanelita@gmail.com" xr:uid="{5343103D-E5ED-4304-933A-3115EEE983C7}"/>
    <hyperlink ref="A15" r:id="rId12" display="mailto:sjdaliling@philkoei.com.ph" xr:uid="{F2289E36-20B8-4EF2-8981-AF9C730C5057}"/>
    <hyperlink ref="A16" r:id="rId13" display="mailto:anasus_00007@yahoo.com" xr:uid="{06A5D52C-FE82-4300-AB03-D09A6D41715B}"/>
    <hyperlink ref="A18" r:id="rId14" display="mailto:alindajao_roberto1@yahoo.com" xr:uid="{F7618E66-4CD9-41A3-A69E-4B1C67BCD618}"/>
    <hyperlink ref="A19" r:id="rId15" display="mailto:erick.pkii@yahoo.com" xr:uid="{F2E462FE-D1C5-4A92-8C04-BE80CFD48385}"/>
    <hyperlink ref="A22" r:id="rId16" display="mailto:mailto:jmalmaida@yahoo.com" xr:uid="{EDCE4838-74FC-4657-92BA-4D835D2C56E0}"/>
    <hyperlink ref="A23" r:id="rId17" display="mailto:joaltomea@philkoei.com.ph" xr:uid="{79AA666B-1E7F-4B53-8DE9-67AE9678D388}"/>
    <hyperlink ref="A25" r:id="rId18" display="mailto:jroaltomea@gmail.com" xr:uid="{E9E11070-EE6B-4937-8A08-E7E9576B6FB2}"/>
    <hyperlink ref="A26" r:id="rId19" display="mailto:naa811@gmail.com" xr:uid="{6CFF3B23-1F5A-4422-8A8E-CF8D43D78194}"/>
    <hyperlink ref="A27" r:id="rId20" display="mailto:peterandos05@gmail.com" xr:uid="{8105578B-E510-42BF-BB89-F78DDAF4CC98}"/>
    <hyperlink ref="A28" r:id="rId21" display="mailto:ldsrojhan@gmail.com" xr:uid="{7FCDFC1E-2E10-477D-BB8F-79AE877B5E62}"/>
    <hyperlink ref="A29" r:id="rId22" display="mailto:rsantolin55@yahoo.com" xr:uid="{4C55AF34-0896-47F3-8251-3A1A552CC573}"/>
    <hyperlink ref="A32" r:id="rId23" display="mailto:enp.antonio@gmail.com" xr:uid="{234AD1DE-3B58-4A08-9FC7-806CB40AA1C6}"/>
    <hyperlink ref="A33" r:id="rId24" display="mailto:antonio@gmail.com" xr:uid="{840135E6-79CB-4CF8-884F-3F53DFD9785A}"/>
    <hyperlink ref="A34" r:id="rId25" display="mailto:maidahantonio@yahoo.com" xr:uid="{9B89D1C6-4E82-4FE6-A447-D5F4585C2C25}"/>
    <hyperlink ref="A35" r:id="rId26" display="mailto:mbaquino@philkoei.com.ph" xr:uid="{C3CCABA8-734F-4B8B-859E-A2299DD5043B}"/>
    <hyperlink ref="A36" r:id="rId27" display="mailto:rmaquino@philkoei.com.ph" xr:uid="{467D9A69-15C3-45D7-9EF2-4B38E399A3B6}"/>
    <hyperlink ref="A38" r:id="rId28" display="mailto:rmaquino.1996@gmail.com" xr:uid="{A6965227-3382-4F80-B68A-D05C30DD0ACA}"/>
    <hyperlink ref="A39" r:id="rId29" display="mailto:moatendido@philkoei.com.ph" xr:uid="{8CA250D4-EEFA-4637-B793-C9640541B2C7}"/>
    <hyperlink ref="A40" r:id="rId30" display="mailto:atendido.maricar@gmail.com" xr:uid="{82E2CA6D-6A33-45E5-968A-93C7EFD63496}"/>
    <hyperlink ref="A41" r:id="rId31" display="mailto:autidajoyceanne@gmail.com" xr:uid="{77B8D36B-6D31-4A6B-940D-1FE686C5ADA9}"/>
    <hyperlink ref="A42" r:id="rId32" display="mailto:tino.avis1@gmail.com" xr:uid="{59AA2C93-68F7-45DC-A3A9-0D379975C3BD}"/>
    <hyperlink ref="A45" r:id="rId33" display="mailto:lmbaccol2004@yahoo.com" xr:uid="{62CF4E2C-45AA-43D6-8F6C-4285035BC583}"/>
    <hyperlink ref="A46" r:id="rId34" display="mailto:jpbaculanlan@philkoei.com.ph" xr:uid="{F272E484-787F-4825-AA7F-2D4DEF4FD015}"/>
    <hyperlink ref="A47" r:id="rId35" display="mailto:jhen7491@gmail.com" xr:uid="{3363F637-5757-4700-A85F-B55F5F91700A}"/>
    <hyperlink ref="A48" r:id="rId36" display="mailto:edwardbailon137@gmail.com" xr:uid="{959B512F-3CF1-4A03-9185-C4B8701B53BB}"/>
    <hyperlink ref="A49" r:id="rId37" display="mailto:lito_baldisimo@yahoo.com" xr:uid="{F7CF7AE0-12BB-4F34-A27A-CA59C953688D}"/>
    <hyperlink ref="A50" r:id="rId38" display="mailto:fbbaltazar@philkoei.com.ph" xr:uid="{DD03C73E-9207-4898-8F4F-15F10D9E5B23}"/>
    <hyperlink ref="A51" r:id="rId39" display="mailto:arisabamba@yahoo.com" xr:uid="{680B28DE-A60D-4368-8BD1-7D6DE50D7478}"/>
    <hyperlink ref="A54" r:id="rId40" display="mailto:jhoventolentino005@gmail.com" xr:uid="{3A253D4B-86C6-4DE8-BEA1-1AA826BD8E05}"/>
    <hyperlink ref="A55" r:id="rId41" display="mailto:carolmbatac26@yahoo.com" xr:uid="{66C76A1F-D69B-4122-B202-724400C462DF}"/>
    <hyperlink ref="A56" r:id="rId42" display="mailto:mannybate@yahoo.com" xr:uid="{E014E710-282B-4FA9-B760-DEEDE3E8AFE7}"/>
    <hyperlink ref="A57" r:id="rId43" display="mailto:cuevasaser@gmail.com" xr:uid="{2AB4F3A7-6E6F-4A65-B4BC-59FF662EFF59}"/>
    <hyperlink ref="A58" r:id="rId44" display="mailto:acbellen@philkoei.com.ph" xr:uid="{1CD15A20-523C-41B2-A6CC-0CB137A47CAD}"/>
    <hyperlink ref="A59" r:id="rId45" display="mailto:gnbenitez@philkoei.com.ph" xr:uid="{EE87B284-C661-4829-BEC8-1645A75315E1}"/>
    <hyperlink ref="A60" r:id="rId46" display="mailto:julesbenitez@gmail.com" xr:uid="{6E68C406-B670-4D4B-BCEE-93D29051532F}"/>
    <hyperlink ref="A61" r:id="rId47" display="mailto:gvberdin@philkoei.com.ph" xr:uid="{47021176-3DDD-47CA-A5F7-B63240507605}"/>
    <hyperlink ref="A62" r:id="rId48" display="mailto:jacberinguela@yahoo.com" xr:uid="{53D5BE58-B6E0-4627-A617-03D421D5EEC9}"/>
    <hyperlink ref="A64" r:id="rId49" display="mailto:jacberinguela@philkoei.com.ph" xr:uid="{5922EDB8-E27E-42B4-BE82-8CA2DF38A133}"/>
    <hyperlink ref="A65" r:id="rId50" display="mailto:deliabernardez@yahoo.com" xr:uid="{7561A1C9-EEB8-4231-92A1-AD89EA9045DF}"/>
    <hyperlink ref="A66" r:id="rId51" display="mailto:chris_bern08@yahoo.com" xr:uid="{07DDADD6-F90B-4795-8DC5-191C72807355}"/>
    <hyperlink ref="A67" r:id="rId52" display="mailto:fpbersalona@philkoei.com.ph" xr:uid="{08EC74EC-B5A1-4507-97B3-AD4875EB75DF}"/>
    <hyperlink ref="A68" r:id="rId53" display="mailto:bibatlito2@gmail.com" xr:uid="{80B596B5-0E6B-49D5-ABB3-AD15EA6E1D95}"/>
    <hyperlink ref="A69" r:id="rId54" display="mailto:jazziebitco@yahoo.com" xr:uid="{ABD94218-2668-4C4F-A138-8A971767047A}"/>
    <hyperlink ref="A70" r:id="rId55" display="mailto:jerdag_2010@yahoo.com" xr:uid="{7430607E-6800-44EB-8248-B7F6B53E069E}"/>
    <hyperlink ref="A71" r:id="rId56" display="mailto:acbonete@philkoei.com.ph" xr:uid="{EB6AD32E-E8C6-4CB7-935F-50E9AE47C336}"/>
    <hyperlink ref="A73" r:id="rId57" display="mailto:bonete.abernard@yahoo.com" xr:uid="{2FF26318-943F-4E90-AAA0-5F5B8B332884}"/>
    <hyperlink ref="A74" r:id="rId58" display="mailto:ianborja@gmail.com" xr:uid="{22CEEE87-4D0A-4D99-9C46-CD90C36A112B}"/>
    <hyperlink ref="A75" r:id="rId59" display="mailto:mpbrucal@philkoei.com.ph" xr:uid="{B0DF6F91-1011-434C-B3DC-D95700BBE492}"/>
    <hyperlink ref="A77" r:id="rId60" display="mailto:marlonbrucal@ymail.com" xr:uid="{564C2E3E-A1D7-4026-9A96-1CB69CA515E4}"/>
    <hyperlink ref="A78" r:id="rId61" display="mailto:jessiee.bulatao@yahoo.com" xr:uid="{8DE57856-6345-4324-B590-22C3AA2E9FD8}"/>
    <hyperlink ref="A79" r:id="rId62" display="mailto:bmc_mjpw1@yahoo.com" xr:uid="{2B6B7DE5-9235-4F2D-AB50-A722E7087803}"/>
    <hyperlink ref="A80" r:id="rId63" display="mailto:bmcanizar@philkoei.com.ph" xr:uid="{EF4CE8FC-B4E3-46B7-9D62-DDC2C766EC59}"/>
    <hyperlink ref="A81" r:id="rId64" display="mailto:jmcabangunay@philkoei.com.ph" xr:uid="{B7DCC12B-E195-42C8-84BB-062385D6BDA9}"/>
    <hyperlink ref="A82" r:id="rId65" display="mailto:joyveekim@gmail.com" xr:uid="{75ABF6F1-EC66-402E-8CE1-E46FDA418295}"/>
    <hyperlink ref="A83" r:id="rId66" display="mailto:rscajr@yahoo.com" xr:uid="{B2B39A6A-6E14-4A5C-9114-5C9A5CA81002}"/>
    <hyperlink ref="A84" r:id="rId67" display="mailto:abelle_cajita@yahoo.com" xr:uid="{FD134C1E-23D2-41E8-A1BF-87AF3BFB3ABB}"/>
    <hyperlink ref="A85" r:id="rId68" display="mailto:sccalipes@yahoo.com" xr:uid="{9A5E70BE-4BA2-48E4-9B4D-53ABF0E77B83}"/>
    <hyperlink ref="A87" r:id="rId69" display="mailto:rlcao1025@yahoo.com" xr:uid="{42D490E2-DF75-4717-A241-4D2BBE9E4091}"/>
    <hyperlink ref="A88" r:id="rId70" display="mailto:mmcarpio@philkoei.com.ph" xr:uid="{88C6B496-9FB8-42C6-A678-CE6EF4E60DEA}"/>
    <hyperlink ref="A89" r:id="rId71" display="mailto:rcartera@philkoei.com.ph" xr:uid="{CD2A8348-6561-4932-B826-0AF762E45105}"/>
    <hyperlink ref="A91" r:id="rId72" display="mailto:rexcartera2@yahoo.com" xr:uid="{A2D534CC-5D30-4042-9108-B6237C757A3D}"/>
    <hyperlink ref="A93" r:id="rId73" display="mailto:mccastanares@philkoei.com.ph" xr:uid="{F25D0AA4-C39E-4DE2-9D36-D34F77C4A164}"/>
    <hyperlink ref="A95" r:id="rId74" display="mailto:meann68me@gmail.com" xr:uid="{B0769DFC-BFC3-48DF-B53F-3C2A862816A7}"/>
    <hyperlink ref="A96" r:id="rId75" display="mailto:robethlyzgian@gmail.com" xr:uid="{8F20DA5B-A7B5-4213-88CB-0BA70416BF6F}"/>
    <hyperlink ref="A98" r:id="rId76" display="mailto:rgcastillo@philkoei.com.ph" xr:uid="{534B70B8-EA7D-49F2-BBDD-2A5B6477D5E3}"/>
    <hyperlink ref="A99" r:id="rId77" display="mailto:mitheanncastro@gmail.com" xr:uid="{B35C9944-3971-4C08-ACB5-7FBBFB355449}"/>
    <hyperlink ref="A100" r:id="rId78" display="mailto:ericcea2020@gmail.com" xr:uid="{35652722-2ED2-41BE-A000-761C73C71A02}"/>
    <hyperlink ref="A101" r:id="rId79" display="mailto:adchew@gmail.com" xr:uid="{BD9C4C02-C6FB-48ED-AEA7-7A2DC8F93808}"/>
    <hyperlink ref="A102" r:id="rId80" display="mailto:adchew@philkoei.com.ph" xr:uid="{8311C2FD-A46F-4C21-94C2-67D96F1F1894}"/>
    <hyperlink ref="A103" r:id="rId81" display="mailto:regie_chua@yahoo.com" xr:uid="{987117C5-2599-4A5F-AC34-E09AB64F37EB}"/>
    <hyperlink ref="A104" r:id="rId82" display="mailto:jjchuaquico@philkoei.com.ph" xr:uid="{57652BCC-50D4-4934-A52E-FA8142610594}"/>
    <hyperlink ref="A106" r:id="rId83" display="mailto:jc50907@yahoo.com" xr:uid="{30B0649B-0142-40F5-B7D4-680316CA3FB4}"/>
    <hyperlink ref="A107" r:id="rId84" display="mailto:jhadecolis@yahoo.com" xr:uid="{6DD121ED-238D-4D6E-B8DE-2F190DEDDDF6}"/>
    <hyperlink ref="A109" r:id="rId85" display="mailto:jacolis@philkoei.com.ph" xr:uid="{5E5187E6-A3A2-4BBB-9D5D-F6E229034FAD}"/>
    <hyperlink ref="A110" r:id="rId86" display="mailto:mcbandril@gmail.com" xr:uid="{B798CB44-BBD2-4437-9EAD-1E94B613B431}"/>
    <hyperlink ref="A111" r:id="rId87" display="mailto:mcbandril@yahoo.com" xr:uid="{816894C3-9C03-44EC-AFE6-B3426E886243}"/>
    <hyperlink ref="A112" r:id="rId88" display="mailto:jdcortez@philkoei.com.ph" xr:uid="{9F34B48B-8C6E-4BFF-8B52-5DB5EB7A1D8B}"/>
    <hyperlink ref="A114" r:id="rId89" display="mailto:julianedcortez@gmail.com" xr:uid="{3761B941-BD56-428D-BCCC-6AE282D62088}"/>
    <hyperlink ref="A115" r:id="rId90" display="mailto:ddcris@philkoei.com.ph" xr:uid="{702D1917-E838-4014-8FEE-3A90F2C02E97}"/>
    <hyperlink ref="A116" r:id="rId91" display="mailto:dannyjcris@engineer.com" xr:uid="{1E9F2946-0314-463B-A03A-76134ED46280}"/>
    <hyperlink ref="A117" r:id="rId92" display="mailto:rhcruz@philkoei.com.ph" xr:uid="{EB112DFF-69D7-42A0-9052-53EAB42C3926}"/>
    <hyperlink ref="A119" r:id="rId93" display="mailto:jmie_reese@yahoo.com" xr:uid="{7B7C3634-6619-4033-B337-07789E80D778}"/>
    <hyperlink ref="A120" r:id="rId94" display="mailto:mccruz@philkoei.com.ph" xr:uid="{E3DC78E3-82B0-439B-83D3-7A1EE7674EAF}"/>
    <hyperlink ref="A121" r:id="rId95" display="mailto:millardcorreacruz@yahoo.com" xr:uid="{BD0E49A8-6E82-4197-A73F-54B2A765D2B9}"/>
    <hyperlink ref="A122" r:id="rId96" display="mailto:kbcruz@philkoei.com.ph" xr:uid="{C08F96A8-6177-4B44-84B4-4E01D8C29089}"/>
    <hyperlink ref="A123" r:id="rId97" display="mailto:gcuerpo46@yahoo.com" xr:uid="{9A9DE543-46A9-48FA-8398-A7B13F2F2DB8}"/>
    <hyperlink ref="A124" r:id="rId98" display="mailto:gcuerpo1005@gmail.com" xr:uid="{CFD2D3A3-67A3-498B-83B4-116489EAC35D}"/>
    <hyperlink ref="A126" r:id="rId99" display="mailto:rldabasol@philkoei.com.ph" xr:uid="{F6920582-AA08-4070-BD7E-F00FAE5D281B}"/>
    <hyperlink ref="A127" r:id="rId100" display="mailto:aodacasin@philkoei.com.ph" xr:uid="{7C5EA657-AB04-4419-9785-9D5169ED39AE}"/>
    <hyperlink ref="A129" r:id="rId101" display="mailto:noniedacasin@yahoo.com.ph" xr:uid="{9FD9FD8C-560E-44FF-99D9-DD7A61165658}"/>
    <hyperlink ref="A130" r:id="rId102" display="mailto:rqdanguilan@philkoei.com.ph" xr:uid="{0F219BC5-7B82-4314-B47F-E5F1AC574D83}"/>
    <hyperlink ref="A131" r:id="rId103" display="mailto:rizalina_danguilan@yahoo.com" xr:uid="{6B107C38-94D7-4545-9716-F17DB081F041}"/>
    <hyperlink ref="A132" r:id="rId104" display="mailto:lsdavid@philkoei.com.ph" xr:uid="{F7257CBB-B265-4A7E-89AE-15CFAFA6F73B}"/>
    <hyperlink ref="A133" r:id="rId105" display="mailto:jsdejesus@philkoei.com.ph" xr:uid="{20F33A8C-F603-4DD2-839B-1CEE7ACC049B}"/>
    <hyperlink ref="A134" r:id="rId106" display="mailto:joshuajhay01@gmail.com" xr:uid="{06E641F4-977B-41AF-8438-92D3AFAAAEE0}"/>
    <hyperlink ref="A136" r:id="rId107" display="mailto:rpdeleon@philkoei.com.ph" xr:uid="{0E14EB37-09E0-4279-B09B-3161729E1700}"/>
    <hyperlink ref="A137" r:id="rId108" display="mailto:ranzelruthdeleon@gmail.com" xr:uid="{470A262E-62BA-4747-B09B-3AF9295BDC03}"/>
    <hyperlink ref="A138" r:id="rId109" display="mailto:jbdesanjose@philkoei.com.ph" xr:uid="{662F4C16-DD55-4291-AE89-52A41EADD011}"/>
    <hyperlink ref="A139" r:id="rId110" display="mailto:reidesanjose@yahoo.com" xr:uid="{1DFC2511-2D23-4D34-8FCC-EEFBA9028266}"/>
    <hyperlink ref="A140" r:id="rId111" display="mailto:renante90504@yahoo.com" xr:uid="{3274E37F-05DE-43E4-9794-24D0085E2454}"/>
    <hyperlink ref="A141" r:id="rId112" display="mailto:napdelacruzsr@yahoo.com.ph" xr:uid="{A4120675-90CF-422F-91FF-8DD53E6A9408}"/>
    <hyperlink ref="A142" r:id="rId113" display="mailto:charlzdelacruz@gmail.com" xr:uid="{D061963F-32ED-48B8-A878-7FD1BF93F359}"/>
    <hyperlink ref="A143" r:id="rId114" display="mailto:dpgia@yahoo.com" xr:uid="{DB5AF324-A8A7-400C-BD3C-7DE2B8332003}"/>
    <hyperlink ref="A144" r:id="rId115" display="mailto:rcdelarama@philkoei.com.ph" xr:uid="{936CBEC2-2934-4193-8799-CA849B4F4500}"/>
    <hyperlink ref="A145" r:id="rId116" display="mailto:raymond.delarama@yahoo.com" xr:uid="{1D127D13-887A-4BCA-B187-9F8CDEB27816}"/>
    <hyperlink ref="A146" r:id="rId117" display="mailto:aadelatorre@philkoei.com.ph" xr:uid="{59F660FF-D80E-4B72-B7E5-1923F2BE0D7A}"/>
    <hyperlink ref="A149" r:id="rId118" display="mailto:radiaz@philkoei.com.ph" xr:uid="{B0493CB7-9FF5-4A9F-86CB-71095B5C8C29}"/>
    <hyperlink ref="A150" r:id="rId119" display="mailto:ryanvirgeld13@gmail.com" xr:uid="{9C2BEADE-B9B2-4AEC-A5A3-42FD9850839B}"/>
    <hyperlink ref="A151" r:id="rId120" display="mailto:gzdiego@yahoo.com" xr:uid="{426B6AB9-00F8-4D6C-AAD8-5157597B0826}"/>
    <hyperlink ref="A152" r:id="rId121" display="mailto:helendifuntorum@yahoo.com" xr:uid="{DCF464FC-B768-43C8-BF0C-C3DE69F154D0}"/>
    <hyperlink ref="A153" r:id="rId122" display="mailto:orlydima@yahoo.com" xr:uid="{BB690602-BB4F-474B-8C42-E9C498534C2F}"/>
    <hyperlink ref="A154" r:id="rId123" display="mailto:sidizon@philkoei.com.ph" xr:uid="{F8269946-D4AC-436D-9335-BB3767B62B19}"/>
    <hyperlink ref="A155" r:id="rId124" display="mailto:steffanydizon22@gmail.com" xr:uid="{26AB936C-2662-4E04-8A57-0518E90046F3}"/>
    <hyperlink ref="A156" r:id="rId125" display="mailto:olivedumaya05@yahoo.com" xr:uid="{A915EBA4-F41C-473E-9A6B-9193649C65B4}"/>
    <hyperlink ref="A157" r:id="rId126" display="mailto:odumaya11@gmail.com" xr:uid="{EBA025B2-5192-45FD-A8D0-3A17718DA0E6}"/>
    <hyperlink ref="A158" r:id="rId127" display="mailto:tndungca@philkoei.com.ph" xr:uid="{D1424984-09F2-43AA-915B-764A22DDE01C}"/>
    <hyperlink ref="A160" r:id="rId128" display="mailto:christsaacesmilla@gmail.com" xr:uid="{A6CDFD56-A0BF-4BD4-BF0A-07864B42B2B3}"/>
    <hyperlink ref="A162" r:id="rId129" display="mailto:cresmilla@philkoei.com.ph" xr:uid="{7BDC20BA-B2DE-4F6B-B6F2-179F9FD28BF9}"/>
    <hyperlink ref="A163" r:id="rId130" display="mailto:cpeenggsvcs@gmail.com" xr:uid="{CBE96702-CEFF-4E58-949A-92998638C238}"/>
    <hyperlink ref="A164" r:id="rId131" display="mailto:mimiestaris@yahoo.com" xr:uid="{421475AD-2D6B-4F4E-9D6D-EC390FF8D2FE}"/>
    <hyperlink ref="A165" r:id="rId132" display="mailto:monesto888@gmail.com" xr:uid="{A5CF56B0-B61C-40A6-B3D3-603ECF2CEFC3}"/>
    <hyperlink ref="A166" r:id="rId133" display="mailto:rtestrada@philkoei.com.ph" xr:uid="{85DCB8FE-24E2-4CD2-9B66-24707D15385C}"/>
    <hyperlink ref="A168" r:id="rId134" display="mailto:rosalieestrada03@yahoo.com" xr:uid="{3DDEF5F2-59BE-47D9-AB62-1ADC2485D303}"/>
    <hyperlink ref="A169" r:id="rId135" display="mailto:marioestremera@yahoo.com.ph" xr:uid="{55F121EE-A133-47A1-BDFC-13164BDE5916}"/>
    <hyperlink ref="A170" r:id="rId136" display="mailto:meestremera@philkoei.com.ph" xr:uid="{CA71DF95-0A8F-4F18-A60F-44F2A4E1FD56}"/>
    <hyperlink ref="A171" r:id="rId137" display="mailto:bellafajarda@yahoo.com" xr:uid="{E3B460E9-7A13-4BFE-A51B-CD70AE425AA2}"/>
    <hyperlink ref="A172" r:id="rId138" display="mailto:jmfernandez@philkoei.com.ph" xr:uid="{5FF76AD8-094E-4F54-AE77-60BD774EFE3B}"/>
    <hyperlink ref="A173" r:id="rId139" display="mailto:jeroldjfernandez@gmail.com" xr:uid="{AFC7876F-4386-4F6B-9907-41645A03E982}"/>
    <hyperlink ref="A174" r:id="rId140" display="mailto:amferrer@philkoei.com.ph" xr:uid="{59A07471-7AAF-4091-98E4-54EB1CD441C3}"/>
    <hyperlink ref="A176" r:id="rId141" display="mailto:arlenefer007@gmail.com" xr:uid="{B1F14115-5637-4246-B96F-4AFB08B4407A}"/>
    <hyperlink ref="A177" r:id="rId142" display="mailto:vikkiferrer2@yahoo.com" xr:uid="{5867F098-DFC3-4754-9B60-920D33157264}"/>
    <hyperlink ref="A178" r:id="rId143" display="mailto:renflord@yahoo.com.ph" xr:uid="{F62A1142-225D-4F27-8AFD-528A8798BD21}"/>
    <hyperlink ref="A180" r:id="rId144" display="mailto:rrflordeliz@philkoei.com.ph" xr:uid="{BDBC3158-08E8-4CE0-AD79-092264499313}"/>
    <hyperlink ref="A181" r:id="rId145" display="mailto:aeflores@philkoei.com.ph" xr:uid="{9F7D6B96-BB79-43CC-B0DC-A210DC001703}"/>
    <hyperlink ref="A182" r:id="rId146" display="mailto:brfuertes@philkoei.com.ph" xr:uid="{0623BD68-915B-4EE0-8138-F9337F8F3C42}"/>
    <hyperlink ref="A183" r:id="rId147" display="mailto:v.michaelgabriel@gmail.com" xr:uid="{07801FDC-6491-451C-8AF6-37C50C8B59B2}"/>
    <hyperlink ref="A184" r:id="rId148" display="mailto:sheilagagno@gmail.com" xr:uid="{C30AB0FF-AD24-4CBD-A25F-CD35C8F8F4EE}"/>
    <hyperlink ref="A186" r:id="rId149" display="mailto:svgagno@philkoei.com.ph" xr:uid="{3A9ADC75-442E-4B82-A1CA-BC948783322C}"/>
    <hyperlink ref="A187" r:id="rId150" display="mailto:archgabrielgalang@gmail.com" xr:uid="{C671F5EF-1A01-44D0-97EF-DF85CE146EE7}"/>
    <hyperlink ref="A188" r:id="rId151" display="mailto:bebotgalima67@gmail.com" xr:uid="{ADCBE0C6-0D9B-4946-A8F8-E667105DCA38}"/>
    <hyperlink ref="A189" r:id="rId152" display="mailto:rjgallemit@philkoei.com.ph" xr:uid="{0704A623-3C00-43DD-9E94-D2E66C16A5D2}"/>
    <hyperlink ref="A191" r:id="rId153" display="mailto:ronilagallemit@gmail.com" xr:uid="{D417E8FD-23F7-4B4C-A825-5F35B84D7665}"/>
    <hyperlink ref="A192" r:id="rId154" display="mailto:rollie_galvez@yahoo.com" xr:uid="{1272DD25-BBBD-4ED5-9EA7-33EEF20D337B}"/>
    <hyperlink ref="A194" r:id="rId155" display="mailto:renatosgamboa@gmail.com" xr:uid="{85B41661-3093-4C40-A2E5-3DBD53A8BE7E}"/>
    <hyperlink ref="A195" r:id="rId156" display="mailto:gilbert_garchitorena@yahoo.com" xr:uid="{5DDB1A25-A43E-4EE3-88B5-764D010FFE91}"/>
    <hyperlink ref="A196" r:id="rId157" display="mailto:raymundggo@gmail.com" xr:uid="{1DF55E38-A594-429A-AD7E-731200BBE85E}"/>
    <hyperlink ref="A197" r:id="rId158" display="mailto:ed1002gomez@yahoo.com.ph" xr:uid="{129F3BB4-4DFF-4A67-BDA2-F2D57B80AF15}"/>
    <hyperlink ref="A198" r:id="rId159" display="mailto:maged1128@yahoo.com" xr:uid="{5E63C58E-7EF3-4A53-97F7-1042239CCC82}"/>
    <hyperlink ref="A199" r:id="rId160" display="mailto:oca_gomez@yahoo.com" xr:uid="{BD26C720-5BD1-4391-9929-5FC450420E59}"/>
    <hyperlink ref="A200" r:id="rId161" display="mailto:gonzalesjohnramil@gmail.com" xr:uid="{0BA33EB7-D334-4EDB-97DE-832E42AE164B}"/>
    <hyperlink ref="A201" r:id="rId162" display="mailto:rrgonzalvo@yahoo.com" xr:uid="{FFAB2EA3-216C-4340-A13B-B0CC12F49A45}"/>
    <hyperlink ref="A202" r:id="rId163" display="mailto:engr.mars_prints@yahoo.com" xr:uid="{FAC0EB17-140E-4115-83D7-67AAADE911B0}"/>
    <hyperlink ref="A203" r:id="rId164" display="mailto:edmundo.guazon@gmail.com" xr:uid="{AC99521D-DC87-4C1F-B42B-41BED9D8405E}"/>
    <hyperlink ref="A206" r:id="rId165" display="mailto:jlgueco@philkoei.com.ph" xr:uid="{86A73EBD-FA9A-4AD7-B7DF-9057A0243963}"/>
    <hyperlink ref="A207" r:id="rId166" display="mailto:jamaica_rose27@yahoo.com" xr:uid="{9D25C892-52C3-4E66-BEBE-AE0C90BFCE0F}"/>
    <hyperlink ref="A208" r:id="rId167" display="mailto:darguerrsr@gmail.com" xr:uid="{282FE525-5609-465F-BE62-D004F9AE1355}"/>
    <hyperlink ref="A209" r:id="rId168" display="mailto:waguieb@yahoo.com" xr:uid="{26E756AD-12EA-43EB-AC52-37377C7CD25F}"/>
    <hyperlink ref="A210" r:id="rId169" display="mailto:ogulinao@yahoo.com" xr:uid="{5DEC8B8A-043B-4E01-A9F4-11346583EDFC}"/>
    <hyperlink ref="A213" r:id="rId170" display="mailto:ivy.hernandez524@gmail.com" xr:uid="{715B6DF1-9F38-4F10-B1B5-CCBB85B39B0A}"/>
    <hyperlink ref="A214" r:id="rId171" display="mailto:pzhernandez@philkoei.com.ph" xr:uid="{33EB88CC-24B6-446B-BFD3-AF1D197434B3}"/>
    <hyperlink ref="A215" r:id="rId172" display="mailto:phoebe07_hernandez@yahoo.com" xr:uid="{49067257-2BBA-41F7-AFE9-9D8F8C0F2201}"/>
    <hyperlink ref="A216" r:id="rId173" display="mailto:joicelhernando@yahoo.com" xr:uid="{4A3690BB-7F84-4C1C-A7D3-A763A982348E}"/>
    <hyperlink ref="A217" r:id="rId174" display="mailto:avhinolan@philkoei.com.ph" xr:uid="{8BD87E2D-4AE7-4FF7-B2B3-A8F0935C56D1}"/>
    <hyperlink ref="A218" r:id="rId175" display="mailto:maan.hinolan@gmail.com" xr:uid="{01FB4C2D-72C8-4062-BD1D-9CEBA2F249FB}"/>
    <hyperlink ref="A219" r:id="rId176" display="mailto:jnmonson@philkoei.com.ph" xr:uid="{9D046F8E-891C-4E37-BF21-40053C025461}"/>
    <hyperlink ref="A221" r:id="rId177" display="mailto:jhennilyn_monson@yahoo.com" xr:uid="{DD31A3CA-2095-44EA-9256-46AEFDD941B6}"/>
    <hyperlink ref="A222" r:id="rId178" display="mailto:jam.tr4environment@gmail.com" xr:uid="{55FCE43F-EFC4-4A36-A52A-23D2AC27C515}"/>
    <hyperlink ref="A223" r:id="rId179" display="mailto:jamel.ilagan@agp.ph" xr:uid="{42515F5E-80A8-40FB-B710-146C421A6848}"/>
    <hyperlink ref="A224" r:id="rId180" display="mailto:kimberlyclaireinso@yahoo.com" xr:uid="{0F1FE6B6-7EB0-4C29-8FC3-6CABBD2EBC6C}"/>
    <hyperlink ref="A226" r:id="rId181" display="mailto:kginso@philkoei.com.ph" xr:uid="{29506BE1-5FF2-4E01-AE8A-0A7276B6D965}"/>
    <hyperlink ref="A227" r:id="rId182" display="mailto:psirapta@up.edu.ph" xr:uid="{2AC24322-5ECF-42AA-B422-6A9E6924DDC3}"/>
    <hyperlink ref="A228" r:id="rId183" display="mailto:vicjar_26@yahoo.com.ph" xr:uid="{B6F57562-275B-4D96-B9A6-C9E4839ABAD1}"/>
    <hyperlink ref="A229" r:id="rId184" display="mailto:jarabavicky26@gmail.com" xr:uid="{0ADE38CA-B8CB-4E5C-A92E-82D139E2CD9E}"/>
    <hyperlink ref="A230" r:id="rId185" display="mailto:ronaldjariel@yahoo.com" xr:uid="{D03CD849-2F33-4D8A-96FD-27C2CFB6A609}"/>
    <hyperlink ref="A232" r:id="rId186" display="mailto:jsjarolan@philkoei.com.ph" xr:uid="{272055E2-26D8-4A09-94E7-F8C122C70A51}"/>
    <hyperlink ref="A234" r:id="rId187" display="mailto:anndyjarolan@gmail.com" xr:uid="{F7BB48E5-99A2-48BE-BE51-DD39377A5CD9}"/>
    <hyperlink ref="A235" r:id="rId188" display="mailto:john.aristeo.jasmin@gmail.com" xr:uid="{C2D7785D-2812-4166-8911-DDCDB179B043}"/>
    <hyperlink ref="A236" r:id="rId189" display="mailto:arj32157@yahoo.com" xr:uid="{234A200F-E557-40B9-938E-876C8B940700}"/>
    <hyperlink ref="A239" r:id="rId190" display="mailto:joselitoneciojose@gmail.com" xr:uid="{60B0DE7C-4A83-40CC-A1AC-1463A92B4079}"/>
    <hyperlink ref="A240" r:id="rId191" display="mailto:joel-jose@yahoo.com" xr:uid="{53D3D6D7-7178-4095-98D6-129DA21DE947}"/>
    <hyperlink ref="A241" r:id="rId192" display="mailto:millieannvale@yahoo.com" xr:uid="{AFBB252C-CE65-4355-BF24-FD0B7FF912EB}"/>
    <hyperlink ref="A243" r:id="rId193" display="mailto:mrvale@philkoei.com.ph" xr:uid="{46678130-788D-449F-B566-7631CA65F476}"/>
    <hyperlink ref="A244" r:id="rId194" display="mailto:amkojima@philkoei.com.ph" xr:uid="{15F35D27-7C6D-4AF6-BEFF-261DBC1A2709}"/>
    <hyperlink ref="A245" r:id="rId195" display="mailto:bobotlagmay@gmail.com" xr:uid="{E9355AD9-22FD-4949-A7FF-7C7ED241E6F2}"/>
    <hyperlink ref="A247" r:id="rId196" display="mailto:lagmaydjo@yahoo.com" xr:uid="{5A99EFD4-137B-4670-A2BE-BF1147C37F27}"/>
    <hyperlink ref="A248" r:id="rId197" display="mailto:lagmaydjo@yahoo.com" xr:uid="{BDC8D0AF-4D53-4DCD-9BBE-0B22786CABFE}"/>
    <hyperlink ref="A250" r:id="rId198" display="mailto:nesmal@yahoo.com" xr:uid="{E8282285-9409-4F47-97D8-05E444BFE4DF}"/>
    <hyperlink ref="A252" r:id="rId199" display="mailto:danilo.lamsen@gmail.com" xr:uid="{895CC43D-E0CF-42F4-BF3C-F3639A321984}"/>
    <hyperlink ref="A253" r:id="rId200" display="mailto:tyreensl@yahoo.com" xr:uid="{848F0B78-7F76-4014-8AD2-37FE8C79D8B5}"/>
    <hyperlink ref="A254" r:id="rId201" display="mailto:jennardliboon06@gmail.com" xr:uid="{BCD4E4BE-9B89-4534-9255-EED91ACE398F}"/>
    <hyperlink ref="A255" r:id="rId202" display="mailto:surtalicito@yahoo.com" xr:uid="{8A214FB3-2FDF-4204-BFE4-F0448BAA35A1}"/>
    <hyperlink ref="A257" r:id="rId203" display="mailto:scliquido@philkoei.com.ph" xr:uid="{F1E02A24-BEFC-4B40-9417-EEB870DA69E3}"/>
    <hyperlink ref="A258" r:id="rId204" display="mailto:sonnyguardian@yahoo.com" xr:uid="{B24796A0-F4F1-4686-9865-4AD86BDDCAA7}"/>
    <hyperlink ref="A259" r:id="rId205" display="mailto:dan.lizardo@gmail.com" xr:uid="{7E997AD5-8C73-40C4-855E-00DEF82FDD00}"/>
    <hyperlink ref="A260" r:id="rId206" display="mailto:jllontoc@philkoei.com.ph" xr:uid="{0EBC20DD-8DDF-495C-8C8B-BC83FC673882}"/>
    <hyperlink ref="A262" r:id="rId207" display="mailto:jamieannelontoc22@gmail.com" xr:uid="{FE5088BD-E738-4DDD-A604-26B4E0A34E29}"/>
    <hyperlink ref="A263" r:id="rId208" display="mailto:loricamarkjoseph@yahoo.com.ph" xr:uid="{77225522-AF69-4636-B330-B44B0EE79A53}"/>
    <hyperlink ref="A264" r:id="rId209" display="mailto:anteng_acirol@yahoo.com" xr:uid="{9D754A79-A62B-4C83-BDFF-4862CFC0DB67}"/>
    <hyperlink ref="A265" r:id="rId210" display="mailto:ralorica@philkoei.com.ph" xr:uid="{4A906C06-545D-4B19-8692-CD9DD0B2E482}"/>
    <hyperlink ref="A267" r:id="rId211" display="mailto:volucasia@philkoei.com.ph" xr:uid="{52706378-E7D1-4B1C-A3B5-3C2A68FFDDA1}"/>
    <hyperlink ref="A269" r:id="rId212" display="mailto:mavictorialucasia@gmail.com" xr:uid="{3A3F43F2-A59C-4E91-81E7-778189D5FF0E}"/>
    <hyperlink ref="A270" r:id="rId213" display="mailto:justinelustre@gmail.com" xr:uid="{543DD506-89AD-4F4A-9D8C-1F5BC7C94F20}"/>
    <hyperlink ref="A272" r:id="rId214" display="mailto:donnieluzon@yahoo.com" xr:uid="{04D6957E-1395-4852-9D9F-399A954367C7}"/>
    <hyperlink ref="A274" r:id="rId215" display="mailto:donnieluzon_18@yahoo.com" xr:uid="{B38CE557-A26B-4705-B131-DC196C1F1942}"/>
    <hyperlink ref="A276" r:id="rId216" display="mailto:fdmanacop@philkoei.com.ph" xr:uid="{3C0D0A98-C876-455A-A6EA-97B6E3C21520}"/>
    <hyperlink ref="A278" r:id="rId217" display="mailto:felicity031881@yahoo.com" xr:uid="{BDB94DB7-927C-43B9-BFC2-3BF12AF5CC56}"/>
    <hyperlink ref="A279" r:id="rId218" display="mailto:heidelenem@gmail.com" xr:uid="{BD20BBA2-2FDC-4056-95C1-CD32ED7C242B}"/>
    <hyperlink ref="A280" r:id="rId219" display="mailto:madambareygie@gmail.com" xr:uid="{48F2658A-DA30-4625-93C0-5EB4471E10AA}"/>
    <hyperlink ref="A282" r:id="rId220" display="mailto:raulmaglalang@yahoo.com" xr:uid="{87425BAD-CB93-4D97-BB5D-E0ADE4953C5D}"/>
    <hyperlink ref="A283" r:id="rId221" display="mailto:momaglalang@yahoo.com" xr:uid="{C4B26A5B-BEB1-4320-AEA3-2E91B17BEC90}"/>
    <hyperlink ref="A284" r:id="rId222" display="mailto:reubenmallare@yahoo.com" xr:uid="{3E6EF1A8-D8B3-48A3-A9A5-FD4D8571B1EA}"/>
    <hyperlink ref="A285" r:id="rId223" display="mailto:nbmallare@up.edu.ph" xr:uid="{9EEFDE22-C99E-4291-A9E2-38E404FE3514}"/>
    <hyperlink ref="A286" r:id="rId224" display="mailto:manaloto.joe53@yahoo.com" xr:uid="{80B6DE49-8A67-461D-A2C6-8C959DD64D01}"/>
    <hyperlink ref="A287" r:id="rId225" display="mailto:jmmanaysay@philkoei.com.ph" xr:uid="{8194FC9D-6690-4EA1-8219-DE54A87F8D6E}"/>
    <hyperlink ref="A288" r:id="rId226" display="mailto:melodycmanliguez@gmail.com" xr:uid="{88459C91-E041-4143-8E15-B30319EB37FF}"/>
    <hyperlink ref="A289" r:id="rId227" display="mailto:famapili@philkoei.com.ph" xr:uid="{6A958884-CB16-4086-BBE1-FF02C49005B3}"/>
    <hyperlink ref="A291" r:id="rId228" display="mailto:mapili.freshagracea@gmail.com" xr:uid="{31B6E842-1712-4CC5-BF4B-27777B48CC6B}"/>
    <hyperlink ref="A292" r:id="rId229" display="mailto:marlon.cmm07@gmail.com" xr:uid="{8C0D4E07-E26A-4D90-843F-17355588FB29}"/>
    <hyperlink ref="A294" r:id="rId230" display="mailto:mmmarasigan@philkoei.com.ph" xr:uid="{E673C21B-3A35-4FA2-81C1-7CEF85D68436}"/>
    <hyperlink ref="A295" r:id="rId231" display="mailto:jabmartin@philkoei.com.ph" xr:uid="{B2C0B20F-83E7-44E4-810E-C4B3D5657654}"/>
    <hyperlink ref="A296" r:id="rId232" display="mailto:mjohannaangela@yahoo.com" xr:uid="{71D10DD7-F65F-46F6-A065-D07B0C283C89}"/>
    <hyperlink ref="A298" r:id="rId233" display="mailto:eamatinao21@gmail.com" xr:uid="{DC60A977-41AC-4F7D-919D-8B8472A22B11}"/>
    <hyperlink ref="A300" r:id="rId234" display="mailto:arch.ishkamejia@gmail.com" xr:uid="{57A71E06-C432-4B87-8003-412E9A600A3F}"/>
    <hyperlink ref="A301" r:id="rId235" display="mailto:camendiola@philkoei.com.ph" xr:uid="{9589F92C-95CE-4FF6-A25A-6BEF6DD163D5}"/>
    <hyperlink ref="A302" r:id="rId236" display="mailto:anil.azodnem@gmail.com" xr:uid="{ADDE0E22-3CAC-4751-B3FF-DC0478E43087}"/>
    <hyperlink ref="A303" r:id="rId237" display="mailto:dzmercado@yahoo.com" xr:uid="{D7077C3D-A6D7-43FF-BFBC-715A9CC8613E}"/>
    <hyperlink ref="A304" r:id="rId238" display="mailto:csmesoza@yahoo.com" xr:uid="{248EBD33-B22F-4466-AD90-33ECFA1D0E5A}"/>
    <hyperlink ref="A305" r:id="rId239" display="mailto:bridge1214@hotmail.com" xr:uid="{1EBF2F34-680D-40C7-A34F-068465B15DC5}"/>
    <hyperlink ref="A307" r:id="rId240" display="mailto:metts_6314@yahoo.com" xr:uid="{ADB4DF5B-B115-4A94-9D97-25188895EAA5}"/>
    <hyperlink ref="A308" r:id="rId241" display="mailto:yammy.miculob@gmail.com" xr:uid="{57561721-623C-45FC-BE1C-1A34F682CF55}"/>
    <hyperlink ref="A310" r:id="rId242" display="mailto:iamz_amburai@yahoo.com" xr:uid="{DB029659-0B28-40D6-937F-6733A8CFDF4C}"/>
    <hyperlink ref="A311" r:id="rId243" display="mailto:gfmijares@philkoei.com.ph" xr:uid="{249161FB-B8CC-482B-B0BC-0F773AFE2737}"/>
    <hyperlink ref="A312" r:id="rId244" display="mailto:syl.monasterial08@gmail.com" xr:uid="{D59E9935-FF5D-49C7-B562-FAC0E195BC52}"/>
    <hyperlink ref="A313" r:id="rId245" location="yahoo.com" display="mailto:mcjmor8 - yahoo.com" xr:uid="{6A3B3AA5-ABDE-4579-B3A6-AE5CDDE50899}"/>
    <hyperlink ref="A314" r:id="rId246" display="mailto:consultantlm2.3@gmail.com" xr:uid="{550D855B-0FF8-436A-8B67-A196E999795A}"/>
    <hyperlink ref="A316" r:id="rId247" display="mailto:jabworks101@yahoo.com" xr:uid="{A476F70D-9C60-4D18-B96C-6B7040A03AEE}"/>
    <hyperlink ref="A317" r:id="rId248" display="mailto:along_mumar@yahoo.com.ph" xr:uid="{A7E6E380-F1DB-4DDF-86CB-DCD7FDE7253B}"/>
    <hyperlink ref="A319" r:id="rId249" display="mailto:amumar38@gmail.com" xr:uid="{994250EB-E9DE-4F35-AE23-80F84F65B377}"/>
    <hyperlink ref="A320" r:id="rId250" display="mailto:ccnjr3@yahoo.com" xr:uid="{0E91345B-813C-4F5C-B021-6D0583499751}"/>
    <hyperlink ref="A321" r:id="rId251" display="mailto:rizananas30@yahoo.com.ph" xr:uid="{E2073E23-F4A9-4890-82E9-103BB1F56F25}"/>
    <hyperlink ref="A322" r:id="rId252" display="mailto:rmnarte@philkoei.com.ph" xr:uid="{2F04C096-F8F9-4E6F-A63C-08D6DD7A3A14}"/>
    <hyperlink ref="A323" r:id="rId253" display="mailto:ace_orgs@yahoo.com" xr:uid="{DCB52C77-0E4F-4EFC-9F43-9EA63881AF18}"/>
    <hyperlink ref="A324" r:id="rId254" display="mailto:ejnunez@philkoei.com.ph" xr:uid="{D064736D-FC37-494B-A97C-15FE72A84A23}"/>
    <hyperlink ref="A325" r:id="rId255" display="mailto:elizakarlajn@gmail.com" xr:uid="{074FEFC5-D87E-45FF-AA79-754A96356FF0}"/>
    <hyperlink ref="A327" r:id="rId256" display="mailto:nysai.yoeun@gmail.com" xr:uid="{FA703F5E-106E-49EC-8088-0165EBA06D76}"/>
    <hyperlink ref="A328" r:id="rId257" display="mailto:omortiz@philkoei.com.ph" xr:uid="{588BF9D0-DFD7-4E2D-82BC-866055D31F16}"/>
    <hyperlink ref="A330" r:id="rId258" display="mailto:oliverjohnortiz@rocketmail.com" xr:uid="{AB7A5AFA-6F6B-44CC-A51E-6DF87B48B304}"/>
    <hyperlink ref="A331" r:id="rId259" display="mailto:henryosea@yahoo.com" xr:uid="{BEF46ED1-6E25-43F9-94BF-B100099DD241}"/>
    <hyperlink ref="A332" r:id="rId260" display="mailto:jrosea@philkoei.com.ph" xr:uid="{F06312F3-E4A3-447F-997A-15F29EA8264F}"/>
    <hyperlink ref="A333" r:id="rId261" display="mailto:john.osea.83@gmail.com" xr:uid="{FBCBD8AD-96D5-484A-BF5F-A7ABAB3AE993}"/>
    <hyperlink ref="A334" r:id="rId262" display="mailto:pabinesaaron@yahoo.com" xr:uid="{62DE202C-1BC4-423F-8DA2-DAC66B690081}"/>
    <hyperlink ref="A335" r:id="rId263" display="mailto:dmpadilla@philkoei.com.ph" xr:uid="{C31D271F-462B-45FD-A2F2-A8A953B0184E}"/>
    <hyperlink ref="A337" r:id="rId264" display="mailto:mae_padilla@yahoo.com" xr:uid="{5DE44CF1-08C5-4671-B333-6E38EE98099E}"/>
    <hyperlink ref="A338" r:id="rId265" display="mailto:ab_palacio@yahoo.com.ph" xr:uid="{A81CBA2D-C2E7-40E7-8E43-1C953593DE0E}"/>
    <hyperlink ref="A339" r:id="rId266" display="mailto:fmpalomique@yahoo.com" xr:uid="{50CEBF7D-87C9-4198-A94B-C29D8274D4CF}"/>
    <hyperlink ref="A341" r:id="rId267" display="mailto:fmpalomique@philkoei.com.ph" xr:uid="{C5BB1768-BE4E-48F1-A91F-A7D64848B18D}"/>
    <hyperlink ref="A342" r:id="rId268" display="mailto:jmpamintuan@philkoei.com.ph" xr:uid="{56471F4F-9AA5-42F4-A98B-AD890FAFF848}"/>
    <hyperlink ref="A344" r:id="rId269" display="mailto:junalynnemunar@yahoo.com" xr:uid="{2F951FB7-9EA5-402E-9023-3337578A91BD}"/>
    <hyperlink ref="A345" r:id="rId270" display="mailto:jhulhy_1987@yahoo.com" xr:uid="{B4BE2AE2-5EE0-4E5C-9D41-6EC362FB77F6}"/>
    <hyperlink ref="A346" r:id="rId271" display="mailto:krpangan@philkoei.com.ph" xr:uid="{7A2A90E9-7D30-4E31-B9C0-77A859084CA3}"/>
    <hyperlink ref="A348" r:id="rId272" display="mailto:karlpangan@gmail.com" xr:uid="{811DE341-7EAA-4EFE-97E5-E7FDA21FD46C}"/>
    <hyperlink ref="A349" r:id="rId273" display="mailto:cppante@hotmail.com" xr:uid="{BCAC9D86-E672-4FF0-9C2B-19B594484DC3}"/>
    <hyperlink ref="A351" r:id="rId274" display="mailto:rppantino@philkoei.com.ph" xr:uid="{A5930EE2-A1DE-4086-92BB-893BCA1BCF78}"/>
    <hyperlink ref="A352" r:id="rId275" display="mailto:xeparrenas@philkoei.com.ph" xr:uid="{86004F63-FD0A-4ED2-8AB2-A48A49942088}"/>
    <hyperlink ref="A354" r:id="rId276" display="mailto:xdeparrenas@gmail.com" xr:uid="{33FD8D52-B2AC-497E-A7AB-94470C549F97}"/>
    <hyperlink ref="A355" r:id="rId277" display="mailto:reynaldo_payot@yahoo.com" xr:uid="{1F463117-C12F-4D12-A2A8-00AEEFFCA6B2}"/>
    <hyperlink ref="A357" r:id="rId278" display="mailto:mlpenalosa@philkoei.com.ph" xr:uid="{14D4365A-4C44-499B-AE38-009BB3FE1027}"/>
    <hyperlink ref="A358" r:id="rId279" display="mailto:Melai_1119@yahoo.com" xr:uid="{60045590-EF57-403F-B604-00ADC601FA08}"/>
    <hyperlink ref="A360" r:id="rId280" display="mailto:jamesgodardpenalosa@gmail.com" xr:uid="{450B6A51-9FAB-4CF8-88D5-F1ADCE74309C}"/>
    <hyperlink ref="A362" r:id="rId281" display="mailto:gcpelagio@yahoo.com;" xr:uid="{86272CB5-0BCC-4F37-8AD7-8EBA0F9AF2A7}"/>
    <hyperlink ref="A363" r:id="rId282" display="mailto:rudiperez@gmail.com" xr:uid="{9517B0FA-8B53-47CD-A762-8D7748D29BC5}"/>
    <hyperlink ref="A364" r:id="rId283" display="mailto:marlonperez_58@yahoo.com" xr:uid="{181C55F5-B8F6-4B0F-90CE-342AE379BAAC}"/>
    <hyperlink ref="A365" r:id="rId284" display="mailto:angelito_permison@yahoo.com" xr:uid="{2F2701AD-F6CE-424C-A94D-657775F38607}"/>
    <hyperlink ref="A366" r:id="rId285" display="mailto:reynon.gpb@gmail.com" xr:uid="{CBA7B1A2-2D87-4B25-94EB-2460F3EF3ECA}"/>
    <hyperlink ref="A367" r:id="rId286" display="mailto:mppolitico@philkoei.com.ph" xr:uid="{6F2A4D5A-1182-42C6-AFC5-00144F25398A}"/>
    <hyperlink ref="A369" r:id="rId287" display="mailto:mappolitico@gmail.com" xr:uid="{3059F5CB-0B72-44AA-9EB8-0EEE0FD44C7B}"/>
    <hyperlink ref="A370" r:id="rId288" display="mailto:acquejado@philkoei.com.ph" xr:uid="{8544E596-5A50-4699-A378-799612CEB1D0}"/>
    <hyperlink ref="A372" r:id="rId289" display="mailto:ac_quejado@yahoo.com.ph" xr:uid="{78682BC8-7628-49CF-9C3D-5D39EC904E3C}"/>
    <hyperlink ref="A373" r:id="rId290" display="mailto:ddquiaoit@philkoei.com.ph" xr:uid="{D7D3616E-F4AD-400C-9056-B075256EC358}"/>
    <hyperlink ref="A375" r:id="rId291" display="mailto:danquiaoit@gmail.com" xr:uid="{4057B81A-C6BB-4360-AD7E-BBC34C9B8F5E}"/>
    <hyperlink ref="A376" r:id="rId292" display="mailto:rosanoquillain1970@gmail.com" xr:uid="{88F1FE84-2CE5-4493-AA5E-568FEFD7CA71}"/>
    <hyperlink ref="A377" r:id="rId293" display="mailto:quillainsonny@yahoo.com" xr:uid="{E1EAD777-FF18-47D8-A4C2-E46133A3A804}"/>
    <hyperlink ref="A378" r:id="rId294" display="mailto:jaysonquillain@gmail.com" xr:uid="{DC4B0B6F-DAE8-4051-A134-DA28A62B9AD0}"/>
    <hyperlink ref="A379" r:id="rId295" display="mailto:rose.quiocho@gmail.com" xr:uid="{886432B3-BBC8-4DF2-BC5A-904FAB6512AC}"/>
    <hyperlink ref="A380" r:id="rId296" display="mailto:joybitcoramas@yahoo.com" xr:uid="{A457301C-6680-4D24-BAE3-7069AAB03C0B}"/>
    <hyperlink ref="A381" r:id="rId297" display="mailto:rpramirezph@yahoo.com" xr:uid="{A80738C3-4B46-4630-B54A-E2E8525464DA}"/>
    <hyperlink ref="A383" r:id="rId298" display="mailto:cbramirez@philkoei.com.ph" xr:uid="{642C605F-4F7B-47B3-A60C-2326E1969F61}"/>
    <hyperlink ref="A384" r:id="rId299" display="mailto:camille.nelmie@yahoo.com.ph" xr:uid="{2591C752-0F0E-4C7E-8B9A-4D1869037F02}"/>
    <hyperlink ref="A385" r:id="rId300" display="mailto:pjrramos@philkoei.com.ph" xr:uid="{86970404-E275-44EB-A1DE-FC20832C97C2}"/>
    <hyperlink ref="A387" r:id="rId301" display="mailto:pjrramos@ph-koei.com" xr:uid="{BDD25544-8109-4DC1-A1CB-2E26FFFCB1B2}"/>
    <hyperlink ref="A388" r:id="rId302" display="mailto:drramos@philkoei.com.ph" xr:uid="{C186F6A0-EF75-419F-A2CE-D5D650949324}"/>
    <hyperlink ref="A390" r:id="rId303" display="mailto:hectoraphio@gmail.com" xr:uid="{55DCE302-2FD3-4DF7-9013-594538E530E2}"/>
    <hyperlink ref="A391" r:id="rId304" display="mailto:cmramos@philkoei.com.ph" xr:uid="{E82712BB-FA48-4BF9-987C-DE3DA8B2774D}"/>
    <hyperlink ref="A392" r:id="rId305" display="mailto:ramos.christelle@yahoo.com" xr:uid="{1218CBAC-F244-4531-ACD8-A100CD8A43AB}"/>
    <hyperlink ref="A393" r:id="rId306" display="mailto:joer55555@yahoo.com" xr:uid="{88629D13-1EA1-4EE7-99CA-BC78294CC653}"/>
    <hyperlink ref="A394" r:id="rId307" display="mailto:clremorta@gmail.com" xr:uid="{B7B5D395-8C2C-413F-9395-7B4B53CCA32D}"/>
    <hyperlink ref="A395" r:id="rId308" display="mailto:joanne_rica40@yahoo.com" xr:uid="{2C57F434-82BF-42F7-B24A-46883136468A}"/>
    <hyperlink ref="A396" r:id="rId309" display="mailto:jerry.rita1102@gmail.com" xr:uid="{D456D1D9-93EB-471E-A345-24F8E5B5D71C}"/>
    <hyperlink ref="A397" r:id="rId310" display="mailto:jeritzie@yahoo.com" xr:uid="{8C9C72D8-7DE7-47D6-9BFF-E971A9209271}"/>
    <hyperlink ref="A398" r:id="rId311" display="mailto:pcrivera@gmail.com" xr:uid="{32BD2FCD-E489-4B06-9C9F-7E571106EBC6}"/>
    <hyperlink ref="A399" r:id="rId312" display="mailto:chebrivera@yahoo.com" xr:uid="{45D67331-6FD1-4F2F-8854-F4CCF0FC5F83}"/>
    <hyperlink ref="A400" r:id="rId313" display="mailto:crivera.consultant@adb.org" xr:uid="{C061CCB0-44C4-44FF-BC09-7B4F16CBC132}"/>
    <hyperlink ref="A401" r:id="rId314" display="mailto:jbbodano@philkoei.com.ph" xr:uid="{B362AD39-496F-4C07-993B-B3596DFB1945}"/>
    <hyperlink ref="A403" r:id="rId315" display="mailto:jessabebida@yahoo.com" xr:uid="{FFC9D36A-202C-481A-9721-11E7F9370A36}"/>
    <hyperlink ref="A404" r:id="rId316" display="mailto:benrojas59@yahoo.com" xr:uid="{E26450A7-0204-4346-B4EF-B4605ECBA19A}"/>
    <hyperlink ref="A405" r:id="rId317" display="mailto:benrojas59@gmail.com" xr:uid="{59486169-3D82-477E-A1B4-F8EC0D7A786B}"/>
    <hyperlink ref="A406" r:id="rId318" display="mailto:reynar_rollan@yahoo.com" xr:uid="{93F1090A-52BC-4AA1-816D-9A9C27D003B6}"/>
    <hyperlink ref="A407" r:id="rId319" display="mailto:reynarrollan@gmail.com" xr:uid="{AD87067C-2A15-481B-8E79-B9B75A293B76}"/>
    <hyperlink ref="A408" r:id="rId320" display="mailto:mildroll@yahoo.com" xr:uid="{1661AB53-42ED-4038-A251-32BC78274ADC}"/>
    <hyperlink ref="A409" r:id="rId321" display="mailto:aaroque@philkoei.com.ph" xr:uid="{D951F0DA-EB0E-4D6B-95BD-24AC3F2FC6B4}"/>
    <hyperlink ref="A411" r:id="rId322" display="mailto:jg_0327@yahoo.com" xr:uid="{14BF2B5F-8B87-4B35-BE81-BF076CD4E2BD}"/>
    <hyperlink ref="A412" r:id="rId323" display="mailto:jbsacayan@philkoei.com.ph" xr:uid="{E6464625-0E88-4EBE-8186-CE91078ABEB4}"/>
    <hyperlink ref="A414" r:id="rId324" display="mailto:jeffsac_1968@yahoo.com" xr:uid="{BEAEF4A5-B64A-430C-A1A1-C0EDBF24DD83}"/>
    <hyperlink ref="A415" r:id="rId325" display="mailto:nikkamariesales@gmail.com" xr:uid="{C534B4D5-3E0D-4EDF-99AB-17F454256FC5}"/>
    <hyperlink ref="A417" r:id="rId326" display="mailto:dinahsaligue@gmail.com" xr:uid="{BA644114-7DE0-4CFB-BE88-ACE329051072}"/>
    <hyperlink ref="A418" r:id="rId327" display="mailto:bbsaligumba@yahoo.com" xr:uid="{AAE4E622-5D3A-43F5-AFF5-A4A6203619DD}"/>
    <hyperlink ref="A420" r:id="rId328" display="mailto:bbsaligumba@philkoei.com.ph" xr:uid="{E48E66C8-42DE-4EF2-8703-28C1C84E18A4}"/>
    <hyperlink ref="A421" r:id="rId329" display="mailto:salmorinbonnie2@gmail.com" xr:uid="{139658B3-88FF-4F89-9476-85BA91B8B15C}"/>
    <hyperlink ref="A422" r:id="rId330" display="mailto:pdsalvador@philkoei.com.ph" xr:uid="{71E4DA72-40D4-44F1-B45F-0B3215DE000B}"/>
    <hyperlink ref="A423" r:id="rId331" display="mailto:spatrickowenn@gmail.com" xr:uid="{17991E6B-8D08-4757-B4B7-9BB68A29BAD6}"/>
    <hyperlink ref="A424" r:id="rId332" display="mailto:aasalvatierra@philkoei.com.ph" xr:uid="{D71C53BC-B840-4A48-8D48-6DA535A240A2}"/>
    <hyperlink ref="A425" r:id="rId333" display="mailto:arthursalvatierra17@gmail.com" xr:uid="{FDEDD696-620A-4FAA-BC1A-B9899D1CA0C2}"/>
    <hyperlink ref="A426" r:id="rId334" display="mailto:aosamonte@philkoei.com.ph" xr:uid="{FFFC2D09-A336-4BB3-88AB-F745FAFB5A1D}"/>
    <hyperlink ref="A428" r:id="rId335" display="mailto:samonte_ava88@yahoo.com" xr:uid="{2FC771BA-6F1F-4240-B5C4-3AD3A0BAC542}"/>
    <hyperlink ref="A429" r:id="rId336" display="mailto:psamoza@philkoei.com.ph" xr:uid="{D241BC3E-6A20-4DF0-8318-C4B73E30F99B}"/>
    <hyperlink ref="A430" r:id="rId337" display="mailto:jrsanjuan@philkoei.com.ph" xr:uid="{872004E0-FC6E-4AF3-A926-810379454ABC}"/>
    <hyperlink ref="A432" r:id="rId338" display="mailto:joanne_sanjuan@yahoo.com" xr:uid="{304341D4-DAEF-4723-83C7-06C9AABCFAC0}"/>
    <hyperlink ref="A433" r:id="rId339" display="mailto:gesanmiguel@philkoei.com.ph" xr:uid="{F02B3FDC-9CB9-4050-8252-CBF6F50FF27B}"/>
    <hyperlink ref="A434" r:id="rId340" display="mailto:papalouiesanchez@gmail.com" xr:uid="{39C792A0-DFF6-4D18-95C3-82678CE0D419}"/>
    <hyperlink ref="A436" r:id="rId341" display="mailto:lbsanchez@philkoei.com.ph" xr:uid="{51C58113-354E-4BDB-93C9-8127B19E17F6}"/>
    <hyperlink ref="A437" r:id="rId342" display="mailto:arkimonsantelices@gmail.com" xr:uid="{0CC3E078-BDD2-4A79-B074-D868DF00F7C3}"/>
    <hyperlink ref="A438" r:id="rId343" display="mailto:rmsantelices@philkoei.com.ph" xr:uid="{DC2D58DB-E7E4-4409-A38C-793FEE317AD1}"/>
    <hyperlink ref="A439" r:id="rId344" display="mailto:mmsantos@philkoei.com.ph" xr:uid="{9EFC1A6E-97A0-4FCA-8DBC-65727CB8068E}"/>
    <hyperlink ref="A441" r:id="rId345" display="mailto:rgsantos@philkoei.com.ph" xr:uid="{9A034FE2-4E94-4E2A-993F-BA6A693BD16E}"/>
    <hyperlink ref="A442" r:id="rId346" display="mailto:onarrestito8@gmail.com" xr:uid="{083C7D7D-250A-4F0E-A922-FE27A535E2F8}"/>
    <hyperlink ref="A444" r:id="rId347" display="mailto:ttserrano@philkoei.com.ph" xr:uid="{7873242D-1D16-47CB-8472-EFB11910CC75}"/>
    <hyperlink ref="A445" r:id="rId348" display="mailto:ccsimpao@philkoei.com.ph" xr:uid="{2116AECA-44B0-422F-897A-0FAE2E1097A3}"/>
    <hyperlink ref="A446" r:id="rId349" display="mailto:stephensimpao95@gmail.com" xr:uid="{20F43929-3F77-4EA8-8DC1-4E4BC845EEFC}"/>
    <hyperlink ref="A447" r:id="rId350" display="mailto:cbsinda@philkoei.com.ph" xr:uid="{B408FE56-7AB6-4272-BC81-54ABCECBEC9D}"/>
    <hyperlink ref="A448" r:id="rId351" display="mailto:sgsison@philkoei.com.ph" xr:uid="{DEAFE576-2F37-40AF-94F9-275C74C75CB0}"/>
    <hyperlink ref="A450" r:id="rId352" display="mailto:symounsison@gmail.com" xr:uid="{63C0D4A2-A37F-47CB-AA1F-2A51209E0477}"/>
    <hyperlink ref="A451" r:id="rId353" display="mailto:cesarsison624@yahoo.com" xr:uid="{2B87287B-9E9A-4E1F-B4B2-3158A6F638DC}"/>
    <hyperlink ref="A452" r:id="rId354" display="mailto:gert.soliva@gmail.com" xr:uid="{F248A286-3187-4EBA-A6BC-A21D9B3690CC}"/>
    <hyperlink ref="A453" r:id="rId355" display="mailto:rrsosa@philkoei.com.ph" xr:uid="{3072341F-B65E-42A0-9271-C8B9A95B853D}"/>
    <hyperlink ref="A455" r:id="rId356" display="mailto:ronarchidrafts21@yahoo.com" xr:uid="{52F94577-460E-476E-9A9F-99F802C3A4B8}"/>
    <hyperlink ref="A456" r:id="rId357" display="mailto:anniejuansd@yahoo.com" xr:uid="{2C1F5376-7B9D-4538-AA31-539ECCF0A3FA}"/>
    <hyperlink ref="A457" r:id="rId358" display="mailto:sandrelita@hotmail.com" xr:uid="{F1C00286-1D7C-4D49-AACF-F2EF38179E1C}"/>
    <hyperlink ref="A458" r:id="rId359" display="mailto:jssulapas@up.edu.ph" xr:uid="{D859AC99-EBCC-4622-A433-B210D32D3380}"/>
    <hyperlink ref="A459" r:id="rId360" display="mailto:joselitosupangco@gmail.com" xr:uid="{9B5A9FDD-2279-45A3-83EB-B98963768FB1}"/>
    <hyperlink ref="A460" r:id="rId361" display="mailto:jsupangco@yahoo.com" xr:uid="{EFBF1FCF-64CF-4B6C-9D66-EAF24642D40E}"/>
    <hyperlink ref="A461" r:id="rId362" display="mailto:gbtabeta@philkoei.com.ph" xr:uid="{DEC8D7D4-FAA6-4A7F-A7F5-020A932EBB40}"/>
    <hyperlink ref="A463" r:id="rId363" display="mailto:gephtabeta@gmail.com" xr:uid="{D93F4BC3-175B-4A27-ABAF-A17A73BE2BDE}"/>
    <hyperlink ref="A464" r:id="rId364" display="mailto:fttagulinao@philkoei.com.ph" xr:uid="{FA439BDA-8372-4255-973F-4FC1B304A045}"/>
    <hyperlink ref="A465" r:id="rId365" display="mailto:imm.esc@gmail.com" xr:uid="{2BB61FF3-CA0B-47DE-A68A-EB1121E8EB47}"/>
    <hyperlink ref="A466" r:id="rId366" display="mailto:lanjimee@hotmail.com" xr:uid="{78D7A2CB-B184-4EA4-A232-833F89A5D000}"/>
    <hyperlink ref="A467" r:id="rId367" display="mailto:jbtee@philkoei.com.ph" xr:uid="{DCEB3F51-FEA6-4BB8-9B9C-DA7576211047}"/>
    <hyperlink ref="A468" r:id="rId368" display="mailto:christophertee07@yahoo.com" xr:uid="{F6D6A68D-3B46-4D4D-B115-EAA7D2AB63BD}"/>
    <hyperlink ref="A469" r:id="rId369" display="mailto:tetemplo@yahoo.com.ph" xr:uid="{FB43A625-61C1-418E-911C-21D7EB2F6687}"/>
    <hyperlink ref="A470" r:id="rId370" display="mailto:rftemplo@philkoei.com.ph" xr:uid="{01EC9608-992B-4E4F-AFCF-260ED0D79EBB}"/>
    <hyperlink ref="A471" r:id="rId371" display="mailto:remelyn_tisbe@yahoo.com" xr:uid="{64DD3EF2-7D75-4834-B317-0DA8C3BBBDEC}"/>
    <hyperlink ref="A474" r:id="rId372" display="mailto:jgtolentino@philkoei.com.ph" xr:uid="{A2649B77-48F8-46A5-9090-46CBB4857EAD}"/>
    <hyperlink ref="A475" r:id="rId373" display="mailto:mdtolentino@philkoei.com.ph" xr:uid="{41B1D5FF-9593-4699-96AE-E37E98AEF50C}"/>
    <hyperlink ref="A476" r:id="rId374" display="mailto:engr_tolledo@yahoo.com" xr:uid="{98766649-2B27-4B12-BDE2-5C70D989C15B}"/>
    <hyperlink ref="A477" r:id="rId375" display="mailto:mvtomeldan1@yahoo.com" xr:uid="{1BA43A6E-E748-4B19-9E8E-8CFE2133B92E}"/>
    <hyperlink ref="A478" r:id="rId376" display="mailto:attugublimas@philkoei.com.ph" xr:uid="{44F3C247-AD50-456C-9AB6-14D53459C207}"/>
    <hyperlink ref="A479" r:id="rId377" display="mailto:enelra1281@gmail.com" xr:uid="{7B17A4BD-A4BE-492B-AE2E-5C63C78B88DE}"/>
    <hyperlink ref="A481" r:id="rId378" display="mailto:gjurbano@philkoei.com.ph" xr:uid="{AD2C2310-E88D-4DEF-B023-44F8F1A2B75C}"/>
    <hyperlink ref="A483" r:id="rId379" display="mailto:genur_1216@yahoo.com" xr:uid="{796B4297-A00C-4237-B8B8-3B7032C40591}"/>
    <hyperlink ref="A484" r:id="rId380" display="mailto:romyvallo@yahoo.com" xr:uid="{5319E1F4-A37D-42BE-959A-A8F580A2F734}"/>
    <hyperlink ref="A485" r:id="rId381" display="mailto:eavargascal@yahoo.com" xr:uid="{B2E604C5-5B71-41A5-9194-E80DBFB8342F}"/>
    <hyperlink ref="A486" r:id="rId382" display="mailto:mplitimco@philkoei.com.ph" xr:uid="{D5C61E82-D687-4B47-9DDE-37B07CEFEFB1}"/>
    <hyperlink ref="A488" r:id="rId383" display="mailto:miracle.litimco@gmail.com" xr:uid="{AFE8085A-04DF-41BA-8349-275F7C35F6D6}"/>
    <hyperlink ref="A489" r:id="rId384" display="mailto:yzvelazco@philkoei.com.ph" xr:uid="{28B51804-81ED-4B42-9933-00A96CE6395C}"/>
    <hyperlink ref="A491" r:id="rId385" display="mailto:yzv1126@yahoo.com.ph" xr:uid="{B46D7335-C984-433E-B0BE-6BFCC78976DC}"/>
    <hyperlink ref="A492" r:id="rId386" display="mailto:aqvilladiego@philkoei.com.ph" xr:uid="{5C9993DD-1F94-4E9F-BEF9-5D75F4796797}"/>
    <hyperlink ref="A495" r:id="rId387" display="mailto:jpvillamin@philkoei.com.ph" xr:uid="{C9588962-7592-42AA-B789-48380F418A6F}"/>
    <hyperlink ref="A497" r:id="rId388" display="mailto:ms.jaimievillamin@gmail.com" xr:uid="{114F14A3-9396-4A65-9E43-704739926CFA}"/>
    <hyperlink ref="A498" r:id="rId389" display="mailto:lpvillegas@philkoei.com.ph" xr:uid="{AAEE982D-4C67-4649-B887-F99F27566092}"/>
    <hyperlink ref="A500" r:id="rId390" display="mailto:mr.villegas_luis@yahoo.com" xr:uid="{534CF9B8-48D6-4E31-A521-2CF9852C51F2}"/>
    <hyperlink ref="A501" r:id="rId391" display="mailto:tsviloria@philkoei.com.ph" xr:uid="{0D016F5A-0605-4A73-B699-9F719E1C358A}"/>
    <hyperlink ref="A502" r:id="rId392" display="mailto:viloriats@yahoo.com" xr:uid="{C44413B4-DD38-4DF0-ACDA-BA495BA3A9BE}"/>
    <hyperlink ref="A503" r:id="rId393" display="mailto:cdvitug@philkoei.com.ph" xr:uid="{87C37966-3749-402F-9717-C9B5875F72EC}"/>
    <hyperlink ref="A504" r:id="rId394" display="mailto:cdvitug@gmail.com" xr:uid="{476C5D9D-DAD4-40CB-956E-52B461A1FDD7}"/>
    <hyperlink ref="A506" r:id="rId395" display="mailto:dfvivar@philkoei.com.ph" xr:uid="{4FBD0E02-4B6F-445E-AD22-5DA3E2A74117}"/>
    <hyperlink ref="A508" r:id="rId396" display="mailto:vivarlawrence@gmail.com" xr:uid="{DC6102EF-B57D-4161-B8A9-54D8BFD5FD2F}"/>
    <hyperlink ref="A509" r:id="rId397" display="mailto:rmyambot@philkoei.com.ph" xr:uid="{9DBD2184-6FCF-4B67-B57A-F82E56CA55C4}"/>
    <hyperlink ref="A510" r:id="rId398" display="mailto:royzacarias123@gmail.com" xr:uid="{5D3BBA14-7300-463D-ADE6-FBABDA32235C}"/>
  </hyperlinks>
  <pageMargins left="0.7" right="0.7" top="0.75" bottom="0.75" header="0.3" footer="0.3"/>
  <drawing r:id="rId3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B0CE-A577-488E-80A4-5B323EE98879}">
  <dimension ref="A1:AK180"/>
  <sheetViews>
    <sheetView tabSelected="1" topLeftCell="B1" zoomScaleNormal="100" workbookViewId="0">
      <selection activeCell="I12" sqref="I12"/>
    </sheetView>
  </sheetViews>
  <sheetFormatPr defaultRowHeight="15.75" customHeight="1" x14ac:dyDescent="0.2"/>
  <cols>
    <col min="1" max="1" width="19.28515625" style="30" hidden="1" customWidth="1"/>
    <col min="2" max="2" width="34.85546875" style="30" customWidth="1"/>
    <col min="3" max="3" width="20.85546875" style="31" customWidth="1"/>
    <col min="4" max="4" width="17.7109375" style="30" customWidth="1"/>
    <col min="5" max="5" width="19.7109375" style="30" customWidth="1"/>
    <col min="6" max="6" width="13.7109375" style="37" customWidth="1"/>
    <col min="7" max="12" width="13.7109375" style="30" customWidth="1"/>
    <col min="13" max="13" width="11.85546875" style="32" customWidth="1"/>
    <col min="14" max="14" width="50.5703125" style="30" customWidth="1"/>
    <col min="15" max="16" width="13.7109375" style="30" customWidth="1"/>
    <col min="17" max="17" width="22.28515625" style="30" customWidth="1"/>
    <col min="18" max="34" width="13.7109375" style="30" customWidth="1"/>
    <col min="35" max="35" width="13.7109375" style="37" customWidth="1"/>
    <col min="36" max="36" width="13.7109375" style="30" customWidth="1"/>
    <col min="37" max="37" width="9.140625" style="37"/>
    <col min="38" max="16384" width="9.140625" style="30"/>
  </cols>
  <sheetData>
    <row r="1" spans="1:37" ht="12" customHeight="1" x14ac:dyDescent="0.2">
      <c r="A1" s="30" t="s">
        <v>1418</v>
      </c>
      <c r="C1" s="31" t="s">
        <v>4</v>
      </c>
      <c r="D1" s="32" t="s">
        <v>6</v>
      </c>
      <c r="E1" s="32" t="s">
        <v>5</v>
      </c>
      <c r="F1" s="33">
        <v>44739</v>
      </c>
      <c r="G1" s="33">
        <v>44740</v>
      </c>
      <c r="H1" s="33">
        <v>44741</v>
      </c>
      <c r="I1" s="33">
        <v>44742</v>
      </c>
      <c r="J1" s="33">
        <v>44743</v>
      </c>
      <c r="K1" s="33">
        <v>44744</v>
      </c>
      <c r="L1" s="33">
        <v>44745</v>
      </c>
      <c r="N1" s="33" t="s">
        <v>1419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1"/>
    </row>
    <row r="2" spans="1:37" ht="15.75" customHeight="1" x14ac:dyDescent="0.2">
      <c r="A2" s="30" t="s">
        <v>1420</v>
      </c>
      <c r="B2" s="34" t="s">
        <v>1273</v>
      </c>
      <c r="C2" s="35" t="s">
        <v>90</v>
      </c>
      <c r="D2" s="36" t="s">
        <v>1274</v>
      </c>
      <c r="E2" s="36" t="s">
        <v>458</v>
      </c>
      <c r="F2" s="37" t="str">
        <f>IF(OR(OR(ISNUMBER(MATCH(C2,'June 27'!$E$2:$E$300,0)),ISNUMBER(MATCH(C2,'June 27'!$F$2:$F$300,0))),AND(ISNUMBER(MATCH(D2,'June 27'!$H$2:$H$300,0)),(ISNUMBER(MATCH(E2,'June 27'!$G$2:$G$300,0))))),"Found","Not Found")</f>
        <v>Found</v>
      </c>
      <c r="G2" s="37" t="str">
        <f>IF(OR(OR(ISNUMBER(MATCH(C2,'June 28'!$E$2:$E$300,0)),ISNUMBER(MATCH(C2,'June 28'!$F$2:$F$300,0))),AND(ISNUMBER(MATCH(D2,'June 28'!$H$2:$H$300,0)),(ISNUMBER(MATCH(E2,'June 28'!$G$2:$G$300,0))))),"Found","Not Found")</f>
        <v>Found</v>
      </c>
      <c r="H2" s="30" t="str">
        <f>IF(OR(OR(ISNUMBER(MATCH(C2,'June 29'!$E$2:$E$300,0)),ISNUMBER(MATCH(C2,'June 29'!$F$2:$F$300,0))),AND(ISNUMBER(MATCH(D2,'June 29'!$H$2:$H$300,0)),(ISNUMBER(MATCH(E2,'June 29'!$G$2:$G$300,0))))),"Found","Not Found")</f>
        <v>Found</v>
      </c>
      <c r="I2" s="30" t="str">
        <f>IF(OR(OR(ISNUMBER(MATCH(C2,'June 30'!$E$2:$E$300,0)),ISNUMBER(MATCH(C2,'June 30'!$F$2:$F$300,0))),AND(ISNUMBER(MATCH(D2,'June 30'!$H$2:$H$300,0)),(ISNUMBER(MATCH(E2,'June 30'!$G$2:$G$300,0))))),"Found","Not Found")</f>
        <v>Found</v>
      </c>
      <c r="J2" s="30" t="str">
        <f>IF(OR(OR(ISNUMBER(MATCH(C2,'July 1'!$E$2:$E$300,0)),ISNUMBER(MATCH(C2,'July 1'!$F$2:$F$300,0))),AND(ISNUMBER(MATCH(D2,'July 1'!$H$2:$H$300,0)),(ISNUMBER(MATCH(E2,'July 1'!$G$2:$G$300,0))))),"Found","Not Found")</f>
        <v>Found</v>
      </c>
      <c r="K2" s="30" t="str">
        <f>IF(OR(OR(ISNUMBER(MATCH(C2,'July 2'!$E$2:$E$300,0)),ISNUMBER(MATCH(C2,'July 2'!$F$2:$F$300,0))),AND(ISNUMBER(MATCH(D2,'July 2'!$H$2:$H$300,0)),(ISNUMBER(MATCH(E2,'July 2'!$G$2:$G$300,0))))),"Found","Not Found")</f>
        <v>Not Found</v>
      </c>
      <c r="L2" s="30" t="str">
        <f>IF(OR(OR(ISNUMBER(MATCH(C2,'July 3'!$E$2:$E$300,0)),ISNUMBER(MATCH(C2,'July 3'!$F$2:$F$300,0))),AND(ISNUMBER(MATCH(D2,'July 3'!$H$2:$H$300,0)),(ISNUMBER(MATCH(E2,'July 3'!$G$2:$G$300,0))))),"Found","Not Found")</f>
        <v>Not Found</v>
      </c>
      <c r="M2" s="32">
        <f t="shared" ref="M2:M65" si="0">COUNTIF(F2:L2,"Found")</f>
        <v>5</v>
      </c>
      <c r="N2" s="32" t="str">
        <f>IF(OR(AND(F2="Not Found",G2="Not Found",H2="Not Found"),AND(G2="Not Found",H2="Not Found",I2="Not Found"),AND(H2="Not Found",I2="Not Found",J2="Not Found"),AND(I2="Not Found",J2="Not Found",K2="Not Found"),AND(J2="Not Found",K2="Not Found",L2="Not Found")),"Yes","No")</f>
        <v>No</v>
      </c>
      <c r="O2" s="53"/>
      <c r="P2" s="53"/>
      <c r="Q2" s="53"/>
    </row>
    <row r="3" spans="1:37" ht="15.75" customHeight="1" x14ac:dyDescent="0.2">
      <c r="A3" s="30" t="s">
        <v>1421</v>
      </c>
      <c r="B3" s="34" t="s">
        <v>1239</v>
      </c>
      <c r="C3" s="35" t="s">
        <v>331</v>
      </c>
      <c r="D3" s="36" t="s">
        <v>1240</v>
      </c>
      <c r="E3" s="36" t="s">
        <v>1241</v>
      </c>
      <c r="F3" s="37" t="str">
        <f>IF(OR(OR(ISNUMBER(MATCH(C3,'June 27'!$E$2:$E$300,0)),ISNUMBER(MATCH(C3,'June 27'!$F$2:$F$300,0))),AND(ISNUMBER(MATCH(D3,'June 27'!$H$2:$H$300,0)),(ISNUMBER(MATCH(E3,'June 27'!$G$2:$G$300,0))))),"Found","Not Found")</f>
        <v>Not Found</v>
      </c>
      <c r="G3" s="37" t="str">
        <f>IF(OR(OR(ISNUMBER(MATCH(C3,'June 28'!$E$2:$E$300,0)),ISNUMBER(MATCH(C3,'June 28'!$F$2:$F$300,0))),AND(ISNUMBER(MATCH(D3,'June 28'!$H$2:$H$300,0)),(ISNUMBER(MATCH(E3,'June 28'!$G$2:$G$300,0))))),"Found","Not Found")</f>
        <v>Not Found</v>
      </c>
      <c r="H3" s="30" t="str">
        <f>IF(OR(OR(ISNUMBER(MATCH(C3,'June 29'!$E$2:$E$300,0)),ISNUMBER(MATCH(C3,'June 29'!$F$2:$F$300,0))),AND(ISNUMBER(MATCH(D3,'June 29'!$H$2:$H$300,0)),(ISNUMBER(MATCH(E3,'June 29'!$G$2:$G$300,0))))),"Found","Not Found")</f>
        <v>Found</v>
      </c>
      <c r="I3" s="30" t="str">
        <f>IF(OR(OR(ISNUMBER(MATCH(C3,'June 30'!$E$2:$E$300,0)),ISNUMBER(MATCH(C3,'June 30'!$F$2:$F$300,0))),AND(ISNUMBER(MATCH(D3,'June 30'!$H$2:$H$300,0)),(ISNUMBER(MATCH(E3,'June 30'!$G$2:$G$300,0))))),"Found","Not Found")</f>
        <v>Found</v>
      </c>
      <c r="J3" s="30" t="str">
        <f>IF(OR(OR(ISNUMBER(MATCH(C3,'July 1'!$E$2:$E$300,0)),ISNUMBER(MATCH(C3,'July 1'!$F$2:$F$300,0))),AND(ISNUMBER(MATCH(D3,'July 1'!$H$2:$H$300,0)),(ISNUMBER(MATCH(E3,'July 1'!$G$2:$G$300,0))))),"Found","Not Found")</f>
        <v>Found</v>
      </c>
      <c r="K3" s="30" t="str">
        <f>IF(OR(OR(ISNUMBER(MATCH(C3,'July 2'!$E$2:$E$300,0)),ISNUMBER(MATCH(C3,'July 2'!$F$2:$F$300,0))),AND(ISNUMBER(MATCH(D3,'July 2'!$H$2:$H$300,0)),(ISNUMBER(MATCH(E3,'July 2'!$G$2:$G$300,0))))),"Found","Not Found")</f>
        <v>Found</v>
      </c>
      <c r="L3" s="30" t="str">
        <f>IF(OR(OR(ISNUMBER(MATCH(C3,'July 3'!$E$2:$E$300,0)),ISNUMBER(MATCH(C3,'July 3'!$F$2:$F$300,0))),AND(ISNUMBER(MATCH(D3,'July 3'!$H$2:$H$300,0)),(ISNUMBER(MATCH(E3,'July 3'!$G$2:$G$300,0))))),"Found","Not Found")</f>
        <v>Found</v>
      </c>
      <c r="M3" s="32">
        <f t="shared" si="0"/>
        <v>5</v>
      </c>
      <c r="N3" s="32" t="str">
        <f t="shared" ref="N3:N66" si="1">IF(OR(AND(F3="Not Found",G3="Not Found",H3="Not Found"),AND(G3="Not Found",H3="Not Found",I3="Not Found"),AND(H3="Not Found",I3="Not Found",J3="Not Found"),AND(I3="Not Found",J3="Not Found",K3="Not Found"),AND(J3="Not Found",K3="Not Found",L3="Not Found")),"Yes","No")</f>
        <v>No</v>
      </c>
    </row>
    <row r="4" spans="1:37" ht="15.75" customHeight="1" x14ac:dyDescent="0.25">
      <c r="A4" s="30" t="s">
        <v>1422</v>
      </c>
      <c r="B4" s="34" t="s">
        <v>401</v>
      </c>
      <c r="C4" s="32">
        <v>53</v>
      </c>
      <c r="D4" s="36" t="s">
        <v>402</v>
      </c>
      <c r="E4" s="36" t="s">
        <v>403</v>
      </c>
      <c r="F4" s="37" t="str">
        <f>IF(OR(OR(ISNUMBER(MATCH(C4,'June 27'!$E$2:$E$300,0)),ISNUMBER(MATCH(C4,'June 27'!$F$2:$F$300,0))),AND(ISNUMBER(MATCH(D4,'June 27'!$H$2:$H$300,0)),(ISNUMBER(MATCH(E4,'June 27'!$G$2:$G$300,0))))),"Found","Not Found")</f>
        <v>Not Found</v>
      </c>
      <c r="G4" s="37" t="str">
        <f>IF(OR(OR(ISNUMBER(MATCH(C4,'June 28'!$E$2:$E$300,0)),ISNUMBER(MATCH(C4,'June 28'!$F$2:$F$300,0))),AND(ISNUMBER(MATCH(D4,'June 28'!$H$2:$H$300,0)),(ISNUMBER(MATCH(E4,'June 28'!$G$2:$G$300,0))))),"Found","Not Found")</f>
        <v>Not Found</v>
      </c>
      <c r="H4" s="30" t="str">
        <f>IF(OR(OR(ISNUMBER(MATCH(C4,'June 29'!$E$2:$E$300,0)),ISNUMBER(MATCH(C4,'June 29'!$F$2:$F$300,0))),AND(ISNUMBER(MATCH(D4,'June 29'!$H$2:$H$300,0)),(ISNUMBER(MATCH(E4,'June 29'!$G$2:$G$300,0))))),"Found","Not Found")</f>
        <v>Not Found</v>
      </c>
      <c r="I4" s="30" t="str">
        <f>IF(OR(OR(ISNUMBER(MATCH(C4,'June 30'!$E$2:$E$300,0)),ISNUMBER(MATCH(C4,'June 30'!$F$2:$F$300,0))),AND(ISNUMBER(MATCH(D4,'June 30'!$H$2:$H$300,0)),(ISNUMBER(MATCH(E4,'June 30'!$G$2:$G$300,0))))),"Found","Not Found")</f>
        <v>Not Found</v>
      </c>
      <c r="J4" s="30" t="str">
        <f>IF(OR(OR(ISNUMBER(MATCH(C4,'July 1'!$E$2:$E$300,0)),ISNUMBER(MATCH(C4,'July 1'!$F$2:$F$300,0))),AND(ISNUMBER(MATCH(D4,'July 1'!$H$2:$H$300,0)),(ISNUMBER(MATCH(E4,'July 1'!$G$2:$G$300,0))))),"Found","Not Found")</f>
        <v>Not Found</v>
      </c>
      <c r="K4" s="30" t="str">
        <f>IF(OR(OR(ISNUMBER(MATCH(C4,'July 2'!$E$2:$E$300,0)),ISNUMBER(MATCH(C4,'July 2'!$F$2:$F$300,0))),AND(ISNUMBER(MATCH(D4,'July 2'!$H$2:$H$300,0)),(ISNUMBER(MATCH(E4,'July 2'!$G$2:$G$300,0))))),"Found","Not Found")</f>
        <v>Not Found</v>
      </c>
      <c r="L4" s="30" t="str">
        <f>IF(OR(OR(ISNUMBER(MATCH(C4,'July 3'!$E$2:$E$300,0)),ISNUMBER(MATCH(C4,'July 3'!$F$2:$F$300,0))),AND(ISNUMBER(MATCH(D4,'July 3'!$H$2:$H$300,0)),(ISNUMBER(MATCH(E4,'July 3'!$G$2:$G$300,0))))),"Found","Not Found")</f>
        <v>Not Found</v>
      </c>
      <c r="M4" s="32">
        <f t="shared" si="0"/>
        <v>0</v>
      </c>
      <c r="N4" s="32" t="str">
        <f>IF(OR(AND(F4="Not Found",G4="Not Found",H4="Not Found"),AND(G4="Not Found",H4="Not Found",I4="Not Found"),AND(H4="Not Found",I4="Not Found",J4="Not Found"),AND(I4="Not Found",J4="Not Found",K4="Not Found"),AND(J4="Not Found",K4="Not Found",L4="Not Found")),"Yes","No")</f>
        <v>Yes</v>
      </c>
      <c r="V4" s="54" t="s">
        <v>1423</v>
      </c>
      <c r="W4" s="54"/>
    </row>
    <row r="5" spans="1:37" ht="15" customHeight="1" x14ac:dyDescent="0.25">
      <c r="A5" s="30" t="s">
        <v>1424</v>
      </c>
      <c r="B5" s="34" t="s">
        <v>1353</v>
      </c>
      <c r="C5" s="38" t="s">
        <v>79</v>
      </c>
      <c r="D5" s="36" t="s">
        <v>1351</v>
      </c>
      <c r="E5" s="36" t="s">
        <v>946</v>
      </c>
      <c r="F5" s="37" t="str">
        <f>IF(OR(OR(ISNUMBER(MATCH(C5,'June 27'!$E$2:$E$300,0)),ISNUMBER(MATCH(C5,'June 27'!$F$2:$F$300,0))),AND(ISNUMBER(MATCH(D5,'June 27'!$H$2:$H$300,0)),(ISNUMBER(MATCH(E5,'June 27'!$G$2:$G$300,0))))),"Found","Not Found")</f>
        <v>Found</v>
      </c>
      <c r="G5" s="37" t="str">
        <f>IF(OR(OR(ISNUMBER(MATCH(C5,'June 28'!$E$2:$E$300,0)),ISNUMBER(MATCH(C5,'June 28'!$F$2:$F$300,0))),AND(ISNUMBER(MATCH(D5,'June 28'!$H$2:$H$300,0)),(ISNUMBER(MATCH(E5,'June 28'!$G$2:$G$300,0))))),"Found","Not Found")</f>
        <v>Found</v>
      </c>
      <c r="H5" s="30" t="str">
        <f>IF(OR(OR(ISNUMBER(MATCH(C5,'June 29'!$E$2:$E$300,0)),ISNUMBER(MATCH(C5,'June 29'!$F$2:$F$300,0))),AND(ISNUMBER(MATCH(D5,'June 29'!$H$2:$H$300,0)),(ISNUMBER(MATCH(E5,'June 29'!$G$2:$G$300,0))))),"Found","Not Found")</f>
        <v>Found</v>
      </c>
      <c r="I5" s="30" t="str">
        <f>IF(OR(OR(ISNUMBER(MATCH(C5,'June 30'!$E$2:$E$300,0)),ISNUMBER(MATCH(C5,'June 30'!$F$2:$F$300,0))),AND(ISNUMBER(MATCH(D5,'June 30'!$H$2:$H$300,0)),(ISNUMBER(MATCH(E5,'June 30'!$G$2:$G$300,0))))),"Found","Not Found")</f>
        <v>Found</v>
      </c>
      <c r="J5" s="30" t="str">
        <f>IF(OR(OR(ISNUMBER(MATCH(C5,'July 1'!$E$2:$E$300,0)),ISNUMBER(MATCH(C5,'July 1'!$F$2:$F$300,0))),AND(ISNUMBER(MATCH(D5,'July 1'!$H$2:$H$300,0)),(ISNUMBER(MATCH(E5,'July 1'!$G$2:$G$300,0))))),"Found","Not Found")</f>
        <v>Found</v>
      </c>
      <c r="K5" s="30" t="str">
        <f>IF(OR(OR(ISNUMBER(MATCH(C5,'July 2'!$E$2:$E$300,0)),ISNUMBER(MATCH(C5,'July 2'!$F$2:$F$300,0))),AND(ISNUMBER(MATCH(D5,'July 2'!$H$2:$H$300,0)),(ISNUMBER(MATCH(E5,'July 2'!$G$2:$G$300,0))))),"Found","Not Found")</f>
        <v>Found</v>
      </c>
      <c r="L5" s="30" t="str">
        <f>IF(OR(OR(ISNUMBER(MATCH(C5,'July 3'!$E$2:$E$300,0)),ISNUMBER(MATCH(C5,'July 3'!$F$2:$F$300,0))),AND(ISNUMBER(MATCH(D5,'July 3'!$H$2:$H$300,0)),(ISNUMBER(MATCH(E5,'July 3'!$G$2:$G$300,0))))),"Found","Not Found")</f>
        <v>Found</v>
      </c>
      <c r="M5" s="32">
        <f t="shared" si="0"/>
        <v>7</v>
      </c>
      <c r="N5" s="32" t="str">
        <f t="shared" si="1"/>
        <v>No</v>
      </c>
      <c r="V5" s="54" t="s">
        <v>1425</v>
      </c>
      <c r="W5" s="54"/>
    </row>
    <row r="6" spans="1:37" ht="14.25" customHeight="1" x14ac:dyDescent="0.2">
      <c r="A6" s="30" t="s">
        <v>1426</v>
      </c>
      <c r="B6" s="34" t="s">
        <v>541</v>
      </c>
      <c r="C6" s="32">
        <v>112</v>
      </c>
      <c r="D6" s="36" t="s">
        <v>539</v>
      </c>
      <c r="E6" s="36" t="s">
        <v>540</v>
      </c>
      <c r="F6" s="37" t="str">
        <f>IF(OR(OR(ISNUMBER(MATCH(C6,'June 27'!$E$2:$E$300,0)),ISNUMBER(MATCH(C6,'June 27'!$F$2:$F$300,0))),AND(ISNUMBER(MATCH(D6,'June 27'!$H$2:$H$300,0)),(ISNUMBER(MATCH(E6,'June 27'!$G$2:$G$300,0))))),"Found","Not Found")</f>
        <v>Found</v>
      </c>
      <c r="G6" s="37" t="str">
        <f>IF(OR(OR(ISNUMBER(MATCH(C6,'June 28'!$E$2:$E$300,0)),ISNUMBER(MATCH(C6,'June 28'!$F$2:$F$300,0))),AND(ISNUMBER(MATCH(D6,'June 28'!$H$2:$H$300,0)),(ISNUMBER(MATCH(E6,'June 28'!$G$2:$G$300,0))))),"Found","Not Found")</f>
        <v>Found</v>
      </c>
      <c r="H6" s="30" t="str">
        <f>IF(OR(OR(ISNUMBER(MATCH(C6,'June 29'!$E$2:$E$300,0)),ISNUMBER(MATCH(C6,'June 29'!$F$2:$F$300,0))),AND(ISNUMBER(MATCH(D6,'June 29'!$H$2:$H$300,0)),(ISNUMBER(MATCH(E6,'June 29'!$G$2:$G$300,0))))),"Found","Not Found")</f>
        <v>Found</v>
      </c>
      <c r="I6" s="30" t="str">
        <f>IF(OR(OR(ISNUMBER(MATCH(C6,'June 30'!$E$2:$E$300,0)),ISNUMBER(MATCH(C6,'June 30'!$F$2:$F$300,0))),AND(ISNUMBER(MATCH(D6,'June 30'!$H$2:$H$300,0)),(ISNUMBER(MATCH(E6,'June 30'!$G$2:$G$300,0))))),"Found","Not Found")</f>
        <v>Not Found</v>
      </c>
      <c r="J6" s="30" t="str">
        <f>IF(OR(OR(ISNUMBER(MATCH(C6,'July 1'!$E$2:$E$300,0)),ISNUMBER(MATCH(C6,'July 1'!$F$2:$F$300,0))),AND(ISNUMBER(MATCH(D6,'July 1'!$H$2:$H$300,0)),(ISNUMBER(MATCH(E6,'July 1'!$G$2:$G$300,0))))),"Found","Not Found")</f>
        <v>Not Found</v>
      </c>
      <c r="K6" s="30" t="str">
        <f>IF(OR(OR(ISNUMBER(MATCH(C6,'July 2'!$E$2:$E$300,0)),ISNUMBER(MATCH(C6,'July 2'!$F$2:$F$300,0))),AND(ISNUMBER(MATCH(D6,'July 2'!$H$2:$H$300,0)),(ISNUMBER(MATCH(E6,'July 2'!$G$2:$G$300,0))))),"Found","Not Found")</f>
        <v>Not Found</v>
      </c>
      <c r="L6" s="30" t="str">
        <f>IF(OR(OR(ISNUMBER(MATCH(C6,'July 3'!$E$2:$E$300,0)),ISNUMBER(MATCH(C6,'July 3'!$F$2:$F$300,0))),AND(ISNUMBER(MATCH(D6,'July 3'!$H$2:$H$300,0)),(ISNUMBER(MATCH(E6,'July 3'!$G$2:$G$300,0))))),"Found","Not Found")</f>
        <v>Not Found</v>
      </c>
      <c r="M6" s="32">
        <f t="shared" si="0"/>
        <v>3</v>
      </c>
      <c r="N6" s="32" t="str">
        <f t="shared" si="1"/>
        <v>Yes</v>
      </c>
    </row>
    <row r="7" spans="1:37" ht="15" customHeight="1" x14ac:dyDescent="0.2">
      <c r="A7" s="30" t="s">
        <v>1427</v>
      </c>
      <c r="B7" s="34" t="s">
        <v>530</v>
      </c>
      <c r="C7" s="32">
        <v>113</v>
      </c>
      <c r="D7" s="36" t="s">
        <v>531</v>
      </c>
      <c r="E7" s="36" t="s">
        <v>427</v>
      </c>
      <c r="F7" s="37" t="str">
        <f>IF(OR(OR(ISNUMBER(MATCH(C7,'June 27'!$E$2:$E$300,0)),ISNUMBER(MATCH(C7,'June 27'!$F$2:$F$300,0))),AND(ISNUMBER(MATCH(D7,'June 27'!$H$2:$H$300,0)),(ISNUMBER(MATCH(E7,'June 27'!$G$2:$G$300,0))))),"Found","Not Found")</f>
        <v>Found</v>
      </c>
      <c r="G7" s="37" t="str">
        <f>IF(OR(OR(ISNUMBER(MATCH(C7,'June 28'!$E$2:$E$300,0)),ISNUMBER(MATCH(C7,'June 28'!$F$2:$F$300,0))),AND(ISNUMBER(MATCH(D7,'June 28'!$H$2:$H$300,0)),(ISNUMBER(MATCH(E7,'June 28'!$G$2:$G$300,0))))),"Found","Not Found")</f>
        <v>Found</v>
      </c>
      <c r="H7" s="30" t="str">
        <f>IF(OR(OR(ISNUMBER(MATCH(C7,'June 29'!$E$2:$E$300,0)),ISNUMBER(MATCH(C7,'June 29'!$F$2:$F$300,0))),AND(ISNUMBER(MATCH(D7,'June 29'!$H$2:$H$300,0)),(ISNUMBER(MATCH(E7,'June 29'!$G$2:$G$300,0))))),"Found","Not Found")</f>
        <v>Found</v>
      </c>
      <c r="I7" s="30" t="str">
        <f>IF(OR(OR(ISNUMBER(MATCH(C7,'June 30'!$E$2:$E$300,0)),ISNUMBER(MATCH(C7,'June 30'!$F$2:$F$300,0))),AND(ISNUMBER(MATCH(D7,'June 30'!$H$2:$H$300,0)),(ISNUMBER(MATCH(E7,'June 30'!$G$2:$G$300,0))))),"Found","Not Found")</f>
        <v>Found</v>
      </c>
      <c r="J7" s="30" t="str">
        <f>IF(OR(OR(ISNUMBER(MATCH(C7,'July 1'!$E$2:$E$300,0)),ISNUMBER(MATCH(C7,'July 1'!$F$2:$F$300,0))),AND(ISNUMBER(MATCH(D7,'July 1'!$H$2:$H$300,0)),(ISNUMBER(MATCH(E7,'July 1'!$G$2:$G$300,0))))),"Found","Not Found")</f>
        <v>Found</v>
      </c>
      <c r="K7" s="30" t="str">
        <f>IF(OR(OR(ISNUMBER(MATCH(C7,'July 2'!$E$2:$E$300,0)),ISNUMBER(MATCH(C7,'July 2'!$F$2:$F$300,0))),AND(ISNUMBER(MATCH(D7,'July 2'!$H$2:$H$300,0)),(ISNUMBER(MATCH(E7,'July 2'!$G$2:$G$300,0))))),"Found","Not Found")</f>
        <v>Not Found</v>
      </c>
      <c r="L7" s="30" t="str">
        <f>IF(OR(OR(ISNUMBER(MATCH(C7,'July 3'!$E$2:$E$300,0)),ISNUMBER(MATCH(C7,'July 3'!$F$2:$F$300,0))),AND(ISNUMBER(MATCH(D7,'July 3'!$H$2:$H$300,0)),(ISNUMBER(MATCH(E7,'July 3'!$G$2:$G$300,0))))),"Found","Not Found")</f>
        <v>Not Found</v>
      </c>
      <c r="M7" s="32">
        <f t="shared" si="0"/>
        <v>5</v>
      </c>
      <c r="N7" s="32" t="str">
        <f t="shared" si="1"/>
        <v>No</v>
      </c>
    </row>
    <row r="8" spans="1:37" ht="15.75" customHeight="1" x14ac:dyDescent="0.2">
      <c r="A8" s="30" t="s">
        <v>1428</v>
      </c>
      <c r="B8" s="34" t="s">
        <v>1429</v>
      </c>
      <c r="C8" s="32">
        <v>140</v>
      </c>
      <c r="D8" s="36" t="s">
        <v>550</v>
      </c>
      <c r="E8" s="36" t="s">
        <v>551</v>
      </c>
      <c r="F8" s="37" t="str">
        <f>IF(OR(OR(ISNUMBER(MATCH(C8,'June 27'!$E$2:$E$300,0)),ISNUMBER(MATCH(C8,'June 27'!$F$2:$F$300,0))),AND(ISNUMBER(MATCH(D8,'June 27'!$H$2:$H$300,0)),(ISNUMBER(MATCH(E8,'June 27'!$G$2:$G$300,0))))),"Found","Not Found")</f>
        <v>Not Found</v>
      </c>
      <c r="G8" s="37" t="str">
        <f>IF(OR(OR(ISNUMBER(MATCH(C8,'June 28'!$E$2:$E$300,0)),ISNUMBER(MATCH(C8,'June 28'!$F$2:$F$300,0))),AND(ISNUMBER(MATCH(D8,'June 28'!$H$2:$H$300,0)),(ISNUMBER(MATCH(E8,'June 28'!$G$2:$G$300,0))))),"Found","Not Found")</f>
        <v>Found</v>
      </c>
      <c r="H8" s="30" t="str">
        <f>IF(OR(OR(ISNUMBER(MATCH(C8,'June 29'!$E$2:$E$300,0)),ISNUMBER(MATCH(C8,'June 29'!$F$2:$F$300,0))),AND(ISNUMBER(MATCH(D8,'June 29'!$H$2:$H$300,0)),(ISNUMBER(MATCH(E8,'June 29'!$G$2:$G$300,0))))),"Found","Not Found")</f>
        <v>Found</v>
      </c>
      <c r="I8" s="30" t="str">
        <f>IF(OR(OR(ISNUMBER(MATCH(C8,'June 30'!$E$2:$E$300,0)),ISNUMBER(MATCH(C8,'June 30'!$F$2:$F$300,0))),AND(ISNUMBER(MATCH(D8,'June 30'!$H$2:$H$300,0)),(ISNUMBER(MATCH(E8,'June 30'!$G$2:$G$300,0))))),"Found","Not Found")</f>
        <v>Found</v>
      </c>
      <c r="J8" s="30" t="str">
        <f>IF(OR(OR(ISNUMBER(MATCH(C8,'July 1'!$E$2:$E$300,0)),ISNUMBER(MATCH(C8,'July 1'!$F$2:$F$300,0))),AND(ISNUMBER(MATCH(D8,'July 1'!$H$2:$H$300,0)),(ISNUMBER(MATCH(E8,'July 1'!$G$2:$G$300,0))))),"Found","Not Found")</f>
        <v>Found</v>
      </c>
      <c r="K8" s="30" t="str">
        <f>IF(OR(OR(ISNUMBER(MATCH(C8,'July 2'!$E$2:$E$300,0)),ISNUMBER(MATCH(C8,'July 2'!$F$2:$F$300,0))),AND(ISNUMBER(MATCH(D8,'July 2'!$H$2:$H$300,0)),(ISNUMBER(MATCH(E8,'July 2'!$G$2:$G$300,0))))),"Found","Not Found")</f>
        <v>Not Found</v>
      </c>
      <c r="L8" s="30" t="str">
        <f>IF(OR(OR(ISNUMBER(MATCH(C8,'July 3'!$E$2:$E$300,0)),ISNUMBER(MATCH(C8,'July 3'!$F$2:$F$300,0))),AND(ISNUMBER(MATCH(D8,'July 3'!$H$2:$H$300,0)),(ISNUMBER(MATCH(E8,'July 3'!$G$2:$G$300,0))))),"Found","Not Found")</f>
        <v>Not Found</v>
      </c>
      <c r="M8" s="32">
        <f t="shared" si="0"/>
        <v>4</v>
      </c>
      <c r="N8" s="32" t="str">
        <f t="shared" si="1"/>
        <v>No</v>
      </c>
    </row>
    <row r="9" spans="1:37" ht="15.75" customHeight="1" x14ac:dyDescent="0.2">
      <c r="A9" s="30" t="s">
        <v>1430</v>
      </c>
      <c r="B9" s="34" t="s">
        <v>1068</v>
      </c>
      <c r="C9" s="32">
        <v>143</v>
      </c>
      <c r="D9" s="36" t="s">
        <v>1069</v>
      </c>
      <c r="E9" s="36" t="s">
        <v>1070</v>
      </c>
      <c r="F9" s="37" t="str">
        <f>IF(OR(OR(ISNUMBER(MATCH(C9,'June 27'!$E$2:$E$300,0)),ISNUMBER(MATCH(C9,'June 27'!$F$2:$F$300,0))),AND(ISNUMBER(MATCH(D9,'June 27'!$H$2:$H$300,0)),(ISNUMBER(MATCH(E9,'June 27'!$G$2:$G$300,0))))),"Found","Not Found")</f>
        <v>Found</v>
      </c>
      <c r="G9" s="37" t="str">
        <f>IF(OR(OR(ISNUMBER(MATCH(C9,'June 28'!$E$2:$E$300,0)),ISNUMBER(MATCH(C9,'June 28'!$F$2:$F$300,0))),AND(ISNUMBER(MATCH(D9,'June 28'!$H$2:$H$300,0)),(ISNUMBER(MATCH(E9,'June 28'!$G$2:$G$300,0))))),"Found","Not Found")</f>
        <v>Found</v>
      </c>
      <c r="H9" s="30" t="str">
        <f>IF(OR(OR(ISNUMBER(MATCH(C9,'June 29'!$E$2:$E$300,0)),ISNUMBER(MATCH(C9,'June 29'!$F$2:$F$300,0))),AND(ISNUMBER(MATCH(D9,'June 29'!$H$2:$H$300,0)),(ISNUMBER(MATCH(E9,'June 29'!$G$2:$G$300,0))))),"Found","Not Found")</f>
        <v>Found</v>
      </c>
      <c r="I9" s="30" t="str">
        <f>IF(OR(OR(ISNUMBER(MATCH(C9,'June 30'!$E$2:$E$300,0)),ISNUMBER(MATCH(C9,'June 30'!$F$2:$F$300,0))),AND(ISNUMBER(MATCH(D9,'June 30'!$H$2:$H$300,0)),(ISNUMBER(MATCH(E9,'June 30'!$G$2:$G$300,0))))),"Found","Not Found")</f>
        <v>Found</v>
      </c>
      <c r="J9" s="30" t="str">
        <f>IF(OR(OR(ISNUMBER(MATCH(C9,'July 1'!$E$2:$E$300,0)),ISNUMBER(MATCH(C9,'July 1'!$F$2:$F$300,0))),AND(ISNUMBER(MATCH(D9,'July 1'!$H$2:$H$300,0)),(ISNUMBER(MATCH(E9,'July 1'!$G$2:$G$300,0))))),"Found","Not Found")</f>
        <v>Found</v>
      </c>
      <c r="K9" s="30" t="str">
        <f>IF(OR(OR(ISNUMBER(MATCH(C9,'July 2'!$E$2:$E$300,0)),ISNUMBER(MATCH(C9,'July 2'!$F$2:$F$300,0))),AND(ISNUMBER(MATCH(D9,'July 2'!$H$2:$H$300,0)),(ISNUMBER(MATCH(E9,'July 2'!$G$2:$G$300,0))))),"Found","Not Found")</f>
        <v>Found</v>
      </c>
      <c r="L9" s="30" t="str">
        <f>IF(OR(OR(ISNUMBER(MATCH(C9,'July 3'!$E$2:$E$300,0)),ISNUMBER(MATCH(C9,'July 3'!$F$2:$F$300,0))),AND(ISNUMBER(MATCH(D9,'July 3'!$H$2:$H$300,0)),(ISNUMBER(MATCH(E9,'July 3'!$G$2:$G$300,0))))),"Found","Not Found")</f>
        <v>Found</v>
      </c>
      <c r="M9" s="32">
        <f t="shared" si="0"/>
        <v>7</v>
      </c>
      <c r="N9" s="32" t="str">
        <f t="shared" si="1"/>
        <v>No</v>
      </c>
    </row>
    <row r="10" spans="1:37" ht="15.75" customHeight="1" x14ac:dyDescent="0.2">
      <c r="A10" s="30" t="s">
        <v>1431</v>
      </c>
      <c r="B10" s="34" t="s">
        <v>700</v>
      </c>
      <c r="C10" s="32">
        <v>144</v>
      </c>
      <c r="D10" s="36" t="s">
        <v>701</v>
      </c>
      <c r="E10" s="36" t="s">
        <v>702</v>
      </c>
      <c r="F10" s="37" t="str">
        <f>IF(OR(OR(ISNUMBER(MATCH(C10,'June 27'!$E$2:$E$300,0)),ISNUMBER(MATCH(C10,'June 27'!$F$2:$F$300,0))),AND(ISNUMBER(MATCH(D10,'June 27'!$H$2:$H$300,0)),(ISNUMBER(MATCH(E10,'June 27'!$G$2:$G$300,0))))),"Found","Not Found")</f>
        <v>Found</v>
      </c>
      <c r="G10" s="37" t="str">
        <f>IF(OR(OR(ISNUMBER(MATCH(C10,'June 28'!$E$2:$E$300,0)),ISNUMBER(MATCH(C10,'June 28'!$F$2:$F$300,0))),AND(ISNUMBER(MATCH(D10,'June 28'!$H$2:$H$300,0)),(ISNUMBER(MATCH(E10,'June 28'!$G$2:$G$300,0))))),"Found","Not Found")</f>
        <v>Found</v>
      </c>
      <c r="H10" s="30" t="str">
        <f>IF(OR(OR(ISNUMBER(MATCH(C10,'June 29'!$E$2:$E$300,0)),ISNUMBER(MATCH(C10,'June 29'!$F$2:$F$300,0))),AND(ISNUMBER(MATCH(D10,'June 29'!$H$2:$H$300,0)),(ISNUMBER(MATCH(E10,'June 29'!$G$2:$G$300,0))))),"Found","Not Found")</f>
        <v>Found</v>
      </c>
      <c r="I10" s="30" t="str">
        <f>IF(OR(OR(ISNUMBER(MATCH(C10,'June 30'!$E$2:$E$300,0)),ISNUMBER(MATCH(C10,'June 30'!$F$2:$F$300,0))),AND(ISNUMBER(MATCH(D10,'June 30'!$H$2:$H$300,0)),(ISNUMBER(MATCH(E10,'June 30'!$G$2:$G$300,0))))),"Found","Not Found")</f>
        <v>Found</v>
      </c>
      <c r="J10" s="30" t="str">
        <f>IF(OR(OR(ISNUMBER(MATCH(C10,'July 1'!$E$2:$E$300,0)),ISNUMBER(MATCH(C10,'July 1'!$F$2:$F$300,0))),AND(ISNUMBER(MATCH(D10,'July 1'!$H$2:$H$300,0)),(ISNUMBER(MATCH(E10,'July 1'!$G$2:$G$300,0))))),"Found","Not Found")</f>
        <v>Found</v>
      </c>
      <c r="K10" s="30" t="str">
        <f>IF(OR(OR(ISNUMBER(MATCH(C10,'July 2'!$E$2:$E$300,0)),ISNUMBER(MATCH(C10,'July 2'!$F$2:$F$300,0))),AND(ISNUMBER(MATCH(D10,'July 2'!$H$2:$H$300,0)),(ISNUMBER(MATCH(E10,'July 2'!$G$2:$G$300,0))))),"Found","Not Found")</f>
        <v>Found</v>
      </c>
      <c r="L10" s="30" t="str">
        <f>IF(OR(OR(ISNUMBER(MATCH(C10,'July 3'!$E$2:$E$300,0)),ISNUMBER(MATCH(C10,'July 3'!$F$2:$F$300,0))),AND(ISNUMBER(MATCH(D10,'July 3'!$H$2:$H$300,0)),(ISNUMBER(MATCH(E10,'July 3'!$G$2:$G$300,0))))),"Found","Not Found")</f>
        <v>Not Found</v>
      </c>
      <c r="M10" s="32">
        <f t="shared" si="0"/>
        <v>6</v>
      </c>
      <c r="N10" s="32" t="str">
        <f t="shared" si="1"/>
        <v>No</v>
      </c>
    </row>
    <row r="11" spans="1:37" ht="15.75" customHeight="1" x14ac:dyDescent="0.2">
      <c r="A11" s="30" t="s">
        <v>1432</v>
      </c>
      <c r="B11" s="34" t="s">
        <v>608</v>
      </c>
      <c r="C11" s="32">
        <v>152</v>
      </c>
      <c r="D11" s="36" t="s">
        <v>609</v>
      </c>
      <c r="E11" s="36" t="s">
        <v>610</v>
      </c>
      <c r="F11" s="37" t="str">
        <f>IF(OR(OR(ISNUMBER(MATCH(C11,'June 27'!$E$2:$E$300,0)),ISNUMBER(MATCH(C11,'June 27'!$F$2:$F$300,0))),AND(ISNUMBER(MATCH(D11,'June 27'!$H$2:$H$300,0)),(ISNUMBER(MATCH(E11,'June 27'!$G$2:$G$300,0))))),"Found","Not Found")</f>
        <v>Found</v>
      </c>
      <c r="G11" s="37" t="str">
        <f>IF(OR(OR(ISNUMBER(MATCH(C11,'June 28'!$E$2:$E$300,0)),ISNUMBER(MATCH(C11,'June 28'!$F$2:$F$300,0))),AND(ISNUMBER(MATCH(D11,'June 28'!$H$2:$H$300,0)),(ISNUMBER(MATCH(E11,'June 28'!$G$2:$G$300,0))))),"Found","Not Found")</f>
        <v>Found</v>
      </c>
      <c r="H11" s="30" t="str">
        <f>IF(OR(OR(ISNUMBER(MATCH(C11,'June 29'!$E$2:$E$300,0)),ISNUMBER(MATCH(C11,'June 29'!$F$2:$F$300,0))),AND(ISNUMBER(MATCH(D11,'June 29'!$H$2:$H$300,0)),(ISNUMBER(MATCH(E11,'June 29'!$G$2:$G$300,0))))),"Found","Not Found")</f>
        <v>Found</v>
      </c>
      <c r="I11" s="30" t="str">
        <f>IF(OR(OR(ISNUMBER(MATCH(C11,'June 30'!$E$2:$E$300,0)),ISNUMBER(MATCH(C11,'June 30'!$F$2:$F$300,0))),AND(ISNUMBER(MATCH(D11,'June 30'!$H$2:$H$300,0)),(ISNUMBER(MATCH(E11,'June 30'!$G$2:$G$300,0))))),"Found","Not Found")</f>
        <v>Found</v>
      </c>
      <c r="J11" s="30" t="str">
        <f>IF(OR(OR(ISNUMBER(MATCH(C11,'July 1'!$E$2:$E$300,0)),ISNUMBER(MATCH(C11,'July 1'!$F$2:$F$300,0))),AND(ISNUMBER(MATCH(D11,'July 1'!$H$2:$H$300,0)),(ISNUMBER(MATCH(E11,'July 1'!$G$2:$G$300,0))))),"Found","Not Found")</f>
        <v>Found</v>
      </c>
      <c r="K11" s="30" t="str">
        <f>IF(OR(OR(ISNUMBER(MATCH(C11,'July 2'!$E$2:$E$300,0)),ISNUMBER(MATCH(C11,'July 2'!$F$2:$F$300,0))),AND(ISNUMBER(MATCH(D11,'July 2'!$H$2:$H$300,0)),(ISNUMBER(MATCH(E11,'July 2'!$G$2:$G$300,0))))),"Found","Not Found")</f>
        <v>Found</v>
      </c>
      <c r="L11" s="30" t="str">
        <f>IF(OR(OR(ISNUMBER(MATCH(C11,'July 3'!$E$2:$E$300,0)),ISNUMBER(MATCH(C11,'July 3'!$F$2:$F$300,0))),AND(ISNUMBER(MATCH(D11,'July 3'!$H$2:$H$300,0)),(ISNUMBER(MATCH(E11,'July 3'!$G$2:$G$300,0))))),"Found","Not Found")</f>
        <v>Not Found</v>
      </c>
      <c r="M11" s="32">
        <f t="shared" si="0"/>
        <v>6</v>
      </c>
      <c r="N11" s="32" t="str">
        <f t="shared" si="1"/>
        <v>No</v>
      </c>
    </row>
    <row r="12" spans="1:37" ht="15.75" customHeight="1" x14ac:dyDescent="0.2">
      <c r="A12" s="30" t="s">
        <v>1433</v>
      </c>
      <c r="B12" s="34" t="s">
        <v>1292</v>
      </c>
      <c r="C12" s="32">
        <v>153</v>
      </c>
      <c r="D12" s="36" t="s">
        <v>1290</v>
      </c>
      <c r="E12" s="36" t="s">
        <v>1293</v>
      </c>
      <c r="F12" s="37" t="str">
        <f>IF(OR(OR(ISNUMBER(MATCH(C12,'June 27'!$E$2:$E$300,0)),ISNUMBER(MATCH(C12,'June 27'!$F$2:$F$300,0))),AND(ISNUMBER(MATCH(D12,'June 27'!$H$2:$H$300,0)),(ISNUMBER(MATCH(E12,'June 27'!$G$2:$G$300,0))))),"Found","Not Found")</f>
        <v>Found</v>
      </c>
      <c r="G12" s="37" t="str">
        <f>IF(OR(OR(ISNUMBER(MATCH(C12,'June 28'!$E$2:$E$300,0)),ISNUMBER(MATCH(C12,'June 28'!$F$2:$F$300,0))),AND(ISNUMBER(MATCH(D12,'June 28'!$H$2:$H$300,0)),(ISNUMBER(MATCH(E12,'June 28'!$G$2:$G$300,0))))),"Found","Not Found")</f>
        <v>Found</v>
      </c>
      <c r="H12" s="30" t="str">
        <f>IF(OR(OR(ISNUMBER(MATCH(C12,'June 29'!$E$2:$E$300,0)),ISNUMBER(MATCH(C12,'June 29'!$F$2:$F$300,0))),AND(ISNUMBER(MATCH(D12,'June 29'!$H$2:$H$300,0)),(ISNUMBER(MATCH(E12,'June 29'!$G$2:$G$300,0))))),"Found","Not Found")</f>
        <v>Found</v>
      </c>
      <c r="I12" s="30" t="str">
        <f>IF(OR(OR(ISNUMBER(MATCH(C12,'June 30'!$E$2:$E$300,0)),ISNUMBER(MATCH(C12,'June 30'!$F$2:$F$300,0))),AND(ISNUMBER(MATCH(D12,'June 30'!$H$2:$H$300,0)),(ISNUMBER(MATCH(E12,'June 30'!$G$2:$G$300,0))))),"Found","Not Found")</f>
        <v>Found</v>
      </c>
      <c r="J12" s="30" t="str">
        <f>IF(OR(OR(ISNUMBER(MATCH(C12,'July 1'!$E$2:$E$300,0)),ISNUMBER(MATCH(C12,'July 1'!$F$2:$F$300,0))),AND(ISNUMBER(MATCH(D12,'July 1'!$H$2:$H$300,0)),(ISNUMBER(MATCH(E12,'July 1'!$G$2:$G$300,0))))),"Found","Not Found")</f>
        <v>Found</v>
      </c>
      <c r="K12" s="30" t="str">
        <f>IF(OR(OR(ISNUMBER(MATCH(C12,'July 2'!$E$2:$E$300,0)),ISNUMBER(MATCH(C12,'July 2'!$F$2:$F$300,0))),AND(ISNUMBER(MATCH(D12,'July 2'!$H$2:$H$300,0)),(ISNUMBER(MATCH(E12,'July 2'!$G$2:$G$300,0))))),"Found","Not Found")</f>
        <v>Not Found</v>
      </c>
      <c r="L12" s="30" t="str">
        <f>IF(OR(OR(ISNUMBER(MATCH(C12,'July 3'!$E$2:$E$300,0)),ISNUMBER(MATCH(C12,'July 3'!$F$2:$F$300,0))),AND(ISNUMBER(MATCH(D12,'July 3'!$H$2:$H$300,0)),(ISNUMBER(MATCH(E12,'July 3'!$G$2:$G$300,0))))),"Found","Not Found")</f>
        <v>Not Found</v>
      </c>
      <c r="M12" s="32">
        <f t="shared" si="0"/>
        <v>5</v>
      </c>
      <c r="N12" s="32" t="str">
        <f t="shared" si="1"/>
        <v>No</v>
      </c>
    </row>
    <row r="13" spans="1:37" ht="15.75" customHeight="1" x14ac:dyDescent="0.2">
      <c r="A13" s="30" t="s">
        <v>1434</v>
      </c>
      <c r="B13" s="34" t="s">
        <v>535</v>
      </c>
      <c r="C13" s="32">
        <v>186</v>
      </c>
      <c r="D13" s="36" t="s">
        <v>536</v>
      </c>
      <c r="E13" s="36" t="s">
        <v>537</v>
      </c>
      <c r="F13" s="37" t="str">
        <f>IF(OR(OR(ISNUMBER(MATCH(C13,'June 27'!$E$2:$E$300,0)),ISNUMBER(MATCH(C13,'June 27'!$F$2:$F$300,0))),AND(ISNUMBER(MATCH(D13,'June 27'!$H$2:$H$300,0)),(ISNUMBER(MATCH(E13,'June 27'!$G$2:$G$300,0))))),"Found","Not Found")</f>
        <v>Found</v>
      </c>
      <c r="G13" s="37" t="str">
        <f>IF(OR(OR(ISNUMBER(MATCH(C13,'June 28'!$E$2:$E$300,0)),ISNUMBER(MATCH(C13,'June 28'!$F$2:$F$300,0))),AND(ISNUMBER(MATCH(D13,'June 28'!$H$2:$H$300,0)),(ISNUMBER(MATCH(E13,'June 28'!$G$2:$G$300,0))))),"Found","Not Found")</f>
        <v>Found</v>
      </c>
      <c r="H13" s="30" t="str">
        <f>IF(OR(OR(ISNUMBER(MATCH(C13,'June 29'!$E$2:$E$300,0)),ISNUMBER(MATCH(C13,'June 29'!$F$2:$F$300,0))),AND(ISNUMBER(MATCH(D13,'June 29'!$H$2:$H$300,0)),(ISNUMBER(MATCH(E13,'June 29'!$G$2:$G$300,0))))),"Found","Not Found")</f>
        <v>Found</v>
      </c>
      <c r="I13" s="30" t="str">
        <f>IF(OR(OR(ISNUMBER(MATCH(C13,'June 30'!$E$2:$E$300,0)),ISNUMBER(MATCH(C13,'June 30'!$F$2:$F$300,0))),AND(ISNUMBER(MATCH(D13,'June 30'!$H$2:$H$300,0)),(ISNUMBER(MATCH(E13,'June 30'!$G$2:$G$300,0))))),"Found","Not Found")</f>
        <v>Found</v>
      </c>
      <c r="J13" s="30" t="str">
        <f>IF(OR(OR(ISNUMBER(MATCH(C13,'July 1'!$E$2:$E$300,0)),ISNUMBER(MATCH(C13,'July 1'!$F$2:$F$300,0))),AND(ISNUMBER(MATCH(D13,'July 1'!$H$2:$H$300,0)),(ISNUMBER(MATCH(E13,'July 1'!$G$2:$G$300,0))))),"Found","Not Found")</f>
        <v>Not Found</v>
      </c>
      <c r="K13" s="30" t="str">
        <f>IF(OR(OR(ISNUMBER(MATCH(C13,'July 2'!$E$2:$E$300,0)),ISNUMBER(MATCH(C13,'July 2'!$F$2:$F$300,0))),AND(ISNUMBER(MATCH(D13,'July 2'!$H$2:$H$300,0)),(ISNUMBER(MATCH(E13,'July 2'!$G$2:$G$300,0))))),"Found","Not Found")</f>
        <v>Not Found</v>
      </c>
      <c r="L13" s="30" t="str">
        <f>IF(OR(OR(ISNUMBER(MATCH(C13,'July 3'!$E$2:$E$300,0)),ISNUMBER(MATCH(C13,'July 3'!$F$2:$F$300,0))),AND(ISNUMBER(MATCH(D13,'July 3'!$H$2:$H$300,0)),(ISNUMBER(MATCH(E13,'July 3'!$G$2:$G$300,0))))),"Found","Not Found")</f>
        <v>Found</v>
      </c>
      <c r="M13" s="32">
        <f t="shared" si="0"/>
        <v>5</v>
      </c>
      <c r="N13" s="32" t="str">
        <f t="shared" si="1"/>
        <v>No</v>
      </c>
    </row>
    <row r="14" spans="1:37" ht="15.75" customHeight="1" x14ac:dyDescent="0.2">
      <c r="A14" s="30" t="s">
        <v>1435</v>
      </c>
      <c r="B14" s="34" t="s">
        <v>1124</v>
      </c>
      <c r="C14" s="32">
        <v>189</v>
      </c>
      <c r="D14" s="36" t="s">
        <v>1125</v>
      </c>
      <c r="E14" s="36" t="s">
        <v>1126</v>
      </c>
      <c r="F14" s="37" t="str">
        <f>IF(OR(OR(ISNUMBER(MATCH(C14,'June 27'!$E$2:$E$300,0)),ISNUMBER(MATCH(C14,'June 27'!$F$2:$F$300,0))),AND(ISNUMBER(MATCH(D14,'June 27'!$H$2:$H$300,0)),(ISNUMBER(MATCH(E14,'June 27'!$G$2:$G$300,0))))),"Found","Not Found")</f>
        <v>Found</v>
      </c>
      <c r="G14" s="37" t="str">
        <f>IF(OR(OR(ISNUMBER(MATCH(C14,'June 28'!$E$2:$E$300,0)),ISNUMBER(MATCH(C14,'June 28'!$F$2:$F$300,0))),AND(ISNUMBER(MATCH(D14,'June 28'!$H$2:$H$300,0)),(ISNUMBER(MATCH(E14,'June 28'!$G$2:$G$300,0))))),"Found","Not Found")</f>
        <v>Not Found</v>
      </c>
      <c r="H14" s="30" t="str">
        <f>IF(OR(OR(ISNUMBER(MATCH(C14,'June 29'!$E$2:$E$300,0)),ISNUMBER(MATCH(C14,'June 29'!$F$2:$F$300,0))),AND(ISNUMBER(MATCH(D14,'June 29'!$H$2:$H$300,0)),(ISNUMBER(MATCH(E14,'June 29'!$G$2:$G$300,0))))),"Found","Not Found")</f>
        <v>Found</v>
      </c>
      <c r="I14" s="30" t="str">
        <f>IF(OR(OR(ISNUMBER(MATCH(C14,'June 30'!$E$2:$E$300,0)),ISNUMBER(MATCH(C14,'June 30'!$F$2:$F$300,0))),AND(ISNUMBER(MATCH(D14,'June 30'!$H$2:$H$300,0)),(ISNUMBER(MATCH(E14,'June 30'!$G$2:$G$300,0))))),"Found","Not Found")</f>
        <v>Found</v>
      </c>
      <c r="J14" s="30" t="str">
        <f>IF(OR(OR(ISNUMBER(MATCH(C14,'July 1'!$E$2:$E$300,0)),ISNUMBER(MATCH(C14,'July 1'!$F$2:$F$300,0))),AND(ISNUMBER(MATCH(D14,'July 1'!$H$2:$H$300,0)),(ISNUMBER(MATCH(E14,'July 1'!$G$2:$G$300,0))))),"Found","Not Found")</f>
        <v>Found</v>
      </c>
      <c r="K14" s="30" t="str">
        <f>IF(OR(OR(ISNUMBER(MATCH(C14,'July 2'!$E$2:$E$300,0)),ISNUMBER(MATCH(C14,'July 2'!$F$2:$F$300,0))),AND(ISNUMBER(MATCH(D14,'July 2'!$H$2:$H$300,0)),(ISNUMBER(MATCH(E14,'July 2'!$G$2:$G$300,0))))),"Found","Not Found")</f>
        <v>Not Found</v>
      </c>
      <c r="L14" s="30" t="str">
        <f>IF(OR(OR(ISNUMBER(MATCH(C14,'July 3'!$E$2:$E$300,0)),ISNUMBER(MATCH(C14,'July 3'!$F$2:$F$300,0))),AND(ISNUMBER(MATCH(D14,'July 3'!$H$2:$H$300,0)),(ISNUMBER(MATCH(E14,'July 3'!$G$2:$G$300,0))))),"Found","Not Found")</f>
        <v>Found</v>
      </c>
      <c r="M14" s="32">
        <f t="shared" si="0"/>
        <v>5</v>
      </c>
      <c r="N14" s="32" t="str">
        <f t="shared" si="1"/>
        <v>No</v>
      </c>
    </row>
    <row r="15" spans="1:37" s="37" customFormat="1" ht="15.75" customHeight="1" x14ac:dyDescent="0.2">
      <c r="A15" s="30" t="s">
        <v>1436</v>
      </c>
      <c r="B15" s="34" t="s">
        <v>654</v>
      </c>
      <c r="C15" s="32">
        <v>248</v>
      </c>
      <c r="D15" s="36" t="s">
        <v>648</v>
      </c>
      <c r="E15" s="36" t="s">
        <v>655</v>
      </c>
      <c r="F15" s="37" t="str">
        <f>IF(OR(OR(ISNUMBER(MATCH(C15,'June 27'!$E$2:$E$300,0)),ISNUMBER(MATCH(C15,'June 27'!$F$2:$F$300,0))),AND(ISNUMBER(MATCH(D15,'June 27'!$H$2:$H$300,0)),(ISNUMBER(MATCH(E15,'June 27'!$G$2:$G$300,0))))),"Found","Not Found")</f>
        <v>Found</v>
      </c>
      <c r="G15" s="37" t="str">
        <f>IF(OR(OR(ISNUMBER(MATCH(C15,'June 28'!$E$2:$E$300,0)),ISNUMBER(MATCH(C15,'June 28'!$F$2:$F$300,0))),AND(ISNUMBER(MATCH(D15,'June 28'!$H$2:$H$300,0)),(ISNUMBER(MATCH(E15,'June 28'!$G$2:$G$300,0))))),"Found","Not Found")</f>
        <v>Found</v>
      </c>
      <c r="H15" s="30" t="str">
        <f>IF(OR(OR(ISNUMBER(MATCH(C15,'June 29'!$E$2:$E$300,0)),ISNUMBER(MATCH(C15,'June 29'!$F$2:$F$300,0))),AND(ISNUMBER(MATCH(D15,'June 29'!$H$2:$H$300,0)),(ISNUMBER(MATCH(E15,'June 29'!$G$2:$G$300,0))))),"Found","Not Found")</f>
        <v>Found</v>
      </c>
      <c r="I15" s="30" t="str">
        <f>IF(OR(OR(ISNUMBER(MATCH(C15,'June 30'!$E$2:$E$300,0)),ISNUMBER(MATCH(C15,'June 30'!$F$2:$F$300,0))),AND(ISNUMBER(MATCH(D15,'June 30'!$H$2:$H$300,0)),(ISNUMBER(MATCH(E15,'June 30'!$G$2:$G$300,0))))),"Found","Not Found")</f>
        <v>Found</v>
      </c>
      <c r="J15" s="30" t="str">
        <f>IF(OR(OR(ISNUMBER(MATCH(C15,'July 1'!$E$2:$E$300,0)),ISNUMBER(MATCH(C15,'July 1'!$F$2:$F$300,0))),AND(ISNUMBER(MATCH(D15,'July 1'!$H$2:$H$300,0)),(ISNUMBER(MATCH(E15,'July 1'!$G$2:$G$300,0))))),"Found","Not Found")</f>
        <v>Found</v>
      </c>
      <c r="K15" s="30" t="str">
        <f>IF(OR(OR(ISNUMBER(MATCH(C15,'July 2'!$E$2:$E$300,0)),ISNUMBER(MATCH(C15,'July 2'!$F$2:$F$300,0))),AND(ISNUMBER(MATCH(D15,'July 2'!$H$2:$H$300,0)),(ISNUMBER(MATCH(E15,'July 2'!$G$2:$G$300,0))))),"Found","Not Found")</f>
        <v>Found</v>
      </c>
      <c r="L15" s="30" t="str">
        <f>IF(OR(OR(ISNUMBER(MATCH(C15,'July 3'!$E$2:$E$300,0)),ISNUMBER(MATCH(C15,'July 3'!$F$2:$F$300,0))),AND(ISNUMBER(MATCH(D15,'July 3'!$H$2:$H$300,0)),(ISNUMBER(MATCH(E15,'July 3'!$G$2:$G$300,0))))),"Found","Not Found")</f>
        <v>Found</v>
      </c>
      <c r="M15" s="32">
        <f t="shared" si="0"/>
        <v>7</v>
      </c>
      <c r="N15" s="32" t="str">
        <f t="shared" si="1"/>
        <v>No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J15" s="30"/>
    </row>
    <row r="16" spans="1:37" s="37" customFormat="1" ht="15.75" customHeight="1" x14ac:dyDescent="0.2">
      <c r="A16" s="30" t="s">
        <v>1437</v>
      </c>
      <c r="B16" s="34" t="s">
        <v>857</v>
      </c>
      <c r="C16" s="32">
        <v>250</v>
      </c>
      <c r="D16" s="36" t="s">
        <v>858</v>
      </c>
      <c r="E16" s="36" t="s">
        <v>859</v>
      </c>
      <c r="F16" s="37" t="str">
        <f>IF(OR(OR(ISNUMBER(MATCH(C16,'June 27'!$E$2:$E$300,0)),ISNUMBER(MATCH(C16,'June 27'!$F$2:$F$300,0))),AND(ISNUMBER(MATCH(D16,'June 27'!$H$2:$H$300,0)),(ISNUMBER(MATCH(E16,'June 27'!$G$2:$G$300,0))))),"Found","Not Found")</f>
        <v>Not Found</v>
      </c>
      <c r="G16" s="37" t="str">
        <f>IF(OR(OR(ISNUMBER(MATCH(C16,'June 28'!$E$2:$E$300,0)),ISNUMBER(MATCH(C16,'June 28'!$F$2:$F$300,0))),AND(ISNUMBER(MATCH(D16,'June 28'!$H$2:$H$300,0)),(ISNUMBER(MATCH(E16,'June 28'!$G$2:$G$300,0))))),"Found","Not Found")</f>
        <v>Not Found</v>
      </c>
      <c r="H16" s="30" t="str">
        <f>IF(OR(OR(ISNUMBER(MATCH(C16,'June 29'!$E$2:$E$300,0)),ISNUMBER(MATCH(C16,'June 29'!$F$2:$F$300,0))),AND(ISNUMBER(MATCH(D16,'June 29'!$H$2:$H$300,0)),(ISNUMBER(MATCH(E16,'June 29'!$G$2:$G$300,0))))),"Found","Not Found")</f>
        <v>Found</v>
      </c>
      <c r="I16" s="30" t="str">
        <f>IF(OR(OR(ISNUMBER(MATCH(C16,'June 30'!$E$2:$E$300,0)),ISNUMBER(MATCH(C16,'June 30'!$F$2:$F$300,0))),AND(ISNUMBER(MATCH(D16,'June 30'!$H$2:$H$300,0)),(ISNUMBER(MATCH(E16,'June 30'!$G$2:$G$300,0))))),"Found","Not Found")</f>
        <v>Found</v>
      </c>
      <c r="J16" s="30" t="str">
        <f>IF(OR(OR(ISNUMBER(MATCH(C16,'July 1'!$E$2:$E$300,0)),ISNUMBER(MATCH(C16,'July 1'!$F$2:$F$300,0))),AND(ISNUMBER(MATCH(D16,'July 1'!$H$2:$H$300,0)),(ISNUMBER(MATCH(E16,'July 1'!$G$2:$G$300,0))))),"Found","Not Found")</f>
        <v>Not Found</v>
      </c>
      <c r="K16" s="30" t="str">
        <f>IF(OR(OR(ISNUMBER(MATCH(C16,'July 2'!$E$2:$E$300,0)),ISNUMBER(MATCH(C16,'July 2'!$F$2:$F$300,0))),AND(ISNUMBER(MATCH(D16,'July 2'!$H$2:$H$300,0)),(ISNUMBER(MATCH(E16,'July 2'!$G$2:$G$300,0))))),"Found","Not Found")</f>
        <v>Not Found</v>
      </c>
      <c r="L16" s="30" t="str">
        <f>IF(OR(OR(ISNUMBER(MATCH(C16,'July 3'!$E$2:$E$300,0)),ISNUMBER(MATCH(C16,'July 3'!$F$2:$F$300,0))),AND(ISNUMBER(MATCH(D16,'July 3'!$H$2:$H$300,0)),(ISNUMBER(MATCH(E16,'July 3'!$G$2:$G$300,0))))),"Found","Not Found")</f>
        <v>Not Found</v>
      </c>
      <c r="M16" s="32">
        <f t="shared" si="0"/>
        <v>2</v>
      </c>
      <c r="N16" s="32" t="str">
        <f t="shared" si="1"/>
        <v>Yes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J16" s="30"/>
    </row>
    <row r="17" spans="1:36" s="37" customFormat="1" ht="15.75" customHeight="1" x14ac:dyDescent="0.2">
      <c r="A17" s="30" t="s">
        <v>1438</v>
      </c>
      <c r="B17" s="34" t="s">
        <v>1278</v>
      </c>
      <c r="C17" s="32">
        <v>268</v>
      </c>
      <c r="D17" s="36" t="s">
        <v>1279</v>
      </c>
      <c r="E17" s="36" t="s">
        <v>1280</v>
      </c>
      <c r="F17" s="37" t="str">
        <f>IF(OR(OR(ISNUMBER(MATCH(C17,'June 27'!$E$2:$E$300,0)),ISNUMBER(MATCH(C17,'June 27'!$F$2:$F$300,0))),AND(ISNUMBER(MATCH(D17,'June 27'!$H$2:$H$300,0)),(ISNUMBER(MATCH(E17,'June 27'!$G$2:$G$300,0))))),"Found","Not Found")</f>
        <v>Found</v>
      </c>
      <c r="G17" s="37" t="str">
        <f>IF(OR(OR(ISNUMBER(MATCH(C17,'June 28'!$E$2:$E$300,0)),ISNUMBER(MATCH(C17,'June 28'!$F$2:$F$300,0))),AND(ISNUMBER(MATCH(D17,'June 28'!$H$2:$H$300,0)),(ISNUMBER(MATCH(E17,'June 28'!$G$2:$G$300,0))))),"Found","Not Found")</f>
        <v>Found</v>
      </c>
      <c r="H17" s="30" t="str">
        <f>IF(OR(OR(ISNUMBER(MATCH(C17,'June 29'!$E$2:$E$300,0)),ISNUMBER(MATCH(C17,'June 29'!$F$2:$F$300,0))),AND(ISNUMBER(MATCH(D17,'June 29'!$H$2:$H$300,0)),(ISNUMBER(MATCH(E17,'June 29'!$G$2:$G$300,0))))),"Found","Not Found")</f>
        <v>Found</v>
      </c>
      <c r="I17" s="30" t="str">
        <f>IF(OR(OR(ISNUMBER(MATCH(C17,'June 30'!$E$2:$E$300,0)),ISNUMBER(MATCH(C17,'June 30'!$F$2:$F$300,0))),AND(ISNUMBER(MATCH(D17,'June 30'!$H$2:$H$300,0)),(ISNUMBER(MATCH(E17,'June 30'!$G$2:$G$300,0))))),"Found","Not Found")</f>
        <v>Found</v>
      </c>
      <c r="J17" s="30" t="str">
        <f>IF(OR(OR(ISNUMBER(MATCH(C17,'July 1'!$E$2:$E$300,0)),ISNUMBER(MATCH(C17,'July 1'!$F$2:$F$300,0))),AND(ISNUMBER(MATCH(D17,'July 1'!$H$2:$H$300,0)),(ISNUMBER(MATCH(E17,'July 1'!$G$2:$G$300,0))))),"Found","Not Found")</f>
        <v>Found</v>
      </c>
      <c r="K17" s="30" t="str">
        <f>IF(OR(OR(ISNUMBER(MATCH(C17,'July 2'!$E$2:$E$300,0)),ISNUMBER(MATCH(C17,'July 2'!$F$2:$F$300,0))),AND(ISNUMBER(MATCH(D17,'July 2'!$H$2:$H$300,0)),(ISNUMBER(MATCH(E17,'July 2'!$G$2:$G$300,0))))),"Found","Not Found")</f>
        <v>Found</v>
      </c>
      <c r="L17" s="30" t="str">
        <f>IF(OR(OR(ISNUMBER(MATCH(C17,'July 3'!$E$2:$E$300,0)),ISNUMBER(MATCH(C17,'July 3'!$F$2:$F$300,0))),AND(ISNUMBER(MATCH(D17,'July 3'!$H$2:$H$300,0)),(ISNUMBER(MATCH(E17,'July 3'!$G$2:$G$300,0))))),"Found","Not Found")</f>
        <v>Found</v>
      </c>
      <c r="M17" s="32">
        <f t="shared" si="0"/>
        <v>7</v>
      </c>
      <c r="N17" s="32" t="str">
        <f t="shared" si="1"/>
        <v>No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J17" s="30"/>
    </row>
    <row r="18" spans="1:36" s="37" customFormat="1" ht="15.75" customHeight="1" x14ac:dyDescent="0.2">
      <c r="A18" s="30" t="s">
        <v>1439</v>
      </c>
      <c r="B18" s="34" t="s">
        <v>1411</v>
      </c>
      <c r="C18" s="32">
        <v>279</v>
      </c>
      <c r="D18" s="36" t="s">
        <v>1412</v>
      </c>
      <c r="E18" s="36" t="s">
        <v>1413</v>
      </c>
      <c r="F18" s="37" t="str">
        <f>IF(OR(OR(ISNUMBER(MATCH(C18,'June 27'!$E$2:$E$300,0)),ISNUMBER(MATCH(C18,'June 27'!$F$2:$F$300,0))),AND(ISNUMBER(MATCH(D18,'June 27'!$H$2:$H$300,0)),(ISNUMBER(MATCH(E18,'June 27'!$G$2:$G$300,0))))),"Found","Not Found")</f>
        <v>Found</v>
      </c>
      <c r="G18" s="37" t="str">
        <f>IF(OR(OR(ISNUMBER(MATCH(C18,'June 28'!$E$2:$E$300,0)),ISNUMBER(MATCH(C18,'June 28'!$F$2:$F$300,0))),AND(ISNUMBER(MATCH(D18,'June 28'!$H$2:$H$300,0)),(ISNUMBER(MATCH(E18,'June 28'!$G$2:$G$300,0))))),"Found","Not Found")</f>
        <v>Found</v>
      </c>
      <c r="H18" s="30" t="str">
        <f>IF(OR(OR(ISNUMBER(MATCH(C18,'June 29'!$E$2:$E$300,0)),ISNUMBER(MATCH(C18,'June 29'!$F$2:$F$300,0))),AND(ISNUMBER(MATCH(D18,'June 29'!$H$2:$H$300,0)),(ISNUMBER(MATCH(E18,'June 29'!$G$2:$G$300,0))))),"Found","Not Found")</f>
        <v>Found</v>
      </c>
      <c r="I18" s="30" t="str">
        <f>IF(OR(OR(ISNUMBER(MATCH(C18,'June 30'!$E$2:$E$300,0)),ISNUMBER(MATCH(C18,'June 30'!$F$2:$F$300,0))),AND(ISNUMBER(MATCH(D18,'June 30'!$H$2:$H$300,0)),(ISNUMBER(MATCH(E18,'June 30'!$G$2:$G$300,0))))),"Found","Not Found")</f>
        <v>Found</v>
      </c>
      <c r="J18" s="30" t="str">
        <f>IF(OR(OR(ISNUMBER(MATCH(C18,'July 1'!$E$2:$E$300,0)),ISNUMBER(MATCH(C18,'July 1'!$F$2:$F$300,0))),AND(ISNUMBER(MATCH(D18,'July 1'!$H$2:$H$300,0)),(ISNUMBER(MATCH(E18,'July 1'!$G$2:$G$300,0))))),"Found","Not Found")</f>
        <v>Not Found</v>
      </c>
      <c r="K18" s="30" t="str">
        <f>IF(OR(OR(ISNUMBER(MATCH(C18,'July 2'!$E$2:$E$300,0)),ISNUMBER(MATCH(C18,'July 2'!$F$2:$F$300,0))),AND(ISNUMBER(MATCH(D18,'July 2'!$H$2:$H$300,0)),(ISNUMBER(MATCH(E18,'July 2'!$G$2:$G$300,0))))),"Found","Not Found")</f>
        <v>Not Found</v>
      </c>
      <c r="L18" s="30" t="str">
        <f>IF(OR(OR(ISNUMBER(MATCH(C18,'July 3'!$E$2:$E$300,0)),ISNUMBER(MATCH(C18,'July 3'!$F$2:$F$300,0))),AND(ISNUMBER(MATCH(D18,'July 3'!$H$2:$H$300,0)),(ISNUMBER(MATCH(E18,'July 3'!$G$2:$G$300,0))))),"Found","Not Found")</f>
        <v>Not Found</v>
      </c>
      <c r="M18" s="32">
        <f t="shared" si="0"/>
        <v>4</v>
      </c>
      <c r="N18" s="32" t="str">
        <f t="shared" si="1"/>
        <v>Yes</v>
      </c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J18" s="30"/>
    </row>
    <row r="19" spans="1:36" s="37" customFormat="1" ht="15.75" customHeight="1" x14ac:dyDescent="0.2">
      <c r="A19" s="30" t="s">
        <v>1440</v>
      </c>
      <c r="B19" s="34" t="s">
        <v>726</v>
      </c>
      <c r="C19" s="32">
        <v>311</v>
      </c>
      <c r="D19" s="36" t="s">
        <v>727</v>
      </c>
      <c r="E19" s="36" t="s">
        <v>728</v>
      </c>
      <c r="F19" s="37" t="str">
        <f>IF(OR(OR(ISNUMBER(MATCH(C19,'June 27'!$E$2:$E$300,0)),ISNUMBER(MATCH(C19,'June 27'!$F$2:$F$300,0))),AND(ISNUMBER(MATCH(D19,'June 27'!$H$2:$H$300,0)),(ISNUMBER(MATCH(E19,'June 27'!$G$2:$G$300,0))))),"Found","Not Found")</f>
        <v>Not Found</v>
      </c>
      <c r="G19" s="37" t="str">
        <f>IF(OR(OR(ISNUMBER(MATCH(C19,'June 28'!$E$2:$E$300,0)),ISNUMBER(MATCH(C19,'June 28'!$F$2:$F$300,0))),AND(ISNUMBER(MATCH(D19,'June 28'!$H$2:$H$300,0)),(ISNUMBER(MATCH(E19,'June 28'!$G$2:$G$300,0))))),"Found","Not Found")</f>
        <v>Not Found</v>
      </c>
      <c r="H19" s="30" t="str">
        <f>IF(OR(OR(ISNUMBER(MATCH(C19,'June 29'!$E$2:$E$300,0)),ISNUMBER(MATCH(C19,'June 29'!$F$2:$F$300,0))),AND(ISNUMBER(MATCH(D19,'June 29'!$H$2:$H$300,0)),(ISNUMBER(MATCH(E19,'June 29'!$G$2:$G$300,0))))),"Found","Not Found")</f>
        <v>Not Found</v>
      </c>
      <c r="I19" s="30" t="str">
        <f>IF(OR(OR(ISNUMBER(MATCH(C19,'June 30'!$E$2:$E$300,0)),ISNUMBER(MATCH(C19,'June 30'!$F$2:$F$300,0))),AND(ISNUMBER(MATCH(D19,'June 30'!$H$2:$H$300,0)),(ISNUMBER(MATCH(E19,'June 30'!$G$2:$G$300,0))))),"Found","Not Found")</f>
        <v>Not Found</v>
      </c>
      <c r="J19" s="30" t="str">
        <f>IF(OR(OR(ISNUMBER(MATCH(C19,'July 1'!$E$2:$E$300,0)),ISNUMBER(MATCH(C19,'July 1'!$F$2:$F$300,0))),AND(ISNUMBER(MATCH(D19,'July 1'!$H$2:$H$300,0)),(ISNUMBER(MATCH(E19,'July 1'!$G$2:$G$300,0))))),"Found","Not Found")</f>
        <v>Not Found</v>
      </c>
      <c r="K19" s="30" t="str">
        <f>IF(OR(OR(ISNUMBER(MATCH(C19,'July 2'!$E$2:$E$300,0)),ISNUMBER(MATCH(C19,'July 2'!$F$2:$F$300,0))),AND(ISNUMBER(MATCH(D19,'July 2'!$H$2:$H$300,0)),(ISNUMBER(MATCH(E19,'July 2'!$G$2:$G$300,0))))),"Found","Not Found")</f>
        <v>Not Found</v>
      </c>
      <c r="L19" s="30" t="str">
        <f>IF(OR(OR(ISNUMBER(MATCH(C19,'July 3'!$E$2:$E$300,0)),ISNUMBER(MATCH(C19,'July 3'!$F$2:$F$300,0))),AND(ISNUMBER(MATCH(D19,'July 3'!$H$2:$H$300,0)),(ISNUMBER(MATCH(E19,'July 3'!$G$2:$G$300,0))))),"Found","Not Found")</f>
        <v>Found</v>
      </c>
      <c r="M19" s="32">
        <f t="shared" si="0"/>
        <v>1</v>
      </c>
      <c r="N19" s="32" t="str">
        <f t="shared" si="1"/>
        <v>Yes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J19" s="30"/>
    </row>
    <row r="20" spans="1:36" s="37" customFormat="1" ht="15.75" customHeight="1" x14ac:dyDescent="0.2">
      <c r="A20" s="30" t="s">
        <v>1441</v>
      </c>
      <c r="B20" s="34" t="s">
        <v>910</v>
      </c>
      <c r="C20" s="32">
        <v>325</v>
      </c>
      <c r="D20" s="36" t="s">
        <v>911</v>
      </c>
      <c r="E20" s="36" t="s">
        <v>912</v>
      </c>
      <c r="F20" s="37" t="str">
        <f>IF(OR(OR(ISNUMBER(MATCH(C20,'June 27'!$E$2:$E$300,0)),ISNUMBER(MATCH(C20,'June 27'!$F$2:$F$300,0))),AND(ISNUMBER(MATCH(D20,'June 27'!$H$2:$H$300,0)),(ISNUMBER(MATCH(E20,'June 27'!$G$2:$G$300,0))))),"Found","Not Found")</f>
        <v>Found</v>
      </c>
      <c r="G20" s="37" t="str">
        <f>IF(OR(OR(ISNUMBER(MATCH(C20,'June 28'!$E$2:$E$300,0)),ISNUMBER(MATCH(C20,'June 28'!$F$2:$F$300,0))),AND(ISNUMBER(MATCH(D20,'June 28'!$H$2:$H$300,0)),(ISNUMBER(MATCH(E20,'June 28'!$G$2:$G$300,0))))),"Found","Not Found")</f>
        <v>Found</v>
      </c>
      <c r="H20" s="30" t="str">
        <f>IF(OR(OR(ISNUMBER(MATCH(C20,'June 29'!$E$2:$E$300,0)),ISNUMBER(MATCH(C20,'June 29'!$F$2:$F$300,0))),AND(ISNUMBER(MATCH(D20,'June 29'!$H$2:$H$300,0)),(ISNUMBER(MATCH(E20,'June 29'!$G$2:$G$300,0))))),"Found","Not Found")</f>
        <v>Found</v>
      </c>
      <c r="I20" s="30" t="str">
        <f>IF(OR(OR(ISNUMBER(MATCH(C20,'June 30'!$E$2:$E$300,0)),ISNUMBER(MATCH(C20,'June 30'!$F$2:$F$300,0))),AND(ISNUMBER(MATCH(D20,'June 30'!$H$2:$H$300,0)),(ISNUMBER(MATCH(E20,'June 30'!$G$2:$G$300,0))))),"Found","Not Found")</f>
        <v>Found</v>
      </c>
      <c r="J20" s="30" t="str">
        <f>IF(OR(OR(ISNUMBER(MATCH(C20,'July 1'!$E$2:$E$300,0)),ISNUMBER(MATCH(C20,'July 1'!$F$2:$F$300,0))),AND(ISNUMBER(MATCH(D20,'July 1'!$H$2:$H$300,0)),(ISNUMBER(MATCH(E20,'July 1'!$G$2:$G$300,0))))),"Found","Not Found")</f>
        <v>Found</v>
      </c>
      <c r="K20" s="30" t="str">
        <f>IF(OR(OR(ISNUMBER(MATCH(C20,'July 2'!$E$2:$E$300,0)),ISNUMBER(MATCH(C20,'July 2'!$F$2:$F$300,0))),AND(ISNUMBER(MATCH(D20,'July 2'!$H$2:$H$300,0)),(ISNUMBER(MATCH(E20,'July 2'!$G$2:$G$300,0))))),"Found","Not Found")</f>
        <v>Found</v>
      </c>
      <c r="L20" s="30" t="str">
        <f>IF(OR(OR(ISNUMBER(MATCH(C20,'July 3'!$E$2:$E$300,0)),ISNUMBER(MATCH(C20,'July 3'!$F$2:$F$300,0))),AND(ISNUMBER(MATCH(D20,'July 3'!$H$2:$H$300,0)),(ISNUMBER(MATCH(E20,'July 3'!$G$2:$G$300,0))))),"Found","Not Found")</f>
        <v>Found</v>
      </c>
      <c r="M20" s="32">
        <f t="shared" si="0"/>
        <v>7</v>
      </c>
      <c r="N20" s="32" t="str">
        <f t="shared" si="1"/>
        <v>No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J20" s="30"/>
    </row>
    <row r="21" spans="1:36" s="37" customFormat="1" ht="15.75" customHeight="1" x14ac:dyDescent="0.2">
      <c r="A21" s="30" t="s">
        <v>1442</v>
      </c>
      <c r="B21" s="34" t="s">
        <v>615</v>
      </c>
      <c r="C21" s="32">
        <v>373</v>
      </c>
      <c r="D21" s="36" t="s">
        <v>613</v>
      </c>
      <c r="E21" s="36" t="s">
        <v>614</v>
      </c>
      <c r="F21" s="37" t="str">
        <f>IF(OR(OR(ISNUMBER(MATCH(C21,'June 27'!$E$2:$E$300,0)),ISNUMBER(MATCH(C21,'June 27'!$F$2:$F$300,0))),AND(ISNUMBER(MATCH(D21,'June 27'!$H$2:$H$300,0)),(ISNUMBER(MATCH(E21,'June 27'!$G$2:$G$300,0))))),"Found","Not Found")</f>
        <v>Not Found</v>
      </c>
      <c r="G21" s="37" t="str">
        <f>IF(OR(OR(ISNUMBER(MATCH(C21,'June 28'!$E$2:$E$300,0)),ISNUMBER(MATCH(C21,'June 28'!$F$2:$F$300,0))),AND(ISNUMBER(MATCH(D21,'June 28'!$H$2:$H$300,0)),(ISNUMBER(MATCH(E21,'June 28'!$G$2:$G$300,0))))),"Found","Not Found")</f>
        <v>Found</v>
      </c>
      <c r="H21" s="30" t="str">
        <f>IF(OR(OR(ISNUMBER(MATCH(C21,'June 29'!$E$2:$E$300,0)),ISNUMBER(MATCH(C21,'June 29'!$F$2:$F$300,0))),AND(ISNUMBER(MATCH(D21,'June 29'!$H$2:$H$300,0)),(ISNUMBER(MATCH(E21,'June 29'!$G$2:$G$300,0))))),"Found","Not Found")</f>
        <v>Found</v>
      </c>
      <c r="I21" s="30" t="str">
        <f>IF(OR(OR(ISNUMBER(MATCH(C21,'June 30'!$E$2:$E$300,0)),ISNUMBER(MATCH(C21,'June 30'!$F$2:$F$300,0))),AND(ISNUMBER(MATCH(D21,'June 30'!$H$2:$H$300,0)),(ISNUMBER(MATCH(E21,'June 30'!$G$2:$G$300,0))))),"Found","Not Found")</f>
        <v>Found</v>
      </c>
      <c r="J21" s="30" t="str">
        <f>IF(OR(OR(ISNUMBER(MATCH(C21,'July 1'!$E$2:$E$300,0)),ISNUMBER(MATCH(C21,'July 1'!$F$2:$F$300,0))),AND(ISNUMBER(MATCH(D21,'July 1'!$H$2:$H$300,0)),(ISNUMBER(MATCH(E21,'July 1'!$G$2:$G$300,0))))),"Found","Not Found")</f>
        <v>Found</v>
      </c>
      <c r="K21" s="30" t="str">
        <f>IF(OR(OR(ISNUMBER(MATCH(C21,'July 2'!$E$2:$E$300,0)),ISNUMBER(MATCH(C21,'July 2'!$F$2:$F$300,0))),AND(ISNUMBER(MATCH(D21,'July 2'!$H$2:$H$300,0)),(ISNUMBER(MATCH(E21,'July 2'!$G$2:$G$300,0))))),"Found","Not Found")</f>
        <v>Not Found</v>
      </c>
      <c r="L21" s="30" t="str">
        <f>IF(OR(OR(ISNUMBER(MATCH(C21,'July 3'!$E$2:$E$300,0)),ISNUMBER(MATCH(C21,'July 3'!$F$2:$F$300,0))),AND(ISNUMBER(MATCH(D21,'July 3'!$H$2:$H$300,0)),(ISNUMBER(MATCH(E21,'July 3'!$G$2:$G$300,0))))),"Found","Not Found")</f>
        <v>Not Found</v>
      </c>
      <c r="M21" s="32">
        <f t="shared" si="0"/>
        <v>4</v>
      </c>
      <c r="N21" s="32" t="str">
        <f t="shared" si="1"/>
        <v>No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J21" s="30"/>
    </row>
    <row r="22" spans="1:36" s="37" customFormat="1" ht="15.75" customHeight="1" x14ac:dyDescent="0.2">
      <c r="A22" s="30" t="s">
        <v>1443</v>
      </c>
      <c r="B22" s="34" t="s">
        <v>945</v>
      </c>
      <c r="C22" s="32">
        <v>407</v>
      </c>
      <c r="D22" s="36" t="s">
        <v>328</v>
      </c>
      <c r="E22" s="36" t="s">
        <v>946</v>
      </c>
      <c r="F22" s="37" t="str">
        <f>IF(OR(OR(ISNUMBER(MATCH(C22,'June 27'!$E$2:$E$300,0)),ISNUMBER(MATCH(C22,'June 27'!$F$2:$F$300,0))),AND(ISNUMBER(MATCH(D22,'June 27'!$H$2:$H$300,0)),(ISNUMBER(MATCH(E22,'June 27'!$G$2:$G$300,0))))),"Found","Not Found")</f>
        <v>Found</v>
      </c>
      <c r="G22" s="37" t="str">
        <f>IF(OR(OR(ISNUMBER(MATCH(C22,'June 28'!$E$2:$E$300,0)),ISNUMBER(MATCH(C22,'June 28'!$F$2:$F$300,0))),AND(ISNUMBER(MATCH(D22,'June 28'!$H$2:$H$300,0)),(ISNUMBER(MATCH(E22,'June 28'!$G$2:$G$300,0))))),"Found","Not Found")</f>
        <v>Found</v>
      </c>
      <c r="H22" s="30" t="str">
        <f>IF(OR(OR(ISNUMBER(MATCH(C22,'June 29'!$E$2:$E$300,0)),ISNUMBER(MATCH(C22,'June 29'!$F$2:$F$300,0))),AND(ISNUMBER(MATCH(D22,'June 29'!$H$2:$H$300,0)),(ISNUMBER(MATCH(E22,'June 29'!$G$2:$G$300,0))))),"Found","Not Found")</f>
        <v>Found</v>
      </c>
      <c r="I22" s="30" t="str">
        <f>IF(OR(OR(ISNUMBER(MATCH(C22,'June 30'!$E$2:$E$300,0)),ISNUMBER(MATCH(C22,'June 30'!$F$2:$F$300,0))),AND(ISNUMBER(MATCH(D22,'June 30'!$H$2:$H$300,0)),(ISNUMBER(MATCH(E22,'June 30'!$G$2:$G$300,0))))),"Found","Not Found")</f>
        <v>Not Found</v>
      </c>
      <c r="J22" s="30" t="str">
        <f>IF(OR(OR(ISNUMBER(MATCH(C22,'July 1'!$E$2:$E$300,0)),ISNUMBER(MATCH(C22,'July 1'!$F$2:$F$300,0))),AND(ISNUMBER(MATCH(D22,'July 1'!$H$2:$H$300,0)),(ISNUMBER(MATCH(E22,'July 1'!$G$2:$G$300,0))))),"Found","Not Found")</f>
        <v>Found</v>
      </c>
      <c r="K22" s="30" t="str">
        <f>IF(OR(OR(ISNUMBER(MATCH(C22,'July 2'!$E$2:$E$300,0)),ISNUMBER(MATCH(C22,'July 2'!$F$2:$F$300,0))),AND(ISNUMBER(MATCH(D22,'July 2'!$H$2:$H$300,0)),(ISNUMBER(MATCH(E22,'July 2'!$G$2:$G$300,0))))),"Found","Not Found")</f>
        <v>Found</v>
      </c>
      <c r="L22" s="30" t="str">
        <f>IF(OR(OR(ISNUMBER(MATCH(C22,'July 3'!$E$2:$E$300,0)),ISNUMBER(MATCH(C22,'July 3'!$F$2:$F$300,0))),AND(ISNUMBER(MATCH(D22,'July 3'!$H$2:$H$300,0)),(ISNUMBER(MATCH(E22,'July 3'!$G$2:$G$300,0))))),"Found","Not Found")</f>
        <v>Found</v>
      </c>
      <c r="M22" s="32">
        <f t="shared" si="0"/>
        <v>6</v>
      </c>
      <c r="N22" s="32" t="str">
        <f t="shared" si="1"/>
        <v>No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J22" s="30"/>
    </row>
    <row r="23" spans="1:36" s="37" customFormat="1" ht="15.75" customHeight="1" x14ac:dyDescent="0.2">
      <c r="A23" s="30" t="s">
        <v>1444</v>
      </c>
      <c r="B23" s="34" t="s">
        <v>777</v>
      </c>
      <c r="C23" s="32">
        <v>422</v>
      </c>
      <c r="D23" s="36" t="s">
        <v>64</v>
      </c>
      <c r="E23" s="36" t="s">
        <v>63</v>
      </c>
      <c r="F23" s="37" t="str">
        <f>IF(OR(OR(ISNUMBER(MATCH(C23,'June 27'!$E$2:$E$300,0)),ISNUMBER(MATCH(C23,'June 27'!$F$2:$F$300,0))),AND(ISNUMBER(MATCH(D23,'June 27'!$H$2:$H$300,0)),(ISNUMBER(MATCH(E23,'June 27'!$G$2:$G$300,0))))),"Found","Not Found")</f>
        <v>Found</v>
      </c>
      <c r="G23" s="37" t="str">
        <f>IF(OR(OR(ISNUMBER(MATCH(C23,'June 28'!$E$2:$E$300,0)),ISNUMBER(MATCH(C23,'June 28'!$F$2:$F$300,0))),AND(ISNUMBER(MATCH(D23,'June 28'!$H$2:$H$300,0)),(ISNUMBER(MATCH(E23,'June 28'!$G$2:$G$300,0))))),"Found","Not Found")</f>
        <v>Found</v>
      </c>
      <c r="H23" s="30" t="str">
        <f>IF(OR(OR(ISNUMBER(MATCH(C23,'June 29'!$E$2:$E$300,0)),ISNUMBER(MATCH(C23,'June 29'!$F$2:$F$300,0))),AND(ISNUMBER(MATCH(D23,'June 29'!$H$2:$H$300,0)),(ISNUMBER(MATCH(E23,'June 29'!$G$2:$G$300,0))))),"Found","Not Found")</f>
        <v>Found</v>
      </c>
      <c r="I23" s="30" t="str">
        <f>IF(OR(OR(ISNUMBER(MATCH(C23,'June 30'!$E$2:$E$300,0)),ISNUMBER(MATCH(C23,'June 30'!$F$2:$F$300,0))),AND(ISNUMBER(MATCH(D23,'June 30'!$H$2:$H$300,0)),(ISNUMBER(MATCH(E23,'June 30'!$G$2:$G$300,0))))),"Found","Not Found")</f>
        <v>Found</v>
      </c>
      <c r="J23" s="30" t="str">
        <f>IF(OR(OR(ISNUMBER(MATCH(C23,'July 1'!$E$2:$E$300,0)),ISNUMBER(MATCH(C23,'July 1'!$F$2:$F$300,0))),AND(ISNUMBER(MATCH(D23,'July 1'!$H$2:$H$300,0)),(ISNUMBER(MATCH(E23,'July 1'!$G$2:$G$300,0))))),"Found","Not Found")</f>
        <v>Found</v>
      </c>
      <c r="K23" s="30" t="str">
        <f>IF(OR(OR(ISNUMBER(MATCH(C23,'July 2'!$E$2:$E$300,0)),ISNUMBER(MATCH(C23,'July 2'!$F$2:$F$300,0))),AND(ISNUMBER(MATCH(D23,'July 2'!$H$2:$H$300,0)),(ISNUMBER(MATCH(E23,'July 2'!$G$2:$G$300,0))))),"Found","Not Found")</f>
        <v>Found</v>
      </c>
      <c r="L23" s="30" t="str">
        <f>IF(OR(OR(ISNUMBER(MATCH(C23,'July 3'!$E$2:$E$300,0)),ISNUMBER(MATCH(C23,'July 3'!$F$2:$F$300,0))),AND(ISNUMBER(MATCH(D23,'July 3'!$H$2:$H$300,0)),(ISNUMBER(MATCH(E23,'July 3'!$G$2:$G$300,0))))),"Found","Not Found")</f>
        <v>Found</v>
      </c>
      <c r="M23" s="32">
        <f t="shared" si="0"/>
        <v>7</v>
      </c>
      <c r="N23" s="32" t="str">
        <f t="shared" si="1"/>
        <v>No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J23" s="30"/>
    </row>
    <row r="24" spans="1:36" s="37" customFormat="1" ht="15.75" customHeight="1" x14ac:dyDescent="0.2">
      <c r="A24" s="30" t="s">
        <v>1445</v>
      </c>
      <c r="B24" s="34" t="s">
        <v>948</v>
      </c>
      <c r="C24" s="32">
        <v>443</v>
      </c>
      <c r="D24" s="36" t="s">
        <v>949</v>
      </c>
      <c r="E24" s="36" t="s">
        <v>950</v>
      </c>
      <c r="F24" s="37" t="str">
        <f>IF(OR(OR(ISNUMBER(MATCH(C24,'June 27'!$E$2:$E$300,0)),ISNUMBER(MATCH(C24,'June 27'!$F$2:$F$300,0))),AND(ISNUMBER(MATCH(D24,'June 27'!$H$2:$H$300,0)),(ISNUMBER(MATCH(E24,'June 27'!$G$2:$G$300,0))))),"Found","Not Found")</f>
        <v>Found</v>
      </c>
      <c r="G24" s="37" t="str">
        <f>IF(OR(OR(ISNUMBER(MATCH(C24,'June 28'!$E$2:$E$300,0)),ISNUMBER(MATCH(C24,'June 28'!$F$2:$F$300,0))),AND(ISNUMBER(MATCH(D24,'June 28'!$H$2:$H$300,0)),(ISNUMBER(MATCH(E24,'June 28'!$G$2:$G$300,0))))),"Found","Not Found")</f>
        <v>Found</v>
      </c>
      <c r="H24" s="30" t="str">
        <f>IF(OR(OR(ISNUMBER(MATCH(C24,'June 29'!$E$2:$E$300,0)),ISNUMBER(MATCH(C24,'June 29'!$F$2:$F$300,0))),AND(ISNUMBER(MATCH(D24,'June 29'!$H$2:$H$300,0)),(ISNUMBER(MATCH(E24,'June 29'!$G$2:$G$300,0))))),"Found","Not Found")</f>
        <v>Found</v>
      </c>
      <c r="I24" s="30" t="str">
        <f>IF(OR(OR(ISNUMBER(MATCH(C24,'June 30'!$E$2:$E$300,0)),ISNUMBER(MATCH(C24,'June 30'!$F$2:$F$300,0))),AND(ISNUMBER(MATCH(D24,'June 30'!$H$2:$H$300,0)),(ISNUMBER(MATCH(E24,'June 30'!$G$2:$G$300,0))))),"Found","Not Found")</f>
        <v>Found</v>
      </c>
      <c r="J24" s="30" t="str">
        <f>IF(OR(OR(ISNUMBER(MATCH(C24,'July 1'!$E$2:$E$300,0)),ISNUMBER(MATCH(C24,'July 1'!$F$2:$F$300,0))),AND(ISNUMBER(MATCH(D24,'July 1'!$H$2:$H$300,0)),(ISNUMBER(MATCH(E24,'July 1'!$G$2:$G$300,0))))),"Found","Not Found")</f>
        <v>Found</v>
      </c>
      <c r="K24" s="30" t="str">
        <f>IF(OR(OR(ISNUMBER(MATCH(C24,'July 2'!$E$2:$E$300,0)),ISNUMBER(MATCH(C24,'July 2'!$F$2:$F$300,0))),AND(ISNUMBER(MATCH(D24,'July 2'!$H$2:$H$300,0)),(ISNUMBER(MATCH(E24,'July 2'!$G$2:$G$300,0))))),"Found","Not Found")</f>
        <v>Found</v>
      </c>
      <c r="L24" s="30" t="str">
        <f>IF(OR(OR(ISNUMBER(MATCH(C24,'July 3'!$E$2:$E$300,0)),ISNUMBER(MATCH(C24,'July 3'!$F$2:$F$300,0))),AND(ISNUMBER(MATCH(D24,'July 3'!$H$2:$H$300,0)),(ISNUMBER(MATCH(E24,'July 3'!$G$2:$G$300,0))))),"Found","Not Found")</f>
        <v>Found</v>
      </c>
      <c r="M24" s="32">
        <f t="shared" si="0"/>
        <v>7</v>
      </c>
      <c r="N24" s="32" t="str">
        <f t="shared" si="1"/>
        <v>No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J24" s="30"/>
    </row>
    <row r="25" spans="1:36" s="37" customFormat="1" ht="15.75" customHeight="1" x14ac:dyDescent="0.2">
      <c r="A25" s="30" t="s">
        <v>1446</v>
      </c>
      <c r="B25" s="34" t="s">
        <v>961</v>
      </c>
      <c r="C25" s="32">
        <v>445</v>
      </c>
      <c r="D25" s="36" t="s">
        <v>962</v>
      </c>
      <c r="E25" s="36" t="s">
        <v>963</v>
      </c>
      <c r="F25" s="37" t="str">
        <f>IF(OR(OR(ISNUMBER(MATCH(C25,'June 27'!$E$2:$E$300,0)),ISNUMBER(MATCH(C25,'June 27'!$F$2:$F$300,0))),AND(ISNUMBER(MATCH(D25,'June 27'!$H$2:$H$300,0)),(ISNUMBER(MATCH(E25,'June 27'!$G$2:$G$300,0))))),"Found","Not Found")</f>
        <v>Found</v>
      </c>
      <c r="G25" s="37" t="str">
        <f>IF(OR(OR(ISNUMBER(MATCH(C25,'June 28'!$E$2:$E$300,0)),ISNUMBER(MATCH(C25,'June 28'!$F$2:$F$300,0))),AND(ISNUMBER(MATCH(D25,'June 28'!$H$2:$H$300,0)),(ISNUMBER(MATCH(E25,'June 28'!$G$2:$G$300,0))))),"Found","Not Found")</f>
        <v>Found</v>
      </c>
      <c r="H25" s="30" t="str">
        <f>IF(OR(OR(ISNUMBER(MATCH(C25,'June 29'!$E$2:$E$300,0)),ISNUMBER(MATCH(C25,'June 29'!$F$2:$F$300,0))),AND(ISNUMBER(MATCH(D25,'June 29'!$H$2:$H$300,0)),(ISNUMBER(MATCH(E25,'June 29'!$G$2:$G$300,0))))),"Found","Not Found")</f>
        <v>Found</v>
      </c>
      <c r="I25" s="30" t="str">
        <f>IF(OR(OR(ISNUMBER(MATCH(C25,'June 30'!$E$2:$E$300,0)),ISNUMBER(MATCH(C25,'June 30'!$F$2:$F$300,0))),AND(ISNUMBER(MATCH(D25,'June 30'!$H$2:$H$300,0)),(ISNUMBER(MATCH(E25,'June 30'!$G$2:$G$300,0))))),"Found","Not Found")</f>
        <v>Found</v>
      </c>
      <c r="J25" s="30" t="str">
        <f>IF(OR(OR(ISNUMBER(MATCH(C25,'July 1'!$E$2:$E$300,0)),ISNUMBER(MATCH(C25,'July 1'!$F$2:$F$300,0))),AND(ISNUMBER(MATCH(D25,'July 1'!$H$2:$H$300,0)),(ISNUMBER(MATCH(E25,'July 1'!$G$2:$G$300,0))))),"Found","Not Found")</f>
        <v>Found</v>
      </c>
      <c r="K25" s="30" t="str">
        <f>IF(OR(OR(ISNUMBER(MATCH(C25,'July 2'!$E$2:$E$300,0)),ISNUMBER(MATCH(C25,'July 2'!$F$2:$F$300,0))),AND(ISNUMBER(MATCH(D25,'July 2'!$H$2:$H$300,0)),(ISNUMBER(MATCH(E25,'July 2'!$G$2:$G$300,0))))),"Found","Not Found")</f>
        <v>Found</v>
      </c>
      <c r="L25" s="30" t="str">
        <f>IF(OR(OR(ISNUMBER(MATCH(C25,'July 3'!$E$2:$E$300,0)),ISNUMBER(MATCH(C25,'July 3'!$F$2:$F$300,0))),AND(ISNUMBER(MATCH(D25,'July 3'!$H$2:$H$300,0)),(ISNUMBER(MATCH(E25,'July 3'!$G$2:$G$300,0))))),"Found","Not Found")</f>
        <v>Found</v>
      </c>
      <c r="M25" s="32">
        <f t="shared" si="0"/>
        <v>7</v>
      </c>
      <c r="N25" s="32" t="str">
        <f t="shared" si="1"/>
        <v>No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J25" s="30"/>
    </row>
    <row r="26" spans="1:36" s="37" customFormat="1" ht="15.75" customHeight="1" x14ac:dyDescent="0.2">
      <c r="A26" s="30" t="s">
        <v>1447</v>
      </c>
      <c r="B26" s="34" t="s">
        <v>508</v>
      </c>
      <c r="C26" s="32">
        <v>451</v>
      </c>
      <c r="D26" s="36" t="s">
        <v>509</v>
      </c>
      <c r="E26" s="36" t="s">
        <v>510</v>
      </c>
      <c r="F26" s="37" t="str">
        <f>IF(OR(OR(ISNUMBER(MATCH(C26,'June 27'!$E$2:$E$300,0)),ISNUMBER(MATCH(C26,'June 27'!$F$2:$F$300,0))),AND(ISNUMBER(MATCH(D26,'June 27'!$H$2:$H$300,0)),(ISNUMBER(MATCH(E26,'June 27'!$G$2:$G$300,0))))),"Found","Not Found")</f>
        <v>Found</v>
      </c>
      <c r="G26" s="37" t="str">
        <f>IF(OR(OR(ISNUMBER(MATCH(C26,'June 28'!$E$2:$E$300,0)),ISNUMBER(MATCH(C26,'June 28'!$F$2:$F$300,0))),AND(ISNUMBER(MATCH(D26,'June 28'!$H$2:$H$300,0)),(ISNUMBER(MATCH(E26,'June 28'!$G$2:$G$300,0))))),"Found","Not Found")</f>
        <v>Found</v>
      </c>
      <c r="H26" s="30" t="str">
        <f>IF(OR(OR(ISNUMBER(MATCH(C26,'June 29'!$E$2:$E$300,0)),ISNUMBER(MATCH(C26,'June 29'!$F$2:$F$300,0))),AND(ISNUMBER(MATCH(D26,'June 29'!$H$2:$H$300,0)),(ISNUMBER(MATCH(E26,'June 29'!$G$2:$G$300,0))))),"Found","Not Found")</f>
        <v>Found</v>
      </c>
      <c r="I26" s="30" t="str">
        <f>IF(OR(OR(ISNUMBER(MATCH(C26,'June 30'!$E$2:$E$300,0)),ISNUMBER(MATCH(C26,'June 30'!$F$2:$F$300,0))),AND(ISNUMBER(MATCH(D26,'June 30'!$H$2:$H$300,0)),(ISNUMBER(MATCH(E26,'June 30'!$G$2:$G$300,0))))),"Found","Not Found")</f>
        <v>Found</v>
      </c>
      <c r="J26" s="30" t="str">
        <f>IF(OR(OR(ISNUMBER(MATCH(C26,'July 1'!$E$2:$E$300,0)),ISNUMBER(MATCH(C26,'July 1'!$F$2:$F$300,0))),AND(ISNUMBER(MATCH(D26,'July 1'!$H$2:$H$300,0)),(ISNUMBER(MATCH(E26,'July 1'!$G$2:$G$300,0))))),"Found","Not Found")</f>
        <v>Found</v>
      </c>
      <c r="K26" s="30" t="str">
        <f>IF(OR(OR(ISNUMBER(MATCH(C26,'July 2'!$E$2:$E$300,0)),ISNUMBER(MATCH(C26,'July 2'!$F$2:$F$300,0))),AND(ISNUMBER(MATCH(D26,'July 2'!$H$2:$H$300,0)),(ISNUMBER(MATCH(E26,'July 2'!$G$2:$G$300,0))))),"Found","Not Found")</f>
        <v>Found</v>
      </c>
      <c r="L26" s="30" t="str">
        <f>IF(OR(OR(ISNUMBER(MATCH(C26,'July 3'!$E$2:$E$300,0)),ISNUMBER(MATCH(C26,'July 3'!$F$2:$F$300,0))),AND(ISNUMBER(MATCH(D26,'July 3'!$H$2:$H$300,0)),(ISNUMBER(MATCH(E26,'July 3'!$G$2:$G$300,0))))),"Found","Not Found")</f>
        <v>Found</v>
      </c>
      <c r="M26" s="32">
        <f t="shared" si="0"/>
        <v>7</v>
      </c>
      <c r="N26" s="32" t="str">
        <f t="shared" si="1"/>
        <v>No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J26" s="30"/>
    </row>
    <row r="27" spans="1:36" s="37" customFormat="1" ht="15.75" customHeight="1" x14ac:dyDescent="0.2">
      <c r="A27" s="30" t="s">
        <v>1448</v>
      </c>
      <c r="B27" s="34" t="s">
        <v>1403</v>
      </c>
      <c r="C27" s="32">
        <v>458</v>
      </c>
      <c r="D27" s="36" t="s">
        <v>1404</v>
      </c>
      <c r="E27" s="36" t="s">
        <v>1405</v>
      </c>
      <c r="F27" s="37" t="str">
        <f>IF(OR(OR(ISNUMBER(MATCH(C27,'June 27'!$E$2:$E$300,0)),ISNUMBER(MATCH(C27,'June 27'!$F$2:$F$300,0))),AND(ISNUMBER(MATCH(D27,'June 27'!$H$2:$H$300,0)),(ISNUMBER(MATCH(E27,'June 27'!$G$2:$G$300,0))))),"Found","Not Found")</f>
        <v>Found</v>
      </c>
      <c r="G27" s="37" t="str">
        <f>IF(OR(OR(ISNUMBER(MATCH(C27,'June 28'!$E$2:$E$300,0)),ISNUMBER(MATCH(C27,'June 28'!$F$2:$F$300,0))),AND(ISNUMBER(MATCH(D27,'June 28'!$H$2:$H$300,0)),(ISNUMBER(MATCH(E27,'June 28'!$G$2:$G$300,0))))),"Found","Not Found")</f>
        <v>Found</v>
      </c>
      <c r="H27" s="30" t="str">
        <f>IF(OR(OR(ISNUMBER(MATCH(C27,'June 29'!$E$2:$E$300,0)),ISNUMBER(MATCH(C27,'June 29'!$F$2:$F$300,0))),AND(ISNUMBER(MATCH(D27,'June 29'!$H$2:$H$300,0)),(ISNUMBER(MATCH(E27,'June 29'!$G$2:$G$300,0))))),"Found","Not Found")</f>
        <v>Found</v>
      </c>
      <c r="I27" s="30" t="str">
        <f>IF(OR(OR(ISNUMBER(MATCH(C27,'June 30'!$E$2:$E$300,0)),ISNUMBER(MATCH(C27,'June 30'!$F$2:$F$300,0))),AND(ISNUMBER(MATCH(D27,'June 30'!$H$2:$H$300,0)),(ISNUMBER(MATCH(E27,'June 30'!$G$2:$G$300,0))))),"Found","Not Found")</f>
        <v>Found</v>
      </c>
      <c r="J27" s="30" t="str">
        <f>IF(OR(OR(ISNUMBER(MATCH(C27,'July 1'!$E$2:$E$300,0)),ISNUMBER(MATCH(C27,'July 1'!$F$2:$F$300,0))),AND(ISNUMBER(MATCH(D27,'July 1'!$H$2:$H$300,0)),(ISNUMBER(MATCH(E27,'July 1'!$G$2:$G$300,0))))),"Found","Not Found")</f>
        <v>Found</v>
      </c>
      <c r="K27" s="30" t="str">
        <f>IF(OR(OR(ISNUMBER(MATCH(C27,'July 2'!$E$2:$E$300,0)),ISNUMBER(MATCH(C27,'July 2'!$F$2:$F$300,0))),AND(ISNUMBER(MATCH(D27,'July 2'!$H$2:$H$300,0)),(ISNUMBER(MATCH(E27,'July 2'!$G$2:$G$300,0))))),"Found","Not Found")</f>
        <v>Found</v>
      </c>
      <c r="L27" s="30" t="str">
        <f>IF(OR(OR(ISNUMBER(MATCH(C27,'July 3'!$E$2:$E$300,0)),ISNUMBER(MATCH(C27,'July 3'!$F$2:$F$300,0))),AND(ISNUMBER(MATCH(D27,'July 3'!$H$2:$H$300,0)),(ISNUMBER(MATCH(E27,'July 3'!$G$2:$G$300,0))))),"Found","Not Found")</f>
        <v>Found</v>
      </c>
      <c r="M27" s="32">
        <f t="shared" si="0"/>
        <v>7</v>
      </c>
      <c r="N27" s="32" t="str">
        <f t="shared" si="1"/>
        <v>No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J27" s="30"/>
    </row>
    <row r="28" spans="1:36" s="37" customFormat="1" ht="15.75" customHeight="1" x14ac:dyDescent="0.2">
      <c r="A28" s="30" t="s">
        <v>1449</v>
      </c>
      <c r="B28" s="34" t="s">
        <v>440</v>
      </c>
      <c r="C28" s="32">
        <v>462</v>
      </c>
      <c r="D28" s="36" t="s">
        <v>441</v>
      </c>
      <c r="E28" s="36" t="s">
        <v>442</v>
      </c>
      <c r="F28" s="37" t="str">
        <f>IF(OR(OR(ISNUMBER(MATCH(C28,'June 27'!$E$2:$E$300,0)),ISNUMBER(MATCH(C28,'June 27'!$F$2:$F$300,0))),AND(ISNUMBER(MATCH(D28,'June 27'!$H$2:$H$300,0)),(ISNUMBER(MATCH(E28,'June 27'!$G$2:$G$300,0))))),"Found","Not Found")</f>
        <v>Found</v>
      </c>
      <c r="G28" s="37" t="str">
        <f>IF(OR(OR(ISNUMBER(MATCH(C28,'June 28'!$E$2:$E$300,0)),ISNUMBER(MATCH(C28,'June 28'!$F$2:$F$300,0))),AND(ISNUMBER(MATCH(D28,'June 28'!$H$2:$H$300,0)),(ISNUMBER(MATCH(E28,'June 28'!$G$2:$G$300,0))))),"Found","Not Found")</f>
        <v>Found</v>
      </c>
      <c r="H28" s="30" t="str">
        <f>IF(OR(OR(ISNUMBER(MATCH(C28,'June 29'!$E$2:$E$300,0)),ISNUMBER(MATCH(C28,'June 29'!$F$2:$F$300,0))),AND(ISNUMBER(MATCH(D28,'June 29'!$H$2:$H$300,0)),(ISNUMBER(MATCH(E28,'June 29'!$G$2:$G$300,0))))),"Found","Not Found")</f>
        <v>Found</v>
      </c>
      <c r="I28" s="30" t="str">
        <f>IF(OR(OR(ISNUMBER(MATCH(C28,'June 30'!$E$2:$E$300,0)),ISNUMBER(MATCH(C28,'June 30'!$F$2:$F$300,0))),AND(ISNUMBER(MATCH(D28,'June 30'!$H$2:$H$300,0)),(ISNUMBER(MATCH(E28,'June 30'!$G$2:$G$300,0))))),"Found","Not Found")</f>
        <v>Found</v>
      </c>
      <c r="J28" s="30" t="str">
        <f>IF(OR(OR(ISNUMBER(MATCH(C28,'July 1'!$E$2:$E$300,0)),ISNUMBER(MATCH(C28,'July 1'!$F$2:$F$300,0))),AND(ISNUMBER(MATCH(D28,'July 1'!$H$2:$H$300,0)),(ISNUMBER(MATCH(E28,'July 1'!$G$2:$G$300,0))))),"Found","Not Found")</f>
        <v>Found</v>
      </c>
      <c r="K28" s="30" t="str">
        <f>IF(OR(OR(ISNUMBER(MATCH(C28,'July 2'!$E$2:$E$300,0)),ISNUMBER(MATCH(C28,'July 2'!$F$2:$F$300,0))),AND(ISNUMBER(MATCH(D28,'July 2'!$H$2:$H$300,0)),(ISNUMBER(MATCH(E28,'July 2'!$G$2:$G$300,0))))),"Found","Not Found")</f>
        <v>Not Found</v>
      </c>
      <c r="L28" s="30" t="str">
        <f>IF(OR(OR(ISNUMBER(MATCH(C28,'July 3'!$E$2:$E$300,0)),ISNUMBER(MATCH(C28,'July 3'!$F$2:$F$300,0))),AND(ISNUMBER(MATCH(D28,'July 3'!$H$2:$H$300,0)),(ISNUMBER(MATCH(E28,'July 3'!$G$2:$G$300,0))))),"Found","Not Found")</f>
        <v>Not Found</v>
      </c>
      <c r="M28" s="32">
        <f t="shared" si="0"/>
        <v>5</v>
      </c>
      <c r="N28" s="32" t="str">
        <f t="shared" si="1"/>
        <v>No</v>
      </c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J28" s="30"/>
    </row>
    <row r="29" spans="1:36" s="37" customFormat="1" ht="15.75" customHeight="1" x14ac:dyDescent="0.2">
      <c r="A29" s="30" t="s">
        <v>1450</v>
      </c>
      <c r="B29" s="34" t="s">
        <v>1257</v>
      </c>
      <c r="C29" s="32">
        <v>483</v>
      </c>
      <c r="D29" s="36" t="s">
        <v>1255</v>
      </c>
      <c r="E29" s="36" t="s">
        <v>1256</v>
      </c>
      <c r="F29" s="37" t="str">
        <f>IF(OR(OR(ISNUMBER(MATCH(C29,'June 27'!$E$2:$E$300,0)),ISNUMBER(MATCH(C29,'June 27'!$F$2:$F$300,0))),AND(ISNUMBER(MATCH(D29,'June 27'!$H$2:$H$300,0)),(ISNUMBER(MATCH(E29,'June 27'!$G$2:$G$300,0))))),"Found","Not Found")</f>
        <v>Not Found</v>
      </c>
      <c r="G29" s="37" t="str">
        <f>IF(OR(OR(ISNUMBER(MATCH(C29,'June 28'!$E$2:$E$300,0)),ISNUMBER(MATCH(C29,'June 28'!$F$2:$F$300,0))),AND(ISNUMBER(MATCH(D29,'June 28'!$H$2:$H$300,0)),(ISNUMBER(MATCH(E29,'June 28'!$G$2:$G$300,0))))),"Found","Not Found")</f>
        <v>Not Found</v>
      </c>
      <c r="H29" s="30" t="str">
        <f>IF(OR(OR(ISNUMBER(MATCH(C29,'June 29'!$E$2:$E$300,0)),ISNUMBER(MATCH(C29,'June 29'!$F$2:$F$300,0))),AND(ISNUMBER(MATCH(D29,'June 29'!$H$2:$H$300,0)),(ISNUMBER(MATCH(E29,'June 29'!$G$2:$G$300,0))))),"Found","Not Found")</f>
        <v>Not Found</v>
      </c>
      <c r="I29" s="30" t="str">
        <f>IF(OR(OR(ISNUMBER(MATCH(C29,'June 30'!$E$2:$E$300,0)),ISNUMBER(MATCH(C29,'June 30'!$F$2:$F$300,0))),AND(ISNUMBER(MATCH(D29,'June 30'!$H$2:$H$300,0)),(ISNUMBER(MATCH(E29,'June 30'!$G$2:$G$300,0))))),"Found","Not Found")</f>
        <v>Not Found</v>
      </c>
      <c r="J29" s="30" t="str">
        <f>IF(OR(OR(ISNUMBER(MATCH(C29,'July 1'!$E$2:$E$300,0)),ISNUMBER(MATCH(C29,'July 1'!$F$2:$F$300,0))),AND(ISNUMBER(MATCH(D29,'July 1'!$H$2:$H$300,0)),(ISNUMBER(MATCH(E29,'July 1'!$G$2:$G$300,0))))),"Found","Not Found")</f>
        <v>Not Found</v>
      </c>
      <c r="K29" s="30" t="str">
        <f>IF(OR(OR(ISNUMBER(MATCH(C29,'July 2'!$E$2:$E$300,0)),ISNUMBER(MATCH(C29,'July 2'!$F$2:$F$300,0))),AND(ISNUMBER(MATCH(D29,'July 2'!$H$2:$H$300,0)),(ISNUMBER(MATCH(E29,'July 2'!$G$2:$G$300,0))))),"Found","Not Found")</f>
        <v>Not Found</v>
      </c>
      <c r="L29" s="30" t="str">
        <f>IF(OR(OR(ISNUMBER(MATCH(C29,'July 3'!$E$2:$E$300,0)),ISNUMBER(MATCH(C29,'July 3'!$F$2:$F$300,0))),AND(ISNUMBER(MATCH(D29,'July 3'!$H$2:$H$300,0)),(ISNUMBER(MATCH(E29,'July 3'!$G$2:$G$300,0))))),"Found","Not Found")</f>
        <v>Not Found</v>
      </c>
      <c r="M29" s="32">
        <f t="shared" si="0"/>
        <v>0</v>
      </c>
      <c r="N29" s="32" t="str">
        <f>IF(OR(AND(F29="Not Found",G29="Not Found",H29="Not Found"),AND(G29="Not Found",H29="Not Found",I29="Not Found"),AND(H29="Not Found",I29="Not Found",J29="Not Found"),AND(I29="Not Found",J29="Not Found",K29="Not Found"),AND(J29="Not Found",K29="Not Found",L29="Not Found")),"Yes","No")</f>
        <v>Yes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J29" s="30"/>
    </row>
    <row r="30" spans="1:36" s="37" customFormat="1" ht="15.75" customHeight="1" x14ac:dyDescent="0.2">
      <c r="A30" s="30" t="s">
        <v>1451</v>
      </c>
      <c r="B30" s="34" t="s">
        <v>437</v>
      </c>
      <c r="C30" s="32">
        <v>486</v>
      </c>
      <c r="D30" s="36" t="s">
        <v>438</v>
      </c>
      <c r="E30" s="36" t="s">
        <v>439</v>
      </c>
      <c r="F30" s="37" t="str">
        <f>IF(OR(OR(ISNUMBER(MATCH(C30,'June 27'!$E$2:$E$300,0)),ISNUMBER(MATCH(C30,'June 27'!$F$2:$F$300,0))),AND(ISNUMBER(MATCH(D30,'June 27'!$H$2:$H$300,0)),(ISNUMBER(MATCH(E30,'June 27'!$G$2:$G$300,0))))),"Found","Not Found")</f>
        <v>Found</v>
      </c>
      <c r="G30" s="37" t="str">
        <f>IF(OR(OR(ISNUMBER(MATCH(C30,'June 28'!$E$2:$E$300,0)),ISNUMBER(MATCH(C30,'June 28'!$F$2:$F$300,0))),AND(ISNUMBER(MATCH(D30,'June 28'!$H$2:$H$300,0)),(ISNUMBER(MATCH(E30,'June 28'!$G$2:$G$300,0))))),"Found","Not Found")</f>
        <v>Found</v>
      </c>
      <c r="H30" s="30" t="str">
        <f>IF(OR(OR(ISNUMBER(MATCH(C30,'June 29'!$E$2:$E$300,0)),ISNUMBER(MATCH(C30,'June 29'!$F$2:$F$300,0))),AND(ISNUMBER(MATCH(D30,'June 29'!$H$2:$H$300,0)),(ISNUMBER(MATCH(E30,'June 29'!$G$2:$G$300,0))))),"Found","Not Found")</f>
        <v>Found</v>
      </c>
      <c r="I30" s="30" t="str">
        <f>IF(OR(OR(ISNUMBER(MATCH(C30,'June 30'!$E$2:$E$300,0)),ISNUMBER(MATCH(C30,'June 30'!$F$2:$F$300,0))),AND(ISNUMBER(MATCH(D30,'June 30'!$H$2:$H$300,0)),(ISNUMBER(MATCH(E30,'June 30'!$G$2:$G$300,0))))),"Found","Not Found")</f>
        <v>Not Found</v>
      </c>
      <c r="J30" s="30" t="str">
        <f>IF(OR(OR(ISNUMBER(MATCH(C30,'July 1'!$E$2:$E$300,0)),ISNUMBER(MATCH(C30,'July 1'!$F$2:$F$300,0))),AND(ISNUMBER(MATCH(D30,'July 1'!$H$2:$H$300,0)),(ISNUMBER(MATCH(E30,'July 1'!$G$2:$G$300,0))))),"Found","Not Found")</f>
        <v>Found</v>
      </c>
      <c r="K30" s="30" t="str">
        <f>IF(OR(OR(ISNUMBER(MATCH(C30,'July 2'!$E$2:$E$300,0)),ISNUMBER(MATCH(C30,'July 2'!$F$2:$F$300,0))),AND(ISNUMBER(MATCH(D30,'July 2'!$H$2:$H$300,0)),(ISNUMBER(MATCH(E30,'July 2'!$G$2:$G$300,0))))),"Found","Not Found")</f>
        <v>Not Found</v>
      </c>
      <c r="L30" s="30" t="str">
        <f>IF(OR(OR(ISNUMBER(MATCH(C30,'July 3'!$E$2:$E$300,0)),ISNUMBER(MATCH(C30,'July 3'!$F$2:$F$300,0))),AND(ISNUMBER(MATCH(D30,'July 3'!$H$2:$H$300,0)),(ISNUMBER(MATCH(E30,'July 3'!$G$2:$G$300,0))))),"Found","Not Found")</f>
        <v>Not Found</v>
      </c>
      <c r="M30" s="32">
        <f t="shared" si="0"/>
        <v>4</v>
      </c>
      <c r="N30" s="32" t="str">
        <f t="shared" si="1"/>
        <v>No</v>
      </c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J30" s="30"/>
    </row>
    <row r="31" spans="1:36" s="37" customFormat="1" ht="15.75" customHeight="1" x14ac:dyDescent="0.2">
      <c r="A31" s="30" t="s">
        <v>1452</v>
      </c>
      <c r="B31" s="34" t="s">
        <v>1453</v>
      </c>
      <c r="C31" s="32">
        <v>508</v>
      </c>
      <c r="D31" s="36" t="s">
        <v>1391</v>
      </c>
      <c r="E31" s="36" t="s">
        <v>1392</v>
      </c>
      <c r="F31" s="37" t="str">
        <f>IF(OR(OR(ISNUMBER(MATCH(C31,'June 27'!$E$2:$E$300,0)),ISNUMBER(MATCH(C31,'June 27'!$F$2:$F$300,0))),AND(ISNUMBER(MATCH(D31,'June 27'!$H$2:$H$300,0)),(ISNUMBER(MATCH(E31,'June 27'!$G$2:$G$300,0))))),"Found","Not Found")</f>
        <v>Found</v>
      </c>
      <c r="G31" s="37" t="str">
        <f>IF(OR(OR(ISNUMBER(MATCH(C31,'June 28'!$E$2:$E$300,0)),ISNUMBER(MATCH(C31,'June 28'!$F$2:$F$300,0))),AND(ISNUMBER(MATCH(D31,'June 28'!$H$2:$H$300,0)),(ISNUMBER(MATCH(E31,'June 28'!$G$2:$G$300,0))))),"Found","Not Found")</f>
        <v>Found</v>
      </c>
      <c r="H31" s="30" t="str">
        <f>IF(OR(OR(ISNUMBER(MATCH(C31,'June 29'!$E$2:$E$300,0)),ISNUMBER(MATCH(C31,'June 29'!$F$2:$F$300,0))),AND(ISNUMBER(MATCH(D31,'June 29'!$H$2:$H$300,0)),(ISNUMBER(MATCH(E31,'June 29'!$G$2:$G$300,0))))),"Found","Not Found")</f>
        <v>Found</v>
      </c>
      <c r="I31" s="30" t="str">
        <f>IF(OR(OR(ISNUMBER(MATCH(C31,'June 30'!$E$2:$E$300,0)),ISNUMBER(MATCH(C31,'June 30'!$F$2:$F$300,0))),AND(ISNUMBER(MATCH(D31,'June 30'!$H$2:$H$300,0)),(ISNUMBER(MATCH(E31,'June 30'!$G$2:$G$300,0))))),"Found","Not Found")</f>
        <v>Found</v>
      </c>
      <c r="J31" s="30" t="str">
        <f>IF(OR(OR(ISNUMBER(MATCH(C31,'July 1'!$E$2:$E$300,0)),ISNUMBER(MATCH(C31,'July 1'!$F$2:$F$300,0))),AND(ISNUMBER(MATCH(D31,'July 1'!$H$2:$H$300,0)),(ISNUMBER(MATCH(E31,'July 1'!$G$2:$G$300,0))))),"Found","Not Found")</f>
        <v>Found</v>
      </c>
      <c r="K31" s="30" t="str">
        <f>IF(OR(OR(ISNUMBER(MATCH(C31,'July 2'!$E$2:$E$300,0)),ISNUMBER(MATCH(C31,'July 2'!$F$2:$F$300,0))),AND(ISNUMBER(MATCH(D31,'July 2'!$H$2:$H$300,0)),(ISNUMBER(MATCH(E31,'July 2'!$G$2:$G$300,0))))),"Found","Not Found")</f>
        <v>Found</v>
      </c>
      <c r="L31" s="30" t="str">
        <f>IF(OR(OR(ISNUMBER(MATCH(C31,'July 3'!$E$2:$E$300,0)),ISNUMBER(MATCH(C31,'July 3'!$F$2:$F$300,0))),AND(ISNUMBER(MATCH(D31,'July 3'!$H$2:$H$300,0)),(ISNUMBER(MATCH(E31,'July 3'!$G$2:$G$300,0))))),"Found","Not Found")</f>
        <v>Not Found</v>
      </c>
      <c r="M31" s="32">
        <f t="shared" si="0"/>
        <v>6</v>
      </c>
      <c r="N31" s="32" t="str">
        <f t="shared" si="1"/>
        <v>No</v>
      </c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J31" s="30"/>
    </row>
    <row r="32" spans="1:36" s="37" customFormat="1" ht="15.75" customHeight="1" x14ac:dyDescent="0.2">
      <c r="A32" s="30" t="s">
        <v>1454</v>
      </c>
      <c r="B32" s="34" t="s">
        <v>669</v>
      </c>
      <c r="C32" s="32">
        <v>514</v>
      </c>
      <c r="D32" s="36" t="s">
        <v>110</v>
      </c>
      <c r="E32" s="36" t="s">
        <v>109</v>
      </c>
      <c r="F32" s="37" t="str">
        <f>IF(OR(OR(ISNUMBER(MATCH(C32,'June 27'!$E$2:$E$300,0)),ISNUMBER(MATCH(C32,'June 27'!$F$2:$F$300,0))),AND(ISNUMBER(MATCH(D32,'June 27'!$H$2:$H$300,0)),(ISNUMBER(MATCH(E32,'June 27'!$G$2:$G$300,0))))),"Found","Not Found")</f>
        <v>Found</v>
      </c>
      <c r="G32" s="37" t="str">
        <f>IF(OR(OR(ISNUMBER(MATCH(C32,'June 28'!$E$2:$E$300,0)),ISNUMBER(MATCH(C32,'June 28'!$F$2:$F$300,0))),AND(ISNUMBER(MATCH(D32,'June 28'!$H$2:$H$300,0)),(ISNUMBER(MATCH(E32,'June 28'!$G$2:$G$300,0))))),"Found","Not Found")</f>
        <v>Found</v>
      </c>
      <c r="H32" s="30" t="str">
        <f>IF(OR(OR(ISNUMBER(MATCH(C32,'June 29'!$E$2:$E$300,0)),ISNUMBER(MATCH(C32,'June 29'!$F$2:$F$300,0))),AND(ISNUMBER(MATCH(D32,'June 29'!$H$2:$H$300,0)),(ISNUMBER(MATCH(E32,'June 29'!$G$2:$G$300,0))))),"Found","Not Found")</f>
        <v>Found</v>
      </c>
      <c r="I32" s="30" t="str">
        <f>IF(OR(OR(ISNUMBER(MATCH(C32,'June 30'!$E$2:$E$300,0)),ISNUMBER(MATCH(C32,'June 30'!$F$2:$F$300,0))),AND(ISNUMBER(MATCH(D32,'June 30'!$H$2:$H$300,0)),(ISNUMBER(MATCH(E32,'June 30'!$G$2:$G$300,0))))),"Found","Not Found")</f>
        <v>Found</v>
      </c>
      <c r="J32" s="30" t="str">
        <f>IF(OR(OR(ISNUMBER(MATCH(C32,'July 1'!$E$2:$E$300,0)),ISNUMBER(MATCH(C32,'July 1'!$F$2:$F$300,0))),AND(ISNUMBER(MATCH(D32,'July 1'!$H$2:$H$300,0)),(ISNUMBER(MATCH(E32,'July 1'!$G$2:$G$300,0))))),"Found","Not Found")</f>
        <v>Not Found</v>
      </c>
      <c r="K32" s="30" t="str">
        <f>IF(OR(OR(ISNUMBER(MATCH(C32,'July 2'!$E$2:$E$300,0)),ISNUMBER(MATCH(C32,'July 2'!$F$2:$F$300,0))),AND(ISNUMBER(MATCH(D32,'July 2'!$H$2:$H$300,0)),(ISNUMBER(MATCH(E32,'July 2'!$G$2:$G$300,0))))),"Found","Not Found")</f>
        <v>Not Found</v>
      </c>
      <c r="L32" s="30" t="str">
        <f>IF(OR(OR(ISNUMBER(MATCH(C32,'July 3'!$E$2:$E$300,0)),ISNUMBER(MATCH(C32,'July 3'!$F$2:$F$300,0))),AND(ISNUMBER(MATCH(D32,'July 3'!$H$2:$H$300,0)),(ISNUMBER(MATCH(E32,'July 3'!$G$2:$G$300,0))))),"Found","Not Found")</f>
        <v>Not Found</v>
      </c>
      <c r="M32" s="32">
        <f t="shared" si="0"/>
        <v>4</v>
      </c>
      <c r="N32" s="32" t="str">
        <f t="shared" si="1"/>
        <v>Yes</v>
      </c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J32" s="30"/>
    </row>
    <row r="33" spans="1:36" s="37" customFormat="1" ht="15.75" customHeight="1" x14ac:dyDescent="0.2">
      <c r="A33" s="30" t="s">
        <v>1455</v>
      </c>
      <c r="B33" s="34" t="s">
        <v>664</v>
      </c>
      <c r="C33" s="32">
        <v>529</v>
      </c>
      <c r="D33" s="36" t="s">
        <v>222</v>
      </c>
      <c r="E33" s="36" t="s">
        <v>221</v>
      </c>
      <c r="F33" s="37" t="str">
        <f>IF(OR(OR(ISNUMBER(MATCH(C33,'June 27'!$E$2:$E$300,0)),ISNUMBER(MATCH(C33,'June 27'!$F$2:$F$300,0))),AND(ISNUMBER(MATCH(D33,'June 27'!$H$2:$H$300,0)),(ISNUMBER(MATCH(E33,'June 27'!$G$2:$G$300,0))))),"Found","Not Found")</f>
        <v>Found</v>
      </c>
      <c r="G33" s="37" t="str">
        <f>IF(OR(OR(ISNUMBER(MATCH(C33,'June 28'!$E$2:$E$300,0)),ISNUMBER(MATCH(C33,'June 28'!$F$2:$F$300,0))),AND(ISNUMBER(MATCH(D33,'June 28'!$H$2:$H$300,0)),(ISNUMBER(MATCH(E33,'June 28'!$G$2:$G$300,0))))),"Found","Not Found")</f>
        <v>Found</v>
      </c>
      <c r="H33" s="30" t="str">
        <f>IF(OR(OR(ISNUMBER(MATCH(C33,'June 29'!$E$2:$E$300,0)),ISNUMBER(MATCH(C33,'June 29'!$F$2:$F$300,0))),AND(ISNUMBER(MATCH(D33,'June 29'!$H$2:$H$300,0)),(ISNUMBER(MATCH(E33,'June 29'!$G$2:$G$300,0))))),"Found","Not Found")</f>
        <v>Found</v>
      </c>
      <c r="I33" s="30" t="str">
        <f>IF(OR(OR(ISNUMBER(MATCH(C33,'June 30'!$E$2:$E$300,0)),ISNUMBER(MATCH(C33,'June 30'!$F$2:$F$300,0))),AND(ISNUMBER(MATCH(D33,'June 30'!$H$2:$H$300,0)),(ISNUMBER(MATCH(E33,'June 30'!$G$2:$G$300,0))))),"Found","Not Found")</f>
        <v>Found</v>
      </c>
      <c r="J33" s="30" t="str">
        <f>IF(OR(OR(ISNUMBER(MATCH(C33,'July 1'!$E$2:$E$300,0)),ISNUMBER(MATCH(C33,'July 1'!$F$2:$F$300,0))),AND(ISNUMBER(MATCH(D33,'July 1'!$H$2:$H$300,0)),(ISNUMBER(MATCH(E33,'July 1'!$G$2:$G$300,0))))),"Found","Not Found")</f>
        <v>Found</v>
      </c>
      <c r="K33" s="30" t="str">
        <f>IF(OR(OR(ISNUMBER(MATCH(C33,'July 2'!$E$2:$E$300,0)),ISNUMBER(MATCH(C33,'July 2'!$F$2:$F$300,0))),AND(ISNUMBER(MATCH(D33,'July 2'!$H$2:$H$300,0)),(ISNUMBER(MATCH(E33,'July 2'!$G$2:$G$300,0))))),"Found","Not Found")</f>
        <v>Found</v>
      </c>
      <c r="L33" s="30" t="str">
        <f>IF(OR(OR(ISNUMBER(MATCH(C33,'July 3'!$E$2:$E$300,0)),ISNUMBER(MATCH(C33,'July 3'!$F$2:$F$300,0))),AND(ISNUMBER(MATCH(D33,'July 3'!$H$2:$H$300,0)),(ISNUMBER(MATCH(E33,'July 3'!$G$2:$G$300,0))))),"Found","Not Found")</f>
        <v>Found</v>
      </c>
      <c r="M33" s="32">
        <f t="shared" si="0"/>
        <v>7</v>
      </c>
      <c r="N33" s="32" t="str">
        <f t="shared" si="1"/>
        <v>No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J33" s="30"/>
    </row>
    <row r="34" spans="1:36" s="37" customFormat="1" ht="15.75" customHeight="1" x14ac:dyDescent="0.2">
      <c r="A34" s="30" t="s">
        <v>1456</v>
      </c>
      <c r="B34" s="34" t="s">
        <v>1107</v>
      </c>
      <c r="C34" s="32">
        <v>532</v>
      </c>
      <c r="D34" s="36" t="s">
        <v>148</v>
      </c>
      <c r="E34" s="36" t="s">
        <v>147</v>
      </c>
      <c r="F34" s="37" t="str">
        <f>IF(OR(OR(ISNUMBER(MATCH(C34,'June 27'!$E$2:$E$300,0)),ISNUMBER(MATCH(C34,'June 27'!$F$2:$F$300,0))),AND(ISNUMBER(MATCH(D34,'June 27'!$H$2:$H$300,0)),(ISNUMBER(MATCH(E34,'June 27'!$G$2:$G$300,0))))),"Found","Not Found")</f>
        <v>Found</v>
      </c>
      <c r="G34" s="37" t="str">
        <f>IF(OR(OR(ISNUMBER(MATCH(C34,'June 28'!$E$2:$E$300,0)),ISNUMBER(MATCH(C34,'June 28'!$F$2:$F$300,0))),AND(ISNUMBER(MATCH(D34,'June 28'!$H$2:$H$300,0)),(ISNUMBER(MATCH(E34,'June 28'!$G$2:$G$300,0))))),"Found","Not Found")</f>
        <v>Found</v>
      </c>
      <c r="H34" s="30" t="str">
        <f>IF(OR(OR(ISNUMBER(MATCH(C34,'June 29'!$E$2:$E$300,0)),ISNUMBER(MATCH(C34,'June 29'!$F$2:$F$300,0))),AND(ISNUMBER(MATCH(D34,'June 29'!$H$2:$H$300,0)),(ISNUMBER(MATCH(E34,'June 29'!$G$2:$G$300,0))))),"Found","Not Found")</f>
        <v>Found</v>
      </c>
      <c r="I34" s="30" t="str">
        <f>IF(OR(OR(ISNUMBER(MATCH(C34,'June 30'!$E$2:$E$300,0)),ISNUMBER(MATCH(C34,'June 30'!$F$2:$F$300,0))),AND(ISNUMBER(MATCH(D34,'June 30'!$H$2:$H$300,0)),(ISNUMBER(MATCH(E34,'June 30'!$G$2:$G$300,0))))),"Found","Not Found")</f>
        <v>Found</v>
      </c>
      <c r="J34" s="30" t="str">
        <f>IF(OR(OR(ISNUMBER(MATCH(C34,'July 1'!$E$2:$E$300,0)),ISNUMBER(MATCH(C34,'July 1'!$F$2:$F$300,0))),AND(ISNUMBER(MATCH(D34,'July 1'!$H$2:$H$300,0)),(ISNUMBER(MATCH(E34,'July 1'!$G$2:$G$300,0))))),"Found","Not Found")</f>
        <v>Found</v>
      </c>
      <c r="K34" s="30" t="str">
        <f>IF(OR(OR(ISNUMBER(MATCH(C34,'July 2'!$E$2:$E$300,0)),ISNUMBER(MATCH(C34,'July 2'!$F$2:$F$300,0))),AND(ISNUMBER(MATCH(D34,'July 2'!$H$2:$H$300,0)),(ISNUMBER(MATCH(E34,'July 2'!$G$2:$G$300,0))))),"Found","Not Found")</f>
        <v>Found</v>
      </c>
      <c r="L34" s="30" t="str">
        <f>IF(OR(OR(ISNUMBER(MATCH(C34,'July 3'!$E$2:$E$300,0)),ISNUMBER(MATCH(C34,'July 3'!$F$2:$F$300,0))),AND(ISNUMBER(MATCH(D34,'July 3'!$H$2:$H$300,0)),(ISNUMBER(MATCH(E34,'July 3'!$G$2:$G$300,0))))),"Found","Not Found")</f>
        <v>Found</v>
      </c>
      <c r="M34" s="32">
        <f t="shared" si="0"/>
        <v>7</v>
      </c>
      <c r="N34" s="32" t="str">
        <f t="shared" si="1"/>
        <v>No</v>
      </c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J34" s="30"/>
    </row>
    <row r="35" spans="1:36" s="37" customFormat="1" ht="15.75" customHeight="1" x14ac:dyDescent="0.2">
      <c r="A35" s="30" t="s">
        <v>1457</v>
      </c>
      <c r="B35" s="34" t="s">
        <v>1165</v>
      </c>
      <c r="C35" s="32">
        <v>544</v>
      </c>
      <c r="D35" s="36" t="s">
        <v>1166</v>
      </c>
      <c r="E35" s="36" t="s">
        <v>221</v>
      </c>
      <c r="F35" s="37" t="str">
        <f>IF(OR(OR(ISNUMBER(MATCH(C35,'June 27'!$E$2:$E$300,0)),ISNUMBER(MATCH(C35,'June 27'!$F$2:$F$300,0))),AND(ISNUMBER(MATCH(D35,'June 27'!$H$2:$H$300,0)),(ISNUMBER(MATCH(E35,'June 27'!$G$2:$G$300,0))))),"Found","Not Found")</f>
        <v>Found</v>
      </c>
      <c r="G35" s="37" t="str">
        <f>IF(OR(OR(ISNUMBER(MATCH(C35,'June 28'!$E$2:$E$300,0)),ISNUMBER(MATCH(C35,'June 28'!$F$2:$F$300,0))),AND(ISNUMBER(MATCH(D35,'June 28'!$H$2:$H$300,0)),(ISNUMBER(MATCH(E35,'June 28'!$G$2:$G$300,0))))),"Found","Not Found")</f>
        <v>Found</v>
      </c>
      <c r="H35" s="30" t="str">
        <f>IF(OR(OR(ISNUMBER(MATCH(C35,'June 29'!$E$2:$E$300,0)),ISNUMBER(MATCH(C35,'June 29'!$F$2:$F$300,0))),AND(ISNUMBER(MATCH(D35,'June 29'!$H$2:$H$300,0)),(ISNUMBER(MATCH(E35,'June 29'!$G$2:$G$300,0))))),"Found","Not Found")</f>
        <v>Found</v>
      </c>
      <c r="I35" s="30" t="str">
        <f>IF(OR(OR(ISNUMBER(MATCH(C35,'June 30'!$E$2:$E$300,0)),ISNUMBER(MATCH(C35,'June 30'!$F$2:$F$300,0))),AND(ISNUMBER(MATCH(D35,'June 30'!$H$2:$H$300,0)),(ISNUMBER(MATCH(E35,'June 30'!$G$2:$G$300,0))))),"Found","Not Found")</f>
        <v>Found</v>
      </c>
      <c r="J35" s="30" t="str">
        <f>IF(OR(OR(ISNUMBER(MATCH(C35,'July 1'!$E$2:$E$300,0)),ISNUMBER(MATCH(C35,'July 1'!$F$2:$F$300,0))),AND(ISNUMBER(MATCH(D35,'July 1'!$H$2:$H$300,0)),(ISNUMBER(MATCH(E35,'July 1'!$G$2:$G$300,0))))),"Found","Not Found")</f>
        <v>Found</v>
      </c>
      <c r="K35" s="30" t="str">
        <f>IF(OR(OR(ISNUMBER(MATCH(C35,'July 2'!$E$2:$E$300,0)),ISNUMBER(MATCH(C35,'July 2'!$F$2:$F$300,0))),AND(ISNUMBER(MATCH(D35,'July 2'!$H$2:$H$300,0)),(ISNUMBER(MATCH(E35,'July 2'!$G$2:$G$300,0))))),"Found","Not Found")</f>
        <v>Found</v>
      </c>
      <c r="L35" s="30" t="str">
        <f>IF(OR(OR(ISNUMBER(MATCH(C35,'July 3'!$E$2:$E$300,0)),ISNUMBER(MATCH(C35,'July 3'!$F$2:$F$300,0))),AND(ISNUMBER(MATCH(D35,'July 3'!$H$2:$H$300,0)),(ISNUMBER(MATCH(E35,'July 3'!$G$2:$G$300,0))))),"Found","Not Found")</f>
        <v>Found</v>
      </c>
      <c r="M35" s="32">
        <f t="shared" si="0"/>
        <v>7</v>
      </c>
      <c r="N35" s="32" t="str">
        <f t="shared" si="1"/>
        <v>No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J35" s="30"/>
    </row>
    <row r="36" spans="1:36" s="37" customFormat="1" ht="15.75" customHeight="1" x14ac:dyDescent="0.2">
      <c r="A36" s="30" t="s">
        <v>1458</v>
      </c>
      <c r="B36" s="34" t="s">
        <v>647</v>
      </c>
      <c r="C36" s="32">
        <v>546</v>
      </c>
      <c r="D36" s="36" t="s">
        <v>648</v>
      </c>
      <c r="E36" s="36" t="s">
        <v>649</v>
      </c>
      <c r="F36" s="37" t="str">
        <f>IF(OR(OR(ISNUMBER(MATCH(C36,'June 27'!$E$2:$E$300,0)),ISNUMBER(MATCH(C36,'June 27'!$F$2:$F$300,0))),AND(ISNUMBER(MATCH(D36,'June 27'!$H$2:$H$300,0)),(ISNUMBER(MATCH(E36,'June 27'!$G$2:$G$300,0))))),"Found","Not Found")</f>
        <v>Found</v>
      </c>
      <c r="G36" s="37" t="str">
        <f>IF(OR(OR(ISNUMBER(MATCH(C36,'June 28'!$E$2:$E$300,0)),ISNUMBER(MATCH(C36,'June 28'!$F$2:$F$300,0))),AND(ISNUMBER(MATCH(D36,'June 28'!$H$2:$H$300,0)),(ISNUMBER(MATCH(E36,'June 28'!$G$2:$G$300,0))))),"Found","Not Found")</f>
        <v>Found</v>
      </c>
      <c r="H36" s="30" t="str">
        <f>IF(OR(OR(ISNUMBER(MATCH(C36,'June 29'!$E$2:$E$300,0)),ISNUMBER(MATCH(C36,'June 29'!$F$2:$F$300,0))),AND(ISNUMBER(MATCH(D36,'June 29'!$H$2:$H$300,0)),(ISNUMBER(MATCH(E36,'June 29'!$G$2:$G$300,0))))),"Found","Not Found")</f>
        <v>Found</v>
      </c>
      <c r="I36" s="30" t="str">
        <f>IF(OR(OR(ISNUMBER(MATCH(C36,'June 30'!$E$2:$E$300,0)),ISNUMBER(MATCH(C36,'June 30'!$F$2:$F$300,0))),AND(ISNUMBER(MATCH(D36,'June 30'!$H$2:$H$300,0)),(ISNUMBER(MATCH(E36,'June 30'!$G$2:$G$300,0))))),"Found","Not Found")</f>
        <v>Found</v>
      </c>
      <c r="J36" s="30" t="str">
        <f>IF(OR(OR(ISNUMBER(MATCH(C36,'July 1'!$E$2:$E$300,0)),ISNUMBER(MATCH(C36,'July 1'!$F$2:$F$300,0))),AND(ISNUMBER(MATCH(D36,'July 1'!$H$2:$H$300,0)),(ISNUMBER(MATCH(E36,'July 1'!$G$2:$G$300,0))))),"Found","Not Found")</f>
        <v>Found</v>
      </c>
      <c r="K36" s="30" t="str">
        <f>IF(OR(OR(ISNUMBER(MATCH(C36,'July 2'!$E$2:$E$300,0)),ISNUMBER(MATCH(C36,'July 2'!$F$2:$F$300,0))),AND(ISNUMBER(MATCH(D36,'July 2'!$H$2:$H$300,0)),(ISNUMBER(MATCH(E36,'July 2'!$G$2:$G$300,0))))),"Found","Not Found")</f>
        <v>Found</v>
      </c>
      <c r="L36" s="30" t="str">
        <f>IF(OR(OR(ISNUMBER(MATCH(C36,'July 3'!$E$2:$E$300,0)),ISNUMBER(MATCH(C36,'July 3'!$F$2:$F$300,0))),AND(ISNUMBER(MATCH(D36,'July 3'!$H$2:$H$300,0)),(ISNUMBER(MATCH(E36,'July 3'!$G$2:$G$300,0))))),"Found","Not Found")</f>
        <v>Not Found</v>
      </c>
      <c r="M36" s="32">
        <f t="shared" si="0"/>
        <v>6</v>
      </c>
      <c r="N36" s="32" t="str">
        <f t="shared" si="1"/>
        <v>No</v>
      </c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J36" s="30"/>
    </row>
    <row r="37" spans="1:36" s="37" customFormat="1" ht="15.75" customHeight="1" x14ac:dyDescent="0.2">
      <c r="A37" s="30" t="s">
        <v>1459</v>
      </c>
      <c r="B37" s="34" t="s">
        <v>876</v>
      </c>
      <c r="C37" s="32">
        <v>571</v>
      </c>
      <c r="D37" s="36" t="s">
        <v>874</v>
      </c>
      <c r="E37" s="36" t="s">
        <v>875</v>
      </c>
      <c r="F37" s="37" t="str">
        <f>IF(OR(OR(ISNUMBER(MATCH(C37,'June 27'!$E$2:$E$300,0)),ISNUMBER(MATCH(C37,'June 27'!$F$2:$F$300,0))),AND(ISNUMBER(MATCH(D37,'June 27'!$H$2:$H$300,0)),(ISNUMBER(MATCH(E37,'June 27'!$G$2:$G$300,0))))),"Found","Not Found")</f>
        <v>Not Found</v>
      </c>
      <c r="G37" s="37" t="str">
        <f>IF(OR(OR(ISNUMBER(MATCH(C37,'June 28'!$E$2:$E$300,0)),ISNUMBER(MATCH(C37,'June 28'!$F$2:$F$300,0))),AND(ISNUMBER(MATCH(D37,'June 28'!$H$2:$H$300,0)),(ISNUMBER(MATCH(E37,'June 28'!$G$2:$G$300,0))))),"Found","Not Found")</f>
        <v>Not Found</v>
      </c>
      <c r="H37" s="30" t="str">
        <f>IF(OR(OR(ISNUMBER(MATCH(C37,'June 29'!$E$2:$E$300,0)),ISNUMBER(MATCH(C37,'June 29'!$F$2:$F$300,0))),AND(ISNUMBER(MATCH(D37,'June 29'!$H$2:$H$300,0)),(ISNUMBER(MATCH(E37,'June 29'!$G$2:$G$300,0))))),"Found","Not Found")</f>
        <v>Not Found</v>
      </c>
      <c r="I37" s="30" t="str">
        <f>IF(OR(OR(ISNUMBER(MATCH(C37,'June 30'!$E$2:$E$300,0)),ISNUMBER(MATCH(C37,'June 30'!$F$2:$F$300,0))),AND(ISNUMBER(MATCH(D37,'June 30'!$H$2:$H$300,0)),(ISNUMBER(MATCH(E37,'June 30'!$G$2:$G$300,0))))),"Found","Not Found")</f>
        <v>Not Found</v>
      </c>
      <c r="J37" s="30" t="str">
        <f>IF(OR(OR(ISNUMBER(MATCH(C37,'July 1'!$E$2:$E$300,0)),ISNUMBER(MATCH(C37,'July 1'!$F$2:$F$300,0))),AND(ISNUMBER(MATCH(D37,'July 1'!$H$2:$H$300,0)),(ISNUMBER(MATCH(E37,'July 1'!$G$2:$G$300,0))))),"Found","Not Found")</f>
        <v>Not Found</v>
      </c>
      <c r="K37" s="30" t="str">
        <f>IF(OR(OR(ISNUMBER(MATCH(C37,'July 2'!$E$2:$E$300,0)),ISNUMBER(MATCH(C37,'July 2'!$F$2:$F$300,0))),AND(ISNUMBER(MATCH(D37,'July 2'!$H$2:$H$300,0)),(ISNUMBER(MATCH(E37,'July 2'!$G$2:$G$300,0))))),"Found","Not Found")</f>
        <v>Not Found</v>
      </c>
      <c r="L37" s="30" t="str">
        <f>IF(OR(OR(ISNUMBER(MATCH(C37,'July 3'!$E$2:$E$300,0)),ISNUMBER(MATCH(C37,'July 3'!$F$2:$F$300,0))),AND(ISNUMBER(MATCH(D37,'July 3'!$H$2:$H$300,0)),(ISNUMBER(MATCH(E37,'July 3'!$G$2:$G$300,0))))),"Found","Not Found")</f>
        <v>Not Found</v>
      </c>
      <c r="M37" s="32">
        <f t="shared" si="0"/>
        <v>0</v>
      </c>
      <c r="N37" s="32" t="str">
        <f t="shared" si="1"/>
        <v>Yes</v>
      </c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J37" s="30"/>
    </row>
    <row r="38" spans="1:36" s="37" customFormat="1" ht="15.75" customHeight="1" x14ac:dyDescent="0.2">
      <c r="A38" s="30" t="s">
        <v>1460</v>
      </c>
      <c r="B38" s="34" t="s">
        <v>909</v>
      </c>
      <c r="C38" s="32">
        <v>619</v>
      </c>
      <c r="D38" s="36" t="s">
        <v>907</v>
      </c>
      <c r="E38" s="36" t="s">
        <v>908</v>
      </c>
      <c r="F38" s="37" t="str">
        <f>IF(OR(OR(ISNUMBER(MATCH(C38,'June 27'!$E$2:$E$300,0)),ISNUMBER(MATCH(C38,'June 27'!$F$2:$F$300,0))),AND(ISNUMBER(MATCH(D38,'June 27'!$H$2:$H$300,0)),(ISNUMBER(MATCH(E38,'June 27'!$G$2:$G$300,0))))),"Found","Not Found")</f>
        <v>Not Found</v>
      </c>
      <c r="G38" s="37" t="str">
        <f>IF(OR(OR(ISNUMBER(MATCH(C38,'June 28'!$E$2:$E$300,0)),ISNUMBER(MATCH(C38,'June 28'!$F$2:$F$300,0))),AND(ISNUMBER(MATCH(D38,'June 28'!$H$2:$H$300,0)),(ISNUMBER(MATCH(E38,'June 28'!$G$2:$G$300,0))))),"Found","Not Found")</f>
        <v>Not Found</v>
      </c>
      <c r="H38" s="30" t="str">
        <f>IF(OR(OR(ISNUMBER(MATCH(C38,'June 29'!$E$2:$E$300,0)),ISNUMBER(MATCH(C38,'June 29'!$F$2:$F$300,0))),AND(ISNUMBER(MATCH(D38,'June 29'!$H$2:$H$300,0)),(ISNUMBER(MATCH(E38,'June 29'!$G$2:$G$300,0))))),"Found","Not Found")</f>
        <v>Not Found</v>
      </c>
      <c r="I38" s="30" t="str">
        <f>IF(OR(OR(ISNUMBER(MATCH(C38,'June 30'!$E$2:$E$300,0)),ISNUMBER(MATCH(C38,'June 30'!$F$2:$F$300,0))),AND(ISNUMBER(MATCH(D38,'June 30'!$H$2:$H$300,0)),(ISNUMBER(MATCH(E38,'June 30'!$G$2:$G$300,0))))),"Found","Not Found")</f>
        <v>Not Found</v>
      </c>
      <c r="J38" s="30" t="str">
        <f>IF(OR(OR(ISNUMBER(MATCH(C38,'July 1'!$E$2:$E$300,0)),ISNUMBER(MATCH(C38,'July 1'!$F$2:$F$300,0))),AND(ISNUMBER(MATCH(D38,'July 1'!$H$2:$H$300,0)),(ISNUMBER(MATCH(E38,'July 1'!$G$2:$G$300,0))))),"Found","Not Found")</f>
        <v>Not Found</v>
      </c>
      <c r="K38" s="30" t="str">
        <f>IF(OR(OR(ISNUMBER(MATCH(C38,'July 2'!$E$2:$E$300,0)),ISNUMBER(MATCH(C38,'July 2'!$F$2:$F$300,0))),AND(ISNUMBER(MATCH(D38,'July 2'!$H$2:$H$300,0)),(ISNUMBER(MATCH(E38,'July 2'!$G$2:$G$300,0))))),"Found","Not Found")</f>
        <v>Not Found</v>
      </c>
      <c r="L38" s="30" t="str">
        <f>IF(OR(OR(ISNUMBER(MATCH(C38,'July 3'!$E$2:$E$300,0)),ISNUMBER(MATCH(C38,'July 3'!$F$2:$F$300,0))),AND(ISNUMBER(MATCH(D38,'July 3'!$H$2:$H$300,0)),(ISNUMBER(MATCH(E38,'July 3'!$G$2:$G$300,0))))),"Found","Not Found")</f>
        <v>Not Found</v>
      </c>
      <c r="M38" s="32">
        <f t="shared" si="0"/>
        <v>0</v>
      </c>
      <c r="N38" s="32" t="str">
        <f t="shared" si="1"/>
        <v>Yes</v>
      </c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J38" s="30"/>
    </row>
    <row r="39" spans="1:36" s="37" customFormat="1" ht="15.75" customHeight="1" x14ac:dyDescent="0.2">
      <c r="A39" s="30" t="s">
        <v>1461</v>
      </c>
      <c r="B39" s="34" t="s">
        <v>765</v>
      </c>
      <c r="C39" s="32">
        <v>552</v>
      </c>
      <c r="D39" s="36" t="s">
        <v>766</v>
      </c>
      <c r="E39" s="36" t="s">
        <v>767</v>
      </c>
      <c r="F39" s="37" t="str">
        <f>IF(OR(OR(ISNUMBER(MATCH(C39,'June 27'!$E$2:$E$300,0)),ISNUMBER(MATCH(C39,'June 27'!$F$2:$F$300,0))),AND(ISNUMBER(MATCH(D39,'June 27'!$H$2:$H$300,0)),(ISNUMBER(MATCH(E39,'June 27'!$G$2:$G$300,0))))),"Found","Not Found")</f>
        <v>Found</v>
      </c>
      <c r="G39" s="37" t="str">
        <f>IF(OR(OR(ISNUMBER(MATCH(C39,'June 28'!$E$2:$E$300,0)),ISNUMBER(MATCH(C39,'June 28'!$F$2:$F$300,0))),AND(ISNUMBER(MATCH(D39,'June 28'!$H$2:$H$300,0)),(ISNUMBER(MATCH(E39,'June 28'!$G$2:$G$300,0))))),"Found","Not Found")</f>
        <v>Found</v>
      </c>
      <c r="H39" s="30" t="str">
        <f>IF(OR(OR(ISNUMBER(MATCH(C39,'June 29'!$E$2:$E$300,0)),ISNUMBER(MATCH(C39,'June 29'!$F$2:$F$300,0))),AND(ISNUMBER(MATCH(D39,'June 29'!$H$2:$H$300,0)),(ISNUMBER(MATCH(E39,'June 29'!$G$2:$G$300,0))))),"Found","Not Found")</f>
        <v>Found</v>
      </c>
      <c r="I39" s="30" t="str">
        <f>IF(OR(OR(ISNUMBER(MATCH(C39,'June 30'!$E$2:$E$300,0)),ISNUMBER(MATCH(C39,'June 30'!$F$2:$F$300,0))),AND(ISNUMBER(MATCH(D39,'June 30'!$H$2:$H$300,0)),(ISNUMBER(MATCH(E39,'June 30'!$G$2:$G$300,0))))),"Found","Not Found")</f>
        <v>Not Found</v>
      </c>
      <c r="J39" s="30" t="str">
        <f>IF(OR(OR(ISNUMBER(MATCH(C39,'July 1'!$E$2:$E$300,0)),ISNUMBER(MATCH(C39,'July 1'!$F$2:$F$300,0))),AND(ISNUMBER(MATCH(D39,'July 1'!$H$2:$H$300,0)),(ISNUMBER(MATCH(E39,'July 1'!$G$2:$G$300,0))))),"Found","Not Found")</f>
        <v>Found</v>
      </c>
      <c r="K39" s="30" t="str">
        <f>IF(OR(OR(ISNUMBER(MATCH(C39,'July 2'!$E$2:$E$300,0)),ISNUMBER(MATCH(C39,'July 2'!$F$2:$F$300,0))),AND(ISNUMBER(MATCH(D39,'July 2'!$H$2:$H$300,0)),(ISNUMBER(MATCH(E39,'July 2'!$G$2:$G$300,0))))),"Found","Not Found")</f>
        <v>Found</v>
      </c>
      <c r="L39" s="30" t="str">
        <f>IF(OR(OR(ISNUMBER(MATCH(C39,'July 3'!$E$2:$E$300,0)),ISNUMBER(MATCH(C39,'July 3'!$F$2:$F$300,0))),AND(ISNUMBER(MATCH(D39,'July 3'!$H$2:$H$300,0)),(ISNUMBER(MATCH(E39,'July 3'!$G$2:$G$300,0))))),"Found","Not Found")</f>
        <v>Found</v>
      </c>
      <c r="M39" s="32">
        <f t="shared" si="0"/>
        <v>6</v>
      </c>
      <c r="N39" s="32" t="str">
        <f t="shared" si="1"/>
        <v>No</v>
      </c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J39" s="30"/>
    </row>
    <row r="40" spans="1:36" s="37" customFormat="1" ht="15.75" customHeight="1" x14ac:dyDescent="0.2">
      <c r="A40" s="30" t="s">
        <v>1462</v>
      </c>
      <c r="B40" s="34" t="s">
        <v>1360</v>
      </c>
      <c r="C40" s="32">
        <v>554</v>
      </c>
      <c r="D40" s="36" t="s">
        <v>1296</v>
      </c>
      <c r="E40" s="36" t="s">
        <v>1361</v>
      </c>
      <c r="F40" s="37" t="str">
        <f>IF(OR(OR(ISNUMBER(MATCH(C40,'June 27'!$E$2:$E$300,0)),ISNUMBER(MATCH(C40,'June 27'!$F$2:$F$300,0))),AND(ISNUMBER(MATCH(D40,'June 27'!$H$2:$H$300,0)),(ISNUMBER(MATCH(E40,'June 27'!$G$2:$G$300,0))))),"Found","Not Found")</f>
        <v>Found</v>
      </c>
      <c r="G40" s="37" t="str">
        <f>IF(OR(OR(ISNUMBER(MATCH(C40,'June 28'!$E$2:$E$300,0)),ISNUMBER(MATCH(C40,'June 28'!$F$2:$F$300,0))),AND(ISNUMBER(MATCH(D40,'June 28'!$H$2:$H$300,0)),(ISNUMBER(MATCH(E40,'June 28'!$G$2:$G$300,0))))),"Found","Not Found")</f>
        <v>Found</v>
      </c>
      <c r="H40" s="30" t="str">
        <f>IF(OR(OR(ISNUMBER(MATCH(C40,'June 29'!$E$2:$E$300,0)),ISNUMBER(MATCH(C40,'June 29'!$F$2:$F$300,0))),AND(ISNUMBER(MATCH(D40,'June 29'!$H$2:$H$300,0)),(ISNUMBER(MATCH(E40,'June 29'!$G$2:$G$300,0))))),"Found","Not Found")</f>
        <v>Not Found</v>
      </c>
      <c r="I40" s="30" t="str">
        <f>IF(OR(OR(ISNUMBER(MATCH(C40,'June 30'!$E$2:$E$300,0)),ISNUMBER(MATCH(C40,'June 30'!$F$2:$F$300,0))),AND(ISNUMBER(MATCH(D40,'June 30'!$H$2:$H$300,0)),(ISNUMBER(MATCH(E40,'June 30'!$G$2:$G$300,0))))),"Found","Not Found")</f>
        <v>Found</v>
      </c>
      <c r="J40" s="30" t="str">
        <f>IF(OR(OR(ISNUMBER(MATCH(C40,'July 1'!$E$2:$E$300,0)),ISNUMBER(MATCH(C40,'July 1'!$F$2:$F$300,0))),AND(ISNUMBER(MATCH(D40,'July 1'!$H$2:$H$300,0)),(ISNUMBER(MATCH(E40,'July 1'!$G$2:$G$300,0))))),"Found","Not Found")</f>
        <v>Not Found</v>
      </c>
      <c r="K40" s="30" t="str">
        <f>IF(OR(OR(ISNUMBER(MATCH(C40,'July 2'!$E$2:$E$300,0)),ISNUMBER(MATCH(C40,'July 2'!$F$2:$F$300,0))),AND(ISNUMBER(MATCH(D40,'July 2'!$H$2:$H$300,0)),(ISNUMBER(MATCH(E40,'July 2'!$G$2:$G$300,0))))),"Found","Not Found")</f>
        <v>Not Found</v>
      </c>
      <c r="L40" s="30" t="str">
        <f>IF(OR(OR(ISNUMBER(MATCH(C40,'July 3'!$E$2:$E$300,0)),ISNUMBER(MATCH(C40,'July 3'!$F$2:$F$300,0))),AND(ISNUMBER(MATCH(D40,'July 3'!$H$2:$H$300,0)),(ISNUMBER(MATCH(E40,'July 3'!$G$2:$G$300,0))))),"Found","Not Found")</f>
        <v>Not Found</v>
      </c>
      <c r="M40" s="32">
        <f t="shared" si="0"/>
        <v>3</v>
      </c>
      <c r="N40" s="32" t="str">
        <f t="shared" si="1"/>
        <v>Yes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J40" s="30"/>
    </row>
    <row r="41" spans="1:36" s="37" customFormat="1" ht="15.75" customHeight="1" x14ac:dyDescent="0.2">
      <c r="A41" s="30" t="s">
        <v>1463</v>
      </c>
      <c r="B41" s="34" t="s">
        <v>1098</v>
      </c>
      <c r="C41" s="32">
        <v>558</v>
      </c>
      <c r="D41" s="36" t="s">
        <v>1099</v>
      </c>
      <c r="E41" s="36" t="s">
        <v>1100</v>
      </c>
      <c r="F41" s="37" t="str">
        <f>IF(OR(OR(ISNUMBER(MATCH(C41,'June 27'!$E$2:$E$300,0)),ISNUMBER(MATCH(C41,'June 27'!$F$2:$F$300,0))),AND(ISNUMBER(MATCH(D41,'June 27'!$H$2:$H$300,0)),(ISNUMBER(MATCH(E41,'June 27'!$G$2:$G$300,0))))),"Found","Not Found")</f>
        <v>Found</v>
      </c>
      <c r="G41" s="37" t="str">
        <f>IF(OR(OR(ISNUMBER(MATCH(C41,'June 28'!$E$2:$E$300,0)),ISNUMBER(MATCH(C41,'June 28'!$F$2:$F$300,0))),AND(ISNUMBER(MATCH(D41,'June 28'!$H$2:$H$300,0)),(ISNUMBER(MATCH(E41,'June 28'!$G$2:$G$300,0))))),"Found","Not Found")</f>
        <v>Found</v>
      </c>
      <c r="H41" s="30" t="str">
        <f>IF(OR(OR(ISNUMBER(MATCH(C41,'June 29'!$E$2:$E$300,0)),ISNUMBER(MATCH(C41,'June 29'!$F$2:$F$300,0))),AND(ISNUMBER(MATCH(D41,'June 29'!$H$2:$H$300,0)),(ISNUMBER(MATCH(E41,'June 29'!$G$2:$G$300,0))))),"Found","Not Found")</f>
        <v>Found</v>
      </c>
      <c r="I41" s="30" t="str">
        <f>IF(OR(OR(ISNUMBER(MATCH(C41,'June 30'!$E$2:$E$300,0)),ISNUMBER(MATCH(C41,'June 30'!$F$2:$F$300,0))),AND(ISNUMBER(MATCH(D41,'June 30'!$H$2:$H$300,0)),(ISNUMBER(MATCH(E41,'June 30'!$G$2:$G$300,0))))),"Found","Not Found")</f>
        <v>Not Found</v>
      </c>
      <c r="J41" s="30" t="str">
        <f>IF(OR(OR(ISNUMBER(MATCH(C41,'July 1'!$E$2:$E$300,0)),ISNUMBER(MATCH(C41,'July 1'!$F$2:$F$300,0))),AND(ISNUMBER(MATCH(D41,'July 1'!$H$2:$H$300,0)),(ISNUMBER(MATCH(E41,'July 1'!$G$2:$G$300,0))))),"Found","Not Found")</f>
        <v>Found</v>
      </c>
      <c r="K41" s="30" t="str">
        <f>IF(OR(OR(ISNUMBER(MATCH(C41,'July 2'!$E$2:$E$300,0)),ISNUMBER(MATCH(C41,'July 2'!$F$2:$F$300,0))),AND(ISNUMBER(MATCH(D41,'July 2'!$H$2:$H$300,0)),(ISNUMBER(MATCH(E41,'July 2'!$G$2:$G$300,0))))),"Found","Not Found")</f>
        <v>Not Found</v>
      </c>
      <c r="L41" s="30" t="str">
        <f>IF(OR(OR(ISNUMBER(MATCH(C41,'July 3'!$E$2:$E$300,0)),ISNUMBER(MATCH(C41,'July 3'!$F$2:$F$300,0))),AND(ISNUMBER(MATCH(D41,'July 3'!$H$2:$H$300,0)),(ISNUMBER(MATCH(E41,'July 3'!$G$2:$G$300,0))))),"Found","Not Found")</f>
        <v>Not Found</v>
      </c>
      <c r="M41" s="32">
        <f t="shared" si="0"/>
        <v>4</v>
      </c>
      <c r="N41" s="32" t="str">
        <f t="shared" si="1"/>
        <v>No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J41" s="30"/>
    </row>
    <row r="42" spans="1:36" s="37" customFormat="1" ht="15.75" customHeight="1" x14ac:dyDescent="0.2">
      <c r="A42" s="30" t="s">
        <v>1464</v>
      </c>
      <c r="B42" s="34" t="s">
        <v>1189</v>
      </c>
      <c r="C42" s="32">
        <v>567</v>
      </c>
      <c r="D42" s="36" t="s">
        <v>1190</v>
      </c>
      <c r="E42" s="36" t="s">
        <v>1191</v>
      </c>
      <c r="F42" s="37" t="str">
        <f>IF(OR(OR(ISNUMBER(MATCH(C42,'June 27'!$E$2:$E$300,0)),ISNUMBER(MATCH(C42,'June 27'!$F$2:$F$300,0))),AND(ISNUMBER(MATCH(D42,'June 27'!$H$2:$H$300,0)),(ISNUMBER(MATCH(E42,'June 27'!$G$2:$G$300,0))))),"Found","Not Found")</f>
        <v>Found</v>
      </c>
      <c r="G42" s="37" t="str">
        <f>IF(OR(OR(ISNUMBER(MATCH(C42,'June 28'!$E$2:$E$300,0)),ISNUMBER(MATCH(C42,'June 28'!$F$2:$F$300,0))),AND(ISNUMBER(MATCH(D42,'June 28'!$H$2:$H$300,0)),(ISNUMBER(MATCH(E42,'June 28'!$G$2:$G$300,0))))),"Found","Not Found")</f>
        <v>Found</v>
      </c>
      <c r="H42" s="30" t="str">
        <f>IF(OR(OR(ISNUMBER(MATCH(C42,'June 29'!$E$2:$E$300,0)),ISNUMBER(MATCH(C42,'June 29'!$F$2:$F$300,0))),AND(ISNUMBER(MATCH(D42,'June 29'!$H$2:$H$300,0)),(ISNUMBER(MATCH(E42,'June 29'!$G$2:$G$300,0))))),"Found","Not Found")</f>
        <v>Found</v>
      </c>
      <c r="I42" s="30" t="str">
        <f>IF(OR(OR(ISNUMBER(MATCH(C42,'June 30'!$E$2:$E$300,0)),ISNUMBER(MATCH(C42,'June 30'!$F$2:$F$300,0))),AND(ISNUMBER(MATCH(D42,'June 30'!$H$2:$H$300,0)),(ISNUMBER(MATCH(E42,'June 30'!$G$2:$G$300,0))))),"Found","Not Found")</f>
        <v>Found</v>
      </c>
      <c r="J42" s="30" t="str">
        <f>IF(OR(OR(ISNUMBER(MATCH(C42,'July 1'!$E$2:$E$300,0)),ISNUMBER(MATCH(C42,'July 1'!$F$2:$F$300,0))),AND(ISNUMBER(MATCH(D42,'July 1'!$H$2:$H$300,0)),(ISNUMBER(MATCH(E42,'July 1'!$G$2:$G$300,0))))),"Found","Not Found")</f>
        <v>Found</v>
      </c>
      <c r="K42" s="30" t="str">
        <f>IF(OR(OR(ISNUMBER(MATCH(C42,'July 2'!$E$2:$E$300,0)),ISNUMBER(MATCH(C42,'July 2'!$F$2:$F$300,0))),AND(ISNUMBER(MATCH(D42,'July 2'!$H$2:$H$300,0)),(ISNUMBER(MATCH(E42,'July 2'!$G$2:$G$300,0))))),"Found","Not Found")</f>
        <v>Not Found</v>
      </c>
      <c r="L42" s="30" t="str">
        <f>IF(OR(OR(ISNUMBER(MATCH(C42,'July 3'!$E$2:$E$300,0)),ISNUMBER(MATCH(C42,'July 3'!$F$2:$F$300,0))),AND(ISNUMBER(MATCH(D42,'July 3'!$H$2:$H$300,0)),(ISNUMBER(MATCH(E42,'July 3'!$G$2:$G$300,0))))),"Found","Not Found")</f>
        <v>Found</v>
      </c>
      <c r="M42" s="32">
        <f t="shared" si="0"/>
        <v>6</v>
      </c>
      <c r="N42" s="32" t="str">
        <f t="shared" si="1"/>
        <v>No</v>
      </c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J42" s="30"/>
    </row>
    <row r="43" spans="1:36" s="37" customFormat="1" ht="15.75" customHeight="1" x14ac:dyDescent="0.2">
      <c r="A43" s="30" t="s">
        <v>1465</v>
      </c>
      <c r="B43" s="34" t="s">
        <v>934</v>
      </c>
      <c r="C43" s="32">
        <v>578</v>
      </c>
      <c r="D43" s="36" t="s">
        <v>935</v>
      </c>
      <c r="E43" s="36" t="s">
        <v>936</v>
      </c>
      <c r="F43" s="37" t="str">
        <f>IF(OR(OR(ISNUMBER(MATCH(C43,'June 27'!$E$2:$E$300,0)),ISNUMBER(MATCH(C43,'June 27'!$F$2:$F$300,0))),AND(ISNUMBER(MATCH(D43,'June 27'!$H$2:$H$300,0)),(ISNUMBER(MATCH(E43,'June 27'!$G$2:$G$300,0))))),"Found","Not Found")</f>
        <v>Found</v>
      </c>
      <c r="G43" s="37" t="str">
        <f>IF(OR(OR(ISNUMBER(MATCH(C43,'June 28'!$E$2:$E$300,0)),ISNUMBER(MATCH(C43,'June 28'!$F$2:$F$300,0))),AND(ISNUMBER(MATCH(D43,'June 28'!$H$2:$H$300,0)),(ISNUMBER(MATCH(E43,'June 28'!$G$2:$G$300,0))))),"Found","Not Found")</f>
        <v>Found</v>
      </c>
      <c r="H43" s="30" t="str">
        <f>IF(OR(OR(ISNUMBER(MATCH(C43,'June 29'!$E$2:$E$300,0)),ISNUMBER(MATCH(C43,'June 29'!$F$2:$F$300,0))),AND(ISNUMBER(MATCH(D43,'June 29'!$H$2:$H$300,0)),(ISNUMBER(MATCH(E43,'June 29'!$G$2:$G$300,0))))),"Found","Not Found")</f>
        <v>Found</v>
      </c>
      <c r="I43" s="30" t="str">
        <f>IF(OR(OR(ISNUMBER(MATCH(C43,'June 30'!$E$2:$E$300,0)),ISNUMBER(MATCH(C43,'June 30'!$F$2:$F$300,0))),AND(ISNUMBER(MATCH(D43,'June 30'!$H$2:$H$300,0)),(ISNUMBER(MATCH(E43,'June 30'!$G$2:$G$300,0))))),"Found","Not Found")</f>
        <v>Found</v>
      </c>
      <c r="J43" s="30" t="str">
        <f>IF(OR(OR(ISNUMBER(MATCH(C43,'July 1'!$E$2:$E$300,0)),ISNUMBER(MATCH(C43,'July 1'!$F$2:$F$300,0))),AND(ISNUMBER(MATCH(D43,'July 1'!$H$2:$H$300,0)),(ISNUMBER(MATCH(E43,'July 1'!$G$2:$G$300,0))))),"Found","Not Found")</f>
        <v>Found</v>
      </c>
      <c r="K43" s="30" t="str">
        <f>IF(OR(OR(ISNUMBER(MATCH(C43,'July 2'!$E$2:$E$300,0)),ISNUMBER(MATCH(C43,'July 2'!$F$2:$F$300,0))),AND(ISNUMBER(MATCH(D43,'July 2'!$H$2:$H$300,0)),(ISNUMBER(MATCH(E43,'July 2'!$G$2:$G$300,0))))),"Found","Not Found")</f>
        <v>Found</v>
      </c>
      <c r="L43" s="30" t="str">
        <f>IF(OR(OR(ISNUMBER(MATCH(C43,'July 3'!$E$2:$E$300,0)),ISNUMBER(MATCH(C43,'July 3'!$F$2:$F$300,0))),AND(ISNUMBER(MATCH(D43,'July 3'!$H$2:$H$300,0)),(ISNUMBER(MATCH(E43,'July 3'!$G$2:$G$300,0))))),"Found","Not Found")</f>
        <v>Found</v>
      </c>
      <c r="M43" s="32">
        <f t="shared" si="0"/>
        <v>7</v>
      </c>
      <c r="N43" s="32" t="str">
        <f t="shared" si="1"/>
        <v>No</v>
      </c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J43" s="30"/>
    </row>
    <row r="44" spans="1:36" s="37" customFormat="1" ht="15.75" customHeight="1" x14ac:dyDescent="0.2">
      <c r="A44" s="30" t="s">
        <v>1466</v>
      </c>
      <c r="B44" s="34" t="s">
        <v>1116</v>
      </c>
      <c r="C44" s="32">
        <v>580</v>
      </c>
      <c r="D44" s="36" t="s">
        <v>1117</v>
      </c>
      <c r="E44" s="36" t="s">
        <v>1118</v>
      </c>
      <c r="F44" s="37" t="str">
        <f>IF(OR(OR(ISNUMBER(MATCH(C44,'June 27'!$E$2:$E$300,0)),ISNUMBER(MATCH(C44,'June 27'!$F$2:$F$300,0))),AND(ISNUMBER(MATCH(D44,'June 27'!$H$2:$H$300,0)),(ISNUMBER(MATCH(E44,'June 27'!$G$2:$G$300,0))))),"Found","Not Found")</f>
        <v>Found</v>
      </c>
      <c r="G44" s="37" t="str">
        <f>IF(OR(OR(ISNUMBER(MATCH(C44,'June 28'!$E$2:$E$300,0)),ISNUMBER(MATCH(C44,'June 28'!$F$2:$F$300,0))),AND(ISNUMBER(MATCH(D44,'June 28'!$H$2:$H$300,0)),(ISNUMBER(MATCH(E44,'June 28'!$G$2:$G$300,0))))),"Found","Not Found")</f>
        <v>Found</v>
      </c>
      <c r="H44" s="30" t="str">
        <f>IF(OR(OR(ISNUMBER(MATCH(C44,'June 29'!$E$2:$E$300,0)),ISNUMBER(MATCH(C44,'June 29'!$F$2:$F$300,0))),AND(ISNUMBER(MATCH(D44,'June 29'!$H$2:$H$300,0)),(ISNUMBER(MATCH(E44,'June 29'!$G$2:$G$300,0))))),"Found","Not Found")</f>
        <v>Found</v>
      </c>
      <c r="I44" s="30" t="str">
        <f>IF(OR(OR(ISNUMBER(MATCH(C44,'June 30'!$E$2:$E$300,0)),ISNUMBER(MATCH(C44,'June 30'!$F$2:$F$300,0))),AND(ISNUMBER(MATCH(D44,'June 30'!$H$2:$H$300,0)),(ISNUMBER(MATCH(E44,'June 30'!$G$2:$G$300,0))))),"Found","Not Found")</f>
        <v>Found</v>
      </c>
      <c r="J44" s="30" t="str">
        <f>IF(OR(OR(ISNUMBER(MATCH(C44,'July 1'!$E$2:$E$300,0)),ISNUMBER(MATCH(C44,'July 1'!$F$2:$F$300,0))),AND(ISNUMBER(MATCH(D44,'July 1'!$H$2:$H$300,0)),(ISNUMBER(MATCH(E44,'July 1'!$G$2:$G$300,0))))),"Found","Not Found")</f>
        <v>Found</v>
      </c>
      <c r="K44" s="30" t="str">
        <f>IF(OR(OR(ISNUMBER(MATCH(C44,'July 2'!$E$2:$E$300,0)),ISNUMBER(MATCH(C44,'July 2'!$F$2:$F$300,0))),AND(ISNUMBER(MATCH(D44,'July 2'!$H$2:$H$300,0)),(ISNUMBER(MATCH(E44,'July 2'!$G$2:$G$300,0))))),"Found","Not Found")</f>
        <v>Not Found</v>
      </c>
      <c r="L44" s="30" t="str">
        <f>IF(OR(OR(ISNUMBER(MATCH(C44,'July 3'!$E$2:$E$300,0)),ISNUMBER(MATCH(C44,'July 3'!$F$2:$F$300,0))),AND(ISNUMBER(MATCH(D44,'July 3'!$H$2:$H$300,0)),(ISNUMBER(MATCH(E44,'July 3'!$G$2:$G$300,0))))),"Found","Not Found")</f>
        <v>Not Found</v>
      </c>
      <c r="M44" s="32">
        <f t="shared" si="0"/>
        <v>5</v>
      </c>
      <c r="N44" s="32" t="str">
        <f t="shared" si="1"/>
        <v>No</v>
      </c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J44" s="30"/>
    </row>
    <row r="45" spans="1:36" s="37" customFormat="1" ht="15.75" customHeight="1" x14ac:dyDescent="0.2">
      <c r="A45" s="30" t="s">
        <v>1467</v>
      </c>
      <c r="B45" s="34" t="s">
        <v>634</v>
      </c>
      <c r="C45" s="32">
        <v>585</v>
      </c>
      <c r="D45" s="36" t="s">
        <v>69</v>
      </c>
      <c r="E45" s="36" t="s">
        <v>68</v>
      </c>
      <c r="F45" s="37" t="str">
        <f>IF(OR(OR(ISNUMBER(MATCH(C45,'June 27'!$E$2:$E$300,0)),ISNUMBER(MATCH(C45,'June 27'!$F$2:$F$300,0))),AND(ISNUMBER(MATCH(D45,'June 27'!$H$2:$H$300,0)),(ISNUMBER(MATCH(E45,'June 27'!$G$2:$G$300,0))))),"Found","Not Found")</f>
        <v>Found</v>
      </c>
      <c r="G45" s="37" t="str">
        <f>IF(OR(OR(ISNUMBER(MATCH(C45,'June 28'!$E$2:$E$300,0)),ISNUMBER(MATCH(C45,'June 28'!$F$2:$F$300,0))),AND(ISNUMBER(MATCH(D45,'June 28'!$H$2:$H$300,0)),(ISNUMBER(MATCH(E45,'June 28'!$G$2:$G$300,0))))),"Found","Not Found")</f>
        <v>Found</v>
      </c>
      <c r="H45" s="30" t="str">
        <f>IF(OR(OR(ISNUMBER(MATCH(C45,'June 29'!$E$2:$E$300,0)),ISNUMBER(MATCH(C45,'June 29'!$F$2:$F$300,0))),AND(ISNUMBER(MATCH(D45,'June 29'!$H$2:$H$300,0)),(ISNUMBER(MATCH(E45,'June 29'!$G$2:$G$300,0))))),"Found","Not Found")</f>
        <v>Found</v>
      </c>
      <c r="I45" s="30" t="str">
        <f>IF(OR(OR(ISNUMBER(MATCH(C45,'June 30'!$E$2:$E$300,0)),ISNUMBER(MATCH(C45,'June 30'!$F$2:$F$300,0))),AND(ISNUMBER(MATCH(D45,'June 30'!$H$2:$H$300,0)),(ISNUMBER(MATCH(E45,'June 30'!$G$2:$G$300,0))))),"Found","Not Found")</f>
        <v>Found</v>
      </c>
      <c r="J45" s="30" t="str">
        <f>IF(OR(OR(ISNUMBER(MATCH(C45,'July 1'!$E$2:$E$300,0)),ISNUMBER(MATCH(C45,'July 1'!$F$2:$F$300,0))),AND(ISNUMBER(MATCH(D45,'July 1'!$H$2:$H$300,0)),(ISNUMBER(MATCH(E45,'July 1'!$G$2:$G$300,0))))),"Found","Not Found")</f>
        <v>Found</v>
      </c>
      <c r="K45" s="30" t="str">
        <f>IF(OR(OR(ISNUMBER(MATCH(C45,'July 2'!$E$2:$E$300,0)),ISNUMBER(MATCH(C45,'July 2'!$F$2:$F$300,0))),AND(ISNUMBER(MATCH(D45,'July 2'!$H$2:$H$300,0)),(ISNUMBER(MATCH(E45,'July 2'!$G$2:$G$300,0))))),"Found","Not Found")</f>
        <v>Not Found</v>
      </c>
      <c r="L45" s="30" t="str">
        <f>IF(OR(OR(ISNUMBER(MATCH(C45,'July 3'!$E$2:$E$300,0)),ISNUMBER(MATCH(C45,'July 3'!$F$2:$F$300,0))),AND(ISNUMBER(MATCH(D45,'July 3'!$H$2:$H$300,0)),(ISNUMBER(MATCH(E45,'July 3'!$G$2:$G$300,0))))),"Found","Not Found")</f>
        <v>Found</v>
      </c>
      <c r="M45" s="32">
        <f t="shared" si="0"/>
        <v>6</v>
      </c>
      <c r="N45" s="32" t="str">
        <f t="shared" si="1"/>
        <v>No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J45" s="30"/>
    </row>
    <row r="46" spans="1:36" s="37" customFormat="1" ht="15.75" customHeight="1" x14ac:dyDescent="0.2">
      <c r="A46" s="30" t="s">
        <v>1468</v>
      </c>
      <c r="B46" s="34" t="s">
        <v>433</v>
      </c>
      <c r="C46" s="32">
        <v>591</v>
      </c>
      <c r="D46" s="36" t="s">
        <v>434</v>
      </c>
      <c r="E46" s="36" t="s">
        <v>435</v>
      </c>
      <c r="F46" s="37" t="str">
        <f>IF(OR(OR(ISNUMBER(MATCH(C46,'June 27'!$E$2:$E$300,0)),ISNUMBER(MATCH(C46,'June 27'!$F$2:$F$300,0))),AND(ISNUMBER(MATCH(D46,'June 27'!$H$2:$H$300,0)),(ISNUMBER(MATCH(E46,'June 27'!$G$2:$G$300,0))))),"Found","Not Found")</f>
        <v>Found</v>
      </c>
      <c r="G46" s="37" t="str">
        <f>IF(OR(OR(ISNUMBER(MATCH(C46,'June 28'!$E$2:$E$300,0)),ISNUMBER(MATCH(C46,'June 28'!$F$2:$F$300,0))),AND(ISNUMBER(MATCH(D46,'June 28'!$H$2:$H$300,0)),(ISNUMBER(MATCH(E46,'June 28'!$G$2:$G$300,0))))),"Found","Not Found")</f>
        <v>Found</v>
      </c>
      <c r="H46" s="30" t="str">
        <f>IF(OR(OR(ISNUMBER(MATCH(C46,'June 29'!$E$2:$E$300,0)),ISNUMBER(MATCH(C46,'June 29'!$F$2:$F$300,0))),AND(ISNUMBER(MATCH(D46,'June 29'!$H$2:$H$300,0)),(ISNUMBER(MATCH(E46,'June 29'!$G$2:$G$300,0))))),"Found","Not Found")</f>
        <v>Found</v>
      </c>
      <c r="I46" s="30" t="str">
        <f>IF(OR(OR(ISNUMBER(MATCH(C46,'June 30'!$E$2:$E$300,0)),ISNUMBER(MATCH(C46,'June 30'!$F$2:$F$300,0))),AND(ISNUMBER(MATCH(D46,'June 30'!$H$2:$H$300,0)),(ISNUMBER(MATCH(E46,'June 30'!$G$2:$G$300,0))))),"Found","Not Found")</f>
        <v>Found</v>
      </c>
      <c r="J46" s="30" t="str">
        <f>IF(OR(OR(ISNUMBER(MATCH(C46,'July 1'!$E$2:$E$300,0)),ISNUMBER(MATCH(C46,'July 1'!$F$2:$F$300,0))),AND(ISNUMBER(MATCH(D46,'July 1'!$H$2:$H$300,0)),(ISNUMBER(MATCH(E46,'July 1'!$G$2:$G$300,0))))),"Found","Not Found")</f>
        <v>Found</v>
      </c>
      <c r="K46" s="30" t="str">
        <f>IF(OR(OR(ISNUMBER(MATCH(C46,'July 2'!$E$2:$E$300,0)),ISNUMBER(MATCH(C46,'July 2'!$F$2:$F$300,0))),AND(ISNUMBER(MATCH(D46,'July 2'!$H$2:$H$300,0)),(ISNUMBER(MATCH(E46,'July 2'!$G$2:$G$300,0))))),"Found","Not Found")</f>
        <v>Found</v>
      </c>
      <c r="L46" s="30" t="str">
        <f>IF(OR(OR(ISNUMBER(MATCH(C46,'July 3'!$E$2:$E$300,0)),ISNUMBER(MATCH(C46,'July 3'!$F$2:$F$300,0))),AND(ISNUMBER(MATCH(D46,'July 3'!$H$2:$H$300,0)),(ISNUMBER(MATCH(E46,'July 3'!$G$2:$G$300,0))))),"Found","Not Found")</f>
        <v>Not Found</v>
      </c>
      <c r="M46" s="32">
        <f t="shared" si="0"/>
        <v>6</v>
      </c>
      <c r="N46" s="32" t="str">
        <f t="shared" si="1"/>
        <v>No</v>
      </c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J46" s="30"/>
    </row>
    <row r="47" spans="1:36" s="37" customFormat="1" ht="15.75" customHeight="1" x14ac:dyDescent="0.2">
      <c r="A47" s="30" t="s">
        <v>1469</v>
      </c>
      <c r="B47" s="34" t="s">
        <v>1002</v>
      </c>
      <c r="C47" s="32">
        <v>596</v>
      </c>
      <c r="D47" s="36" t="s">
        <v>1003</v>
      </c>
      <c r="E47" s="36" t="s">
        <v>1004</v>
      </c>
      <c r="F47" s="37" t="str">
        <f>IF(OR(OR(ISNUMBER(MATCH(C47,'June 27'!$E$2:$E$300,0)),ISNUMBER(MATCH(C47,'June 27'!$F$2:$F$300,0))),AND(ISNUMBER(MATCH(D47,'June 27'!$H$2:$H$300,0)),(ISNUMBER(MATCH(E47,'June 27'!$G$2:$G$300,0))))),"Found","Not Found")</f>
        <v>Not Found</v>
      </c>
      <c r="G47" s="37" t="str">
        <f>IF(OR(OR(ISNUMBER(MATCH(C47,'June 28'!$E$2:$E$300,0)),ISNUMBER(MATCH(C47,'June 28'!$F$2:$F$300,0))),AND(ISNUMBER(MATCH(D47,'June 28'!$H$2:$H$300,0)),(ISNUMBER(MATCH(E47,'June 28'!$G$2:$G$300,0))))),"Found","Not Found")</f>
        <v>Not Found</v>
      </c>
      <c r="H47" s="30" t="str">
        <f>IF(OR(OR(ISNUMBER(MATCH(C47,'June 29'!$E$2:$E$300,0)),ISNUMBER(MATCH(C47,'June 29'!$F$2:$F$300,0))),AND(ISNUMBER(MATCH(D47,'June 29'!$H$2:$H$300,0)),(ISNUMBER(MATCH(E47,'June 29'!$G$2:$G$300,0))))),"Found","Not Found")</f>
        <v>Not Found</v>
      </c>
      <c r="I47" s="30" t="str">
        <f>IF(OR(OR(ISNUMBER(MATCH(C47,'June 30'!$E$2:$E$300,0)),ISNUMBER(MATCH(C47,'June 30'!$F$2:$F$300,0))),AND(ISNUMBER(MATCH(D47,'June 30'!$H$2:$H$300,0)),(ISNUMBER(MATCH(E47,'June 30'!$G$2:$G$300,0))))),"Found","Not Found")</f>
        <v>Not Found</v>
      </c>
      <c r="J47" s="30" t="str">
        <f>IF(OR(OR(ISNUMBER(MATCH(C47,'July 1'!$E$2:$E$300,0)),ISNUMBER(MATCH(C47,'July 1'!$F$2:$F$300,0))),AND(ISNUMBER(MATCH(D47,'July 1'!$H$2:$H$300,0)),(ISNUMBER(MATCH(E47,'July 1'!$G$2:$G$300,0))))),"Found","Not Found")</f>
        <v>Not Found</v>
      </c>
      <c r="K47" s="30" t="str">
        <f>IF(OR(OR(ISNUMBER(MATCH(C47,'July 2'!$E$2:$E$300,0)),ISNUMBER(MATCH(C47,'July 2'!$F$2:$F$300,0))),AND(ISNUMBER(MATCH(D47,'July 2'!$H$2:$H$300,0)),(ISNUMBER(MATCH(E47,'July 2'!$G$2:$G$300,0))))),"Found","Not Found")</f>
        <v>Not Found</v>
      </c>
      <c r="L47" s="30" t="str">
        <f>IF(OR(OR(ISNUMBER(MATCH(C47,'July 3'!$E$2:$E$300,0)),ISNUMBER(MATCH(C47,'July 3'!$F$2:$F$300,0))),AND(ISNUMBER(MATCH(D47,'July 3'!$H$2:$H$300,0)),(ISNUMBER(MATCH(E47,'July 3'!$G$2:$G$300,0))))),"Found","Not Found")</f>
        <v>Not Found</v>
      </c>
      <c r="M47" s="32">
        <f t="shared" si="0"/>
        <v>0</v>
      </c>
      <c r="N47" s="32" t="str">
        <f t="shared" si="1"/>
        <v>Yes</v>
      </c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J47" s="30"/>
    </row>
    <row r="48" spans="1:36" s="37" customFormat="1" ht="15.75" customHeight="1" x14ac:dyDescent="0.2">
      <c r="A48" s="30" t="s">
        <v>1470</v>
      </c>
      <c r="B48" s="34" t="s">
        <v>943</v>
      </c>
      <c r="C48" s="32">
        <v>597</v>
      </c>
      <c r="D48" s="36" t="s">
        <v>328</v>
      </c>
      <c r="E48" s="36" t="s">
        <v>944</v>
      </c>
      <c r="F48" s="37" t="str">
        <f>IF(OR(OR(ISNUMBER(MATCH(C48,'June 27'!$E$2:$E$300,0)),ISNUMBER(MATCH(C48,'June 27'!$F$2:$F$300,0))),AND(ISNUMBER(MATCH(D48,'June 27'!$H$2:$H$300,0)),(ISNUMBER(MATCH(E48,'June 27'!$G$2:$G$300,0))))),"Found","Not Found")</f>
        <v>Not Found</v>
      </c>
      <c r="G48" s="37" t="str">
        <f>IF(OR(OR(ISNUMBER(MATCH(C48,'June 28'!$E$2:$E$300,0)),ISNUMBER(MATCH(C48,'June 28'!$F$2:$F$300,0))),AND(ISNUMBER(MATCH(D48,'June 28'!$H$2:$H$300,0)),(ISNUMBER(MATCH(E48,'June 28'!$G$2:$G$300,0))))),"Found","Not Found")</f>
        <v>Not Found</v>
      </c>
      <c r="H48" s="30" t="str">
        <f>IF(OR(OR(ISNUMBER(MATCH(C48,'June 29'!$E$2:$E$300,0)),ISNUMBER(MATCH(C48,'June 29'!$F$2:$F$300,0))),AND(ISNUMBER(MATCH(D48,'June 29'!$H$2:$H$300,0)),(ISNUMBER(MATCH(E48,'June 29'!$G$2:$G$300,0))))),"Found","Not Found")</f>
        <v>Found</v>
      </c>
      <c r="I48" s="30" t="str">
        <f>IF(OR(OR(ISNUMBER(MATCH(C48,'June 30'!$E$2:$E$300,0)),ISNUMBER(MATCH(C48,'June 30'!$F$2:$F$300,0))),AND(ISNUMBER(MATCH(D48,'June 30'!$H$2:$H$300,0)),(ISNUMBER(MATCH(E48,'June 30'!$G$2:$G$300,0))))),"Found","Not Found")</f>
        <v>Not Found</v>
      </c>
      <c r="J48" s="30" t="str">
        <f>IF(OR(OR(ISNUMBER(MATCH(C48,'July 1'!$E$2:$E$300,0)),ISNUMBER(MATCH(C48,'July 1'!$F$2:$F$300,0))),AND(ISNUMBER(MATCH(D48,'July 1'!$H$2:$H$300,0)),(ISNUMBER(MATCH(E48,'July 1'!$G$2:$G$300,0))))),"Found","Not Found")</f>
        <v>Not Found</v>
      </c>
      <c r="K48" s="30" t="str">
        <f>IF(OR(OR(ISNUMBER(MATCH(C48,'July 2'!$E$2:$E$300,0)),ISNUMBER(MATCH(C48,'July 2'!$F$2:$F$300,0))),AND(ISNUMBER(MATCH(D48,'July 2'!$H$2:$H$300,0)),(ISNUMBER(MATCH(E48,'July 2'!$G$2:$G$300,0))))),"Found","Not Found")</f>
        <v>Not Found</v>
      </c>
      <c r="L48" s="30" t="str">
        <f>IF(OR(OR(ISNUMBER(MATCH(C48,'July 3'!$E$2:$E$300,0)),ISNUMBER(MATCH(C48,'July 3'!$F$2:$F$300,0))),AND(ISNUMBER(MATCH(D48,'July 3'!$H$2:$H$300,0)),(ISNUMBER(MATCH(E48,'July 3'!$G$2:$G$300,0))))),"Found","Not Found")</f>
        <v>Not Found</v>
      </c>
      <c r="M48" s="32">
        <f t="shared" si="0"/>
        <v>1</v>
      </c>
      <c r="N48" s="32" t="str">
        <f t="shared" si="1"/>
        <v>Yes</v>
      </c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J48" s="30"/>
    </row>
    <row r="49" spans="1:36" s="37" customFormat="1" ht="15.75" customHeight="1" x14ac:dyDescent="0.2">
      <c r="A49" s="30" t="s">
        <v>1471</v>
      </c>
      <c r="B49" s="34" t="s">
        <v>957</v>
      </c>
      <c r="C49" s="32">
        <v>612</v>
      </c>
      <c r="D49" s="36" t="s">
        <v>182</v>
      </c>
      <c r="E49" s="36" t="s">
        <v>958</v>
      </c>
      <c r="F49" s="37" t="str">
        <f>IF(OR(OR(ISNUMBER(MATCH(C49,'June 27'!$E$2:$E$300,0)),ISNUMBER(MATCH(C49,'June 27'!$F$2:$F$300,0))),AND(ISNUMBER(MATCH(D49,'June 27'!$H$2:$H$300,0)),(ISNUMBER(MATCH(E49,'June 27'!$G$2:$G$300,0))))),"Found","Not Found")</f>
        <v>Found</v>
      </c>
      <c r="G49" s="37" t="str">
        <f>IF(OR(OR(ISNUMBER(MATCH(C49,'June 28'!$E$2:$E$300,0)),ISNUMBER(MATCH(C49,'June 28'!$F$2:$F$300,0))),AND(ISNUMBER(MATCH(D49,'June 28'!$H$2:$H$300,0)),(ISNUMBER(MATCH(E49,'June 28'!$G$2:$G$300,0))))),"Found","Not Found")</f>
        <v>Found</v>
      </c>
      <c r="H49" s="30" t="str">
        <f>IF(OR(OR(ISNUMBER(MATCH(C49,'June 29'!$E$2:$E$300,0)),ISNUMBER(MATCH(C49,'June 29'!$F$2:$F$300,0))),AND(ISNUMBER(MATCH(D49,'June 29'!$H$2:$H$300,0)),(ISNUMBER(MATCH(E49,'June 29'!$G$2:$G$300,0))))),"Found","Not Found")</f>
        <v>Found</v>
      </c>
      <c r="I49" s="30" t="str">
        <f>IF(OR(OR(ISNUMBER(MATCH(C49,'June 30'!$E$2:$E$300,0)),ISNUMBER(MATCH(C49,'June 30'!$F$2:$F$300,0))),AND(ISNUMBER(MATCH(D49,'June 30'!$H$2:$H$300,0)),(ISNUMBER(MATCH(E49,'June 30'!$G$2:$G$300,0))))),"Found","Not Found")</f>
        <v>Found</v>
      </c>
      <c r="J49" s="30" t="str">
        <f>IF(OR(OR(ISNUMBER(MATCH(C49,'July 1'!$E$2:$E$300,0)),ISNUMBER(MATCH(C49,'July 1'!$F$2:$F$300,0))),AND(ISNUMBER(MATCH(D49,'July 1'!$H$2:$H$300,0)),(ISNUMBER(MATCH(E49,'July 1'!$G$2:$G$300,0))))),"Found","Not Found")</f>
        <v>Found</v>
      </c>
      <c r="K49" s="30" t="str">
        <f>IF(OR(OR(ISNUMBER(MATCH(C49,'July 2'!$E$2:$E$300,0)),ISNUMBER(MATCH(C49,'July 2'!$F$2:$F$300,0))),AND(ISNUMBER(MATCH(D49,'July 2'!$H$2:$H$300,0)),(ISNUMBER(MATCH(E49,'July 2'!$G$2:$G$300,0))))),"Found","Not Found")</f>
        <v>Not Found</v>
      </c>
      <c r="L49" s="30" t="str">
        <f>IF(OR(OR(ISNUMBER(MATCH(C49,'July 3'!$E$2:$E$300,0)),ISNUMBER(MATCH(C49,'July 3'!$F$2:$F$300,0))),AND(ISNUMBER(MATCH(D49,'July 3'!$H$2:$H$300,0)),(ISNUMBER(MATCH(E49,'July 3'!$G$2:$G$300,0))))),"Found","Not Found")</f>
        <v>Not Found</v>
      </c>
      <c r="M49" s="32">
        <f t="shared" si="0"/>
        <v>5</v>
      </c>
      <c r="N49" s="32" t="str">
        <f t="shared" si="1"/>
        <v>No</v>
      </c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J49" s="30"/>
    </row>
    <row r="50" spans="1:36" s="37" customFormat="1" ht="15.75" customHeight="1" x14ac:dyDescent="0.2">
      <c r="A50" s="30" t="s">
        <v>1472</v>
      </c>
      <c r="B50" s="30"/>
      <c r="C50" s="32">
        <v>612</v>
      </c>
      <c r="D50" s="39" t="s">
        <v>182</v>
      </c>
      <c r="E50" s="39" t="s">
        <v>960</v>
      </c>
      <c r="F50" s="37" t="str">
        <f>IF(OR(OR(ISNUMBER(MATCH(C50,'June 27'!$E$2:$E$300,0)),ISNUMBER(MATCH(C50,'June 27'!$F$2:$F$300,0))),AND(ISNUMBER(MATCH(D50,'June 27'!$H$2:$H$300,0)),(ISNUMBER(MATCH(E50,'June 27'!$G$2:$G$300,0))))),"Found","Not Found")</f>
        <v>Found</v>
      </c>
      <c r="G50" s="37" t="str">
        <f>IF(OR(OR(ISNUMBER(MATCH(C50,'June 28'!$E$2:$E$300,0)),ISNUMBER(MATCH(C50,'June 28'!$F$2:$F$300,0))),AND(ISNUMBER(MATCH(D50,'June 28'!$H$2:$H$300,0)),(ISNUMBER(MATCH(E50,'June 28'!$G$2:$G$300,0))))),"Found","Not Found")</f>
        <v>Found</v>
      </c>
      <c r="H50" s="30" t="str">
        <f>IF(OR(OR(ISNUMBER(MATCH(C50,'June 29'!$E$2:$E$300,0)),ISNUMBER(MATCH(C50,'June 29'!$F$2:$F$300,0))),AND(ISNUMBER(MATCH(D50,'June 29'!$H$2:$H$300,0)),(ISNUMBER(MATCH(E50,'June 29'!$G$2:$G$300,0))))),"Found","Not Found")</f>
        <v>Found</v>
      </c>
      <c r="I50" s="30" t="str">
        <f>IF(OR(OR(ISNUMBER(MATCH(C50,'June 30'!$E$2:$E$300,0)),ISNUMBER(MATCH(C50,'June 30'!$F$2:$F$300,0))),AND(ISNUMBER(MATCH(D50,'June 30'!$H$2:$H$300,0)),(ISNUMBER(MATCH(E50,'June 30'!$G$2:$G$300,0))))),"Found","Not Found")</f>
        <v>Found</v>
      </c>
      <c r="J50" s="30" t="str">
        <f>IF(OR(OR(ISNUMBER(MATCH(C50,'July 1'!$E$2:$E$300,0)),ISNUMBER(MATCH(C50,'July 1'!$F$2:$F$300,0))),AND(ISNUMBER(MATCH(D50,'July 1'!$H$2:$H$300,0)),(ISNUMBER(MATCH(E50,'July 1'!$G$2:$G$300,0))))),"Found","Not Found")</f>
        <v>Found</v>
      </c>
      <c r="K50" s="30" t="str">
        <f>IF(OR(OR(ISNUMBER(MATCH(C50,'July 2'!$E$2:$E$300,0)),ISNUMBER(MATCH(C50,'July 2'!$F$2:$F$300,0))),AND(ISNUMBER(MATCH(D50,'July 2'!$H$2:$H$300,0)),(ISNUMBER(MATCH(E50,'July 2'!$G$2:$G$300,0))))),"Found","Not Found")</f>
        <v>Not Found</v>
      </c>
      <c r="L50" s="30" t="str">
        <f>IF(OR(OR(ISNUMBER(MATCH(C50,'July 3'!$E$2:$E$300,0)),ISNUMBER(MATCH(C50,'July 3'!$F$2:$F$300,0))),AND(ISNUMBER(MATCH(D50,'July 3'!$H$2:$H$300,0)),(ISNUMBER(MATCH(E50,'July 3'!$G$2:$G$300,0))))),"Found","Not Found")</f>
        <v>Not Found</v>
      </c>
      <c r="M50" s="32">
        <f t="shared" si="0"/>
        <v>5</v>
      </c>
      <c r="N50" s="32" t="str">
        <f t="shared" si="1"/>
        <v>No</v>
      </c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J50" s="30"/>
    </row>
    <row r="51" spans="1:36" s="37" customFormat="1" ht="15.75" customHeight="1" x14ac:dyDescent="0.2">
      <c r="A51" s="30" t="s">
        <v>1473</v>
      </c>
      <c r="B51" s="34" t="s">
        <v>599</v>
      </c>
      <c r="C51" s="32">
        <v>616</v>
      </c>
      <c r="D51" s="36" t="s">
        <v>600</v>
      </c>
      <c r="E51" s="36" t="s">
        <v>601</v>
      </c>
      <c r="F51" s="37" t="str">
        <f>IF(OR(OR(ISNUMBER(MATCH(C51,'June 27'!$E$2:$E$300,0)),ISNUMBER(MATCH(C51,'June 27'!$F$2:$F$300,0))),AND(ISNUMBER(MATCH(D51,'June 27'!$H$2:$H$300,0)),(ISNUMBER(MATCH(E51,'June 27'!$G$2:$G$300,0))))),"Found","Not Found")</f>
        <v>Found</v>
      </c>
      <c r="G51" s="37" t="str">
        <f>IF(OR(OR(ISNUMBER(MATCH(C51,'June 28'!$E$2:$E$300,0)),ISNUMBER(MATCH(C51,'June 28'!$F$2:$F$300,0))),AND(ISNUMBER(MATCH(D51,'June 28'!$H$2:$H$300,0)),(ISNUMBER(MATCH(E51,'June 28'!$G$2:$G$300,0))))),"Found","Not Found")</f>
        <v>Found</v>
      </c>
      <c r="H51" s="30" t="str">
        <f>IF(OR(OR(ISNUMBER(MATCH(C51,'June 29'!$E$2:$E$300,0)),ISNUMBER(MATCH(C51,'June 29'!$F$2:$F$300,0))),AND(ISNUMBER(MATCH(D51,'June 29'!$H$2:$H$300,0)),(ISNUMBER(MATCH(E51,'June 29'!$G$2:$G$300,0))))),"Found","Not Found")</f>
        <v>Found</v>
      </c>
      <c r="I51" s="30" t="str">
        <f>IF(OR(OR(ISNUMBER(MATCH(C51,'June 30'!$E$2:$E$300,0)),ISNUMBER(MATCH(C51,'June 30'!$F$2:$F$300,0))),AND(ISNUMBER(MATCH(D51,'June 30'!$H$2:$H$300,0)),(ISNUMBER(MATCH(E51,'June 30'!$G$2:$G$300,0))))),"Found","Not Found")</f>
        <v>Found</v>
      </c>
      <c r="J51" s="30" t="str">
        <f>IF(OR(OR(ISNUMBER(MATCH(C51,'July 1'!$E$2:$E$300,0)),ISNUMBER(MATCH(C51,'July 1'!$F$2:$F$300,0))),AND(ISNUMBER(MATCH(D51,'July 1'!$H$2:$H$300,0)),(ISNUMBER(MATCH(E51,'July 1'!$G$2:$G$300,0))))),"Found","Not Found")</f>
        <v>Found</v>
      </c>
      <c r="K51" s="30" t="str">
        <f>IF(OR(OR(ISNUMBER(MATCH(C51,'July 2'!$E$2:$E$300,0)),ISNUMBER(MATCH(C51,'July 2'!$F$2:$F$300,0))),AND(ISNUMBER(MATCH(D51,'July 2'!$H$2:$H$300,0)),(ISNUMBER(MATCH(E51,'July 2'!$G$2:$G$300,0))))),"Found","Not Found")</f>
        <v>Not Found</v>
      </c>
      <c r="L51" s="30" t="str">
        <f>IF(OR(OR(ISNUMBER(MATCH(C51,'July 3'!$E$2:$E$300,0)),ISNUMBER(MATCH(C51,'July 3'!$F$2:$F$300,0))),AND(ISNUMBER(MATCH(D51,'July 3'!$H$2:$H$300,0)),(ISNUMBER(MATCH(E51,'July 3'!$G$2:$G$300,0))))),"Found","Not Found")</f>
        <v>Not Found</v>
      </c>
      <c r="M51" s="32">
        <f t="shared" si="0"/>
        <v>5</v>
      </c>
      <c r="N51" s="32" t="str">
        <f t="shared" si="1"/>
        <v>No</v>
      </c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J51" s="30"/>
    </row>
    <row r="52" spans="1:36" s="37" customFormat="1" ht="15.75" customHeight="1" x14ac:dyDescent="0.2">
      <c r="A52" s="30" t="s">
        <v>1474</v>
      </c>
      <c r="B52" s="34" t="s">
        <v>1475</v>
      </c>
      <c r="C52" s="32">
        <v>627</v>
      </c>
      <c r="D52" s="36" t="s">
        <v>1173</v>
      </c>
      <c r="E52" s="36" t="s">
        <v>1174</v>
      </c>
      <c r="F52" s="37" t="str">
        <f>IF(OR(OR(ISNUMBER(MATCH(C52,'June 27'!$E$2:$E$300,0)),ISNUMBER(MATCH(C52,'June 27'!$F$2:$F$300,0))),AND(ISNUMBER(MATCH(D52,'June 27'!$H$2:$H$300,0)),(ISNUMBER(MATCH(E52,'June 27'!$G$2:$G$300,0))))),"Found","Not Found")</f>
        <v>Found</v>
      </c>
      <c r="G52" s="37" t="str">
        <f>IF(OR(OR(ISNUMBER(MATCH(C52,'June 28'!$E$2:$E$300,0)),ISNUMBER(MATCH(C52,'June 28'!$F$2:$F$300,0))),AND(ISNUMBER(MATCH(D52,'June 28'!$H$2:$H$300,0)),(ISNUMBER(MATCH(E52,'June 28'!$G$2:$G$300,0))))),"Found","Not Found")</f>
        <v>Not Found</v>
      </c>
      <c r="H52" s="30" t="str">
        <f>IF(OR(OR(ISNUMBER(MATCH(C52,'June 29'!$E$2:$E$300,0)),ISNUMBER(MATCH(C52,'June 29'!$F$2:$F$300,0))),AND(ISNUMBER(MATCH(D52,'June 29'!$H$2:$H$300,0)),(ISNUMBER(MATCH(E52,'June 29'!$G$2:$G$300,0))))),"Found","Not Found")</f>
        <v>Found</v>
      </c>
      <c r="I52" s="30" t="str">
        <f>IF(OR(OR(ISNUMBER(MATCH(C52,'June 30'!$E$2:$E$300,0)),ISNUMBER(MATCH(C52,'June 30'!$F$2:$F$300,0))),AND(ISNUMBER(MATCH(D52,'June 30'!$H$2:$H$300,0)),(ISNUMBER(MATCH(E52,'June 30'!$G$2:$G$300,0))))),"Found","Not Found")</f>
        <v>Found</v>
      </c>
      <c r="J52" s="30" t="str">
        <f>IF(OR(OR(ISNUMBER(MATCH(C52,'July 1'!$E$2:$E$300,0)),ISNUMBER(MATCH(C52,'July 1'!$F$2:$F$300,0))),AND(ISNUMBER(MATCH(D52,'July 1'!$H$2:$H$300,0)),(ISNUMBER(MATCH(E52,'July 1'!$G$2:$G$300,0))))),"Found","Not Found")</f>
        <v>Not Found</v>
      </c>
      <c r="K52" s="30" t="str">
        <f>IF(OR(OR(ISNUMBER(MATCH(C52,'July 2'!$E$2:$E$300,0)),ISNUMBER(MATCH(C52,'July 2'!$F$2:$F$300,0))),AND(ISNUMBER(MATCH(D52,'July 2'!$H$2:$H$300,0)),(ISNUMBER(MATCH(E52,'July 2'!$G$2:$G$300,0))))),"Found","Not Found")</f>
        <v>Not Found</v>
      </c>
      <c r="L52" s="30" t="str">
        <f>IF(OR(OR(ISNUMBER(MATCH(C52,'July 3'!$E$2:$E$300,0)),ISNUMBER(MATCH(C52,'July 3'!$F$2:$F$300,0))),AND(ISNUMBER(MATCH(D52,'July 3'!$H$2:$H$300,0)),(ISNUMBER(MATCH(E52,'July 3'!$G$2:$G$300,0))))),"Found","Not Found")</f>
        <v>Not Found</v>
      </c>
      <c r="M52" s="32">
        <f t="shared" si="0"/>
        <v>3</v>
      </c>
      <c r="N52" s="32" t="str">
        <f t="shared" si="1"/>
        <v>Yes</v>
      </c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J52" s="30"/>
    </row>
    <row r="53" spans="1:36" s="37" customFormat="1" ht="15.75" customHeight="1" x14ac:dyDescent="0.2">
      <c r="A53" s="30" t="s">
        <v>1476</v>
      </c>
      <c r="B53" s="34" t="s">
        <v>1039</v>
      </c>
      <c r="C53" s="32">
        <v>505</v>
      </c>
      <c r="D53" s="36" t="s">
        <v>1040</v>
      </c>
      <c r="E53" s="36" t="s">
        <v>1041</v>
      </c>
      <c r="F53" s="37" t="str">
        <f>IF(OR(OR(ISNUMBER(MATCH(C53,'June 27'!$E$2:$E$300,0)),ISNUMBER(MATCH(C53,'June 27'!$F$2:$F$300,0))),AND(ISNUMBER(MATCH(D53,'June 27'!$H$2:$H$300,0)),(ISNUMBER(MATCH(E53,'June 27'!$G$2:$G$300,0))))),"Found","Not Found")</f>
        <v>Not Found</v>
      </c>
      <c r="G53" s="37" t="str">
        <f>IF(OR(OR(ISNUMBER(MATCH(C53,'June 28'!$E$2:$E$300,0)),ISNUMBER(MATCH(C53,'June 28'!$F$2:$F$300,0))),AND(ISNUMBER(MATCH(D53,'June 28'!$H$2:$H$300,0)),(ISNUMBER(MATCH(E53,'June 28'!$G$2:$G$300,0))))),"Found","Not Found")</f>
        <v>Not Found</v>
      </c>
      <c r="H53" s="30" t="str">
        <f>IF(OR(OR(ISNUMBER(MATCH(C53,'June 29'!$E$2:$E$300,0)),ISNUMBER(MATCH(C53,'June 29'!$F$2:$F$300,0))),AND(ISNUMBER(MATCH(D53,'June 29'!$H$2:$H$300,0)),(ISNUMBER(MATCH(E53,'June 29'!$G$2:$G$300,0))))),"Found","Not Found")</f>
        <v>Not Found</v>
      </c>
      <c r="I53" s="30" t="str">
        <f>IF(OR(OR(ISNUMBER(MATCH(C53,'June 30'!$E$2:$E$300,0)),ISNUMBER(MATCH(C53,'June 30'!$F$2:$F$300,0))),AND(ISNUMBER(MATCH(D53,'June 30'!$H$2:$H$300,0)),(ISNUMBER(MATCH(E53,'June 30'!$G$2:$G$300,0))))),"Found","Not Found")</f>
        <v>Not Found</v>
      </c>
      <c r="J53" s="30" t="str">
        <f>IF(OR(OR(ISNUMBER(MATCH(C53,'July 1'!$E$2:$E$300,0)),ISNUMBER(MATCH(C53,'July 1'!$F$2:$F$300,0))),AND(ISNUMBER(MATCH(D53,'July 1'!$H$2:$H$300,0)),(ISNUMBER(MATCH(E53,'July 1'!$G$2:$G$300,0))))),"Found","Not Found")</f>
        <v>Not Found</v>
      </c>
      <c r="K53" s="30" t="str">
        <f>IF(OR(OR(ISNUMBER(MATCH(C53,'July 2'!$E$2:$E$300,0)),ISNUMBER(MATCH(C53,'July 2'!$F$2:$F$300,0))),AND(ISNUMBER(MATCH(D53,'July 2'!$H$2:$H$300,0)),(ISNUMBER(MATCH(E53,'July 2'!$G$2:$G$300,0))))),"Found","Not Found")</f>
        <v>Not Found</v>
      </c>
      <c r="L53" s="30" t="str">
        <f>IF(OR(OR(ISNUMBER(MATCH(C53,'July 3'!$E$2:$E$300,0)),ISNUMBER(MATCH(C53,'July 3'!$F$2:$F$300,0))),AND(ISNUMBER(MATCH(D53,'July 3'!$H$2:$H$300,0)),(ISNUMBER(MATCH(E53,'July 3'!$G$2:$G$300,0))))),"Found","Not Found")</f>
        <v>Not Found</v>
      </c>
      <c r="M53" s="32">
        <f t="shared" si="0"/>
        <v>0</v>
      </c>
      <c r="N53" s="32" t="str">
        <f t="shared" si="1"/>
        <v>Yes</v>
      </c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J53" s="30"/>
    </row>
    <row r="54" spans="1:36" s="37" customFormat="1" ht="15.75" customHeight="1" x14ac:dyDescent="0.2">
      <c r="A54" s="30" t="s">
        <v>1477</v>
      </c>
      <c r="B54" s="34" t="s">
        <v>1333</v>
      </c>
      <c r="C54" s="32">
        <v>635</v>
      </c>
      <c r="D54" s="36" t="s">
        <v>1334</v>
      </c>
      <c r="E54" s="36" t="s">
        <v>1335</v>
      </c>
      <c r="F54" s="37" t="str">
        <f>IF(OR(OR(ISNUMBER(MATCH(C54,'June 27'!$E$2:$E$300,0)),ISNUMBER(MATCH(C54,'June 27'!$F$2:$F$300,0))),AND(ISNUMBER(MATCH(D54,'June 27'!$H$2:$H$300,0)),(ISNUMBER(MATCH(E54,'June 27'!$G$2:$G$300,0))))),"Found","Not Found")</f>
        <v>Found</v>
      </c>
      <c r="G54" s="37" t="str">
        <f>IF(OR(OR(ISNUMBER(MATCH(C54,'June 28'!$E$2:$E$300,0)),ISNUMBER(MATCH(C54,'June 28'!$F$2:$F$300,0))),AND(ISNUMBER(MATCH(D54,'June 28'!$H$2:$H$300,0)),(ISNUMBER(MATCH(E54,'June 28'!$G$2:$G$300,0))))),"Found","Not Found")</f>
        <v>Found</v>
      </c>
      <c r="H54" s="30" t="str">
        <f>IF(OR(OR(ISNUMBER(MATCH(C54,'June 29'!$E$2:$E$300,0)),ISNUMBER(MATCH(C54,'June 29'!$F$2:$F$300,0))),AND(ISNUMBER(MATCH(D54,'June 29'!$H$2:$H$300,0)),(ISNUMBER(MATCH(E54,'June 29'!$G$2:$G$300,0))))),"Found","Not Found")</f>
        <v>Not Found</v>
      </c>
      <c r="I54" s="30" t="str">
        <f>IF(OR(OR(ISNUMBER(MATCH(C54,'June 30'!$E$2:$E$300,0)),ISNUMBER(MATCH(C54,'June 30'!$F$2:$F$300,0))),AND(ISNUMBER(MATCH(D54,'June 30'!$H$2:$H$300,0)),(ISNUMBER(MATCH(E54,'June 30'!$G$2:$G$300,0))))),"Found","Not Found")</f>
        <v>Found</v>
      </c>
      <c r="J54" s="30" t="str">
        <f>IF(OR(OR(ISNUMBER(MATCH(C54,'July 1'!$E$2:$E$300,0)),ISNUMBER(MATCH(C54,'July 1'!$F$2:$F$300,0))),AND(ISNUMBER(MATCH(D54,'July 1'!$H$2:$H$300,0)),(ISNUMBER(MATCH(E54,'July 1'!$G$2:$G$300,0))))),"Found","Not Found")</f>
        <v>Not Found</v>
      </c>
      <c r="K54" s="30" t="str">
        <f>IF(OR(OR(ISNUMBER(MATCH(C54,'July 2'!$E$2:$E$300,0)),ISNUMBER(MATCH(C54,'July 2'!$F$2:$F$300,0))),AND(ISNUMBER(MATCH(D54,'July 2'!$H$2:$H$300,0)),(ISNUMBER(MATCH(E54,'July 2'!$G$2:$G$300,0))))),"Found","Not Found")</f>
        <v>Not Found</v>
      </c>
      <c r="L54" s="30" t="str">
        <f>IF(OR(OR(ISNUMBER(MATCH(C54,'July 3'!$E$2:$E$300,0)),ISNUMBER(MATCH(C54,'July 3'!$F$2:$F$300,0))),AND(ISNUMBER(MATCH(D54,'July 3'!$H$2:$H$300,0)),(ISNUMBER(MATCH(E54,'July 3'!$G$2:$G$300,0))))),"Found","Not Found")</f>
        <v>Not Found</v>
      </c>
      <c r="M54" s="32">
        <f t="shared" si="0"/>
        <v>3</v>
      </c>
      <c r="N54" s="32" t="str">
        <f t="shared" si="1"/>
        <v>Yes</v>
      </c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J54" s="30"/>
    </row>
    <row r="55" spans="1:36" s="37" customFormat="1" ht="15.75" customHeight="1" x14ac:dyDescent="0.2">
      <c r="A55" s="30" t="s">
        <v>1478</v>
      </c>
      <c r="B55" s="34" t="s">
        <v>1245</v>
      </c>
      <c r="C55" s="32">
        <v>636</v>
      </c>
      <c r="D55" s="36" t="s">
        <v>1244</v>
      </c>
      <c r="E55" s="36" t="s">
        <v>989</v>
      </c>
      <c r="F55" s="37" t="str">
        <f>IF(OR(OR(ISNUMBER(MATCH(C55,'June 27'!$E$2:$E$300,0)),ISNUMBER(MATCH(C55,'June 27'!$F$2:$F$300,0))),AND(ISNUMBER(MATCH(D55,'June 27'!$H$2:$H$300,0)),(ISNUMBER(MATCH(E55,'June 27'!$G$2:$G$300,0))))),"Found","Not Found")</f>
        <v>Found</v>
      </c>
      <c r="G55" s="37" t="str">
        <f>IF(OR(OR(ISNUMBER(MATCH(C55,'June 28'!$E$2:$E$300,0)),ISNUMBER(MATCH(C55,'June 28'!$F$2:$F$300,0))),AND(ISNUMBER(MATCH(D55,'June 28'!$H$2:$H$300,0)),(ISNUMBER(MATCH(E55,'June 28'!$G$2:$G$300,0))))),"Found","Not Found")</f>
        <v>Found</v>
      </c>
      <c r="H55" s="30" t="str">
        <f>IF(OR(OR(ISNUMBER(MATCH(C55,'June 29'!$E$2:$E$300,0)),ISNUMBER(MATCH(C55,'June 29'!$F$2:$F$300,0))),AND(ISNUMBER(MATCH(D55,'June 29'!$H$2:$H$300,0)),(ISNUMBER(MATCH(E55,'June 29'!$G$2:$G$300,0))))),"Found","Not Found")</f>
        <v>Found</v>
      </c>
      <c r="I55" s="30" t="str">
        <f>IF(OR(OR(ISNUMBER(MATCH(C55,'June 30'!$E$2:$E$300,0)),ISNUMBER(MATCH(C55,'June 30'!$F$2:$F$300,0))),AND(ISNUMBER(MATCH(D55,'June 30'!$H$2:$H$300,0)),(ISNUMBER(MATCH(E55,'June 30'!$G$2:$G$300,0))))),"Found","Not Found")</f>
        <v>Found</v>
      </c>
      <c r="J55" s="30" t="str">
        <f>IF(OR(OR(ISNUMBER(MATCH(C55,'July 1'!$E$2:$E$300,0)),ISNUMBER(MATCH(C55,'July 1'!$F$2:$F$300,0))),AND(ISNUMBER(MATCH(D55,'July 1'!$H$2:$H$300,0)),(ISNUMBER(MATCH(E55,'July 1'!$G$2:$G$300,0))))),"Found","Not Found")</f>
        <v>Found</v>
      </c>
      <c r="K55" s="30" t="str">
        <f>IF(OR(OR(ISNUMBER(MATCH(C55,'July 2'!$E$2:$E$300,0)),ISNUMBER(MATCH(C55,'July 2'!$F$2:$F$300,0))),AND(ISNUMBER(MATCH(D55,'July 2'!$H$2:$H$300,0)),(ISNUMBER(MATCH(E55,'July 2'!$G$2:$G$300,0))))),"Found","Not Found")</f>
        <v>Not Found</v>
      </c>
      <c r="L55" s="30" t="str">
        <f>IF(OR(OR(ISNUMBER(MATCH(C55,'July 3'!$E$2:$E$300,0)),ISNUMBER(MATCH(C55,'July 3'!$F$2:$F$300,0))),AND(ISNUMBER(MATCH(D55,'July 3'!$H$2:$H$300,0)),(ISNUMBER(MATCH(E55,'July 3'!$G$2:$G$300,0))))),"Found","Not Found")</f>
        <v>Not Found</v>
      </c>
      <c r="M55" s="32">
        <f t="shared" si="0"/>
        <v>5</v>
      </c>
      <c r="N55" s="32" t="str">
        <f t="shared" si="1"/>
        <v>No</v>
      </c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J55" s="30"/>
    </row>
    <row r="56" spans="1:36" s="37" customFormat="1" ht="15.75" customHeight="1" x14ac:dyDescent="0.2">
      <c r="A56" s="30" t="s">
        <v>1479</v>
      </c>
      <c r="B56" s="34" t="s">
        <v>651</v>
      </c>
      <c r="C56" s="32">
        <v>638</v>
      </c>
      <c r="D56" s="36" t="s">
        <v>648</v>
      </c>
      <c r="E56" s="36" t="s">
        <v>652</v>
      </c>
      <c r="F56" s="37" t="str">
        <f>IF(OR(OR(ISNUMBER(MATCH(C56,'June 27'!$E$2:$E$300,0)),ISNUMBER(MATCH(C56,'June 27'!$F$2:$F$300,0))),AND(ISNUMBER(MATCH(D56,'June 27'!$H$2:$H$300,0)),(ISNUMBER(MATCH(E56,'June 27'!$G$2:$G$300,0))))),"Found","Not Found")</f>
        <v>Found</v>
      </c>
      <c r="G56" s="37" t="str">
        <f>IF(OR(OR(ISNUMBER(MATCH(C56,'June 28'!$E$2:$E$300,0)),ISNUMBER(MATCH(C56,'June 28'!$F$2:$F$300,0))),AND(ISNUMBER(MATCH(D56,'June 28'!$H$2:$H$300,0)),(ISNUMBER(MATCH(E56,'June 28'!$G$2:$G$300,0))))),"Found","Not Found")</f>
        <v>Not Found</v>
      </c>
      <c r="H56" s="30" t="str">
        <f>IF(OR(OR(ISNUMBER(MATCH(C56,'June 29'!$E$2:$E$300,0)),ISNUMBER(MATCH(C56,'June 29'!$F$2:$F$300,0))),AND(ISNUMBER(MATCH(D56,'June 29'!$H$2:$H$300,0)),(ISNUMBER(MATCH(E56,'June 29'!$G$2:$G$300,0))))),"Found","Not Found")</f>
        <v>Found</v>
      </c>
      <c r="I56" s="30" t="str">
        <f>IF(OR(OR(ISNUMBER(MATCH(C56,'June 30'!$E$2:$E$300,0)),ISNUMBER(MATCH(C56,'June 30'!$F$2:$F$300,0))),AND(ISNUMBER(MATCH(D56,'June 30'!$H$2:$H$300,0)),(ISNUMBER(MATCH(E56,'June 30'!$G$2:$G$300,0))))),"Found","Not Found")</f>
        <v>Not Found</v>
      </c>
      <c r="J56" s="30" t="str">
        <f>IF(OR(OR(ISNUMBER(MATCH(C56,'July 1'!$E$2:$E$300,0)),ISNUMBER(MATCH(C56,'July 1'!$F$2:$F$300,0))),AND(ISNUMBER(MATCH(D56,'July 1'!$H$2:$H$300,0)),(ISNUMBER(MATCH(E56,'July 1'!$G$2:$G$300,0))))),"Found","Not Found")</f>
        <v>Not Found</v>
      </c>
      <c r="K56" s="30" t="str">
        <f>IF(OR(OR(ISNUMBER(MATCH(C56,'July 2'!$E$2:$E$300,0)),ISNUMBER(MATCH(C56,'July 2'!$F$2:$F$300,0))),AND(ISNUMBER(MATCH(D56,'July 2'!$H$2:$H$300,0)),(ISNUMBER(MATCH(E56,'July 2'!$G$2:$G$300,0))))),"Found","Not Found")</f>
        <v>Not Found</v>
      </c>
      <c r="L56" s="30" t="str">
        <f>IF(OR(OR(ISNUMBER(MATCH(C56,'July 3'!$E$2:$E$300,0)),ISNUMBER(MATCH(C56,'July 3'!$F$2:$F$300,0))),AND(ISNUMBER(MATCH(D56,'July 3'!$H$2:$H$300,0)),(ISNUMBER(MATCH(E56,'July 3'!$G$2:$G$300,0))))),"Found","Not Found")</f>
        <v>Not Found</v>
      </c>
      <c r="M56" s="32">
        <f t="shared" si="0"/>
        <v>2</v>
      </c>
      <c r="N56" s="32" t="str">
        <f t="shared" si="1"/>
        <v>Yes</v>
      </c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J56" s="30"/>
    </row>
    <row r="57" spans="1:36" s="37" customFormat="1" ht="15.75" customHeight="1" x14ac:dyDescent="0.2">
      <c r="A57" s="30" t="s">
        <v>1480</v>
      </c>
      <c r="B57" s="34" t="s">
        <v>1074</v>
      </c>
      <c r="C57" s="32">
        <v>640</v>
      </c>
      <c r="D57" s="36" t="s">
        <v>1075</v>
      </c>
      <c r="E57" s="36" t="s">
        <v>1076</v>
      </c>
      <c r="F57" s="37" t="str">
        <f>IF(OR(OR(ISNUMBER(MATCH(C57,'June 27'!$E$2:$E$300,0)),ISNUMBER(MATCH(C57,'June 27'!$F$2:$F$300,0))),AND(ISNUMBER(MATCH(D57,'June 27'!$H$2:$H$300,0)),(ISNUMBER(MATCH(E57,'June 27'!$G$2:$G$300,0))))),"Found","Not Found")</f>
        <v>Found</v>
      </c>
      <c r="G57" s="37" t="str">
        <f>IF(OR(OR(ISNUMBER(MATCH(C57,'June 28'!$E$2:$E$300,0)),ISNUMBER(MATCH(C57,'June 28'!$F$2:$F$300,0))),AND(ISNUMBER(MATCH(D57,'June 28'!$H$2:$H$300,0)),(ISNUMBER(MATCH(E57,'June 28'!$G$2:$G$300,0))))),"Found","Not Found")</f>
        <v>Found</v>
      </c>
      <c r="H57" s="30" t="str">
        <f>IF(OR(OR(ISNUMBER(MATCH(C57,'June 29'!$E$2:$E$300,0)),ISNUMBER(MATCH(C57,'June 29'!$F$2:$F$300,0))),AND(ISNUMBER(MATCH(D57,'June 29'!$H$2:$H$300,0)),(ISNUMBER(MATCH(E57,'June 29'!$G$2:$G$300,0))))),"Found","Not Found")</f>
        <v>Found</v>
      </c>
      <c r="I57" s="30" t="str">
        <f>IF(OR(OR(ISNUMBER(MATCH(C57,'June 30'!$E$2:$E$300,0)),ISNUMBER(MATCH(C57,'June 30'!$F$2:$F$300,0))),AND(ISNUMBER(MATCH(D57,'June 30'!$H$2:$H$300,0)),(ISNUMBER(MATCH(E57,'June 30'!$G$2:$G$300,0))))),"Found","Not Found")</f>
        <v>Found</v>
      </c>
      <c r="J57" s="30" t="str">
        <f>IF(OR(OR(ISNUMBER(MATCH(C57,'July 1'!$E$2:$E$300,0)),ISNUMBER(MATCH(C57,'July 1'!$F$2:$F$300,0))),AND(ISNUMBER(MATCH(D57,'July 1'!$H$2:$H$300,0)),(ISNUMBER(MATCH(E57,'July 1'!$G$2:$G$300,0))))),"Found","Not Found")</f>
        <v>Found</v>
      </c>
      <c r="K57" s="30" t="str">
        <f>IF(OR(OR(ISNUMBER(MATCH(C57,'July 2'!$E$2:$E$300,0)),ISNUMBER(MATCH(C57,'July 2'!$F$2:$F$300,0))),AND(ISNUMBER(MATCH(D57,'July 2'!$H$2:$H$300,0)),(ISNUMBER(MATCH(E57,'July 2'!$G$2:$G$300,0))))),"Found","Not Found")</f>
        <v>Found</v>
      </c>
      <c r="L57" s="30" t="str">
        <f>IF(OR(OR(ISNUMBER(MATCH(C57,'July 3'!$E$2:$E$300,0)),ISNUMBER(MATCH(C57,'July 3'!$F$2:$F$300,0))),AND(ISNUMBER(MATCH(D57,'July 3'!$H$2:$H$300,0)),(ISNUMBER(MATCH(E57,'July 3'!$G$2:$G$300,0))))),"Found","Not Found")</f>
        <v>Found</v>
      </c>
      <c r="M57" s="32">
        <f t="shared" si="0"/>
        <v>7</v>
      </c>
      <c r="N57" s="32" t="str">
        <f t="shared" si="1"/>
        <v>No</v>
      </c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J57" s="30"/>
    </row>
    <row r="58" spans="1:36" s="37" customFormat="1" ht="15.75" customHeight="1" x14ac:dyDescent="0.2">
      <c r="A58" s="30" t="s">
        <v>1481</v>
      </c>
      <c r="B58" s="34" t="s">
        <v>1302</v>
      </c>
      <c r="C58" s="32">
        <v>647</v>
      </c>
      <c r="D58" s="36" t="s">
        <v>1303</v>
      </c>
      <c r="E58" s="36" t="s">
        <v>1304</v>
      </c>
      <c r="F58" s="37" t="str">
        <f>IF(OR(OR(ISNUMBER(MATCH(C58,'June 27'!$E$2:$E$300,0)),ISNUMBER(MATCH(C58,'June 27'!$F$2:$F$300,0))),AND(ISNUMBER(MATCH(D58,'June 27'!$H$2:$H$300,0)),(ISNUMBER(MATCH(E58,'June 27'!$G$2:$G$300,0))))),"Found","Not Found")</f>
        <v>Not Found</v>
      </c>
      <c r="G58" s="37" t="str">
        <f>IF(OR(OR(ISNUMBER(MATCH(C58,'June 28'!$E$2:$E$300,0)),ISNUMBER(MATCH(C58,'June 28'!$F$2:$F$300,0))),AND(ISNUMBER(MATCH(D58,'June 28'!$H$2:$H$300,0)),(ISNUMBER(MATCH(E58,'June 28'!$G$2:$G$300,0))))),"Found","Not Found")</f>
        <v>Not Found</v>
      </c>
      <c r="H58" s="30" t="str">
        <f>IF(OR(OR(ISNUMBER(MATCH(C58,'June 29'!$E$2:$E$300,0)),ISNUMBER(MATCH(C58,'June 29'!$F$2:$F$300,0))),AND(ISNUMBER(MATCH(D58,'June 29'!$H$2:$H$300,0)),(ISNUMBER(MATCH(E58,'June 29'!$G$2:$G$300,0))))),"Found","Not Found")</f>
        <v>Not Found</v>
      </c>
      <c r="I58" s="30" t="str">
        <f>IF(OR(OR(ISNUMBER(MATCH(C58,'June 30'!$E$2:$E$300,0)),ISNUMBER(MATCH(C58,'June 30'!$F$2:$F$300,0))),AND(ISNUMBER(MATCH(D58,'June 30'!$H$2:$H$300,0)),(ISNUMBER(MATCH(E58,'June 30'!$G$2:$G$300,0))))),"Found","Not Found")</f>
        <v>Not Found</v>
      </c>
      <c r="J58" s="30" t="str">
        <f>IF(OR(OR(ISNUMBER(MATCH(C58,'July 1'!$E$2:$E$300,0)),ISNUMBER(MATCH(C58,'July 1'!$F$2:$F$300,0))),AND(ISNUMBER(MATCH(D58,'July 1'!$H$2:$H$300,0)),(ISNUMBER(MATCH(E58,'July 1'!$G$2:$G$300,0))))),"Found","Not Found")</f>
        <v>Not Found</v>
      </c>
      <c r="K58" s="30" t="str">
        <f>IF(OR(OR(ISNUMBER(MATCH(C58,'July 2'!$E$2:$E$300,0)),ISNUMBER(MATCH(C58,'July 2'!$F$2:$F$300,0))),AND(ISNUMBER(MATCH(D58,'July 2'!$H$2:$H$300,0)),(ISNUMBER(MATCH(E58,'July 2'!$G$2:$G$300,0))))),"Found","Not Found")</f>
        <v>Not Found</v>
      </c>
      <c r="L58" s="30" t="str">
        <f>IF(OR(OR(ISNUMBER(MATCH(C58,'July 3'!$E$2:$E$300,0)),ISNUMBER(MATCH(C58,'July 3'!$F$2:$F$300,0))),AND(ISNUMBER(MATCH(D58,'July 3'!$H$2:$H$300,0)),(ISNUMBER(MATCH(E58,'July 3'!$G$2:$G$300,0))))),"Found","Not Found")</f>
        <v>Not Found</v>
      </c>
      <c r="M58" s="32">
        <f t="shared" si="0"/>
        <v>0</v>
      </c>
      <c r="N58" s="32" t="str">
        <f t="shared" si="1"/>
        <v>Yes</v>
      </c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J58" s="30"/>
    </row>
    <row r="59" spans="1:36" s="37" customFormat="1" ht="15.75" customHeight="1" x14ac:dyDescent="0.2">
      <c r="A59" s="30" t="s">
        <v>1482</v>
      </c>
      <c r="B59" s="34" t="s">
        <v>778</v>
      </c>
      <c r="C59" s="32">
        <v>649</v>
      </c>
      <c r="D59" s="36" t="s">
        <v>779</v>
      </c>
      <c r="E59" s="36" t="s">
        <v>780</v>
      </c>
      <c r="F59" s="37" t="str">
        <f>IF(OR(OR(ISNUMBER(MATCH(C59,'June 27'!$E$2:$E$300,0)),ISNUMBER(MATCH(C59,'June 27'!$F$2:$F$300,0))),AND(ISNUMBER(MATCH(D59,'June 27'!$H$2:$H$300,0)),(ISNUMBER(MATCH(E59,'June 27'!$G$2:$G$300,0))))),"Found","Not Found")</f>
        <v>Found</v>
      </c>
      <c r="G59" s="37" t="str">
        <f>IF(OR(OR(ISNUMBER(MATCH(C59,'June 28'!$E$2:$E$300,0)),ISNUMBER(MATCH(C59,'June 28'!$F$2:$F$300,0))),AND(ISNUMBER(MATCH(D59,'June 28'!$H$2:$H$300,0)),(ISNUMBER(MATCH(E59,'June 28'!$G$2:$G$300,0))))),"Found","Not Found")</f>
        <v>Found</v>
      </c>
      <c r="H59" s="30" t="str">
        <f>IF(OR(OR(ISNUMBER(MATCH(C59,'June 29'!$E$2:$E$300,0)),ISNUMBER(MATCH(C59,'June 29'!$F$2:$F$300,0))),AND(ISNUMBER(MATCH(D59,'June 29'!$H$2:$H$300,0)),(ISNUMBER(MATCH(E59,'June 29'!$G$2:$G$300,0))))),"Found","Not Found")</f>
        <v>Found</v>
      </c>
      <c r="I59" s="30" t="str">
        <f>IF(OR(OR(ISNUMBER(MATCH(C59,'June 30'!$E$2:$E$300,0)),ISNUMBER(MATCH(C59,'June 30'!$F$2:$F$300,0))),AND(ISNUMBER(MATCH(D59,'June 30'!$H$2:$H$300,0)),(ISNUMBER(MATCH(E59,'June 30'!$G$2:$G$300,0))))),"Found","Not Found")</f>
        <v>Found</v>
      </c>
      <c r="J59" s="30" t="str">
        <f>IF(OR(OR(ISNUMBER(MATCH(C59,'July 1'!$E$2:$E$300,0)),ISNUMBER(MATCH(C59,'July 1'!$F$2:$F$300,0))),AND(ISNUMBER(MATCH(D59,'July 1'!$H$2:$H$300,0)),(ISNUMBER(MATCH(E59,'July 1'!$G$2:$G$300,0))))),"Found","Not Found")</f>
        <v>Found</v>
      </c>
      <c r="K59" s="30" t="str">
        <f>IF(OR(OR(ISNUMBER(MATCH(C59,'July 2'!$E$2:$E$300,0)),ISNUMBER(MATCH(C59,'July 2'!$F$2:$F$300,0))),AND(ISNUMBER(MATCH(D59,'July 2'!$H$2:$H$300,0)),(ISNUMBER(MATCH(E59,'July 2'!$G$2:$G$300,0))))),"Found","Not Found")</f>
        <v>Found</v>
      </c>
      <c r="L59" s="30" t="str">
        <f>IF(OR(OR(ISNUMBER(MATCH(C59,'July 3'!$E$2:$E$300,0)),ISNUMBER(MATCH(C59,'July 3'!$F$2:$F$300,0))),AND(ISNUMBER(MATCH(D59,'July 3'!$H$2:$H$300,0)),(ISNUMBER(MATCH(E59,'July 3'!$G$2:$G$300,0))))),"Found","Not Found")</f>
        <v>Not Found</v>
      </c>
      <c r="M59" s="32">
        <f t="shared" si="0"/>
        <v>6</v>
      </c>
      <c r="N59" s="32" t="str">
        <f t="shared" si="1"/>
        <v>No</v>
      </c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J59" s="30"/>
    </row>
    <row r="60" spans="1:36" s="37" customFormat="1" ht="15.75" customHeight="1" x14ac:dyDescent="0.2">
      <c r="A60" s="30" t="s">
        <v>1483</v>
      </c>
      <c r="B60" s="34" t="s">
        <v>447</v>
      </c>
      <c r="C60" s="32">
        <v>650</v>
      </c>
      <c r="D60" s="36" t="s">
        <v>448</v>
      </c>
      <c r="E60" s="36" t="s">
        <v>449</v>
      </c>
      <c r="F60" s="37" t="str">
        <f>IF(OR(OR(ISNUMBER(MATCH(C60,'June 27'!$E$2:$E$300,0)),ISNUMBER(MATCH(C60,'June 27'!$F$2:$F$300,0))),AND(ISNUMBER(MATCH(D60,'June 27'!$H$2:$H$300,0)),(ISNUMBER(MATCH(E60,'June 27'!$G$2:$G$300,0))))),"Found","Not Found")</f>
        <v>Found</v>
      </c>
      <c r="G60" s="37" t="str">
        <f>IF(OR(OR(ISNUMBER(MATCH(C60,'June 28'!$E$2:$E$300,0)),ISNUMBER(MATCH(C60,'June 28'!$F$2:$F$300,0))),AND(ISNUMBER(MATCH(D60,'June 28'!$H$2:$H$300,0)),(ISNUMBER(MATCH(E60,'June 28'!$G$2:$G$300,0))))),"Found","Not Found")</f>
        <v>Not Found</v>
      </c>
      <c r="H60" s="30" t="str">
        <f>IF(OR(OR(ISNUMBER(MATCH(C60,'June 29'!$E$2:$E$300,0)),ISNUMBER(MATCH(C60,'June 29'!$F$2:$F$300,0))),AND(ISNUMBER(MATCH(D60,'June 29'!$H$2:$H$300,0)),(ISNUMBER(MATCH(E60,'June 29'!$G$2:$G$300,0))))),"Found","Not Found")</f>
        <v>Found</v>
      </c>
      <c r="I60" s="30" t="str">
        <f>IF(OR(OR(ISNUMBER(MATCH(C60,'June 30'!$E$2:$E$300,0)),ISNUMBER(MATCH(C60,'June 30'!$F$2:$F$300,0))),AND(ISNUMBER(MATCH(D60,'June 30'!$H$2:$H$300,0)),(ISNUMBER(MATCH(E60,'June 30'!$G$2:$G$300,0))))),"Found","Not Found")</f>
        <v>Not Found</v>
      </c>
      <c r="J60" s="30" t="str">
        <f>IF(OR(OR(ISNUMBER(MATCH(C60,'July 1'!$E$2:$E$300,0)),ISNUMBER(MATCH(C60,'July 1'!$F$2:$F$300,0))),AND(ISNUMBER(MATCH(D60,'July 1'!$H$2:$H$300,0)),(ISNUMBER(MATCH(E60,'July 1'!$G$2:$G$300,0))))),"Found","Not Found")</f>
        <v>Not Found</v>
      </c>
      <c r="K60" s="30" t="str">
        <f>IF(OR(OR(ISNUMBER(MATCH(C60,'July 2'!$E$2:$E$300,0)),ISNUMBER(MATCH(C60,'July 2'!$F$2:$F$300,0))),AND(ISNUMBER(MATCH(D60,'July 2'!$H$2:$H$300,0)),(ISNUMBER(MATCH(E60,'July 2'!$G$2:$G$300,0))))),"Found","Not Found")</f>
        <v>Not Found</v>
      </c>
      <c r="L60" s="30" t="str">
        <f>IF(OR(OR(ISNUMBER(MATCH(C60,'July 3'!$E$2:$E$300,0)),ISNUMBER(MATCH(C60,'July 3'!$F$2:$F$300,0))),AND(ISNUMBER(MATCH(D60,'July 3'!$H$2:$H$300,0)),(ISNUMBER(MATCH(E60,'July 3'!$G$2:$G$300,0))))),"Found","Not Found")</f>
        <v>Not Found</v>
      </c>
      <c r="M60" s="32">
        <f t="shared" si="0"/>
        <v>2</v>
      </c>
      <c r="N60" s="32" t="str">
        <f t="shared" si="1"/>
        <v>Yes</v>
      </c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J60" s="30"/>
    </row>
    <row r="61" spans="1:36" s="37" customFormat="1" ht="15.75" customHeight="1" x14ac:dyDescent="0.2">
      <c r="A61" s="30" t="s">
        <v>1484</v>
      </c>
      <c r="B61" s="34" t="s">
        <v>1382</v>
      </c>
      <c r="C61" s="32">
        <v>651</v>
      </c>
      <c r="D61" s="36" t="s">
        <v>1383</v>
      </c>
      <c r="E61" s="36" t="s">
        <v>1384</v>
      </c>
      <c r="F61" s="37" t="str">
        <f>IF(OR(OR(ISNUMBER(MATCH(C61,'June 27'!$E$2:$E$300,0)),ISNUMBER(MATCH(C61,'June 27'!$F$2:$F$300,0))),AND(ISNUMBER(MATCH(D61,'June 27'!$H$2:$H$300,0)),(ISNUMBER(MATCH(E61,'June 27'!$G$2:$G$300,0))))),"Found","Not Found")</f>
        <v>Found</v>
      </c>
      <c r="G61" s="37" t="str">
        <f>IF(OR(OR(ISNUMBER(MATCH(C61,'June 28'!$E$2:$E$300,0)),ISNUMBER(MATCH(C61,'June 28'!$F$2:$F$300,0))),AND(ISNUMBER(MATCH(D61,'June 28'!$H$2:$H$300,0)),(ISNUMBER(MATCH(E61,'June 28'!$G$2:$G$300,0))))),"Found","Not Found")</f>
        <v>Not Found</v>
      </c>
      <c r="H61" s="30" t="str">
        <f>IF(OR(OR(ISNUMBER(MATCH(C61,'June 29'!$E$2:$E$300,0)),ISNUMBER(MATCH(C61,'June 29'!$F$2:$F$300,0))),AND(ISNUMBER(MATCH(D61,'June 29'!$H$2:$H$300,0)),(ISNUMBER(MATCH(E61,'June 29'!$G$2:$G$300,0))))),"Found","Not Found")</f>
        <v>Found</v>
      </c>
      <c r="I61" s="30" t="str">
        <f>IF(OR(OR(ISNUMBER(MATCH(C61,'June 30'!$E$2:$E$300,0)),ISNUMBER(MATCH(C61,'June 30'!$F$2:$F$300,0))),AND(ISNUMBER(MATCH(D61,'June 30'!$H$2:$H$300,0)),(ISNUMBER(MATCH(E61,'June 30'!$G$2:$G$300,0))))),"Found","Not Found")</f>
        <v>Not Found</v>
      </c>
      <c r="J61" s="30" t="str">
        <f>IF(OR(OR(ISNUMBER(MATCH(C61,'July 1'!$E$2:$E$300,0)),ISNUMBER(MATCH(C61,'July 1'!$F$2:$F$300,0))),AND(ISNUMBER(MATCH(D61,'July 1'!$H$2:$H$300,0)),(ISNUMBER(MATCH(E61,'July 1'!$G$2:$G$300,0))))),"Found","Not Found")</f>
        <v>Found</v>
      </c>
      <c r="K61" s="30" t="str">
        <f>IF(OR(OR(ISNUMBER(MATCH(C61,'July 2'!$E$2:$E$300,0)),ISNUMBER(MATCH(C61,'July 2'!$F$2:$F$300,0))),AND(ISNUMBER(MATCH(D61,'July 2'!$H$2:$H$300,0)),(ISNUMBER(MATCH(E61,'July 2'!$G$2:$G$300,0))))),"Found","Not Found")</f>
        <v>Not Found</v>
      </c>
      <c r="L61" s="30" t="str">
        <f>IF(OR(OR(ISNUMBER(MATCH(C61,'July 3'!$E$2:$E$300,0)),ISNUMBER(MATCH(C61,'July 3'!$F$2:$F$300,0))),AND(ISNUMBER(MATCH(D61,'July 3'!$H$2:$H$300,0)),(ISNUMBER(MATCH(E61,'July 3'!$G$2:$G$300,0))))),"Found","Not Found")</f>
        <v>Not Found</v>
      </c>
      <c r="M61" s="32">
        <f t="shared" si="0"/>
        <v>3</v>
      </c>
      <c r="N61" s="32" t="str">
        <f t="shared" si="1"/>
        <v>No</v>
      </c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J61" s="30"/>
    </row>
    <row r="62" spans="1:36" s="37" customFormat="1" ht="15.75" customHeight="1" x14ac:dyDescent="0.2">
      <c r="A62" s="30" t="s">
        <v>1485</v>
      </c>
      <c r="B62" s="34" t="s">
        <v>1284</v>
      </c>
      <c r="C62" s="32">
        <v>652</v>
      </c>
      <c r="D62" s="36" t="s">
        <v>1282</v>
      </c>
      <c r="E62" s="36" t="s">
        <v>1283</v>
      </c>
      <c r="F62" s="37" t="str">
        <f>IF(OR(OR(ISNUMBER(MATCH(C62,'June 27'!$E$2:$E$300,0)),ISNUMBER(MATCH(C62,'June 27'!$F$2:$F$300,0))),AND(ISNUMBER(MATCH(D62,'June 27'!$H$2:$H$300,0)),(ISNUMBER(MATCH(E62,'June 27'!$G$2:$G$300,0))))),"Found","Not Found")</f>
        <v>Not Found</v>
      </c>
      <c r="G62" s="37" t="str">
        <f>IF(OR(OR(ISNUMBER(MATCH(C62,'June 28'!$E$2:$E$300,0)),ISNUMBER(MATCH(C62,'June 28'!$F$2:$F$300,0))),AND(ISNUMBER(MATCH(D62,'June 28'!$H$2:$H$300,0)),(ISNUMBER(MATCH(E62,'June 28'!$G$2:$G$300,0))))),"Found","Not Found")</f>
        <v>Not Found</v>
      </c>
      <c r="H62" s="30" t="str">
        <f>IF(OR(OR(ISNUMBER(MATCH(C62,'June 29'!$E$2:$E$300,0)),ISNUMBER(MATCH(C62,'June 29'!$F$2:$F$300,0))),AND(ISNUMBER(MATCH(D62,'June 29'!$H$2:$H$300,0)),(ISNUMBER(MATCH(E62,'June 29'!$G$2:$G$300,0))))),"Found","Not Found")</f>
        <v>Not Found</v>
      </c>
      <c r="I62" s="30" t="str">
        <f>IF(OR(OR(ISNUMBER(MATCH(C62,'June 30'!$E$2:$E$300,0)),ISNUMBER(MATCH(C62,'June 30'!$F$2:$F$300,0))),AND(ISNUMBER(MATCH(D62,'June 30'!$H$2:$H$300,0)),(ISNUMBER(MATCH(E62,'June 30'!$G$2:$G$300,0))))),"Found","Not Found")</f>
        <v>Not Found</v>
      </c>
      <c r="J62" s="30" t="str">
        <f>IF(OR(OR(ISNUMBER(MATCH(C62,'July 1'!$E$2:$E$300,0)),ISNUMBER(MATCH(C62,'July 1'!$F$2:$F$300,0))),AND(ISNUMBER(MATCH(D62,'July 1'!$H$2:$H$300,0)),(ISNUMBER(MATCH(E62,'July 1'!$G$2:$G$300,0))))),"Found","Not Found")</f>
        <v>Not Found</v>
      </c>
      <c r="K62" s="30" t="str">
        <f>IF(OR(OR(ISNUMBER(MATCH(C62,'July 2'!$E$2:$E$300,0)),ISNUMBER(MATCH(C62,'July 2'!$F$2:$F$300,0))),AND(ISNUMBER(MATCH(D62,'July 2'!$H$2:$H$300,0)),(ISNUMBER(MATCH(E62,'July 2'!$G$2:$G$300,0))))),"Found","Not Found")</f>
        <v>Not Found</v>
      </c>
      <c r="L62" s="30" t="str">
        <f>IF(OR(OR(ISNUMBER(MATCH(C62,'July 3'!$E$2:$E$300,0)),ISNUMBER(MATCH(C62,'July 3'!$F$2:$F$300,0))),AND(ISNUMBER(MATCH(D62,'July 3'!$H$2:$H$300,0)),(ISNUMBER(MATCH(E62,'July 3'!$G$2:$G$300,0))))),"Found","Not Found")</f>
        <v>Not Found</v>
      </c>
      <c r="M62" s="32">
        <f t="shared" si="0"/>
        <v>0</v>
      </c>
      <c r="N62" s="32" t="str">
        <f t="shared" si="1"/>
        <v>Yes</v>
      </c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J62" s="30"/>
    </row>
    <row r="63" spans="1:36" s="37" customFormat="1" ht="15.75" customHeight="1" x14ac:dyDescent="0.2">
      <c r="A63" s="30" t="s">
        <v>1486</v>
      </c>
      <c r="B63" s="34" t="s">
        <v>926</v>
      </c>
      <c r="C63" s="32">
        <v>657</v>
      </c>
      <c r="D63" s="36" t="s">
        <v>927</v>
      </c>
      <c r="E63" s="36" t="s">
        <v>928</v>
      </c>
      <c r="F63" s="37" t="str">
        <f>IF(OR(OR(ISNUMBER(MATCH(C63,'June 27'!$E$2:$E$300,0)),ISNUMBER(MATCH(C63,'June 27'!$F$2:$F$300,0))),AND(ISNUMBER(MATCH(D63,'June 27'!$H$2:$H$300,0)),(ISNUMBER(MATCH(E63,'June 27'!$G$2:$G$300,0))))),"Found","Not Found")</f>
        <v>Found</v>
      </c>
      <c r="G63" s="37" t="str">
        <f>IF(OR(OR(ISNUMBER(MATCH(C63,'June 28'!$E$2:$E$300,0)),ISNUMBER(MATCH(C63,'June 28'!$F$2:$F$300,0))),AND(ISNUMBER(MATCH(D63,'June 28'!$H$2:$H$300,0)),(ISNUMBER(MATCH(E63,'June 28'!$G$2:$G$300,0))))),"Found","Not Found")</f>
        <v>Found</v>
      </c>
      <c r="H63" s="30" t="str">
        <f>IF(OR(OR(ISNUMBER(MATCH(C63,'June 29'!$E$2:$E$300,0)),ISNUMBER(MATCH(C63,'June 29'!$F$2:$F$300,0))),AND(ISNUMBER(MATCH(D63,'June 29'!$H$2:$H$300,0)),(ISNUMBER(MATCH(E63,'June 29'!$G$2:$G$300,0))))),"Found","Not Found")</f>
        <v>Found</v>
      </c>
      <c r="I63" s="30" t="str">
        <f>IF(OR(OR(ISNUMBER(MATCH(C63,'June 30'!$E$2:$E$300,0)),ISNUMBER(MATCH(C63,'June 30'!$F$2:$F$300,0))),AND(ISNUMBER(MATCH(D63,'June 30'!$H$2:$H$300,0)),(ISNUMBER(MATCH(E63,'June 30'!$G$2:$G$300,0))))),"Found","Not Found")</f>
        <v>Found</v>
      </c>
      <c r="J63" s="30" t="str">
        <f>IF(OR(OR(ISNUMBER(MATCH(C63,'July 1'!$E$2:$E$300,0)),ISNUMBER(MATCH(C63,'July 1'!$F$2:$F$300,0))),AND(ISNUMBER(MATCH(D63,'July 1'!$H$2:$H$300,0)),(ISNUMBER(MATCH(E63,'July 1'!$G$2:$G$300,0))))),"Found","Not Found")</f>
        <v>Found</v>
      </c>
      <c r="K63" s="30" t="str">
        <f>IF(OR(OR(ISNUMBER(MATCH(C63,'July 2'!$E$2:$E$300,0)),ISNUMBER(MATCH(C63,'July 2'!$F$2:$F$300,0))),AND(ISNUMBER(MATCH(D63,'July 2'!$H$2:$H$300,0)),(ISNUMBER(MATCH(E63,'July 2'!$G$2:$G$300,0))))),"Found","Not Found")</f>
        <v>Found</v>
      </c>
      <c r="L63" s="30" t="str">
        <f>IF(OR(OR(ISNUMBER(MATCH(C63,'July 3'!$E$2:$E$300,0)),ISNUMBER(MATCH(C63,'July 3'!$F$2:$F$300,0))),AND(ISNUMBER(MATCH(D63,'July 3'!$H$2:$H$300,0)),(ISNUMBER(MATCH(E63,'July 3'!$G$2:$G$300,0))))),"Found","Not Found")</f>
        <v>Not Found</v>
      </c>
      <c r="M63" s="32">
        <f t="shared" si="0"/>
        <v>6</v>
      </c>
      <c r="N63" s="32" t="str">
        <f t="shared" si="1"/>
        <v>No</v>
      </c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J63" s="30"/>
    </row>
    <row r="64" spans="1:36" s="37" customFormat="1" ht="15.75" customHeight="1" x14ac:dyDescent="0.2">
      <c r="A64" s="30" t="s">
        <v>1487</v>
      </c>
      <c r="B64" s="34" t="s">
        <v>552</v>
      </c>
      <c r="C64" s="32">
        <v>660</v>
      </c>
      <c r="D64" s="36" t="s">
        <v>553</v>
      </c>
      <c r="E64" s="36" t="s">
        <v>554</v>
      </c>
      <c r="F64" s="37" t="str">
        <f>IF(OR(OR(ISNUMBER(MATCH(C64,'June 27'!$E$2:$E$300,0)),ISNUMBER(MATCH(C64,'June 27'!$F$2:$F$300,0))),AND(ISNUMBER(MATCH(D64,'June 27'!$H$2:$H$300,0)),(ISNUMBER(MATCH(E64,'June 27'!$G$2:$G$300,0))))),"Found","Not Found")</f>
        <v>Found</v>
      </c>
      <c r="G64" s="37" t="str">
        <f>IF(OR(OR(ISNUMBER(MATCH(C64,'June 28'!$E$2:$E$300,0)),ISNUMBER(MATCH(C64,'June 28'!$F$2:$F$300,0))),AND(ISNUMBER(MATCH(D64,'June 28'!$H$2:$H$300,0)),(ISNUMBER(MATCH(E64,'June 28'!$G$2:$G$300,0))))),"Found","Not Found")</f>
        <v>Found</v>
      </c>
      <c r="H64" s="30" t="str">
        <f>IF(OR(OR(ISNUMBER(MATCH(C64,'June 29'!$E$2:$E$300,0)),ISNUMBER(MATCH(C64,'June 29'!$F$2:$F$300,0))),AND(ISNUMBER(MATCH(D64,'June 29'!$H$2:$H$300,0)),(ISNUMBER(MATCH(E64,'June 29'!$G$2:$G$300,0))))),"Found","Not Found")</f>
        <v>Found</v>
      </c>
      <c r="I64" s="30" t="str">
        <f>IF(OR(OR(ISNUMBER(MATCH(C64,'June 30'!$E$2:$E$300,0)),ISNUMBER(MATCH(C64,'June 30'!$F$2:$F$300,0))),AND(ISNUMBER(MATCH(D64,'June 30'!$H$2:$H$300,0)),(ISNUMBER(MATCH(E64,'June 30'!$G$2:$G$300,0))))),"Found","Not Found")</f>
        <v>Found</v>
      </c>
      <c r="J64" s="30" t="str">
        <f>IF(OR(OR(ISNUMBER(MATCH(C64,'July 1'!$E$2:$E$300,0)),ISNUMBER(MATCH(C64,'July 1'!$F$2:$F$300,0))),AND(ISNUMBER(MATCH(D64,'July 1'!$H$2:$H$300,0)),(ISNUMBER(MATCH(E64,'July 1'!$G$2:$G$300,0))))),"Found","Not Found")</f>
        <v>Found</v>
      </c>
      <c r="K64" s="30" t="str">
        <f>IF(OR(OR(ISNUMBER(MATCH(C64,'July 2'!$E$2:$E$300,0)),ISNUMBER(MATCH(C64,'July 2'!$F$2:$F$300,0))),AND(ISNUMBER(MATCH(D64,'July 2'!$H$2:$H$300,0)),(ISNUMBER(MATCH(E64,'July 2'!$G$2:$G$300,0))))),"Found","Not Found")</f>
        <v>Not Found</v>
      </c>
      <c r="L64" s="30" t="str">
        <f>IF(OR(OR(ISNUMBER(MATCH(C64,'July 3'!$E$2:$E$300,0)),ISNUMBER(MATCH(C64,'July 3'!$F$2:$F$300,0))),AND(ISNUMBER(MATCH(D64,'July 3'!$H$2:$H$300,0)),(ISNUMBER(MATCH(E64,'July 3'!$G$2:$G$300,0))))),"Found","Not Found")</f>
        <v>Not Found</v>
      </c>
      <c r="M64" s="32">
        <f t="shared" si="0"/>
        <v>5</v>
      </c>
      <c r="N64" s="32" t="str">
        <f t="shared" si="1"/>
        <v>No</v>
      </c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J64" s="30"/>
    </row>
    <row r="65" spans="1:36" s="37" customFormat="1" ht="15.75" customHeight="1" x14ac:dyDescent="0.2">
      <c r="A65" s="30" t="s">
        <v>1488</v>
      </c>
      <c r="B65" s="34" t="s">
        <v>1082</v>
      </c>
      <c r="C65" s="32">
        <v>661</v>
      </c>
      <c r="D65" s="36" t="s">
        <v>1083</v>
      </c>
      <c r="E65" s="36" t="s">
        <v>1084</v>
      </c>
      <c r="F65" s="37" t="str">
        <f>IF(OR(OR(ISNUMBER(MATCH(C65,'June 27'!$E$2:$E$300,0)),ISNUMBER(MATCH(C65,'June 27'!$F$2:$F$300,0))),AND(ISNUMBER(MATCH(D65,'June 27'!$H$2:$H$300,0)),(ISNUMBER(MATCH(E65,'June 27'!$G$2:$G$300,0))))),"Found","Not Found")</f>
        <v>Not Found</v>
      </c>
      <c r="G65" s="37" t="str">
        <f>IF(OR(OR(ISNUMBER(MATCH(C65,'June 28'!$E$2:$E$300,0)),ISNUMBER(MATCH(C65,'June 28'!$F$2:$F$300,0))),AND(ISNUMBER(MATCH(D65,'June 28'!$H$2:$H$300,0)),(ISNUMBER(MATCH(E65,'June 28'!$G$2:$G$300,0))))),"Found","Not Found")</f>
        <v>Not Found</v>
      </c>
      <c r="H65" s="30" t="str">
        <f>IF(OR(OR(ISNUMBER(MATCH(C65,'June 29'!$E$2:$E$300,0)),ISNUMBER(MATCH(C65,'June 29'!$F$2:$F$300,0))),AND(ISNUMBER(MATCH(D65,'June 29'!$H$2:$H$300,0)),(ISNUMBER(MATCH(E65,'June 29'!$G$2:$G$300,0))))),"Found","Not Found")</f>
        <v>Not Found</v>
      </c>
      <c r="I65" s="30" t="str">
        <f>IF(OR(OR(ISNUMBER(MATCH(C65,'June 30'!$E$2:$E$300,0)),ISNUMBER(MATCH(C65,'June 30'!$F$2:$F$300,0))),AND(ISNUMBER(MATCH(D65,'June 30'!$H$2:$H$300,0)),(ISNUMBER(MATCH(E65,'June 30'!$G$2:$G$300,0))))),"Found","Not Found")</f>
        <v>Not Found</v>
      </c>
      <c r="J65" s="30" t="str">
        <f>IF(OR(OR(ISNUMBER(MATCH(C65,'July 1'!$E$2:$E$300,0)),ISNUMBER(MATCH(C65,'July 1'!$F$2:$F$300,0))),AND(ISNUMBER(MATCH(D65,'July 1'!$H$2:$H$300,0)),(ISNUMBER(MATCH(E65,'July 1'!$G$2:$G$300,0))))),"Found","Not Found")</f>
        <v>Not Found</v>
      </c>
      <c r="K65" s="30" t="str">
        <f>IF(OR(OR(ISNUMBER(MATCH(C65,'July 2'!$E$2:$E$300,0)),ISNUMBER(MATCH(C65,'July 2'!$F$2:$F$300,0))),AND(ISNUMBER(MATCH(D65,'July 2'!$H$2:$H$300,0)),(ISNUMBER(MATCH(E65,'July 2'!$G$2:$G$300,0))))),"Found","Not Found")</f>
        <v>Not Found</v>
      </c>
      <c r="L65" s="30" t="str">
        <f>IF(OR(OR(ISNUMBER(MATCH(C65,'July 3'!$E$2:$E$300,0)),ISNUMBER(MATCH(C65,'July 3'!$F$2:$F$300,0))),AND(ISNUMBER(MATCH(D65,'July 3'!$H$2:$H$300,0)),(ISNUMBER(MATCH(E65,'July 3'!$G$2:$G$300,0))))),"Found","Not Found")</f>
        <v>Not Found</v>
      </c>
      <c r="M65" s="32">
        <f t="shared" si="0"/>
        <v>0</v>
      </c>
      <c r="N65" s="32" t="str">
        <f t="shared" si="1"/>
        <v>Yes</v>
      </c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J65" s="30"/>
    </row>
    <row r="66" spans="1:36" s="37" customFormat="1" ht="15.75" customHeight="1" x14ac:dyDescent="0.2">
      <c r="A66" s="30" t="s">
        <v>1489</v>
      </c>
      <c r="B66" s="34" t="s">
        <v>1397</v>
      </c>
      <c r="C66" s="32">
        <v>662</v>
      </c>
      <c r="D66" s="36" t="s">
        <v>260</v>
      </c>
      <c r="E66" s="36" t="s">
        <v>259</v>
      </c>
      <c r="F66" s="37" t="str">
        <f>IF(OR(OR(ISNUMBER(MATCH(C66,'June 27'!$E$2:$E$300,0)),ISNUMBER(MATCH(C66,'June 27'!$F$2:$F$300,0))),AND(ISNUMBER(MATCH(D66,'June 27'!$H$2:$H$300,0)),(ISNUMBER(MATCH(E66,'June 27'!$G$2:$G$300,0))))),"Found","Not Found")</f>
        <v>Not Found</v>
      </c>
      <c r="G66" s="37" t="str">
        <f>IF(OR(OR(ISNUMBER(MATCH(C66,'June 28'!$E$2:$E$300,0)),ISNUMBER(MATCH(C66,'June 28'!$F$2:$F$300,0))),AND(ISNUMBER(MATCH(D66,'June 28'!$H$2:$H$300,0)),(ISNUMBER(MATCH(E66,'June 28'!$G$2:$G$300,0))))),"Found","Not Found")</f>
        <v>Found</v>
      </c>
      <c r="H66" s="30" t="str">
        <f>IF(OR(OR(ISNUMBER(MATCH(C66,'June 29'!$E$2:$E$300,0)),ISNUMBER(MATCH(C66,'June 29'!$F$2:$F$300,0))),AND(ISNUMBER(MATCH(D66,'June 29'!$H$2:$H$300,0)),(ISNUMBER(MATCH(E66,'June 29'!$G$2:$G$300,0))))),"Found","Not Found")</f>
        <v>Found</v>
      </c>
      <c r="I66" s="30" t="str">
        <f>IF(OR(OR(ISNUMBER(MATCH(C66,'June 30'!$E$2:$E$300,0)),ISNUMBER(MATCH(C66,'June 30'!$F$2:$F$300,0))),AND(ISNUMBER(MATCH(D66,'June 30'!$H$2:$H$300,0)),(ISNUMBER(MATCH(E66,'June 30'!$G$2:$G$300,0))))),"Found","Not Found")</f>
        <v>Found</v>
      </c>
      <c r="J66" s="30" t="str">
        <f>IF(OR(OR(ISNUMBER(MATCH(C66,'July 1'!$E$2:$E$300,0)),ISNUMBER(MATCH(C66,'July 1'!$F$2:$F$300,0))),AND(ISNUMBER(MATCH(D66,'July 1'!$H$2:$H$300,0)),(ISNUMBER(MATCH(E66,'July 1'!$G$2:$G$300,0))))),"Found","Not Found")</f>
        <v>Not Found</v>
      </c>
      <c r="K66" s="30" t="str">
        <f>IF(OR(OR(ISNUMBER(MATCH(C66,'July 2'!$E$2:$E$300,0)),ISNUMBER(MATCH(C66,'July 2'!$F$2:$F$300,0))),AND(ISNUMBER(MATCH(D66,'July 2'!$H$2:$H$300,0)),(ISNUMBER(MATCH(E66,'July 2'!$G$2:$G$300,0))))),"Found","Not Found")</f>
        <v>Not Found</v>
      </c>
      <c r="L66" s="30" t="str">
        <f>IF(OR(OR(ISNUMBER(MATCH(C66,'July 3'!$E$2:$E$300,0)),ISNUMBER(MATCH(C66,'July 3'!$F$2:$F$300,0))),AND(ISNUMBER(MATCH(D66,'July 3'!$H$2:$H$300,0)),(ISNUMBER(MATCH(E66,'July 3'!$G$2:$G$300,0))))),"Found","Not Found")</f>
        <v>Not Found</v>
      </c>
      <c r="M66" s="32">
        <f t="shared" ref="M66:M129" si="2">COUNTIF(F66:L66,"Found")</f>
        <v>3</v>
      </c>
      <c r="N66" s="32" t="str">
        <f t="shared" si="1"/>
        <v>Yes</v>
      </c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J66" s="30"/>
    </row>
    <row r="67" spans="1:36" s="37" customFormat="1" ht="15.75" customHeight="1" x14ac:dyDescent="0.2">
      <c r="A67" s="30" t="s">
        <v>1490</v>
      </c>
      <c r="B67" s="34" t="s">
        <v>640</v>
      </c>
      <c r="C67" s="32">
        <v>663</v>
      </c>
      <c r="D67" s="36" t="s">
        <v>641</v>
      </c>
      <c r="E67" s="36" t="s">
        <v>642</v>
      </c>
      <c r="F67" s="37" t="str">
        <f>IF(OR(OR(ISNUMBER(MATCH(C67,'June 27'!$E$2:$E$300,0)),ISNUMBER(MATCH(C67,'June 27'!$F$2:$F$300,0))),AND(ISNUMBER(MATCH(D67,'June 27'!$H$2:$H$300,0)),(ISNUMBER(MATCH(E67,'June 27'!$G$2:$G$300,0))))),"Found","Not Found")</f>
        <v>Not Found</v>
      </c>
      <c r="G67" s="37" t="str">
        <f>IF(OR(OR(ISNUMBER(MATCH(C67,'June 28'!$E$2:$E$300,0)),ISNUMBER(MATCH(C67,'June 28'!$F$2:$F$300,0))),AND(ISNUMBER(MATCH(D67,'June 28'!$H$2:$H$300,0)),(ISNUMBER(MATCH(E67,'June 28'!$G$2:$G$300,0))))),"Found","Not Found")</f>
        <v>Found</v>
      </c>
      <c r="H67" s="30" t="str">
        <f>IF(OR(OR(ISNUMBER(MATCH(C67,'June 29'!$E$2:$E$300,0)),ISNUMBER(MATCH(C67,'June 29'!$F$2:$F$300,0))),AND(ISNUMBER(MATCH(D67,'June 29'!$H$2:$H$300,0)),(ISNUMBER(MATCH(E67,'June 29'!$G$2:$G$300,0))))),"Found","Not Found")</f>
        <v>Found</v>
      </c>
      <c r="I67" s="30" t="str">
        <f>IF(OR(OR(ISNUMBER(MATCH(C67,'June 30'!$E$2:$E$300,0)),ISNUMBER(MATCH(C67,'June 30'!$F$2:$F$300,0))),AND(ISNUMBER(MATCH(D67,'June 30'!$H$2:$H$300,0)),(ISNUMBER(MATCH(E67,'June 30'!$G$2:$G$300,0))))),"Found","Not Found")</f>
        <v>Found</v>
      </c>
      <c r="J67" s="30" t="str">
        <f>IF(OR(OR(ISNUMBER(MATCH(C67,'July 1'!$E$2:$E$300,0)),ISNUMBER(MATCH(C67,'July 1'!$F$2:$F$300,0))),AND(ISNUMBER(MATCH(D67,'July 1'!$H$2:$H$300,0)),(ISNUMBER(MATCH(E67,'July 1'!$G$2:$G$300,0))))),"Found","Not Found")</f>
        <v>Not Found</v>
      </c>
      <c r="K67" s="30" t="str">
        <f>IF(OR(OR(ISNUMBER(MATCH(C67,'July 2'!$E$2:$E$300,0)),ISNUMBER(MATCH(C67,'July 2'!$F$2:$F$300,0))),AND(ISNUMBER(MATCH(D67,'July 2'!$H$2:$H$300,0)),(ISNUMBER(MATCH(E67,'July 2'!$G$2:$G$300,0))))),"Found","Not Found")</f>
        <v>Not Found</v>
      </c>
      <c r="L67" s="30" t="str">
        <f>IF(OR(OR(ISNUMBER(MATCH(C67,'July 3'!$E$2:$E$300,0)),ISNUMBER(MATCH(C67,'July 3'!$F$2:$F$300,0))),AND(ISNUMBER(MATCH(D67,'July 3'!$H$2:$H$300,0)),(ISNUMBER(MATCH(E67,'July 3'!$G$2:$G$300,0))))),"Found","Not Found")</f>
        <v>Not Found</v>
      </c>
      <c r="M67" s="32">
        <f t="shared" si="2"/>
        <v>3</v>
      </c>
      <c r="N67" s="32" t="str">
        <f t="shared" ref="N67:N130" si="3">IF(OR(AND(F67="Not Found",G67="Not Found",H67="Not Found"),AND(G67="Not Found",H67="Not Found",I67="Not Found"),AND(H67="Not Found",I67="Not Found",J67="Not Found"),AND(I67="Not Found",J67="Not Found",K67="Not Found"),AND(J67="Not Found",K67="Not Found",L67="Not Found")),"Yes","No")</f>
        <v>Yes</v>
      </c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J67" s="30"/>
    </row>
    <row r="68" spans="1:36" s="37" customFormat="1" ht="15.75" customHeight="1" x14ac:dyDescent="0.2">
      <c r="A68" s="30" t="s">
        <v>1491</v>
      </c>
      <c r="B68" s="34" t="s">
        <v>1135</v>
      </c>
      <c r="C68" s="32">
        <v>667</v>
      </c>
      <c r="D68" s="36" t="s">
        <v>1136</v>
      </c>
      <c r="E68" s="36" t="s">
        <v>1137</v>
      </c>
      <c r="F68" s="37" t="str">
        <f>IF(OR(OR(ISNUMBER(MATCH(C68,'June 27'!$E$2:$E$300,0)),ISNUMBER(MATCH(C68,'June 27'!$F$2:$F$300,0))),AND(ISNUMBER(MATCH(D68,'June 27'!$H$2:$H$300,0)),(ISNUMBER(MATCH(E68,'June 27'!$G$2:$G$300,0))))),"Found","Not Found")</f>
        <v>Found</v>
      </c>
      <c r="G68" s="37" t="str">
        <f>IF(OR(OR(ISNUMBER(MATCH(C68,'June 28'!$E$2:$E$300,0)),ISNUMBER(MATCH(C68,'June 28'!$F$2:$F$300,0))),AND(ISNUMBER(MATCH(D68,'June 28'!$H$2:$H$300,0)),(ISNUMBER(MATCH(E68,'June 28'!$G$2:$G$300,0))))),"Found","Not Found")</f>
        <v>Found</v>
      </c>
      <c r="H68" s="30" t="str">
        <f>IF(OR(OR(ISNUMBER(MATCH(C68,'June 29'!$E$2:$E$300,0)),ISNUMBER(MATCH(C68,'June 29'!$F$2:$F$300,0))),AND(ISNUMBER(MATCH(D68,'June 29'!$H$2:$H$300,0)),(ISNUMBER(MATCH(E68,'June 29'!$G$2:$G$300,0))))),"Found","Not Found")</f>
        <v>Found</v>
      </c>
      <c r="I68" s="30" t="str">
        <f>IF(OR(OR(ISNUMBER(MATCH(C68,'June 30'!$E$2:$E$300,0)),ISNUMBER(MATCH(C68,'June 30'!$F$2:$F$300,0))),AND(ISNUMBER(MATCH(D68,'June 30'!$H$2:$H$300,0)),(ISNUMBER(MATCH(E68,'June 30'!$G$2:$G$300,0))))),"Found","Not Found")</f>
        <v>Found</v>
      </c>
      <c r="J68" s="30" t="str">
        <f>IF(OR(OR(ISNUMBER(MATCH(C68,'July 1'!$E$2:$E$300,0)),ISNUMBER(MATCH(C68,'July 1'!$F$2:$F$300,0))),AND(ISNUMBER(MATCH(D68,'July 1'!$H$2:$H$300,0)),(ISNUMBER(MATCH(E68,'July 1'!$G$2:$G$300,0))))),"Found","Not Found")</f>
        <v>Found</v>
      </c>
      <c r="K68" s="30" t="str">
        <f>IF(OR(OR(ISNUMBER(MATCH(C68,'July 2'!$E$2:$E$300,0)),ISNUMBER(MATCH(C68,'July 2'!$F$2:$F$300,0))),AND(ISNUMBER(MATCH(D68,'July 2'!$H$2:$H$300,0)),(ISNUMBER(MATCH(E68,'July 2'!$G$2:$G$300,0))))),"Found","Not Found")</f>
        <v>Found</v>
      </c>
      <c r="L68" s="30" t="str">
        <f>IF(OR(OR(ISNUMBER(MATCH(C68,'July 3'!$E$2:$E$300,0)),ISNUMBER(MATCH(C68,'July 3'!$F$2:$F$300,0))),AND(ISNUMBER(MATCH(D68,'July 3'!$H$2:$H$300,0)),(ISNUMBER(MATCH(E68,'July 3'!$G$2:$G$300,0))))),"Found","Not Found")</f>
        <v>Found</v>
      </c>
      <c r="M68" s="32">
        <f t="shared" si="2"/>
        <v>7</v>
      </c>
      <c r="N68" s="32" t="str">
        <f t="shared" si="3"/>
        <v>No</v>
      </c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J68" s="30"/>
    </row>
    <row r="69" spans="1:36" s="37" customFormat="1" ht="15.75" customHeight="1" x14ac:dyDescent="0.2">
      <c r="A69" s="30" t="s">
        <v>1492</v>
      </c>
      <c r="B69" s="34" t="s">
        <v>792</v>
      </c>
      <c r="C69" s="32">
        <v>668</v>
      </c>
      <c r="D69" s="36" t="s">
        <v>793</v>
      </c>
      <c r="E69" s="36" t="s">
        <v>794</v>
      </c>
      <c r="F69" s="37" t="str">
        <f>IF(OR(OR(ISNUMBER(MATCH(C69,'June 27'!$E$2:$E$300,0)),ISNUMBER(MATCH(C69,'June 27'!$F$2:$F$300,0))),AND(ISNUMBER(MATCH(D69,'June 27'!$H$2:$H$300,0)),(ISNUMBER(MATCH(E69,'June 27'!$G$2:$G$300,0))))),"Found","Not Found")</f>
        <v>Found</v>
      </c>
      <c r="G69" s="37" t="str">
        <f>IF(OR(OR(ISNUMBER(MATCH(C69,'June 28'!$E$2:$E$300,0)),ISNUMBER(MATCH(C69,'June 28'!$F$2:$F$300,0))),AND(ISNUMBER(MATCH(D69,'June 28'!$H$2:$H$300,0)),(ISNUMBER(MATCH(E69,'June 28'!$G$2:$G$300,0))))),"Found","Not Found")</f>
        <v>Found</v>
      </c>
      <c r="H69" s="30" t="str">
        <f>IF(OR(OR(ISNUMBER(MATCH(C69,'June 29'!$E$2:$E$300,0)),ISNUMBER(MATCH(C69,'June 29'!$F$2:$F$300,0))),AND(ISNUMBER(MATCH(D69,'June 29'!$H$2:$H$300,0)),(ISNUMBER(MATCH(E69,'June 29'!$G$2:$G$300,0))))),"Found","Not Found")</f>
        <v>Found</v>
      </c>
      <c r="I69" s="30" t="str">
        <f>IF(OR(OR(ISNUMBER(MATCH(C69,'June 30'!$E$2:$E$300,0)),ISNUMBER(MATCH(C69,'June 30'!$F$2:$F$300,0))),AND(ISNUMBER(MATCH(D69,'June 30'!$H$2:$H$300,0)),(ISNUMBER(MATCH(E69,'June 30'!$G$2:$G$300,0))))),"Found","Not Found")</f>
        <v>Not Found</v>
      </c>
      <c r="J69" s="30" t="str">
        <f>IF(OR(OR(ISNUMBER(MATCH(C69,'July 1'!$E$2:$E$300,0)),ISNUMBER(MATCH(C69,'July 1'!$F$2:$F$300,0))),AND(ISNUMBER(MATCH(D69,'July 1'!$H$2:$H$300,0)),(ISNUMBER(MATCH(E69,'July 1'!$G$2:$G$300,0))))),"Found","Not Found")</f>
        <v>Found</v>
      </c>
      <c r="K69" s="30" t="str">
        <f>IF(OR(OR(ISNUMBER(MATCH(C69,'July 2'!$E$2:$E$300,0)),ISNUMBER(MATCH(C69,'July 2'!$F$2:$F$300,0))),AND(ISNUMBER(MATCH(D69,'July 2'!$H$2:$H$300,0)),(ISNUMBER(MATCH(E69,'July 2'!$G$2:$G$300,0))))),"Found","Not Found")</f>
        <v>Found</v>
      </c>
      <c r="L69" s="30" t="str">
        <f>IF(OR(OR(ISNUMBER(MATCH(C69,'July 3'!$E$2:$E$300,0)),ISNUMBER(MATCH(C69,'July 3'!$F$2:$F$300,0))),AND(ISNUMBER(MATCH(D69,'July 3'!$H$2:$H$300,0)),(ISNUMBER(MATCH(E69,'July 3'!$G$2:$G$300,0))))),"Found","Not Found")</f>
        <v>Found</v>
      </c>
      <c r="M69" s="32">
        <f t="shared" si="2"/>
        <v>6</v>
      </c>
      <c r="N69" s="32" t="str">
        <f t="shared" si="3"/>
        <v>No</v>
      </c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J69" s="30"/>
    </row>
    <row r="70" spans="1:36" s="37" customFormat="1" ht="14.25" x14ac:dyDescent="0.2">
      <c r="A70" s="30" t="s">
        <v>1493</v>
      </c>
      <c r="B70" s="34" t="s">
        <v>1369</v>
      </c>
      <c r="C70" s="32">
        <v>669</v>
      </c>
      <c r="D70" s="36" t="s">
        <v>1370</v>
      </c>
      <c r="E70" s="36" t="s">
        <v>767</v>
      </c>
      <c r="F70" s="37" t="str">
        <f>IF(OR(OR(ISNUMBER(MATCH(C70,'June 27'!$E$2:$E$300,0)),ISNUMBER(MATCH(C70,'June 27'!$F$2:$F$300,0))),AND(ISNUMBER(MATCH(D70,'June 27'!$H$2:$H$300,0)),(ISNUMBER(MATCH(E70,'June 27'!$G$2:$G$300,0))))),"Found","Not Found")</f>
        <v>Found</v>
      </c>
      <c r="G70" s="37" t="str">
        <f>IF(OR(OR(ISNUMBER(MATCH(C70,'June 28'!$E$2:$E$300,0)),ISNUMBER(MATCH(C70,'June 28'!$F$2:$F$300,0))),AND(ISNUMBER(MATCH(D70,'June 28'!$H$2:$H$300,0)),(ISNUMBER(MATCH(E70,'June 28'!$G$2:$G$300,0))))),"Found","Not Found")</f>
        <v>Found</v>
      </c>
      <c r="H70" s="30" t="str">
        <f>IF(OR(OR(ISNUMBER(MATCH(C70,'June 29'!$E$2:$E$300,0)),ISNUMBER(MATCH(C70,'June 29'!$F$2:$F$300,0))),AND(ISNUMBER(MATCH(D70,'June 29'!$H$2:$H$300,0)),(ISNUMBER(MATCH(E70,'June 29'!$G$2:$G$300,0))))),"Found","Not Found")</f>
        <v>Found</v>
      </c>
      <c r="I70" s="30" t="str">
        <f>IF(OR(OR(ISNUMBER(MATCH(C70,'June 30'!$E$2:$E$300,0)),ISNUMBER(MATCH(C70,'June 30'!$F$2:$F$300,0))),AND(ISNUMBER(MATCH(D70,'June 30'!$H$2:$H$300,0)),(ISNUMBER(MATCH(E70,'June 30'!$G$2:$G$300,0))))),"Found","Not Found")</f>
        <v>Found</v>
      </c>
      <c r="J70" s="30" t="str">
        <f>IF(OR(OR(ISNUMBER(MATCH(C70,'July 1'!$E$2:$E$300,0)),ISNUMBER(MATCH(C70,'July 1'!$F$2:$F$300,0))),AND(ISNUMBER(MATCH(D70,'July 1'!$H$2:$H$300,0)),(ISNUMBER(MATCH(E70,'July 1'!$G$2:$G$300,0))))),"Found","Not Found")</f>
        <v>Found</v>
      </c>
      <c r="K70" s="30" t="str">
        <f>IF(OR(OR(ISNUMBER(MATCH(C70,'July 2'!$E$2:$E$300,0)),ISNUMBER(MATCH(C70,'July 2'!$F$2:$F$300,0))),AND(ISNUMBER(MATCH(D70,'July 2'!$H$2:$H$300,0)),(ISNUMBER(MATCH(E70,'July 2'!$G$2:$G$300,0))))),"Found","Not Found")</f>
        <v>Found</v>
      </c>
      <c r="L70" s="30" t="str">
        <f>IF(OR(OR(ISNUMBER(MATCH(C70,'July 3'!$E$2:$E$300,0)),ISNUMBER(MATCH(C70,'July 3'!$F$2:$F$300,0))),AND(ISNUMBER(MATCH(D70,'July 3'!$H$2:$H$300,0)),(ISNUMBER(MATCH(E70,'July 3'!$G$2:$G$300,0))))),"Found","Not Found")</f>
        <v>Found</v>
      </c>
      <c r="M70" s="32">
        <f t="shared" si="2"/>
        <v>7</v>
      </c>
      <c r="N70" s="32" t="str">
        <f t="shared" si="3"/>
        <v>No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J70" s="30"/>
    </row>
    <row r="71" spans="1:36" s="37" customFormat="1" ht="15.75" customHeight="1" x14ac:dyDescent="0.2">
      <c r="A71" s="30" t="s">
        <v>1494</v>
      </c>
      <c r="B71" s="34" t="s">
        <v>1495</v>
      </c>
      <c r="C71" s="32">
        <v>670</v>
      </c>
      <c r="D71" s="36" t="s">
        <v>1270</v>
      </c>
      <c r="E71" s="36" t="s">
        <v>1271</v>
      </c>
      <c r="F71" s="37" t="str">
        <f>IF(OR(OR(ISNUMBER(MATCH(C71,'June 27'!$E$2:$E$300,0)),ISNUMBER(MATCH(C71,'June 27'!$F$2:$F$300,0))),AND(ISNUMBER(MATCH(D71,'June 27'!$H$2:$H$300,0)),(ISNUMBER(MATCH(E71,'June 27'!$G$2:$G$300,0))))),"Found","Not Found")</f>
        <v>Not Found</v>
      </c>
      <c r="G71" s="37" t="str">
        <f>IF(OR(OR(ISNUMBER(MATCH(C71,'June 28'!$E$2:$E$300,0)),ISNUMBER(MATCH(C71,'June 28'!$F$2:$F$300,0))),AND(ISNUMBER(MATCH(D71,'June 28'!$H$2:$H$300,0)),(ISNUMBER(MATCH(E71,'June 28'!$G$2:$G$300,0))))),"Found","Not Found")</f>
        <v>Found</v>
      </c>
      <c r="H71" s="30" t="str">
        <f>IF(OR(OR(ISNUMBER(MATCH(C71,'June 29'!$E$2:$E$300,0)),ISNUMBER(MATCH(C71,'June 29'!$F$2:$F$300,0))),AND(ISNUMBER(MATCH(D71,'June 29'!$H$2:$H$300,0)),(ISNUMBER(MATCH(E71,'June 29'!$G$2:$G$300,0))))),"Found","Not Found")</f>
        <v>Not Found</v>
      </c>
      <c r="I71" s="30" t="str">
        <f>IF(OR(OR(ISNUMBER(MATCH(C71,'June 30'!$E$2:$E$300,0)),ISNUMBER(MATCH(C71,'June 30'!$F$2:$F$300,0))),AND(ISNUMBER(MATCH(D71,'June 30'!$H$2:$H$300,0)),(ISNUMBER(MATCH(E71,'June 30'!$G$2:$G$300,0))))),"Found","Not Found")</f>
        <v>Not Found</v>
      </c>
      <c r="J71" s="30" t="str">
        <f>IF(OR(OR(ISNUMBER(MATCH(C71,'July 1'!$E$2:$E$300,0)),ISNUMBER(MATCH(C71,'July 1'!$F$2:$F$300,0))),AND(ISNUMBER(MATCH(D71,'July 1'!$H$2:$H$300,0)),(ISNUMBER(MATCH(E71,'July 1'!$G$2:$G$300,0))))),"Found","Not Found")</f>
        <v>Not Found</v>
      </c>
      <c r="K71" s="30" t="str">
        <f>IF(OR(OR(ISNUMBER(MATCH(C71,'July 2'!$E$2:$E$300,0)),ISNUMBER(MATCH(C71,'July 2'!$F$2:$F$300,0))),AND(ISNUMBER(MATCH(D71,'July 2'!$H$2:$H$300,0)),(ISNUMBER(MATCH(E71,'July 2'!$G$2:$G$300,0))))),"Found","Not Found")</f>
        <v>Not Found</v>
      </c>
      <c r="L71" s="30" t="str">
        <f>IF(OR(OR(ISNUMBER(MATCH(C71,'July 3'!$E$2:$E$300,0)),ISNUMBER(MATCH(C71,'July 3'!$F$2:$F$300,0))),AND(ISNUMBER(MATCH(D71,'July 3'!$H$2:$H$300,0)),(ISNUMBER(MATCH(E71,'July 3'!$G$2:$G$300,0))))),"Found","Not Found")</f>
        <v>Not Found</v>
      </c>
      <c r="M71" s="32">
        <f t="shared" si="2"/>
        <v>1</v>
      </c>
      <c r="N71" s="32" t="str">
        <f t="shared" si="3"/>
        <v>Yes</v>
      </c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J71" s="30"/>
    </row>
    <row r="72" spans="1:36" s="37" customFormat="1" ht="15.75" customHeight="1" x14ac:dyDescent="0.2">
      <c r="A72" s="30" t="s">
        <v>1496</v>
      </c>
      <c r="B72" s="34" t="s">
        <v>1497</v>
      </c>
      <c r="C72" s="32">
        <v>671</v>
      </c>
      <c r="D72" s="36" t="s">
        <v>1007</v>
      </c>
      <c r="E72" s="36" t="s">
        <v>1008</v>
      </c>
      <c r="F72" s="37" t="str">
        <f>IF(OR(OR(ISNUMBER(MATCH(C72,'June 27'!$E$2:$E$300,0)),ISNUMBER(MATCH(C72,'June 27'!$F$2:$F$300,0))),AND(ISNUMBER(MATCH(D72,'June 27'!$H$2:$H$300,0)),(ISNUMBER(MATCH(E72,'June 27'!$G$2:$G$300,0))))),"Found","Not Found")</f>
        <v>Found</v>
      </c>
      <c r="G72" s="37" t="str">
        <f>IF(OR(OR(ISNUMBER(MATCH(C72,'June 28'!$E$2:$E$300,0)),ISNUMBER(MATCH(C72,'June 28'!$F$2:$F$300,0))),AND(ISNUMBER(MATCH(D72,'June 28'!$H$2:$H$300,0)),(ISNUMBER(MATCH(E72,'June 28'!$G$2:$G$300,0))))),"Found","Not Found")</f>
        <v>Found</v>
      </c>
      <c r="H72" s="30" t="str">
        <f>IF(OR(OR(ISNUMBER(MATCH(C72,'June 29'!$E$2:$E$300,0)),ISNUMBER(MATCH(C72,'June 29'!$F$2:$F$300,0))),AND(ISNUMBER(MATCH(D72,'June 29'!$H$2:$H$300,0)),(ISNUMBER(MATCH(E72,'June 29'!$G$2:$G$300,0))))),"Found","Not Found")</f>
        <v>Found</v>
      </c>
      <c r="I72" s="30" t="str">
        <f>IF(OR(OR(ISNUMBER(MATCH(C72,'June 30'!$E$2:$E$300,0)),ISNUMBER(MATCH(C72,'June 30'!$F$2:$F$300,0))),AND(ISNUMBER(MATCH(D72,'June 30'!$H$2:$H$300,0)),(ISNUMBER(MATCH(E72,'June 30'!$G$2:$G$300,0))))),"Found","Not Found")</f>
        <v>Found</v>
      </c>
      <c r="J72" s="30" t="str">
        <f>IF(OR(OR(ISNUMBER(MATCH(C72,'July 1'!$E$2:$E$300,0)),ISNUMBER(MATCH(C72,'July 1'!$F$2:$F$300,0))),AND(ISNUMBER(MATCH(D72,'July 1'!$H$2:$H$300,0)),(ISNUMBER(MATCH(E72,'July 1'!$G$2:$G$300,0))))),"Found","Not Found")</f>
        <v>Found</v>
      </c>
      <c r="K72" s="30" t="str">
        <f>IF(OR(OR(ISNUMBER(MATCH(C72,'July 2'!$E$2:$E$300,0)),ISNUMBER(MATCH(C72,'July 2'!$F$2:$F$300,0))),AND(ISNUMBER(MATCH(D72,'July 2'!$H$2:$H$300,0)),(ISNUMBER(MATCH(E72,'July 2'!$G$2:$G$300,0))))),"Found","Not Found")</f>
        <v>Found</v>
      </c>
      <c r="L72" s="30" t="str">
        <f>IF(OR(OR(ISNUMBER(MATCH(C72,'July 3'!$E$2:$E$300,0)),ISNUMBER(MATCH(C72,'July 3'!$F$2:$F$300,0))),AND(ISNUMBER(MATCH(D72,'July 3'!$H$2:$H$300,0)),(ISNUMBER(MATCH(E72,'July 3'!$G$2:$G$300,0))))),"Found","Not Found")</f>
        <v>Not Found</v>
      </c>
      <c r="M72" s="32">
        <f t="shared" si="2"/>
        <v>6</v>
      </c>
      <c r="N72" s="32" t="str">
        <f t="shared" si="3"/>
        <v>No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J72" s="30"/>
    </row>
    <row r="73" spans="1:36" s="37" customFormat="1" ht="15.75" customHeight="1" x14ac:dyDescent="0.2">
      <c r="A73" s="30" t="s">
        <v>1498</v>
      </c>
      <c r="B73" s="34" t="s">
        <v>596</v>
      </c>
      <c r="C73" s="32">
        <v>673</v>
      </c>
      <c r="D73" s="36" t="s">
        <v>597</v>
      </c>
      <c r="E73" s="36" t="s">
        <v>598</v>
      </c>
      <c r="F73" s="37" t="str">
        <f>IF(OR(OR(ISNUMBER(MATCH(C73,'June 27'!$E$2:$E$300,0)),ISNUMBER(MATCH(C73,'June 27'!$F$2:$F$300,0))),AND(ISNUMBER(MATCH(D73,'June 27'!$H$2:$H$300,0)),(ISNUMBER(MATCH(E73,'June 27'!$G$2:$G$300,0))))),"Found","Not Found")</f>
        <v>Found</v>
      </c>
      <c r="G73" s="37" t="str">
        <f>IF(OR(OR(ISNUMBER(MATCH(C73,'June 28'!$E$2:$E$300,0)),ISNUMBER(MATCH(C73,'June 28'!$F$2:$F$300,0))),AND(ISNUMBER(MATCH(D73,'June 28'!$H$2:$H$300,0)),(ISNUMBER(MATCH(E73,'June 28'!$G$2:$G$300,0))))),"Found","Not Found")</f>
        <v>Found</v>
      </c>
      <c r="H73" s="30" t="str">
        <f>IF(OR(OR(ISNUMBER(MATCH(C73,'June 29'!$E$2:$E$300,0)),ISNUMBER(MATCH(C73,'June 29'!$F$2:$F$300,0))),AND(ISNUMBER(MATCH(D73,'June 29'!$H$2:$H$300,0)),(ISNUMBER(MATCH(E73,'June 29'!$G$2:$G$300,0))))),"Found","Not Found")</f>
        <v>Found</v>
      </c>
      <c r="I73" s="30" t="str">
        <f>IF(OR(OR(ISNUMBER(MATCH(C73,'June 30'!$E$2:$E$300,0)),ISNUMBER(MATCH(C73,'June 30'!$F$2:$F$300,0))),AND(ISNUMBER(MATCH(D73,'June 30'!$H$2:$H$300,0)),(ISNUMBER(MATCH(E73,'June 30'!$G$2:$G$300,0))))),"Found","Not Found")</f>
        <v>Found</v>
      </c>
      <c r="J73" s="30" t="str">
        <f>IF(OR(OR(ISNUMBER(MATCH(C73,'July 1'!$E$2:$E$300,0)),ISNUMBER(MATCH(C73,'July 1'!$F$2:$F$300,0))),AND(ISNUMBER(MATCH(D73,'July 1'!$H$2:$H$300,0)),(ISNUMBER(MATCH(E73,'July 1'!$G$2:$G$300,0))))),"Found","Not Found")</f>
        <v>Found</v>
      </c>
      <c r="K73" s="30" t="str">
        <f>IF(OR(OR(ISNUMBER(MATCH(C73,'July 2'!$E$2:$E$300,0)),ISNUMBER(MATCH(C73,'July 2'!$F$2:$F$300,0))),AND(ISNUMBER(MATCH(D73,'July 2'!$H$2:$H$300,0)),(ISNUMBER(MATCH(E73,'July 2'!$G$2:$G$300,0))))),"Found","Not Found")</f>
        <v>Not Found</v>
      </c>
      <c r="L73" s="30" t="str">
        <f>IF(OR(OR(ISNUMBER(MATCH(C73,'July 3'!$E$2:$E$300,0)),ISNUMBER(MATCH(C73,'July 3'!$F$2:$F$300,0))),AND(ISNUMBER(MATCH(D73,'July 3'!$H$2:$H$300,0)),(ISNUMBER(MATCH(E73,'July 3'!$G$2:$G$300,0))))),"Found","Not Found")</f>
        <v>Found</v>
      </c>
      <c r="M73" s="32">
        <f t="shared" si="2"/>
        <v>6</v>
      </c>
      <c r="N73" s="32" t="str">
        <f t="shared" si="3"/>
        <v>No</v>
      </c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J73" s="30"/>
    </row>
    <row r="74" spans="1:36" s="37" customFormat="1" ht="15.75" customHeight="1" x14ac:dyDescent="0.2">
      <c r="A74" s="30" t="s">
        <v>1499</v>
      </c>
      <c r="B74" s="34" t="s">
        <v>1407</v>
      </c>
      <c r="C74" s="32">
        <v>674</v>
      </c>
      <c r="D74" s="36" t="s">
        <v>1408</v>
      </c>
      <c r="E74" s="36" t="s">
        <v>1409</v>
      </c>
      <c r="F74" s="37" t="str">
        <f>IF(OR(OR(ISNUMBER(MATCH(C74,'June 27'!$E$2:$E$300,0)),ISNUMBER(MATCH(C74,'June 27'!$F$2:$F$300,0))),AND(ISNUMBER(MATCH(D74,'June 27'!$H$2:$H$300,0)),(ISNUMBER(MATCH(E74,'June 27'!$G$2:$G$300,0))))),"Found","Not Found")</f>
        <v>Not Found</v>
      </c>
      <c r="G74" s="37" t="str">
        <f>IF(OR(OR(ISNUMBER(MATCH(C74,'June 28'!$E$2:$E$300,0)),ISNUMBER(MATCH(C74,'June 28'!$F$2:$F$300,0))),AND(ISNUMBER(MATCH(D74,'June 28'!$H$2:$H$300,0)),(ISNUMBER(MATCH(E74,'June 28'!$G$2:$G$300,0))))),"Found","Not Found")</f>
        <v>Not Found</v>
      </c>
      <c r="H74" s="30" t="str">
        <f>IF(OR(OR(ISNUMBER(MATCH(C74,'June 29'!$E$2:$E$300,0)),ISNUMBER(MATCH(C74,'June 29'!$F$2:$F$300,0))),AND(ISNUMBER(MATCH(D74,'June 29'!$H$2:$H$300,0)),(ISNUMBER(MATCH(E74,'June 29'!$G$2:$G$300,0))))),"Found","Not Found")</f>
        <v>Found</v>
      </c>
      <c r="I74" s="30" t="str">
        <f>IF(OR(OR(ISNUMBER(MATCH(C74,'June 30'!$E$2:$E$300,0)),ISNUMBER(MATCH(C74,'June 30'!$F$2:$F$300,0))),AND(ISNUMBER(MATCH(D74,'June 30'!$H$2:$H$300,0)),(ISNUMBER(MATCH(E74,'June 30'!$G$2:$G$300,0))))),"Found","Not Found")</f>
        <v>Found</v>
      </c>
      <c r="J74" s="30" t="str">
        <f>IF(OR(OR(ISNUMBER(MATCH(C74,'July 1'!$E$2:$E$300,0)),ISNUMBER(MATCH(C74,'July 1'!$F$2:$F$300,0))),AND(ISNUMBER(MATCH(D74,'July 1'!$H$2:$H$300,0)),(ISNUMBER(MATCH(E74,'July 1'!$G$2:$G$300,0))))),"Found","Not Found")</f>
        <v>Found</v>
      </c>
      <c r="K74" s="30" t="str">
        <f>IF(OR(OR(ISNUMBER(MATCH(C74,'July 2'!$E$2:$E$300,0)),ISNUMBER(MATCH(C74,'July 2'!$F$2:$F$300,0))),AND(ISNUMBER(MATCH(D74,'July 2'!$H$2:$H$300,0)),(ISNUMBER(MATCH(E74,'July 2'!$G$2:$G$300,0))))),"Found","Not Found")</f>
        <v>Not Found</v>
      </c>
      <c r="L74" s="30" t="str">
        <f>IF(OR(OR(ISNUMBER(MATCH(C74,'July 3'!$E$2:$E$300,0)),ISNUMBER(MATCH(C74,'July 3'!$F$2:$F$300,0))),AND(ISNUMBER(MATCH(D74,'July 3'!$H$2:$H$300,0)),(ISNUMBER(MATCH(E74,'July 3'!$G$2:$G$300,0))))),"Found","Not Found")</f>
        <v>Not Found</v>
      </c>
      <c r="M74" s="32">
        <f t="shared" si="2"/>
        <v>3</v>
      </c>
      <c r="N74" s="32" t="str">
        <f t="shared" si="3"/>
        <v>No</v>
      </c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J74" s="30"/>
    </row>
    <row r="75" spans="1:36" s="37" customFormat="1" ht="15.75" customHeight="1" x14ac:dyDescent="0.2">
      <c r="A75" s="30" t="s">
        <v>1500</v>
      </c>
      <c r="B75" s="34" t="s">
        <v>1035</v>
      </c>
      <c r="C75" s="32">
        <v>675</v>
      </c>
      <c r="D75" s="36" t="s">
        <v>1036</v>
      </c>
      <c r="E75" s="36" t="s">
        <v>1037</v>
      </c>
      <c r="F75" s="37" t="str">
        <f>IF(OR(OR(ISNUMBER(MATCH(C75,'June 27'!$E$2:$E$300,0)),ISNUMBER(MATCH(C75,'June 27'!$F$2:$F$300,0))),AND(ISNUMBER(MATCH(D75,'June 27'!$H$2:$H$300,0)),(ISNUMBER(MATCH(E75,'June 27'!$G$2:$G$300,0))))),"Found","Not Found")</f>
        <v>Found</v>
      </c>
      <c r="G75" s="37" t="str">
        <f>IF(OR(OR(ISNUMBER(MATCH(C75,'June 28'!$E$2:$E$300,0)),ISNUMBER(MATCH(C75,'June 28'!$F$2:$F$300,0))),AND(ISNUMBER(MATCH(D75,'June 28'!$H$2:$H$300,0)),(ISNUMBER(MATCH(E75,'June 28'!$G$2:$G$300,0))))),"Found","Not Found")</f>
        <v>Found</v>
      </c>
      <c r="H75" s="30" t="str">
        <f>IF(OR(OR(ISNUMBER(MATCH(C75,'June 29'!$E$2:$E$300,0)),ISNUMBER(MATCH(C75,'June 29'!$F$2:$F$300,0))),AND(ISNUMBER(MATCH(D75,'June 29'!$H$2:$H$300,0)),(ISNUMBER(MATCH(E75,'June 29'!$G$2:$G$300,0))))),"Found","Not Found")</f>
        <v>Found</v>
      </c>
      <c r="I75" s="30" t="str">
        <f>IF(OR(OR(ISNUMBER(MATCH(C75,'June 30'!$E$2:$E$300,0)),ISNUMBER(MATCH(C75,'June 30'!$F$2:$F$300,0))),AND(ISNUMBER(MATCH(D75,'June 30'!$H$2:$H$300,0)),(ISNUMBER(MATCH(E75,'June 30'!$G$2:$G$300,0))))),"Found","Not Found")</f>
        <v>Found</v>
      </c>
      <c r="J75" s="30" t="str">
        <f>IF(OR(OR(ISNUMBER(MATCH(C75,'July 1'!$E$2:$E$300,0)),ISNUMBER(MATCH(C75,'July 1'!$F$2:$F$300,0))),AND(ISNUMBER(MATCH(D75,'July 1'!$H$2:$H$300,0)),(ISNUMBER(MATCH(E75,'July 1'!$G$2:$G$300,0))))),"Found","Not Found")</f>
        <v>Found</v>
      </c>
      <c r="K75" s="30" t="str">
        <f>IF(OR(OR(ISNUMBER(MATCH(C75,'July 2'!$E$2:$E$300,0)),ISNUMBER(MATCH(C75,'July 2'!$F$2:$F$300,0))),AND(ISNUMBER(MATCH(D75,'July 2'!$H$2:$H$300,0)),(ISNUMBER(MATCH(E75,'July 2'!$G$2:$G$300,0))))),"Found","Not Found")</f>
        <v>Found</v>
      </c>
      <c r="L75" s="30" t="str">
        <f>IF(OR(OR(ISNUMBER(MATCH(C75,'July 3'!$E$2:$E$300,0)),ISNUMBER(MATCH(C75,'July 3'!$F$2:$F$300,0))),AND(ISNUMBER(MATCH(D75,'July 3'!$H$2:$H$300,0)),(ISNUMBER(MATCH(E75,'July 3'!$G$2:$G$300,0))))),"Found","Not Found")</f>
        <v>Found</v>
      </c>
      <c r="M75" s="32">
        <f t="shared" si="2"/>
        <v>7</v>
      </c>
      <c r="N75" s="32" t="str">
        <f t="shared" si="3"/>
        <v>No</v>
      </c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J75" s="30"/>
    </row>
    <row r="76" spans="1:36" s="37" customFormat="1" ht="15.75" customHeight="1" x14ac:dyDescent="0.2">
      <c r="A76" s="30" t="s">
        <v>1501</v>
      </c>
      <c r="B76" s="34" t="s">
        <v>864</v>
      </c>
      <c r="C76" s="32">
        <v>676</v>
      </c>
      <c r="D76" s="36" t="s">
        <v>865</v>
      </c>
      <c r="E76" s="36" t="s">
        <v>866</v>
      </c>
      <c r="F76" s="37" t="str">
        <f>IF(OR(OR(ISNUMBER(MATCH(C76,'June 27'!$E$2:$E$300,0)),ISNUMBER(MATCH(C76,'June 27'!$F$2:$F$300,0))),AND(ISNUMBER(MATCH(D76,'June 27'!$H$2:$H$300,0)),(ISNUMBER(MATCH(E76,'June 27'!$G$2:$G$300,0))))),"Found","Not Found")</f>
        <v>Found</v>
      </c>
      <c r="G76" s="37" t="str">
        <f>IF(OR(OR(ISNUMBER(MATCH(C76,'June 28'!$E$2:$E$300,0)),ISNUMBER(MATCH(C76,'June 28'!$F$2:$F$300,0))),AND(ISNUMBER(MATCH(D76,'June 28'!$H$2:$H$300,0)),(ISNUMBER(MATCH(E76,'June 28'!$G$2:$G$300,0))))),"Found","Not Found")</f>
        <v>Found</v>
      </c>
      <c r="H76" s="30" t="str">
        <f>IF(OR(OR(ISNUMBER(MATCH(C76,'June 29'!$E$2:$E$300,0)),ISNUMBER(MATCH(C76,'June 29'!$F$2:$F$300,0))),AND(ISNUMBER(MATCH(D76,'June 29'!$H$2:$H$300,0)),(ISNUMBER(MATCH(E76,'June 29'!$G$2:$G$300,0))))),"Found","Not Found")</f>
        <v>Found</v>
      </c>
      <c r="I76" s="30" t="str">
        <f>IF(OR(OR(ISNUMBER(MATCH(C76,'June 30'!$E$2:$E$300,0)),ISNUMBER(MATCH(C76,'June 30'!$F$2:$F$300,0))),AND(ISNUMBER(MATCH(D76,'June 30'!$H$2:$H$300,0)),(ISNUMBER(MATCH(E76,'June 30'!$G$2:$G$300,0))))),"Found","Not Found")</f>
        <v>Found</v>
      </c>
      <c r="J76" s="30" t="str">
        <f>IF(OR(OR(ISNUMBER(MATCH(C76,'July 1'!$E$2:$E$300,0)),ISNUMBER(MATCH(C76,'July 1'!$F$2:$F$300,0))),AND(ISNUMBER(MATCH(D76,'July 1'!$H$2:$H$300,0)),(ISNUMBER(MATCH(E76,'July 1'!$G$2:$G$300,0))))),"Found","Not Found")</f>
        <v>Found</v>
      </c>
      <c r="K76" s="30" t="str">
        <f>IF(OR(OR(ISNUMBER(MATCH(C76,'July 2'!$E$2:$E$300,0)),ISNUMBER(MATCH(C76,'July 2'!$F$2:$F$300,0))),AND(ISNUMBER(MATCH(D76,'July 2'!$H$2:$H$300,0)),(ISNUMBER(MATCH(E76,'July 2'!$G$2:$G$300,0))))),"Found","Not Found")</f>
        <v>Found</v>
      </c>
      <c r="L76" s="30" t="str">
        <f>IF(OR(OR(ISNUMBER(MATCH(C76,'July 3'!$E$2:$E$300,0)),ISNUMBER(MATCH(C76,'July 3'!$F$2:$F$300,0))),AND(ISNUMBER(MATCH(D76,'July 3'!$H$2:$H$300,0)),(ISNUMBER(MATCH(E76,'July 3'!$G$2:$G$300,0))))),"Found","Not Found")</f>
        <v>Found</v>
      </c>
      <c r="M76" s="32">
        <f t="shared" si="2"/>
        <v>7</v>
      </c>
      <c r="N76" s="32" t="str">
        <f t="shared" si="3"/>
        <v>No</v>
      </c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J76" s="30"/>
    </row>
    <row r="77" spans="1:36" s="37" customFormat="1" ht="15.75" customHeight="1" x14ac:dyDescent="0.2">
      <c r="A77" s="30" t="s">
        <v>1502</v>
      </c>
      <c r="B77" s="34" t="s">
        <v>787</v>
      </c>
      <c r="C77" s="32">
        <v>678</v>
      </c>
      <c r="D77" s="36" t="s">
        <v>785</v>
      </c>
      <c r="E77" s="36" t="s">
        <v>786</v>
      </c>
      <c r="F77" s="37" t="str">
        <f>IF(OR(OR(ISNUMBER(MATCH(C77,'June 27'!$E$2:$E$300,0)),ISNUMBER(MATCH(C77,'June 27'!$F$2:$F$300,0))),AND(ISNUMBER(MATCH(D77,'June 27'!$H$2:$H$300,0)),(ISNUMBER(MATCH(E77,'June 27'!$G$2:$G$300,0))))),"Found","Not Found")</f>
        <v>Found</v>
      </c>
      <c r="G77" s="37" t="str">
        <f>IF(OR(OR(ISNUMBER(MATCH(C77,'June 28'!$E$2:$E$300,0)),ISNUMBER(MATCH(C77,'June 28'!$F$2:$F$300,0))),AND(ISNUMBER(MATCH(D77,'June 28'!$H$2:$H$300,0)),(ISNUMBER(MATCH(E77,'June 28'!$G$2:$G$300,0))))),"Found","Not Found")</f>
        <v>Found</v>
      </c>
      <c r="H77" s="30" t="str">
        <f>IF(OR(OR(ISNUMBER(MATCH(C77,'June 29'!$E$2:$E$300,0)),ISNUMBER(MATCH(C77,'June 29'!$F$2:$F$300,0))),AND(ISNUMBER(MATCH(D77,'June 29'!$H$2:$H$300,0)),(ISNUMBER(MATCH(E77,'June 29'!$G$2:$G$300,0))))),"Found","Not Found")</f>
        <v>Found</v>
      </c>
      <c r="I77" s="30" t="str">
        <f>IF(OR(OR(ISNUMBER(MATCH(C77,'June 30'!$E$2:$E$300,0)),ISNUMBER(MATCH(C77,'June 30'!$F$2:$F$300,0))),AND(ISNUMBER(MATCH(D77,'June 30'!$H$2:$H$300,0)),(ISNUMBER(MATCH(E77,'June 30'!$G$2:$G$300,0))))),"Found","Not Found")</f>
        <v>Found</v>
      </c>
      <c r="J77" s="30" t="str">
        <f>IF(OR(OR(ISNUMBER(MATCH(C77,'July 1'!$E$2:$E$300,0)),ISNUMBER(MATCH(C77,'July 1'!$F$2:$F$300,0))),AND(ISNUMBER(MATCH(D77,'July 1'!$H$2:$H$300,0)),(ISNUMBER(MATCH(E77,'July 1'!$G$2:$G$300,0))))),"Found","Not Found")</f>
        <v>Found</v>
      </c>
      <c r="K77" s="30" t="str">
        <f>IF(OR(OR(ISNUMBER(MATCH(C77,'July 2'!$E$2:$E$300,0)),ISNUMBER(MATCH(C77,'July 2'!$F$2:$F$300,0))),AND(ISNUMBER(MATCH(D77,'July 2'!$H$2:$H$300,0)),(ISNUMBER(MATCH(E77,'July 2'!$G$2:$G$300,0))))),"Found","Not Found")</f>
        <v>Found</v>
      </c>
      <c r="L77" s="30" t="str">
        <f>IF(OR(OR(ISNUMBER(MATCH(C77,'July 3'!$E$2:$E$300,0)),ISNUMBER(MATCH(C77,'July 3'!$F$2:$F$300,0))),AND(ISNUMBER(MATCH(D77,'July 3'!$H$2:$H$300,0)),(ISNUMBER(MATCH(E77,'July 3'!$G$2:$G$300,0))))),"Found","Not Found")</f>
        <v>Found</v>
      </c>
      <c r="M77" s="32">
        <f t="shared" si="2"/>
        <v>7</v>
      </c>
      <c r="N77" s="32" t="str">
        <f t="shared" si="3"/>
        <v>No</v>
      </c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J77" s="30"/>
    </row>
    <row r="78" spans="1:36" s="37" customFormat="1" ht="15.75" customHeight="1" x14ac:dyDescent="0.2">
      <c r="A78" s="30" t="s">
        <v>1503</v>
      </c>
      <c r="B78" s="34" t="s">
        <v>1504</v>
      </c>
      <c r="C78" s="32">
        <v>679</v>
      </c>
      <c r="D78" s="36" t="s">
        <v>1505</v>
      </c>
      <c r="E78" s="36" t="s">
        <v>1506</v>
      </c>
      <c r="F78" s="37" t="str">
        <f>IF(OR(OR(ISNUMBER(MATCH(C78,'June 27'!$E$2:$E$300,0)),ISNUMBER(MATCH(C78,'June 27'!$F$2:$F$300,0))),AND(ISNUMBER(MATCH(D78,'June 27'!$H$2:$H$300,0)),(ISNUMBER(MATCH(E78,'June 27'!$G$2:$G$300,0))))),"Found","Not Found")</f>
        <v>Not Found</v>
      </c>
      <c r="G78" s="37" t="str">
        <f>IF(OR(OR(ISNUMBER(MATCH(C78,'June 28'!$E$2:$E$300,0)),ISNUMBER(MATCH(C78,'June 28'!$F$2:$F$300,0))),AND(ISNUMBER(MATCH(D78,'June 28'!$H$2:$H$300,0)),(ISNUMBER(MATCH(E78,'June 28'!$G$2:$G$300,0))))),"Found","Not Found")</f>
        <v>Not Found</v>
      </c>
      <c r="H78" s="30" t="str">
        <f>IF(OR(OR(ISNUMBER(MATCH(C78,'June 29'!$E$2:$E$300,0)),ISNUMBER(MATCH(C78,'June 29'!$F$2:$F$300,0))),AND(ISNUMBER(MATCH(D78,'June 29'!$H$2:$H$300,0)),(ISNUMBER(MATCH(E78,'June 29'!$G$2:$G$300,0))))),"Found","Not Found")</f>
        <v>Not Found</v>
      </c>
      <c r="I78" s="30" t="str">
        <f>IF(OR(OR(ISNUMBER(MATCH(C78,'June 30'!$E$2:$E$300,0)),ISNUMBER(MATCH(C78,'June 30'!$F$2:$F$300,0))),AND(ISNUMBER(MATCH(D78,'June 30'!$H$2:$H$300,0)),(ISNUMBER(MATCH(E78,'June 30'!$G$2:$G$300,0))))),"Found","Not Found")</f>
        <v>Not Found</v>
      </c>
      <c r="J78" s="30" t="str">
        <f>IF(OR(OR(ISNUMBER(MATCH(C78,'July 1'!$E$2:$E$300,0)),ISNUMBER(MATCH(C78,'July 1'!$F$2:$F$300,0))),AND(ISNUMBER(MATCH(D78,'July 1'!$H$2:$H$300,0)),(ISNUMBER(MATCH(E78,'July 1'!$G$2:$G$300,0))))),"Found","Not Found")</f>
        <v>Not Found</v>
      </c>
      <c r="K78" s="30" t="str">
        <f>IF(OR(OR(ISNUMBER(MATCH(C78,'July 2'!$E$2:$E$300,0)),ISNUMBER(MATCH(C78,'July 2'!$F$2:$F$300,0))),AND(ISNUMBER(MATCH(D78,'July 2'!$H$2:$H$300,0)),(ISNUMBER(MATCH(E78,'July 2'!$G$2:$G$300,0))))),"Found","Not Found")</f>
        <v>Not Found</v>
      </c>
      <c r="L78" s="30" t="str">
        <f>IF(OR(OR(ISNUMBER(MATCH(C78,'July 3'!$E$2:$E$300,0)),ISNUMBER(MATCH(C78,'July 3'!$F$2:$F$300,0))),AND(ISNUMBER(MATCH(D78,'July 3'!$H$2:$H$300,0)),(ISNUMBER(MATCH(E78,'July 3'!$G$2:$G$300,0))))),"Found","Not Found")</f>
        <v>Not Found</v>
      </c>
      <c r="M78" s="32">
        <f t="shared" si="2"/>
        <v>0</v>
      </c>
      <c r="N78" s="32" t="str">
        <f t="shared" si="3"/>
        <v>Yes</v>
      </c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J78" s="30"/>
    </row>
    <row r="79" spans="1:36" s="37" customFormat="1" ht="15.75" customHeight="1" x14ac:dyDescent="0.2">
      <c r="A79" s="30" t="s">
        <v>1507</v>
      </c>
      <c r="B79" s="34" t="s">
        <v>546</v>
      </c>
      <c r="C79" s="32">
        <v>681</v>
      </c>
      <c r="D79" s="36" t="s">
        <v>547</v>
      </c>
      <c r="E79" s="36" t="s">
        <v>548</v>
      </c>
      <c r="F79" s="37" t="str">
        <f>IF(OR(OR(ISNUMBER(MATCH(C79,'June 27'!$E$2:$E$300,0)),ISNUMBER(MATCH(C79,'June 27'!$F$2:$F$300,0))),AND(ISNUMBER(MATCH(D79,'June 27'!$H$2:$H$300,0)),(ISNUMBER(MATCH(E79,'June 27'!$G$2:$G$300,0))))),"Found","Not Found")</f>
        <v>Found</v>
      </c>
      <c r="G79" s="37" t="str">
        <f>IF(OR(OR(ISNUMBER(MATCH(C79,'June 28'!$E$2:$E$300,0)),ISNUMBER(MATCH(C79,'June 28'!$F$2:$F$300,0))),AND(ISNUMBER(MATCH(D79,'June 28'!$H$2:$H$300,0)),(ISNUMBER(MATCH(E79,'June 28'!$G$2:$G$300,0))))),"Found","Not Found")</f>
        <v>Found</v>
      </c>
      <c r="H79" s="30" t="str">
        <f>IF(OR(OR(ISNUMBER(MATCH(C79,'June 29'!$E$2:$E$300,0)),ISNUMBER(MATCH(C79,'June 29'!$F$2:$F$300,0))),AND(ISNUMBER(MATCH(D79,'June 29'!$H$2:$H$300,0)),(ISNUMBER(MATCH(E79,'June 29'!$G$2:$G$300,0))))),"Found","Not Found")</f>
        <v>Found</v>
      </c>
      <c r="I79" s="30" t="str">
        <f>IF(OR(OR(ISNUMBER(MATCH(C79,'June 30'!$E$2:$E$300,0)),ISNUMBER(MATCH(C79,'June 30'!$F$2:$F$300,0))),AND(ISNUMBER(MATCH(D79,'June 30'!$H$2:$H$300,0)),(ISNUMBER(MATCH(E79,'June 30'!$G$2:$G$300,0))))),"Found","Not Found")</f>
        <v>Found</v>
      </c>
      <c r="J79" s="30" t="str">
        <f>IF(OR(OR(ISNUMBER(MATCH(C79,'July 1'!$E$2:$E$300,0)),ISNUMBER(MATCH(C79,'July 1'!$F$2:$F$300,0))),AND(ISNUMBER(MATCH(D79,'July 1'!$H$2:$H$300,0)),(ISNUMBER(MATCH(E79,'July 1'!$G$2:$G$300,0))))),"Found","Not Found")</f>
        <v>Found</v>
      </c>
      <c r="K79" s="30" t="str">
        <f>IF(OR(OR(ISNUMBER(MATCH(C79,'July 2'!$E$2:$E$300,0)),ISNUMBER(MATCH(C79,'July 2'!$F$2:$F$300,0))),AND(ISNUMBER(MATCH(D79,'July 2'!$H$2:$H$300,0)),(ISNUMBER(MATCH(E79,'July 2'!$G$2:$G$300,0))))),"Found","Not Found")</f>
        <v>Found</v>
      </c>
      <c r="L79" s="30" t="str">
        <f>IF(OR(OR(ISNUMBER(MATCH(C79,'July 3'!$E$2:$E$300,0)),ISNUMBER(MATCH(C79,'July 3'!$F$2:$F$300,0))),AND(ISNUMBER(MATCH(D79,'July 3'!$H$2:$H$300,0)),(ISNUMBER(MATCH(E79,'July 3'!$G$2:$G$300,0))))),"Found","Not Found")</f>
        <v>Found</v>
      </c>
      <c r="M79" s="32">
        <f t="shared" si="2"/>
        <v>7</v>
      </c>
      <c r="N79" s="32" t="str">
        <f t="shared" si="3"/>
        <v>No</v>
      </c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J79" s="30"/>
    </row>
    <row r="80" spans="1:36" s="37" customFormat="1" ht="15.75" customHeight="1" x14ac:dyDescent="0.2">
      <c r="A80" s="30" t="s">
        <v>1508</v>
      </c>
      <c r="B80" s="34" t="s">
        <v>1222</v>
      </c>
      <c r="C80" s="32">
        <v>685</v>
      </c>
      <c r="D80" s="36" t="s">
        <v>1223</v>
      </c>
      <c r="E80" s="36" t="s">
        <v>1224</v>
      </c>
      <c r="F80" s="37" t="str">
        <f>IF(OR(OR(ISNUMBER(MATCH(C80,'June 27'!$E$2:$E$300,0)),ISNUMBER(MATCH(C80,'June 27'!$F$2:$F$300,0))),AND(ISNUMBER(MATCH(D80,'June 27'!$H$2:$H$300,0)),(ISNUMBER(MATCH(E80,'June 27'!$G$2:$G$300,0))))),"Found","Not Found")</f>
        <v>Found</v>
      </c>
      <c r="G80" s="37" t="str">
        <f>IF(OR(OR(ISNUMBER(MATCH(C80,'June 28'!$E$2:$E$300,0)),ISNUMBER(MATCH(C80,'June 28'!$F$2:$F$300,0))),AND(ISNUMBER(MATCH(D80,'June 28'!$H$2:$H$300,0)),(ISNUMBER(MATCH(E80,'June 28'!$G$2:$G$300,0))))),"Found","Not Found")</f>
        <v>Found</v>
      </c>
      <c r="H80" s="30" t="str">
        <f>IF(OR(OR(ISNUMBER(MATCH(C80,'June 29'!$E$2:$E$300,0)),ISNUMBER(MATCH(C80,'June 29'!$F$2:$F$300,0))),AND(ISNUMBER(MATCH(D80,'June 29'!$H$2:$H$300,0)),(ISNUMBER(MATCH(E80,'June 29'!$G$2:$G$300,0))))),"Found","Not Found")</f>
        <v>Not Found</v>
      </c>
      <c r="I80" s="30" t="str">
        <f>IF(OR(OR(ISNUMBER(MATCH(C80,'June 30'!$E$2:$E$300,0)),ISNUMBER(MATCH(C80,'June 30'!$F$2:$F$300,0))),AND(ISNUMBER(MATCH(D80,'June 30'!$H$2:$H$300,0)),(ISNUMBER(MATCH(E80,'June 30'!$G$2:$G$300,0))))),"Found","Not Found")</f>
        <v>Found</v>
      </c>
      <c r="J80" s="30" t="str">
        <f>IF(OR(OR(ISNUMBER(MATCH(C80,'July 1'!$E$2:$E$300,0)),ISNUMBER(MATCH(C80,'July 1'!$F$2:$F$300,0))),AND(ISNUMBER(MATCH(D80,'July 1'!$H$2:$H$300,0)),(ISNUMBER(MATCH(E80,'July 1'!$G$2:$G$300,0))))),"Found","Not Found")</f>
        <v>Not Found</v>
      </c>
      <c r="K80" s="30" t="str">
        <f>IF(OR(OR(ISNUMBER(MATCH(C80,'July 2'!$E$2:$E$300,0)),ISNUMBER(MATCH(C80,'July 2'!$F$2:$F$300,0))),AND(ISNUMBER(MATCH(D80,'July 2'!$H$2:$H$300,0)),(ISNUMBER(MATCH(E80,'July 2'!$G$2:$G$300,0))))),"Found","Not Found")</f>
        <v>Not Found</v>
      </c>
      <c r="L80" s="30" t="str">
        <f>IF(OR(OR(ISNUMBER(MATCH(C80,'July 3'!$E$2:$E$300,0)),ISNUMBER(MATCH(C80,'July 3'!$F$2:$F$300,0))),AND(ISNUMBER(MATCH(D80,'July 3'!$H$2:$H$300,0)),(ISNUMBER(MATCH(E80,'July 3'!$G$2:$G$300,0))))),"Found","Not Found")</f>
        <v>Not Found</v>
      </c>
      <c r="M80" s="32">
        <f t="shared" si="2"/>
        <v>3</v>
      </c>
      <c r="N80" s="32" t="str">
        <f t="shared" si="3"/>
        <v>Yes</v>
      </c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J80" s="30"/>
    </row>
    <row r="81" spans="1:36" s="37" customFormat="1" ht="15.75" customHeight="1" x14ac:dyDescent="0.2">
      <c r="A81" s="30" t="s">
        <v>1509</v>
      </c>
      <c r="B81" s="34" t="s">
        <v>666</v>
      </c>
      <c r="C81" s="32">
        <v>696</v>
      </c>
      <c r="D81" s="36" t="s">
        <v>667</v>
      </c>
      <c r="E81" s="36" t="s">
        <v>649</v>
      </c>
      <c r="F81" s="37" t="str">
        <f>IF(OR(OR(ISNUMBER(MATCH(C81,'June 27'!$E$2:$E$300,0)),ISNUMBER(MATCH(C81,'June 27'!$F$2:$F$300,0))),AND(ISNUMBER(MATCH(D81,'June 27'!$H$2:$H$300,0)),(ISNUMBER(MATCH(E81,'June 27'!$G$2:$G$300,0))))),"Found","Not Found")</f>
        <v>Found</v>
      </c>
      <c r="G81" s="37" t="str">
        <f>IF(OR(OR(ISNUMBER(MATCH(C81,'June 28'!$E$2:$E$300,0)),ISNUMBER(MATCH(C81,'June 28'!$F$2:$F$300,0))),AND(ISNUMBER(MATCH(D81,'June 28'!$H$2:$H$300,0)),(ISNUMBER(MATCH(E81,'June 28'!$G$2:$G$300,0))))),"Found","Not Found")</f>
        <v>Found</v>
      </c>
      <c r="H81" s="30" t="str">
        <f>IF(OR(OR(ISNUMBER(MATCH(C81,'June 29'!$E$2:$E$300,0)),ISNUMBER(MATCH(C81,'June 29'!$F$2:$F$300,0))),AND(ISNUMBER(MATCH(D81,'June 29'!$H$2:$H$300,0)),(ISNUMBER(MATCH(E81,'June 29'!$G$2:$G$300,0))))),"Found","Not Found")</f>
        <v>Found</v>
      </c>
      <c r="I81" s="30" t="str">
        <f>IF(OR(OR(ISNUMBER(MATCH(C81,'June 30'!$E$2:$E$300,0)),ISNUMBER(MATCH(C81,'June 30'!$F$2:$F$300,0))),AND(ISNUMBER(MATCH(D81,'June 30'!$H$2:$H$300,0)),(ISNUMBER(MATCH(E81,'June 30'!$G$2:$G$300,0))))),"Found","Not Found")</f>
        <v>Found</v>
      </c>
      <c r="J81" s="30" t="str">
        <f>IF(OR(OR(ISNUMBER(MATCH(C81,'July 1'!$E$2:$E$300,0)),ISNUMBER(MATCH(C81,'July 1'!$F$2:$F$300,0))),AND(ISNUMBER(MATCH(D81,'July 1'!$H$2:$H$300,0)),(ISNUMBER(MATCH(E81,'July 1'!$G$2:$G$300,0))))),"Found","Not Found")</f>
        <v>Found</v>
      </c>
      <c r="K81" s="30" t="str">
        <f>IF(OR(OR(ISNUMBER(MATCH(C81,'July 2'!$E$2:$E$300,0)),ISNUMBER(MATCH(C81,'July 2'!$F$2:$F$300,0))),AND(ISNUMBER(MATCH(D81,'July 2'!$H$2:$H$300,0)),(ISNUMBER(MATCH(E81,'July 2'!$G$2:$G$300,0))))),"Found","Not Found")</f>
        <v>Found</v>
      </c>
      <c r="L81" s="30" t="str">
        <f>IF(OR(OR(ISNUMBER(MATCH(C81,'July 3'!$E$2:$E$300,0)),ISNUMBER(MATCH(C81,'July 3'!$F$2:$F$300,0))),AND(ISNUMBER(MATCH(D81,'July 3'!$H$2:$H$300,0)),(ISNUMBER(MATCH(E81,'July 3'!$G$2:$G$300,0))))),"Found","Not Found")</f>
        <v>Found</v>
      </c>
      <c r="M81" s="32">
        <f t="shared" si="2"/>
        <v>7</v>
      </c>
      <c r="N81" s="32" t="str">
        <f t="shared" si="3"/>
        <v>No</v>
      </c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J81" s="30"/>
    </row>
    <row r="82" spans="1:36" s="37" customFormat="1" ht="15.75" customHeight="1" x14ac:dyDescent="0.2">
      <c r="A82" s="30" t="s">
        <v>1510</v>
      </c>
      <c r="B82" s="34" t="s">
        <v>1511</v>
      </c>
      <c r="C82" s="32">
        <v>698</v>
      </c>
      <c r="D82" s="36" t="s">
        <v>562</v>
      </c>
      <c r="E82" s="36" t="s">
        <v>563</v>
      </c>
      <c r="F82" s="37" t="str">
        <f>IF(OR(OR(ISNUMBER(MATCH(C82,'June 27'!$E$2:$E$300,0)),ISNUMBER(MATCH(C82,'June 27'!$F$2:$F$300,0))),AND(ISNUMBER(MATCH(D82,'June 27'!$H$2:$H$300,0)),(ISNUMBER(MATCH(E82,'June 27'!$G$2:$G$300,0))))),"Found","Not Found")</f>
        <v>Found</v>
      </c>
      <c r="G82" s="37" t="str">
        <f>IF(OR(OR(ISNUMBER(MATCH(C82,'June 28'!$E$2:$E$300,0)),ISNUMBER(MATCH(C82,'June 28'!$F$2:$F$300,0))),AND(ISNUMBER(MATCH(D82,'June 28'!$H$2:$H$300,0)),(ISNUMBER(MATCH(E82,'June 28'!$G$2:$G$300,0))))),"Found","Not Found")</f>
        <v>Found</v>
      </c>
      <c r="H82" s="30" t="str">
        <f>IF(OR(OR(ISNUMBER(MATCH(C82,'June 29'!$E$2:$E$300,0)),ISNUMBER(MATCH(C82,'June 29'!$F$2:$F$300,0))),AND(ISNUMBER(MATCH(D82,'June 29'!$H$2:$H$300,0)),(ISNUMBER(MATCH(E82,'June 29'!$G$2:$G$300,0))))),"Found","Not Found")</f>
        <v>Found</v>
      </c>
      <c r="I82" s="30" t="str">
        <f>IF(OR(OR(ISNUMBER(MATCH(C82,'June 30'!$E$2:$E$300,0)),ISNUMBER(MATCH(C82,'June 30'!$F$2:$F$300,0))),AND(ISNUMBER(MATCH(D82,'June 30'!$H$2:$H$300,0)),(ISNUMBER(MATCH(E82,'June 30'!$G$2:$G$300,0))))),"Found","Not Found")</f>
        <v>Found</v>
      </c>
      <c r="J82" s="30" t="str">
        <f>IF(OR(OR(ISNUMBER(MATCH(C82,'July 1'!$E$2:$E$300,0)),ISNUMBER(MATCH(C82,'July 1'!$F$2:$F$300,0))),AND(ISNUMBER(MATCH(D82,'July 1'!$H$2:$H$300,0)),(ISNUMBER(MATCH(E82,'July 1'!$G$2:$G$300,0))))),"Found","Not Found")</f>
        <v>Found</v>
      </c>
      <c r="K82" s="30" t="str">
        <f>IF(OR(OR(ISNUMBER(MATCH(C82,'July 2'!$E$2:$E$300,0)),ISNUMBER(MATCH(C82,'July 2'!$F$2:$F$300,0))),AND(ISNUMBER(MATCH(D82,'July 2'!$H$2:$H$300,0)),(ISNUMBER(MATCH(E82,'July 2'!$G$2:$G$300,0))))),"Found","Not Found")</f>
        <v>Not Found</v>
      </c>
      <c r="L82" s="30" t="str">
        <f>IF(OR(OR(ISNUMBER(MATCH(C82,'July 3'!$E$2:$E$300,0)),ISNUMBER(MATCH(C82,'July 3'!$F$2:$F$300,0))),AND(ISNUMBER(MATCH(D82,'July 3'!$H$2:$H$300,0)),(ISNUMBER(MATCH(E82,'July 3'!$G$2:$G$300,0))))),"Found","Not Found")</f>
        <v>Not Found</v>
      </c>
      <c r="M82" s="32">
        <f t="shared" si="2"/>
        <v>5</v>
      </c>
      <c r="N82" s="32" t="str">
        <f t="shared" si="3"/>
        <v>No</v>
      </c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J82" s="30"/>
    </row>
    <row r="83" spans="1:36" s="37" customFormat="1" ht="15.75" customHeight="1" x14ac:dyDescent="0.2">
      <c r="A83" s="30" t="s">
        <v>1512</v>
      </c>
      <c r="B83" s="34" t="s">
        <v>1161</v>
      </c>
      <c r="C83" s="32">
        <v>700</v>
      </c>
      <c r="D83" s="36" t="s">
        <v>1162</v>
      </c>
      <c r="E83" s="36" t="s">
        <v>1163</v>
      </c>
      <c r="F83" s="37" t="str">
        <f>IF(OR(OR(ISNUMBER(MATCH(C83,'June 27'!$E$2:$E$300,0)),ISNUMBER(MATCH(C83,'June 27'!$F$2:$F$300,0))),AND(ISNUMBER(MATCH(D83,'June 27'!$H$2:$H$300,0)),(ISNUMBER(MATCH(E83,'June 27'!$G$2:$G$300,0))))),"Found","Not Found")</f>
        <v>Found</v>
      </c>
      <c r="G83" s="37" t="str">
        <f>IF(OR(OR(ISNUMBER(MATCH(C83,'June 28'!$E$2:$E$300,0)),ISNUMBER(MATCH(C83,'June 28'!$F$2:$F$300,0))),AND(ISNUMBER(MATCH(D83,'June 28'!$H$2:$H$300,0)),(ISNUMBER(MATCH(E83,'June 28'!$G$2:$G$300,0))))),"Found","Not Found")</f>
        <v>Found</v>
      </c>
      <c r="H83" s="30" t="str">
        <f>IF(OR(OR(ISNUMBER(MATCH(C83,'June 29'!$E$2:$E$300,0)),ISNUMBER(MATCH(C83,'June 29'!$F$2:$F$300,0))),AND(ISNUMBER(MATCH(D83,'June 29'!$H$2:$H$300,0)),(ISNUMBER(MATCH(E83,'June 29'!$G$2:$G$300,0))))),"Found","Not Found")</f>
        <v>Not Found</v>
      </c>
      <c r="I83" s="30" t="str">
        <f>IF(OR(OR(ISNUMBER(MATCH(C83,'June 30'!$E$2:$E$300,0)),ISNUMBER(MATCH(C83,'June 30'!$F$2:$F$300,0))),AND(ISNUMBER(MATCH(D83,'June 30'!$H$2:$H$300,0)),(ISNUMBER(MATCH(E83,'June 30'!$G$2:$G$300,0))))),"Found","Not Found")</f>
        <v>Not Found</v>
      </c>
      <c r="J83" s="30" t="str">
        <f>IF(OR(OR(ISNUMBER(MATCH(C83,'July 1'!$E$2:$E$300,0)),ISNUMBER(MATCH(C83,'July 1'!$F$2:$F$300,0))),AND(ISNUMBER(MATCH(D83,'July 1'!$H$2:$H$300,0)),(ISNUMBER(MATCH(E83,'July 1'!$G$2:$G$300,0))))),"Found","Not Found")</f>
        <v>Not Found</v>
      </c>
      <c r="K83" s="30" t="str">
        <f>IF(OR(OR(ISNUMBER(MATCH(C83,'July 2'!$E$2:$E$300,0)),ISNUMBER(MATCH(C83,'July 2'!$F$2:$F$300,0))),AND(ISNUMBER(MATCH(D83,'July 2'!$H$2:$H$300,0)),(ISNUMBER(MATCH(E83,'July 2'!$G$2:$G$300,0))))),"Found","Not Found")</f>
        <v>Not Found</v>
      </c>
      <c r="L83" s="30" t="str">
        <f>IF(OR(OR(ISNUMBER(MATCH(C83,'July 3'!$E$2:$E$300,0)),ISNUMBER(MATCH(C83,'July 3'!$F$2:$F$300,0))),AND(ISNUMBER(MATCH(D83,'July 3'!$H$2:$H$300,0)),(ISNUMBER(MATCH(E83,'July 3'!$G$2:$G$300,0))))),"Found","Not Found")</f>
        <v>Not Found</v>
      </c>
      <c r="M83" s="32">
        <f t="shared" si="2"/>
        <v>2</v>
      </c>
      <c r="N83" s="32" t="str">
        <f t="shared" si="3"/>
        <v>Yes</v>
      </c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J83" s="30"/>
    </row>
    <row r="84" spans="1:36" s="37" customFormat="1" ht="15.75" customHeight="1" x14ac:dyDescent="0.2">
      <c r="A84" s="30" t="s">
        <v>1513</v>
      </c>
      <c r="B84" s="34" t="s">
        <v>477</v>
      </c>
      <c r="C84" s="32">
        <v>701</v>
      </c>
      <c r="D84" s="36" t="s">
        <v>475</v>
      </c>
      <c r="E84" s="36" t="s">
        <v>478</v>
      </c>
      <c r="F84" s="37" t="str">
        <f>IF(OR(OR(ISNUMBER(MATCH(C84,'June 27'!$E$2:$E$300,0)),ISNUMBER(MATCH(C84,'June 27'!$F$2:$F$300,0))),AND(ISNUMBER(MATCH(D84,'June 27'!$H$2:$H$300,0)),(ISNUMBER(MATCH(E84,'June 27'!$G$2:$G$300,0))))),"Found","Not Found")</f>
        <v>Found</v>
      </c>
      <c r="G84" s="37" t="str">
        <f>IF(OR(OR(ISNUMBER(MATCH(C84,'June 28'!$E$2:$E$300,0)),ISNUMBER(MATCH(C84,'June 28'!$F$2:$F$300,0))),AND(ISNUMBER(MATCH(D84,'June 28'!$H$2:$H$300,0)),(ISNUMBER(MATCH(E84,'June 28'!$G$2:$G$300,0))))),"Found","Not Found")</f>
        <v>Found</v>
      </c>
      <c r="H84" s="30" t="str">
        <f>IF(OR(OR(ISNUMBER(MATCH(C84,'June 29'!$E$2:$E$300,0)),ISNUMBER(MATCH(C84,'June 29'!$F$2:$F$300,0))),AND(ISNUMBER(MATCH(D84,'June 29'!$H$2:$H$300,0)),(ISNUMBER(MATCH(E84,'June 29'!$G$2:$G$300,0))))),"Found","Not Found")</f>
        <v>Not Found</v>
      </c>
      <c r="I84" s="30" t="str">
        <f>IF(OR(OR(ISNUMBER(MATCH(C84,'June 30'!$E$2:$E$300,0)),ISNUMBER(MATCH(C84,'June 30'!$F$2:$F$300,0))),AND(ISNUMBER(MATCH(D84,'June 30'!$H$2:$H$300,0)),(ISNUMBER(MATCH(E84,'June 30'!$G$2:$G$300,0))))),"Found","Not Found")</f>
        <v>Found</v>
      </c>
      <c r="J84" s="30" t="str">
        <f>IF(OR(OR(ISNUMBER(MATCH(C84,'July 1'!$E$2:$E$300,0)),ISNUMBER(MATCH(C84,'July 1'!$F$2:$F$300,0))),AND(ISNUMBER(MATCH(D84,'July 1'!$H$2:$H$300,0)),(ISNUMBER(MATCH(E84,'July 1'!$G$2:$G$300,0))))),"Found","Not Found")</f>
        <v>Not Found</v>
      </c>
      <c r="K84" s="30" t="str">
        <f>IF(OR(OR(ISNUMBER(MATCH(C84,'July 2'!$E$2:$E$300,0)),ISNUMBER(MATCH(C84,'July 2'!$F$2:$F$300,0))),AND(ISNUMBER(MATCH(D84,'July 2'!$H$2:$H$300,0)),(ISNUMBER(MATCH(E84,'July 2'!$G$2:$G$300,0))))),"Found","Not Found")</f>
        <v>Not Found</v>
      </c>
      <c r="L84" s="30" t="str">
        <f>IF(OR(OR(ISNUMBER(MATCH(C84,'July 3'!$E$2:$E$300,0)),ISNUMBER(MATCH(C84,'July 3'!$F$2:$F$300,0))),AND(ISNUMBER(MATCH(D84,'July 3'!$H$2:$H$300,0)),(ISNUMBER(MATCH(E84,'July 3'!$G$2:$G$300,0))))),"Found","Not Found")</f>
        <v>Not Found</v>
      </c>
      <c r="M84" s="32">
        <f t="shared" si="2"/>
        <v>3</v>
      </c>
      <c r="N84" s="32" t="str">
        <f t="shared" si="3"/>
        <v>Yes</v>
      </c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J84" s="30"/>
    </row>
    <row r="85" spans="1:36" s="37" customFormat="1" ht="15.75" customHeight="1" x14ac:dyDescent="0.2">
      <c r="A85" s="30" t="s">
        <v>1514</v>
      </c>
      <c r="B85" s="34" t="s">
        <v>987</v>
      </c>
      <c r="C85" s="32">
        <v>709</v>
      </c>
      <c r="D85" s="36" t="s">
        <v>988</v>
      </c>
      <c r="E85" s="36" t="s">
        <v>989</v>
      </c>
      <c r="F85" s="37" t="str">
        <f>IF(OR(OR(ISNUMBER(MATCH(C85,'June 27'!$E$2:$E$300,0)),ISNUMBER(MATCH(C85,'June 27'!$F$2:$F$300,0))),AND(ISNUMBER(MATCH(D85,'June 27'!$H$2:$H$300,0)),(ISNUMBER(MATCH(E85,'June 27'!$G$2:$G$300,0))))),"Found","Not Found")</f>
        <v>Not Found</v>
      </c>
      <c r="G85" s="37" t="str">
        <f>IF(OR(OR(ISNUMBER(MATCH(C85,'June 28'!$E$2:$E$300,0)),ISNUMBER(MATCH(C85,'June 28'!$F$2:$F$300,0))),AND(ISNUMBER(MATCH(D85,'June 28'!$H$2:$H$300,0)),(ISNUMBER(MATCH(E85,'June 28'!$G$2:$G$300,0))))),"Found","Not Found")</f>
        <v>Found</v>
      </c>
      <c r="H85" s="30" t="str">
        <f>IF(OR(OR(ISNUMBER(MATCH(C85,'June 29'!$E$2:$E$300,0)),ISNUMBER(MATCH(C85,'June 29'!$F$2:$F$300,0))),AND(ISNUMBER(MATCH(D85,'June 29'!$H$2:$H$300,0)),(ISNUMBER(MATCH(E85,'June 29'!$G$2:$G$300,0))))),"Found","Not Found")</f>
        <v>Found</v>
      </c>
      <c r="I85" s="30" t="str">
        <f>IF(OR(OR(ISNUMBER(MATCH(C85,'June 30'!$E$2:$E$300,0)),ISNUMBER(MATCH(C85,'June 30'!$F$2:$F$300,0))),AND(ISNUMBER(MATCH(D85,'June 30'!$H$2:$H$300,0)),(ISNUMBER(MATCH(E85,'June 30'!$G$2:$G$300,0))))),"Found","Not Found")</f>
        <v>Found</v>
      </c>
      <c r="J85" s="30" t="str">
        <f>IF(OR(OR(ISNUMBER(MATCH(C85,'July 1'!$E$2:$E$300,0)),ISNUMBER(MATCH(C85,'July 1'!$F$2:$F$300,0))),AND(ISNUMBER(MATCH(D85,'July 1'!$H$2:$H$300,0)),(ISNUMBER(MATCH(E85,'July 1'!$G$2:$G$300,0))))),"Found","Not Found")</f>
        <v>Not Found</v>
      </c>
      <c r="K85" s="30" t="str">
        <f>IF(OR(OR(ISNUMBER(MATCH(C85,'July 2'!$E$2:$E$300,0)),ISNUMBER(MATCH(C85,'July 2'!$F$2:$F$300,0))),AND(ISNUMBER(MATCH(D85,'July 2'!$H$2:$H$300,0)),(ISNUMBER(MATCH(E85,'July 2'!$G$2:$G$300,0))))),"Found","Not Found")</f>
        <v>Not Found</v>
      </c>
      <c r="L85" s="30" t="str">
        <f>IF(OR(OR(ISNUMBER(MATCH(C85,'July 3'!$E$2:$E$300,0)),ISNUMBER(MATCH(C85,'July 3'!$F$2:$F$300,0))),AND(ISNUMBER(MATCH(D85,'July 3'!$H$2:$H$300,0)),(ISNUMBER(MATCH(E85,'July 3'!$G$2:$G$300,0))))),"Found","Not Found")</f>
        <v>Not Found</v>
      </c>
      <c r="M85" s="32">
        <f t="shared" si="2"/>
        <v>3</v>
      </c>
      <c r="N85" s="32" t="str">
        <f t="shared" si="3"/>
        <v>Yes</v>
      </c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J85" s="30"/>
    </row>
    <row r="86" spans="1:36" s="37" customFormat="1" ht="15.75" customHeight="1" x14ac:dyDescent="0.2">
      <c r="A86" s="30" t="s">
        <v>1515</v>
      </c>
      <c r="B86" s="34" t="s">
        <v>939</v>
      </c>
      <c r="C86" s="32">
        <v>711</v>
      </c>
      <c r="D86" s="36" t="s">
        <v>940</v>
      </c>
      <c r="E86" s="36" t="s">
        <v>941</v>
      </c>
      <c r="F86" s="37" t="str">
        <f>IF(OR(OR(ISNUMBER(MATCH(C86,'June 27'!$E$2:$E$300,0)),ISNUMBER(MATCH(C86,'June 27'!$F$2:$F$300,0))),AND(ISNUMBER(MATCH(D86,'June 27'!$H$2:$H$300,0)),(ISNUMBER(MATCH(E86,'June 27'!$G$2:$G$300,0))))),"Found","Not Found")</f>
        <v>Not Found</v>
      </c>
      <c r="G86" s="37" t="str">
        <f>IF(OR(OR(ISNUMBER(MATCH(C86,'June 28'!$E$2:$E$300,0)),ISNUMBER(MATCH(C86,'June 28'!$F$2:$F$300,0))),AND(ISNUMBER(MATCH(D86,'June 28'!$H$2:$H$300,0)),(ISNUMBER(MATCH(E86,'June 28'!$G$2:$G$300,0))))),"Found","Not Found")</f>
        <v>Found</v>
      </c>
      <c r="H86" s="30" t="str">
        <f>IF(OR(OR(ISNUMBER(MATCH(C86,'June 29'!$E$2:$E$300,0)),ISNUMBER(MATCH(C86,'June 29'!$F$2:$F$300,0))),AND(ISNUMBER(MATCH(D86,'June 29'!$H$2:$H$300,0)),(ISNUMBER(MATCH(E86,'June 29'!$G$2:$G$300,0))))),"Found","Not Found")</f>
        <v>Not Found</v>
      </c>
      <c r="I86" s="30" t="str">
        <f>IF(OR(OR(ISNUMBER(MATCH(C86,'June 30'!$E$2:$E$300,0)),ISNUMBER(MATCH(C86,'June 30'!$F$2:$F$300,0))),AND(ISNUMBER(MATCH(D86,'June 30'!$H$2:$H$300,0)),(ISNUMBER(MATCH(E86,'June 30'!$G$2:$G$300,0))))),"Found","Not Found")</f>
        <v>Found</v>
      </c>
      <c r="J86" s="30" t="str">
        <f>IF(OR(OR(ISNUMBER(MATCH(C86,'July 1'!$E$2:$E$300,0)),ISNUMBER(MATCH(C86,'July 1'!$F$2:$F$300,0))),AND(ISNUMBER(MATCH(D86,'July 1'!$H$2:$H$300,0)),(ISNUMBER(MATCH(E86,'July 1'!$G$2:$G$300,0))))),"Found","Not Found")</f>
        <v>Found</v>
      </c>
      <c r="K86" s="30" t="str">
        <f>IF(OR(OR(ISNUMBER(MATCH(C86,'July 2'!$E$2:$E$300,0)),ISNUMBER(MATCH(C86,'July 2'!$F$2:$F$300,0))),AND(ISNUMBER(MATCH(D86,'July 2'!$H$2:$H$300,0)),(ISNUMBER(MATCH(E86,'July 2'!$G$2:$G$300,0))))),"Found","Not Found")</f>
        <v>Not Found</v>
      </c>
      <c r="L86" s="30" t="str">
        <f>IF(OR(OR(ISNUMBER(MATCH(C86,'July 3'!$E$2:$E$300,0)),ISNUMBER(MATCH(C86,'July 3'!$F$2:$F$300,0))),AND(ISNUMBER(MATCH(D86,'July 3'!$H$2:$H$300,0)),(ISNUMBER(MATCH(E86,'July 3'!$G$2:$G$300,0))))),"Found","Not Found")</f>
        <v>Not Found</v>
      </c>
      <c r="M86" s="32">
        <f t="shared" si="2"/>
        <v>3</v>
      </c>
      <c r="N86" s="32" t="str">
        <f t="shared" si="3"/>
        <v>No</v>
      </c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J86" s="30"/>
    </row>
    <row r="87" spans="1:36" s="37" customFormat="1" ht="15.75" customHeight="1" x14ac:dyDescent="0.2">
      <c r="A87" s="30" t="s">
        <v>1516</v>
      </c>
      <c r="B87" s="34" t="s">
        <v>661</v>
      </c>
      <c r="C87" s="32">
        <v>719</v>
      </c>
      <c r="D87" s="36" t="s">
        <v>662</v>
      </c>
      <c r="E87" s="36" t="s">
        <v>663</v>
      </c>
      <c r="F87" s="37" t="str">
        <f>IF(OR(OR(ISNUMBER(MATCH(C87,'June 27'!$E$2:$E$300,0)),ISNUMBER(MATCH(C87,'June 27'!$F$2:$F$300,0))),AND(ISNUMBER(MATCH(D87,'June 27'!$H$2:$H$300,0)),(ISNUMBER(MATCH(E87,'June 27'!$G$2:$G$300,0))))),"Found","Not Found")</f>
        <v>Found</v>
      </c>
      <c r="G87" s="37" t="str">
        <f>IF(OR(OR(ISNUMBER(MATCH(C87,'June 28'!$E$2:$E$300,0)),ISNUMBER(MATCH(C87,'June 28'!$F$2:$F$300,0))),AND(ISNUMBER(MATCH(D87,'June 28'!$H$2:$H$300,0)),(ISNUMBER(MATCH(E87,'June 28'!$G$2:$G$300,0))))),"Found","Not Found")</f>
        <v>Found</v>
      </c>
      <c r="H87" s="30" t="str">
        <f>IF(OR(OR(ISNUMBER(MATCH(C87,'June 29'!$E$2:$E$300,0)),ISNUMBER(MATCH(C87,'June 29'!$F$2:$F$300,0))),AND(ISNUMBER(MATCH(D87,'June 29'!$H$2:$H$300,0)),(ISNUMBER(MATCH(E87,'June 29'!$G$2:$G$300,0))))),"Found","Not Found")</f>
        <v>Found</v>
      </c>
      <c r="I87" s="30" t="str">
        <f>IF(OR(OR(ISNUMBER(MATCH(C87,'June 30'!$E$2:$E$300,0)),ISNUMBER(MATCH(C87,'June 30'!$F$2:$F$300,0))),AND(ISNUMBER(MATCH(D87,'June 30'!$H$2:$H$300,0)),(ISNUMBER(MATCH(E87,'June 30'!$G$2:$G$300,0))))),"Found","Not Found")</f>
        <v>Found</v>
      </c>
      <c r="J87" s="30" t="str">
        <f>IF(OR(OR(ISNUMBER(MATCH(C87,'July 1'!$E$2:$E$300,0)),ISNUMBER(MATCH(C87,'July 1'!$F$2:$F$300,0))),AND(ISNUMBER(MATCH(D87,'July 1'!$H$2:$H$300,0)),(ISNUMBER(MATCH(E87,'July 1'!$G$2:$G$300,0))))),"Found","Not Found")</f>
        <v>Found</v>
      </c>
      <c r="K87" s="30" t="str">
        <f>IF(OR(OR(ISNUMBER(MATCH(C87,'July 2'!$E$2:$E$300,0)),ISNUMBER(MATCH(C87,'July 2'!$F$2:$F$300,0))),AND(ISNUMBER(MATCH(D87,'July 2'!$H$2:$H$300,0)),(ISNUMBER(MATCH(E87,'July 2'!$G$2:$G$300,0))))),"Found","Not Found")</f>
        <v>Not Found</v>
      </c>
      <c r="L87" s="30" t="str">
        <f>IF(OR(OR(ISNUMBER(MATCH(C87,'July 3'!$E$2:$E$300,0)),ISNUMBER(MATCH(C87,'July 3'!$F$2:$F$300,0))),AND(ISNUMBER(MATCH(D87,'July 3'!$H$2:$H$300,0)),(ISNUMBER(MATCH(E87,'July 3'!$G$2:$G$300,0))))),"Found","Not Found")</f>
        <v>Not Found</v>
      </c>
      <c r="M87" s="32">
        <f t="shared" si="2"/>
        <v>5</v>
      </c>
      <c r="N87" s="32" t="str">
        <f t="shared" si="3"/>
        <v>No</v>
      </c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J87" s="30"/>
    </row>
    <row r="88" spans="1:36" s="37" customFormat="1" ht="15.75" customHeight="1" x14ac:dyDescent="0.2">
      <c r="A88" s="30" t="s">
        <v>1517</v>
      </c>
      <c r="B88" s="34" t="s">
        <v>670</v>
      </c>
      <c r="C88" s="32">
        <v>721</v>
      </c>
      <c r="D88" s="36" t="s">
        <v>671</v>
      </c>
      <c r="E88" s="36" t="s">
        <v>672</v>
      </c>
      <c r="F88" s="37" t="str">
        <f>IF(OR(OR(ISNUMBER(MATCH(C88,'June 27'!$E$2:$E$300,0)),ISNUMBER(MATCH(C88,'June 27'!$F$2:$F$300,0))),AND(ISNUMBER(MATCH(D88,'June 27'!$H$2:$H$300,0)),(ISNUMBER(MATCH(E88,'June 27'!$G$2:$G$300,0))))),"Found","Not Found")</f>
        <v>Found</v>
      </c>
      <c r="G88" s="37" t="str">
        <f>IF(OR(OR(ISNUMBER(MATCH(C88,'June 28'!$E$2:$E$300,0)),ISNUMBER(MATCH(C88,'June 28'!$F$2:$F$300,0))),AND(ISNUMBER(MATCH(D88,'June 28'!$H$2:$H$300,0)),(ISNUMBER(MATCH(E88,'June 28'!$G$2:$G$300,0))))),"Found","Not Found")</f>
        <v>Found</v>
      </c>
      <c r="H88" s="30" t="str">
        <f>IF(OR(OR(ISNUMBER(MATCH(C88,'June 29'!$E$2:$E$300,0)),ISNUMBER(MATCH(C88,'June 29'!$F$2:$F$300,0))),AND(ISNUMBER(MATCH(D88,'June 29'!$H$2:$H$300,0)),(ISNUMBER(MATCH(E88,'June 29'!$G$2:$G$300,0))))),"Found","Not Found")</f>
        <v>Found</v>
      </c>
      <c r="I88" s="30" t="str">
        <f>IF(OR(OR(ISNUMBER(MATCH(C88,'June 30'!$E$2:$E$300,0)),ISNUMBER(MATCH(C88,'June 30'!$F$2:$F$300,0))),AND(ISNUMBER(MATCH(D88,'June 30'!$H$2:$H$300,0)),(ISNUMBER(MATCH(E88,'June 30'!$G$2:$G$300,0))))),"Found","Not Found")</f>
        <v>Not Found</v>
      </c>
      <c r="J88" s="30" t="str">
        <f>IF(OR(OR(ISNUMBER(MATCH(C88,'July 1'!$E$2:$E$300,0)),ISNUMBER(MATCH(C88,'July 1'!$F$2:$F$300,0))),AND(ISNUMBER(MATCH(D88,'July 1'!$H$2:$H$300,0)),(ISNUMBER(MATCH(E88,'July 1'!$G$2:$G$300,0))))),"Found","Not Found")</f>
        <v>Not Found</v>
      </c>
      <c r="K88" s="30" t="str">
        <f>IF(OR(OR(ISNUMBER(MATCH(C88,'July 2'!$E$2:$E$300,0)),ISNUMBER(MATCH(C88,'July 2'!$F$2:$F$300,0))),AND(ISNUMBER(MATCH(D88,'July 2'!$H$2:$H$300,0)),(ISNUMBER(MATCH(E88,'July 2'!$G$2:$G$300,0))))),"Found","Not Found")</f>
        <v>Not Found</v>
      </c>
      <c r="L88" s="30" t="str">
        <f>IF(OR(OR(ISNUMBER(MATCH(C88,'July 3'!$E$2:$E$300,0)),ISNUMBER(MATCH(C88,'July 3'!$F$2:$F$300,0))),AND(ISNUMBER(MATCH(D88,'July 3'!$H$2:$H$300,0)),(ISNUMBER(MATCH(E88,'July 3'!$G$2:$G$300,0))))),"Found","Not Found")</f>
        <v>Not Found</v>
      </c>
      <c r="M88" s="32">
        <f t="shared" si="2"/>
        <v>3</v>
      </c>
      <c r="N88" s="32" t="str">
        <f t="shared" si="3"/>
        <v>Yes</v>
      </c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J88" s="30"/>
    </row>
    <row r="89" spans="1:36" s="37" customFormat="1" ht="15.75" customHeight="1" x14ac:dyDescent="0.2">
      <c r="A89" s="30" t="s">
        <v>1518</v>
      </c>
      <c r="B89" s="34" t="s">
        <v>629</v>
      </c>
      <c r="C89" s="32">
        <v>722</v>
      </c>
      <c r="D89" s="36" t="s">
        <v>630</v>
      </c>
      <c r="E89" s="36" t="s">
        <v>631</v>
      </c>
      <c r="F89" s="37" t="str">
        <f>IF(OR(OR(ISNUMBER(MATCH(C89,'June 27'!$E$2:$E$300,0)),ISNUMBER(MATCH(C89,'June 27'!$F$2:$F$300,0))),AND(ISNUMBER(MATCH(D89,'June 27'!$H$2:$H$300,0)),(ISNUMBER(MATCH(E89,'June 27'!$G$2:$G$300,0))))),"Found","Not Found")</f>
        <v>Found</v>
      </c>
      <c r="G89" s="37" t="str">
        <f>IF(OR(OR(ISNUMBER(MATCH(C89,'June 28'!$E$2:$E$300,0)),ISNUMBER(MATCH(C89,'June 28'!$F$2:$F$300,0))),AND(ISNUMBER(MATCH(D89,'June 28'!$H$2:$H$300,0)),(ISNUMBER(MATCH(E89,'June 28'!$G$2:$G$300,0))))),"Found","Not Found")</f>
        <v>Found</v>
      </c>
      <c r="H89" s="30" t="str">
        <f>IF(OR(OR(ISNUMBER(MATCH(C89,'June 29'!$E$2:$E$300,0)),ISNUMBER(MATCH(C89,'June 29'!$F$2:$F$300,0))),AND(ISNUMBER(MATCH(D89,'June 29'!$H$2:$H$300,0)),(ISNUMBER(MATCH(E89,'June 29'!$G$2:$G$300,0))))),"Found","Not Found")</f>
        <v>Found</v>
      </c>
      <c r="I89" s="30" t="str">
        <f>IF(OR(OR(ISNUMBER(MATCH(C89,'June 30'!$E$2:$E$300,0)),ISNUMBER(MATCH(C89,'June 30'!$F$2:$F$300,0))),AND(ISNUMBER(MATCH(D89,'June 30'!$H$2:$H$300,0)),(ISNUMBER(MATCH(E89,'June 30'!$G$2:$G$300,0))))),"Found","Not Found")</f>
        <v>Found</v>
      </c>
      <c r="J89" s="30" t="str">
        <f>IF(OR(OR(ISNUMBER(MATCH(C89,'July 1'!$E$2:$E$300,0)),ISNUMBER(MATCH(C89,'July 1'!$F$2:$F$300,0))),AND(ISNUMBER(MATCH(D89,'July 1'!$H$2:$H$300,0)),(ISNUMBER(MATCH(E89,'July 1'!$G$2:$G$300,0))))),"Found","Not Found")</f>
        <v>Found</v>
      </c>
      <c r="K89" s="30" t="str">
        <f>IF(OR(OR(ISNUMBER(MATCH(C89,'July 2'!$E$2:$E$300,0)),ISNUMBER(MATCH(C89,'July 2'!$F$2:$F$300,0))),AND(ISNUMBER(MATCH(D89,'July 2'!$H$2:$H$300,0)),(ISNUMBER(MATCH(E89,'July 2'!$G$2:$G$300,0))))),"Found","Not Found")</f>
        <v>Not Found</v>
      </c>
      <c r="L89" s="30" t="str">
        <f>IF(OR(OR(ISNUMBER(MATCH(C89,'July 3'!$E$2:$E$300,0)),ISNUMBER(MATCH(C89,'July 3'!$F$2:$F$300,0))),AND(ISNUMBER(MATCH(D89,'July 3'!$H$2:$H$300,0)),(ISNUMBER(MATCH(E89,'July 3'!$G$2:$G$300,0))))),"Found","Not Found")</f>
        <v>Not Found</v>
      </c>
      <c r="M89" s="32">
        <f t="shared" si="2"/>
        <v>5</v>
      </c>
      <c r="N89" s="32" t="str">
        <f t="shared" si="3"/>
        <v>No</v>
      </c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J89" s="30"/>
    </row>
    <row r="90" spans="1:36" s="37" customFormat="1" ht="15.75" customHeight="1" x14ac:dyDescent="0.2">
      <c r="A90" s="30" t="s">
        <v>1519</v>
      </c>
      <c r="B90" s="34" t="s">
        <v>569</v>
      </c>
      <c r="C90" s="32">
        <v>723</v>
      </c>
      <c r="D90" s="36" t="s">
        <v>570</v>
      </c>
      <c r="E90" s="36" t="s">
        <v>571</v>
      </c>
      <c r="F90" s="37" t="str">
        <f>IF(OR(OR(ISNUMBER(MATCH(C90,'June 27'!$E$2:$E$300,0)),ISNUMBER(MATCH(C90,'June 27'!$F$2:$F$300,0))),AND(ISNUMBER(MATCH(D90,'June 27'!$H$2:$H$300,0)),(ISNUMBER(MATCH(E90,'June 27'!$G$2:$G$300,0))))),"Found","Not Found")</f>
        <v>Not Found</v>
      </c>
      <c r="G90" s="37" t="str">
        <f>IF(OR(OR(ISNUMBER(MATCH(C90,'June 28'!$E$2:$E$300,0)),ISNUMBER(MATCH(C90,'June 28'!$F$2:$F$300,0))),AND(ISNUMBER(MATCH(D90,'June 28'!$H$2:$H$300,0)),(ISNUMBER(MATCH(E90,'June 28'!$G$2:$G$300,0))))),"Found","Not Found")</f>
        <v>Not Found</v>
      </c>
      <c r="H90" s="30" t="str">
        <f>IF(OR(OR(ISNUMBER(MATCH(C90,'June 29'!$E$2:$E$300,0)),ISNUMBER(MATCH(C90,'June 29'!$F$2:$F$300,0))),AND(ISNUMBER(MATCH(D90,'June 29'!$H$2:$H$300,0)),(ISNUMBER(MATCH(E90,'June 29'!$G$2:$G$300,0))))),"Found","Not Found")</f>
        <v>Not Found</v>
      </c>
      <c r="I90" s="30" t="str">
        <f>IF(OR(OR(ISNUMBER(MATCH(C90,'June 30'!$E$2:$E$300,0)),ISNUMBER(MATCH(C90,'June 30'!$F$2:$F$300,0))),AND(ISNUMBER(MATCH(D90,'June 30'!$H$2:$H$300,0)),(ISNUMBER(MATCH(E90,'June 30'!$G$2:$G$300,0))))),"Found","Not Found")</f>
        <v>Not Found</v>
      </c>
      <c r="J90" s="30" t="str">
        <f>IF(OR(OR(ISNUMBER(MATCH(C90,'July 1'!$E$2:$E$300,0)),ISNUMBER(MATCH(C90,'July 1'!$F$2:$F$300,0))),AND(ISNUMBER(MATCH(D90,'July 1'!$H$2:$H$300,0)),(ISNUMBER(MATCH(E90,'July 1'!$G$2:$G$300,0))))),"Found","Not Found")</f>
        <v>Not Found</v>
      </c>
      <c r="K90" s="30" t="str">
        <f>IF(OR(OR(ISNUMBER(MATCH(C90,'July 2'!$E$2:$E$300,0)),ISNUMBER(MATCH(C90,'July 2'!$F$2:$F$300,0))),AND(ISNUMBER(MATCH(D90,'July 2'!$H$2:$H$300,0)),(ISNUMBER(MATCH(E90,'July 2'!$G$2:$G$300,0))))),"Found","Not Found")</f>
        <v>Not Found</v>
      </c>
      <c r="L90" s="30" t="str">
        <f>IF(OR(OR(ISNUMBER(MATCH(C90,'July 3'!$E$2:$E$300,0)),ISNUMBER(MATCH(C90,'July 3'!$F$2:$F$300,0))),AND(ISNUMBER(MATCH(D90,'July 3'!$H$2:$H$300,0)),(ISNUMBER(MATCH(E90,'July 3'!$G$2:$G$300,0))))),"Found","Not Found")</f>
        <v>Not Found</v>
      </c>
      <c r="M90" s="32">
        <f t="shared" si="2"/>
        <v>0</v>
      </c>
      <c r="N90" s="32" t="str">
        <f t="shared" si="3"/>
        <v>Yes</v>
      </c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J90" s="30"/>
    </row>
    <row r="91" spans="1:36" s="37" customFormat="1" ht="15.75" customHeight="1" x14ac:dyDescent="0.2">
      <c r="A91" s="30" t="s">
        <v>1520</v>
      </c>
      <c r="B91" s="34" t="s">
        <v>678</v>
      </c>
      <c r="C91" s="32">
        <v>724</v>
      </c>
      <c r="D91" s="36" t="s">
        <v>679</v>
      </c>
      <c r="E91" s="36" t="s">
        <v>680</v>
      </c>
      <c r="F91" s="37" t="str">
        <f>IF(OR(OR(ISNUMBER(MATCH(C91,'June 27'!$E$2:$E$300,0)),ISNUMBER(MATCH(C91,'June 27'!$F$2:$F$300,0))),AND(ISNUMBER(MATCH(D91,'June 27'!$H$2:$H$300,0)),(ISNUMBER(MATCH(E91,'June 27'!$G$2:$G$300,0))))),"Found","Not Found")</f>
        <v>Found</v>
      </c>
      <c r="G91" s="37" t="str">
        <f>IF(OR(OR(ISNUMBER(MATCH(C91,'June 28'!$E$2:$E$300,0)),ISNUMBER(MATCH(C91,'June 28'!$F$2:$F$300,0))),AND(ISNUMBER(MATCH(D91,'June 28'!$H$2:$H$300,0)),(ISNUMBER(MATCH(E91,'June 28'!$G$2:$G$300,0))))),"Found","Not Found")</f>
        <v>Found</v>
      </c>
      <c r="H91" s="30" t="str">
        <f>IF(OR(OR(ISNUMBER(MATCH(C91,'June 29'!$E$2:$E$300,0)),ISNUMBER(MATCH(C91,'June 29'!$F$2:$F$300,0))),AND(ISNUMBER(MATCH(D91,'June 29'!$H$2:$H$300,0)),(ISNUMBER(MATCH(E91,'June 29'!$G$2:$G$300,0))))),"Found","Not Found")</f>
        <v>Found</v>
      </c>
      <c r="I91" s="30" t="str">
        <f>IF(OR(OR(ISNUMBER(MATCH(C91,'June 30'!$E$2:$E$300,0)),ISNUMBER(MATCH(C91,'June 30'!$F$2:$F$300,0))),AND(ISNUMBER(MATCH(D91,'June 30'!$H$2:$H$300,0)),(ISNUMBER(MATCH(E91,'June 30'!$G$2:$G$300,0))))),"Found","Not Found")</f>
        <v>Found</v>
      </c>
      <c r="J91" s="30" t="str">
        <f>IF(OR(OR(ISNUMBER(MATCH(C91,'July 1'!$E$2:$E$300,0)),ISNUMBER(MATCH(C91,'July 1'!$F$2:$F$300,0))),AND(ISNUMBER(MATCH(D91,'July 1'!$H$2:$H$300,0)),(ISNUMBER(MATCH(E91,'July 1'!$G$2:$G$300,0))))),"Found","Not Found")</f>
        <v>Found</v>
      </c>
      <c r="K91" s="30" t="str">
        <f>IF(OR(OR(ISNUMBER(MATCH(C91,'July 2'!$E$2:$E$300,0)),ISNUMBER(MATCH(C91,'July 2'!$F$2:$F$300,0))),AND(ISNUMBER(MATCH(D91,'July 2'!$H$2:$H$300,0)),(ISNUMBER(MATCH(E91,'July 2'!$G$2:$G$300,0))))),"Found","Not Found")</f>
        <v>Not Found</v>
      </c>
      <c r="L91" s="30" t="str">
        <f>IF(OR(OR(ISNUMBER(MATCH(C91,'July 3'!$E$2:$E$300,0)),ISNUMBER(MATCH(C91,'July 3'!$F$2:$F$300,0))),AND(ISNUMBER(MATCH(D91,'July 3'!$H$2:$H$300,0)),(ISNUMBER(MATCH(E91,'July 3'!$G$2:$G$300,0))))),"Found","Not Found")</f>
        <v>Not Found</v>
      </c>
      <c r="M91" s="32">
        <f t="shared" si="2"/>
        <v>5</v>
      </c>
      <c r="N91" s="32" t="str">
        <f t="shared" si="3"/>
        <v>No</v>
      </c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J91" s="30"/>
    </row>
    <row r="92" spans="1:36" s="37" customFormat="1" ht="15.75" customHeight="1" x14ac:dyDescent="0.2">
      <c r="A92" s="30" t="s">
        <v>1521</v>
      </c>
      <c r="B92" s="34" t="s">
        <v>1316</v>
      </c>
      <c r="C92" s="32">
        <v>727</v>
      </c>
      <c r="D92" s="36" t="s">
        <v>1317</v>
      </c>
      <c r="E92" s="36" t="s">
        <v>1318</v>
      </c>
      <c r="F92" s="37" t="str">
        <f>IF(OR(OR(ISNUMBER(MATCH(C92,'June 27'!$E$2:$E$300,0)),ISNUMBER(MATCH(C92,'June 27'!$F$2:$F$300,0))),AND(ISNUMBER(MATCH(D92,'June 27'!$H$2:$H$300,0)),(ISNUMBER(MATCH(E92,'June 27'!$G$2:$G$300,0))))),"Found","Not Found")</f>
        <v>Found</v>
      </c>
      <c r="G92" s="37" t="str">
        <f>IF(OR(OR(ISNUMBER(MATCH(C92,'June 28'!$E$2:$E$300,0)),ISNUMBER(MATCH(C92,'June 28'!$F$2:$F$300,0))),AND(ISNUMBER(MATCH(D92,'June 28'!$H$2:$H$300,0)),(ISNUMBER(MATCH(E92,'June 28'!$G$2:$G$300,0))))),"Found","Not Found")</f>
        <v>Found</v>
      </c>
      <c r="H92" s="30" t="str">
        <f>IF(OR(OR(ISNUMBER(MATCH(C92,'June 29'!$E$2:$E$300,0)),ISNUMBER(MATCH(C92,'June 29'!$F$2:$F$300,0))),AND(ISNUMBER(MATCH(D92,'June 29'!$H$2:$H$300,0)),(ISNUMBER(MATCH(E92,'June 29'!$G$2:$G$300,0))))),"Found","Not Found")</f>
        <v>Found</v>
      </c>
      <c r="I92" s="30" t="str">
        <f>IF(OR(OR(ISNUMBER(MATCH(C92,'June 30'!$E$2:$E$300,0)),ISNUMBER(MATCH(C92,'June 30'!$F$2:$F$300,0))),AND(ISNUMBER(MATCH(D92,'June 30'!$H$2:$H$300,0)),(ISNUMBER(MATCH(E92,'June 30'!$G$2:$G$300,0))))),"Found","Not Found")</f>
        <v>Found</v>
      </c>
      <c r="J92" s="30" t="str">
        <f>IF(OR(OR(ISNUMBER(MATCH(C92,'July 1'!$E$2:$E$300,0)),ISNUMBER(MATCH(C92,'July 1'!$F$2:$F$300,0))),AND(ISNUMBER(MATCH(D92,'July 1'!$H$2:$H$300,0)),(ISNUMBER(MATCH(E92,'July 1'!$G$2:$G$300,0))))),"Found","Not Found")</f>
        <v>Not Found</v>
      </c>
      <c r="K92" s="30" t="str">
        <f>IF(OR(OR(ISNUMBER(MATCH(C92,'July 2'!$E$2:$E$300,0)),ISNUMBER(MATCH(C92,'July 2'!$F$2:$F$300,0))),AND(ISNUMBER(MATCH(D92,'July 2'!$H$2:$H$300,0)),(ISNUMBER(MATCH(E92,'July 2'!$G$2:$G$300,0))))),"Found","Not Found")</f>
        <v>Not Found</v>
      </c>
      <c r="L92" s="30" t="str">
        <f>IF(OR(OR(ISNUMBER(MATCH(C92,'July 3'!$E$2:$E$300,0)),ISNUMBER(MATCH(C92,'July 3'!$F$2:$F$300,0))),AND(ISNUMBER(MATCH(D92,'July 3'!$H$2:$H$300,0)),(ISNUMBER(MATCH(E92,'July 3'!$G$2:$G$300,0))))),"Found","Not Found")</f>
        <v>Not Found</v>
      </c>
      <c r="M92" s="32">
        <f t="shared" si="2"/>
        <v>4</v>
      </c>
      <c r="N92" s="32" t="str">
        <f t="shared" si="3"/>
        <v>Yes</v>
      </c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J92" s="30"/>
    </row>
    <row r="93" spans="1:36" s="37" customFormat="1" ht="15.75" customHeight="1" x14ac:dyDescent="0.2">
      <c r="A93" s="30" t="s">
        <v>1522</v>
      </c>
      <c r="B93" s="34" t="s">
        <v>1193</v>
      </c>
      <c r="C93" s="32">
        <v>733</v>
      </c>
      <c r="D93" s="36" t="s">
        <v>1190</v>
      </c>
      <c r="E93" s="36" t="s">
        <v>1194</v>
      </c>
      <c r="F93" s="37" t="str">
        <f>IF(OR(OR(ISNUMBER(MATCH(C93,'June 27'!$E$2:$E$300,0)),ISNUMBER(MATCH(C93,'June 27'!$F$2:$F$300,0))),AND(ISNUMBER(MATCH(D93,'June 27'!$H$2:$H$300,0)),(ISNUMBER(MATCH(E93,'June 27'!$G$2:$G$300,0))))),"Found","Not Found")</f>
        <v>Found</v>
      </c>
      <c r="G93" s="37" t="str">
        <f>IF(OR(OR(ISNUMBER(MATCH(C93,'June 28'!$E$2:$E$300,0)),ISNUMBER(MATCH(C93,'June 28'!$F$2:$F$300,0))),AND(ISNUMBER(MATCH(D93,'June 28'!$H$2:$H$300,0)),(ISNUMBER(MATCH(E93,'June 28'!$G$2:$G$300,0))))),"Found","Not Found")</f>
        <v>Found</v>
      </c>
      <c r="H93" s="30" t="str">
        <f>IF(OR(OR(ISNUMBER(MATCH(C93,'June 29'!$E$2:$E$300,0)),ISNUMBER(MATCH(C93,'June 29'!$F$2:$F$300,0))),AND(ISNUMBER(MATCH(D93,'June 29'!$H$2:$H$300,0)),(ISNUMBER(MATCH(E93,'June 29'!$G$2:$G$300,0))))),"Found","Not Found")</f>
        <v>Found</v>
      </c>
      <c r="I93" s="30" t="str">
        <f>IF(OR(OR(ISNUMBER(MATCH(C93,'June 30'!$E$2:$E$300,0)),ISNUMBER(MATCH(C93,'June 30'!$F$2:$F$300,0))),AND(ISNUMBER(MATCH(D93,'June 30'!$H$2:$H$300,0)),(ISNUMBER(MATCH(E93,'June 30'!$G$2:$G$300,0))))),"Found","Not Found")</f>
        <v>Found</v>
      </c>
      <c r="J93" s="30" t="str">
        <f>IF(OR(OR(ISNUMBER(MATCH(C93,'July 1'!$E$2:$E$300,0)),ISNUMBER(MATCH(C93,'July 1'!$F$2:$F$300,0))),AND(ISNUMBER(MATCH(D93,'July 1'!$H$2:$H$300,0)),(ISNUMBER(MATCH(E93,'July 1'!$G$2:$G$300,0))))),"Found","Not Found")</f>
        <v>Found</v>
      </c>
      <c r="K93" s="30" t="str">
        <f>IF(OR(OR(ISNUMBER(MATCH(C93,'July 2'!$E$2:$E$300,0)),ISNUMBER(MATCH(C93,'July 2'!$F$2:$F$300,0))),AND(ISNUMBER(MATCH(D93,'July 2'!$H$2:$H$300,0)),(ISNUMBER(MATCH(E93,'July 2'!$G$2:$G$300,0))))),"Found","Not Found")</f>
        <v>Not Found</v>
      </c>
      <c r="L93" s="30" t="str">
        <f>IF(OR(OR(ISNUMBER(MATCH(C93,'July 3'!$E$2:$E$300,0)),ISNUMBER(MATCH(C93,'July 3'!$F$2:$F$300,0))),AND(ISNUMBER(MATCH(D93,'July 3'!$H$2:$H$300,0)),(ISNUMBER(MATCH(E93,'July 3'!$G$2:$G$300,0))))),"Found","Not Found")</f>
        <v>Not Found</v>
      </c>
      <c r="M93" s="32">
        <f t="shared" si="2"/>
        <v>5</v>
      </c>
      <c r="N93" s="32" t="str">
        <f t="shared" si="3"/>
        <v>No</v>
      </c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J93" s="30"/>
    </row>
    <row r="94" spans="1:36" s="37" customFormat="1" ht="15.75" customHeight="1" x14ac:dyDescent="0.2">
      <c r="A94" s="30" t="s">
        <v>1523</v>
      </c>
      <c r="B94" s="34" t="s">
        <v>748</v>
      </c>
      <c r="C94" s="32">
        <v>734</v>
      </c>
      <c r="D94" s="36" t="s">
        <v>749</v>
      </c>
      <c r="E94" s="36" t="s">
        <v>750</v>
      </c>
      <c r="F94" s="37" t="str">
        <f>IF(OR(OR(ISNUMBER(MATCH(C94,'June 27'!$E$2:$E$300,0)),ISNUMBER(MATCH(C94,'June 27'!$F$2:$F$300,0))),AND(ISNUMBER(MATCH(D94,'June 27'!$H$2:$H$300,0)),(ISNUMBER(MATCH(E94,'June 27'!$G$2:$G$300,0))))),"Found","Not Found")</f>
        <v>Not Found</v>
      </c>
      <c r="G94" s="37" t="str">
        <f>IF(OR(OR(ISNUMBER(MATCH(C94,'June 28'!$E$2:$E$300,0)),ISNUMBER(MATCH(C94,'June 28'!$F$2:$F$300,0))),AND(ISNUMBER(MATCH(D94,'June 28'!$H$2:$H$300,0)),(ISNUMBER(MATCH(E94,'June 28'!$G$2:$G$300,0))))),"Found","Not Found")</f>
        <v>Not Found</v>
      </c>
      <c r="H94" s="30" t="str">
        <f>IF(OR(OR(ISNUMBER(MATCH(C94,'June 29'!$E$2:$E$300,0)),ISNUMBER(MATCH(C94,'June 29'!$F$2:$F$300,0))),AND(ISNUMBER(MATCH(D94,'June 29'!$H$2:$H$300,0)),(ISNUMBER(MATCH(E94,'June 29'!$G$2:$G$300,0))))),"Found","Not Found")</f>
        <v>Not Found</v>
      </c>
      <c r="I94" s="30" t="str">
        <f>IF(OR(OR(ISNUMBER(MATCH(C94,'June 30'!$E$2:$E$300,0)),ISNUMBER(MATCH(C94,'June 30'!$F$2:$F$300,0))),AND(ISNUMBER(MATCH(D94,'June 30'!$H$2:$H$300,0)),(ISNUMBER(MATCH(E94,'June 30'!$G$2:$G$300,0))))),"Found","Not Found")</f>
        <v>Not Found</v>
      </c>
      <c r="J94" s="30" t="str">
        <f>IF(OR(OR(ISNUMBER(MATCH(C94,'July 1'!$E$2:$E$300,0)),ISNUMBER(MATCH(C94,'July 1'!$F$2:$F$300,0))),AND(ISNUMBER(MATCH(D94,'July 1'!$H$2:$H$300,0)),(ISNUMBER(MATCH(E94,'July 1'!$G$2:$G$300,0))))),"Found","Not Found")</f>
        <v>Not Found</v>
      </c>
      <c r="K94" s="30" t="str">
        <f>IF(OR(OR(ISNUMBER(MATCH(C94,'July 2'!$E$2:$E$300,0)),ISNUMBER(MATCH(C94,'July 2'!$F$2:$F$300,0))),AND(ISNUMBER(MATCH(D94,'July 2'!$H$2:$H$300,0)),(ISNUMBER(MATCH(E94,'July 2'!$G$2:$G$300,0))))),"Found","Not Found")</f>
        <v>Not Found</v>
      </c>
      <c r="L94" s="30" t="str">
        <f>IF(OR(OR(ISNUMBER(MATCH(C94,'July 3'!$E$2:$E$300,0)),ISNUMBER(MATCH(C94,'July 3'!$F$2:$F$300,0))),AND(ISNUMBER(MATCH(D94,'July 3'!$H$2:$H$300,0)),(ISNUMBER(MATCH(E94,'July 3'!$G$2:$G$300,0))))),"Found","Not Found")</f>
        <v>Not Found</v>
      </c>
      <c r="M94" s="32">
        <f t="shared" si="2"/>
        <v>0</v>
      </c>
      <c r="N94" s="32" t="str">
        <f t="shared" si="3"/>
        <v>Yes</v>
      </c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J94" s="30"/>
    </row>
    <row r="95" spans="1:36" s="37" customFormat="1" ht="15.75" customHeight="1" x14ac:dyDescent="0.2">
      <c r="A95" s="30" t="s">
        <v>1524</v>
      </c>
      <c r="B95" s="34" t="s">
        <v>892</v>
      </c>
      <c r="C95" s="32">
        <v>736</v>
      </c>
      <c r="D95" s="36" t="s">
        <v>891</v>
      </c>
      <c r="E95" s="36" t="s">
        <v>422</v>
      </c>
      <c r="F95" s="37" t="str">
        <f>IF(OR(OR(ISNUMBER(MATCH(C95,'June 27'!$E$2:$E$300,0)),ISNUMBER(MATCH(C95,'June 27'!$F$2:$F$300,0))),AND(ISNUMBER(MATCH(D95,'June 27'!$H$2:$H$300,0)),(ISNUMBER(MATCH(E95,'June 27'!$G$2:$G$300,0))))),"Found","Not Found")</f>
        <v>Not Found</v>
      </c>
      <c r="G95" s="37" t="str">
        <f>IF(OR(OR(ISNUMBER(MATCH(C95,'June 28'!$E$2:$E$300,0)),ISNUMBER(MATCH(C95,'June 28'!$F$2:$F$300,0))),AND(ISNUMBER(MATCH(D95,'June 28'!$H$2:$H$300,0)),(ISNUMBER(MATCH(E95,'June 28'!$G$2:$G$300,0))))),"Found","Not Found")</f>
        <v>Found</v>
      </c>
      <c r="H95" s="30" t="str">
        <f>IF(OR(OR(ISNUMBER(MATCH(C95,'June 29'!$E$2:$E$300,0)),ISNUMBER(MATCH(C95,'June 29'!$F$2:$F$300,0))),AND(ISNUMBER(MATCH(D95,'June 29'!$H$2:$H$300,0)),(ISNUMBER(MATCH(E95,'June 29'!$G$2:$G$300,0))))),"Found","Not Found")</f>
        <v>Found</v>
      </c>
      <c r="I95" s="30" t="str">
        <f>IF(OR(OR(ISNUMBER(MATCH(C95,'June 30'!$E$2:$E$300,0)),ISNUMBER(MATCH(C95,'June 30'!$F$2:$F$300,0))),AND(ISNUMBER(MATCH(D95,'June 30'!$H$2:$H$300,0)),(ISNUMBER(MATCH(E95,'June 30'!$G$2:$G$300,0))))),"Found","Not Found")</f>
        <v>Found</v>
      </c>
      <c r="J95" s="30" t="str">
        <f>IF(OR(OR(ISNUMBER(MATCH(C95,'July 1'!$E$2:$E$300,0)),ISNUMBER(MATCH(C95,'July 1'!$F$2:$F$300,0))),AND(ISNUMBER(MATCH(D95,'July 1'!$H$2:$H$300,0)),(ISNUMBER(MATCH(E95,'July 1'!$G$2:$G$300,0))))),"Found","Not Found")</f>
        <v>Not Found</v>
      </c>
      <c r="K95" s="30" t="str">
        <f>IF(OR(OR(ISNUMBER(MATCH(C95,'July 2'!$E$2:$E$300,0)),ISNUMBER(MATCH(C95,'July 2'!$F$2:$F$300,0))),AND(ISNUMBER(MATCH(D95,'July 2'!$H$2:$H$300,0)),(ISNUMBER(MATCH(E95,'July 2'!$G$2:$G$300,0))))),"Found","Not Found")</f>
        <v>Not Found</v>
      </c>
      <c r="L95" s="30" t="str">
        <f>IF(OR(OR(ISNUMBER(MATCH(C95,'July 3'!$E$2:$E$300,0)),ISNUMBER(MATCH(C95,'July 3'!$F$2:$F$300,0))),AND(ISNUMBER(MATCH(D95,'July 3'!$H$2:$H$300,0)),(ISNUMBER(MATCH(E95,'July 3'!$G$2:$G$300,0))))),"Found","Not Found")</f>
        <v>Not Found</v>
      </c>
      <c r="M95" s="32">
        <f t="shared" si="2"/>
        <v>3</v>
      </c>
      <c r="N95" s="32" t="str">
        <f t="shared" si="3"/>
        <v>Yes</v>
      </c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J95" s="30"/>
    </row>
    <row r="96" spans="1:36" s="37" customFormat="1" ht="15.75" customHeight="1" x14ac:dyDescent="0.2">
      <c r="A96" s="30" t="s">
        <v>1525</v>
      </c>
      <c r="B96" s="34" t="s">
        <v>573</v>
      </c>
      <c r="C96" s="32">
        <v>747</v>
      </c>
      <c r="D96" s="36" t="s">
        <v>574</v>
      </c>
      <c r="E96" s="36" t="s">
        <v>575</v>
      </c>
      <c r="F96" s="37" t="str">
        <f>IF(OR(OR(ISNUMBER(MATCH(C96,'June 27'!$E$2:$E$300,0)),ISNUMBER(MATCH(C96,'June 27'!$F$2:$F$300,0))),AND(ISNUMBER(MATCH(D96,'June 27'!$H$2:$H$300,0)),(ISNUMBER(MATCH(E96,'June 27'!$G$2:$G$300,0))))),"Found","Not Found")</f>
        <v>Not Found</v>
      </c>
      <c r="G96" s="37" t="str">
        <f>IF(OR(OR(ISNUMBER(MATCH(C96,'June 28'!$E$2:$E$300,0)),ISNUMBER(MATCH(C96,'June 28'!$F$2:$F$300,0))),AND(ISNUMBER(MATCH(D96,'June 28'!$H$2:$H$300,0)),(ISNUMBER(MATCH(E96,'June 28'!$G$2:$G$300,0))))),"Found","Not Found")</f>
        <v>Not Found</v>
      </c>
      <c r="H96" s="30" t="str">
        <f>IF(OR(OR(ISNUMBER(MATCH(C96,'June 29'!$E$2:$E$300,0)),ISNUMBER(MATCH(C96,'June 29'!$F$2:$F$300,0))),AND(ISNUMBER(MATCH(D96,'June 29'!$H$2:$H$300,0)),(ISNUMBER(MATCH(E96,'June 29'!$G$2:$G$300,0))))),"Found","Not Found")</f>
        <v>Not Found</v>
      </c>
      <c r="I96" s="30" t="str">
        <f>IF(OR(OR(ISNUMBER(MATCH(C96,'June 30'!$E$2:$E$300,0)),ISNUMBER(MATCH(C96,'June 30'!$F$2:$F$300,0))),AND(ISNUMBER(MATCH(D96,'June 30'!$H$2:$H$300,0)),(ISNUMBER(MATCH(E96,'June 30'!$G$2:$G$300,0))))),"Found","Not Found")</f>
        <v>Not Found</v>
      </c>
      <c r="J96" s="30" t="str">
        <f>IF(OR(OR(ISNUMBER(MATCH(C96,'July 1'!$E$2:$E$300,0)),ISNUMBER(MATCH(C96,'July 1'!$F$2:$F$300,0))),AND(ISNUMBER(MATCH(D96,'July 1'!$H$2:$H$300,0)),(ISNUMBER(MATCH(E96,'July 1'!$G$2:$G$300,0))))),"Found","Not Found")</f>
        <v>Not Found</v>
      </c>
      <c r="K96" s="30" t="str">
        <f>IF(OR(OR(ISNUMBER(MATCH(C96,'July 2'!$E$2:$E$300,0)),ISNUMBER(MATCH(C96,'July 2'!$F$2:$F$300,0))),AND(ISNUMBER(MATCH(D96,'July 2'!$H$2:$H$300,0)),(ISNUMBER(MATCH(E96,'July 2'!$G$2:$G$300,0))))),"Found","Not Found")</f>
        <v>Not Found</v>
      </c>
      <c r="L96" s="30" t="str">
        <f>IF(OR(OR(ISNUMBER(MATCH(C96,'July 3'!$E$2:$E$300,0)),ISNUMBER(MATCH(C96,'July 3'!$F$2:$F$300,0))),AND(ISNUMBER(MATCH(D96,'July 3'!$H$2:$H$300,0)),(ISNUMBER(MATCH(E96,'July 3'!$G$2:$G$300,0))))),"Found","Not Found")</f>
        <v>Not Found</v>
      </c>
      <c r="M96" s="32">
        <f t="shared" si="2"/>
        <v>0</v>
      </c>
      <c r="N96" s="32" t="str">
        <f t="shared" si="3"/>
        <v>Yes</v>
      </c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J96" s="30"/>
    </row>
    <row r="97" spans="1:36" s="37" customFormat="1" ht="15.75" customHeight="1" x14ac:dyDescent="0.2">
      <c r="A97" s="30" t="s">
        <v>1526</v>
      </c>
      <c r="B97" s="34" t="s">
        <v>791</v>
      </c>
      <c r="C97" s="32">
        <v>748</v>
      </c>
      <c r="D97" s="36" t="s">
        <v>43</v>
      </c>
      <c r="E97" s="36" t="s">
        <v>42</v>
      </c>
      <c r="F97" s="37" t="str">
        <f>IF(OR(OR(ISNUMBER(MATCH(C97,'June 27'!$E$2:$E$300,0)),ISNUMBER(MATCH(C97,'June 27'!$F$2:$F$300,0))),AND(ISNUMBER(MATCH(D97,'June 27'!$H$2:$H$300,0)),(ISNUMBER(MATCH(E97,'June 27'!$G$2:$G$300,0))))),"Found","Not Found")</f>
        <v>Found</v>
      </c>
      <c r="G97" s="37" t="str">
        <f>IF(OR(OR(ISNUMBER(MATCH(C97,'June 28'!$E$2:$E$300,0)),ISNUMBER(MATCH(C97,'June 28'!$F$2:$F$300,0))),AND(ISNUMBER(MATCH(D97,'June 28'!$H$2:$H$300,0)),(ISNUMBER(MATCH(E97,'June 28'!$G$2:$G$300,0))))),"Found","Not Found")</f>
        <v>Found</v>
      </c>
      <c r="H97" s="30" t="str">
        <f>IF(OR(OR(ISNUMBER(MATCH(C97,'June 29'!$E$2:$E$300,0)),ISNUMBER(MATCH(C97,'June 29'!$F$2:$F$300,0))),AND(ISNUMBER(MATCH(D97,'June 29'!$H$2:$H$300,0)),(ISNUMBER(MATCH(E97,'June 29'!$G$2:$G$300,0))))),"Found","Not Found")</f>
        <v>Found</v>
      </c>
      <c r="I97" s="30" t="str">
        <f>IF(OR(OR(ISNUMBER(MATCH(C97,'June 30'!$E$2:$E$300,0)),ISNUMBER(MATCH(C97,'June 30'!$F$2:$F$300,0))),AND(ISNUMBER(MATCH(D97,'June 30'!$H$2:$H$300,0)),(ISNUMBER(MATCH(E97,'June 30'!$G$2:$G$300,0))))),"Found","Not Found")</f>
        <v>Found</v>
      </c>
      <c r="J97" s="30" t="str">
        <f>IF(OR(OR(ISNUMBER(MATCH(C97,'July 1'!$E$2:$E$300,0)),ISNUMBER(MATCH(C97,'July 1'!$F$2:$F$300,0))),AND(ISNUMBER(MATCH(D97,'July 1'!$H$2:$H$300,0)),(ISNUMBER(MATCH(E97,'July 1'!$G$2:$G$300,0))))),"Found","Not Found")</f>
        <v>Found</v>
      </c>
      <c r="K97" s="30" t="str">
        <f>IF(OR(OR(ISNUMBER(MATCH(C97,'July 2'!$E$2:$E$300,0)),ISNUMBER(MATCH(C97,'July 2'!$F$2:$F$300,0))),AND(ISNUMBER(MATCH(D97,'July 2'!$H$2:$H$300,0)),(ISNUMBER(MATCH(E97,'July 2'!$G$2:$G$300,0))))),"Found","Not Found")</f>
        <v>Not Found</v>
      </c>
      <c r="L97" s="30" t="str">
        <f>IF(OR(OR(ISNUMBER(MATCH(C97,'July 3'!$E$2:$E$300,0)),ISNUMBER(MATCH(C97,'July 3'!$F$2:$F$300,0))),AND(ISNUMBER(MATCH(D97,'July 3'!$H$2:$H$300,0)),(ISNUMBER(MATCH(E97,'July 3'!$G$2:$G$300,0))))),"Found","Not Found")</f>
        <v>Not Found</v>
      </c>
      <c r="M97" s="32">
        <f t="shared" si="2"/>
        <v>5</v>
      </c>
      <c r="N97" s="32" t="str">
        <f t="shared" si="3"/>
        <v>No</v>
      </c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J97" s="30"/>
    </row>
    <row r="98" spans="1:36" s="37" customFormat="1" ht="15.75" customHeight="1" x14ac:dyDescent="0.2">
      <c r="A98" s="30" t="s">
        <v>1527</v>
      </c>
      <c r="B98" s="34" t="s">
        <v>703</v>
      </c>
      <c r="C98" s="32">
        <v>749</v>
      </c>
      <c r="D98" s="36" t="s">
        <v>704</v>
      </c>
      <c r="E98" s="36" t="s">
        <v>705</v>
      </c>
      <c r="F98" s="37" t="str">
        <f>IF(OR(OR(ISNUMBER(MATCH(C98,'June 27'!$E$2:$E$300,0)),ISNUMBER(MATCH(C98,'June 27'!$F$2:$F$300,0))),AND(ISNUMBER(MATCH(D98,'June 27'!$H$2:$H$300,0)),(ISNUMBER(MATCH(E98,'June 27'!$G$2:$G$300,0))))),"Found","Not Found")</f>
        <v>Found</v>
      </c>
      <c r="G98" s="37" t="str">
        <f>IF(OR(OR(ISNUMBER(MATCH(C98,'June 28'!$E$2:$E$300,0)),ISNUMBER(MATCH(C98,'June 28'!$F$2:$F$300,0))),AND(ISNUMBER(MATCH(D98,'June 28'!$H$2:$H$300,0)),(ISNUMBER(MATCH(E98,'June 28'!$G$2:$G$300,0))))),"Found","Not Found")</f>
        <v>Found</v>
      </c>
      <c r="H98" s="30" t="str">
        <f>IF(OR(OR(ISNUMBER(MATCH(C98,'June 29'!$E$2:$E$300,0)),ISNUMBER(MATCH(C98,'June 29'!$F$2:$F$300,0))),AND(ISNUMBER(MATCH(D98,'June 29'!$H$2:$H$300,0)),(ISNUMBER(MATCH(E98,'June 29'!$G$2:$G$300,0))))),"Found","Not Found")</f>
        <v>Found</v>
      </c>
      <c r="I98" s="30" t="str">
        <f>IF(OR(OR(ISNUMBER(MATCH(C98,'June 30'!$E$2:$E$300,0)),ISNUMBER(MATCH(C98,'June 30'!$F$2:$F$300,0))),AND(ISNUMBER(MATCH(D98,'June 30'!$H$2:$H$300,0)),(ISNUMBER(MATCH(E98,'June 30'!$G$2:$G$300,0))))),"Found","Not Found")</f>
        <v>Not Found</v>
      </c>
      <c r="J98" s="30" t="str">
        <f>IF(OR(OR(ISNUMBER(MATCH(C98,'July 1'!$E$2:$E$300,0)),ISNUMBER(MATCH(C98,'July 1'!$F$2:$F$300,0))),AND(ISNUMBER(MATCH(D98,'July 1'!$H$2:$H$300,0)),(ISNUMBER(MATCH(E98,'July 1'!$G$2:$G$300,0))))),"Found","Not Found")</f>
        <v>Not Found</v>
      </c>
      <c r="K98" s="30" t="str">
        <f>IF(OR(OR(ISNUMBER(MATCH(C98,'July 2'!$E$2:$E$300,0)),ISNUMBER(MATCH(C98,'July 2'!$F$2:$F$300,0))),AND(ISNUMBER(MATCH(D98,'July 2'!$H$2:$H$300,0)),(ISNUMBER(MATCH(E98,'July 2'!$G$2:$G$300,0))))),"Found","Not Found")</f>
        <v>Not Found</v>
      </c>
      <c r="L98" s="30" t="str">
        <f>IF(OR(OR(ISNUMBER(MATCH(C98,'July 3'!$E$2:$E$300,0)),ISNUMBER(MATCH(C98,'July 3'!$F$2:$F$300,0))),AND(ISNUMBER(MATCH(D98,'July 3'!$H$2:$H$300,0)),(ISNUMBER(MATCH(E98,'July 3'!$G$2:$G$300,0))))),"Found","Not Found")</f>
        <v>Not Found</v>
      </c>
      <c r="M98" s="32">
        <f t="shared" si="2"/>
        <v>3</v>
      </c>
      <c r="N98" s="32" t="str">
        <f t="shared" si="3"/>
        <v>Yes</v>
      </c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J98" s="30"/>
    </row>
    <row r="99" spans="1:36" s="37" customFormat="1" ht="15.75" customHeight="1" x14ac:dyDescent="0.2">
      <c r="A99" s="30" t="s">
        <v>1528</v>
      </c>
      <c r="B99" s="34" t="s">
        <v>735</v>
      </c>
      <c r="C99" s="32">
        <v>750</v>
      </c>
      <c r="D99" s="36" t="s">
        <v>733</v>
      </c>
      <c r="E99" s="36" t="s">
        <v>734</v>
      </c>
      <c r="F99" s="37" t="str">
        <f>IF(OR(OR(ISNUMBER(MATCH(C99,'June 27'!$E$2:$E$300,0)),ISNUMBER(MATCH(C99,'June 27'!$F$2:$F$300,0))),AND(ISNUMBER(MATCH(D99,'June 27'!$H$2:$H$300,0)),(ISNUMBER(MATCH(E99,'June 27'!$G$2:$G$300,0))))),"Found","Not Found")</f>
        <v>Not Found</v>
      </c>
      <c r="G99" s="37" t="str">
        <f>IF(OR(OR(ISNUMBER(MATCH(C99,'June 28'!$E$2:$E$300,0)),ISNUMBER(MATCH(C99,'June 28'!$F$2:$F$300,0))),AND(ISNUMBER(MATCH(D99,'June 28'!$H$2:$H$300,0)),(ISNUMBER(MATCH(E99,'June 28'!$G$2:$G$300,0))))),"Found","Not Found")</f>
        <v>Found</v>
      </c>
      <c r="H99" s="30" t="str">
        <f>IF(OR(OR(ISNUMBER(MATCH(C99,'June 29'!$E$2:$E$300,0)),ISNUMBER(MATCH(C99,'June 29'!$F$2:$F$300,0))),AND(ISNUMBER(MATCH(D99,'June 29'!$H$2:$H$300,0)),(ISNUMBER(MATCH(E99,'June 29'!$G$2:$G$300,0))))),"Found","Not Found")</f>
        <v>Found</v>
      </c>
      <c r="I99" s="30" t="str">
        <f>IF(OR(OR(ISNUMBER(MATCH(C99,'June 30'!$E$2:$E$300,0)),ISNUMBER(MATCH(C99,'June 30'!$F$2:$F$300,0))),AND(ISNUMBER(MATCH(D99,'June 30'!$H$2:$H$300,0)),(ISNUMBER(MATCH(E99,'June 30'!$G$2:$G$300,0))))),"Found","Not Found")</f>
        <v>Found</v>
      </c>
      <c r="J99" s="30" t="str">
        <f>IF(OR(OR(ISNUMBER(MATCH(C99,'July 1'!$E$2:$E$300,0)),ISNUMBER(MATCH(C99,'July 1'!$F$2:$F$300,0))),AND(ISNUMBER(MATCH(D99,'July 1'!$H$2:$H$300,0)),(ISNUMBER(MATCH(E99,'July 1'!$G$2:$G$300,0))))),"Found","Not Found")</f>
        <v>Not Found</v>
      </c>
      <c r="K99" s="30" t="str">
        <f>IF(OR(OR(ISNUMBER(MATCH(C99,'July 2'!$E$2:$E$300,0)),ISNUMBER(MATCH(C99,'July 2'!$F$2:$F$300,0))),AND(ISNUMBER(MATCH(D99,'July 2'!$H$2:$H$300,0)),(ISNUMBER(MATCH(E99,'July 2'!$G$2:$G$300,0))))),"Found","Not Found")</f>
        <v>Not Found</v>
      </c>
      <c r="L99" s="30" t="str">
        <f>IF(OR(OR(ISNUMBER(MATCH(C99,'July 3'!$E$2:$E$300,0)),ISNUMBER(MATCH(C99,'July 3'!$F$2:$F$300,0))),AND(ISNUMBER(MATCH(D99,'July 3'!$H$2:$H$300,0)),(ISNUMBER(MATCH(E99,'July 3'!$G$2:$G$300,0))))),"Found","Not Found")</f>
        <v>Not Found</v>
      </c>
      <c r="M99" s="32">
        <f t="shared" si="2"/>
        <v>3</v>
      </c>
      <c r="N99" s="32" t="str">
        <f t="shared" si="3"/>
        <v>Yes</v>
      </c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J99" s="30"/>
    </row>
    <row r="100" spans="1:36" s="37" customFormat="1" ht="15.75" customHeight="1" x14ac:dyDescent="0.2">
      <c r="A100" s="30" t="s">
        <v>1529</v>
      </c>
      <c r="B100" s="34" t="s">
        <v>1308</v>
      </c>
      <c r="C100" s="32">
        <v>752</v>
      </c>
      <c r="D100" s="36" t="s">
        <v>1306</v>
      </c>
      <c r="E100" s="36" t="s">
        <v>1307</v>
      </c>
      <c r="F100" s="37" t="str">
        <f>IF(OR(OR(ISNUMBER(MATCH(C100,'June 27'!$E$2:$E$300,0)),ISNUMBER(MATCH(C100,'June 27'!$F$2:$F$300,0))),AND(ISNUMBER(MATCH(D100,'June 27'!$H$2:$H$300,0)),(ISNUMBER(MATCH(E100,'June 27'!$G$2:$G$300,0))))),"Found","Not Found")</f>
        <v>Found</v>
      </c>
      <c r="G100" s="37" t="str">
        <f>IF(OR(OR(ISNUMBER(MATCH(C100,'June 28'!$E$2:$E$300,0)),ISNUMBER(MATCH(C100,'June 28'!$F$2:$F$300,0))),AND(ISNUMBER(MATCH(D100,'June 28'!$H$2:$H$300,0)),(ISNUMBER(MATCH(E100,'June 28'!$G$2:$G$300,0))))),"Found","Not Found")</f>
        <v>Found</v>
      </c>
      <c r="H100" s="30" t="str">
        <f>IF(OR(OR(ISNUMBER(MATCH(C100,'June 29'!$E$2:$E$300,0)),ISNUMBER(MATCH(C100,'June 29'!$F$2:$F$300,0))),AND(ISNUMBER(MATCH(D100,'June 29'!$H$2:$H$300,0)),(ISNUMBER(MATCH(E100,'June 29'!$G$2:$G$300,0))))),"Found","Not Found")</f>
        <v>Found</v>
      </c>
      <c r="I100" s="30" t="str">
        <f>IF(OR(OR(ISNUMBER(MATCH(C100,'June 30'!$E$2:$E$300,0)),ISNUMBER(MATCH(C100,'June 30'!$F$2:$F$300,0))),AND(ISNUMBER(MATCH(D100,'June 30'!$H$2:$H$300,0)),(ISNUMBER(MATCH(E100,'June 30'!$G$2:$G$300,0))))),"Found","Not Found")</f>
        <v>Found</v>
      </c>
      <c r="J100" s="30" t="str">
        <f>IF(OR(OR(ISNUMBER(MATCH(C100,'July 1'!$E$2:$E$300,0)),ISNUMBER(MATCH(C100,'July 1'!$F$2:$F$300,0))),AND(ISNUMBER(MATCH(D100,'July 1'!$H$2:$H$300,0)),(ISNUMBER(MATCH(E100,'July 1'!$G$2:$G$300,0))))),"Found","Not Found")</f>
        <v>Found</v>
      </c>
      <c r="K100" s="30" t="str">
        <f>IF(OR(OR(ISNUMBER(MATCH(C100,'July 2'!$E$2:$E$300,0)),ISNUMBER(MATCH(C100,'July 2'!$F$2:$F$300,0))),AND(ISNUMBER(MATCH(D100,'July 2'!$H$2:$H$300,0)),(ISNUMBER(MATCH(E100,'July 2'!$G$2:$G$300,0))))),"Found","Not Found")</f>
        <v>Not Found</v>
      </c>
      <c r="L100" s="30" t="str">
        <f>IF(OR(OR(ISNUMBER(MATCH(C100,'July 3'!$E$2:$E$300,0)),ISNUMBER(MATCH(C100,'July 3'!$F$2:$F$300,0))),AND(ISNUMBER(MATCH(D100,'July 3'!$H$2:$H$300,0)),(ISNUMBER(MATCH(E100,'July 3'!$G$2:$G$300,0))))),"Found","Not Found")</f>
        <v>Not Found</v>
      </c>
      <c r="M100" s="32">
        <f t="shared" si="2"/>
        <v>5</v>
      </c>
      <c r="N100" s="32" t="str">
        <f t="shared" si="3"/>
        <v>No</v>
      </c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J100" s="30"/>
    </row>
    <row r="101" spans="1:36" s="37" customFormat="1" ht="15.75" customHeight="1" x14ac:dyDescent="0.2">
      <c r="A101" s="30" t="s">
        <v>1530</v>
      </c>
      <c r="B101" s="34" t="s">
        <v>1346</v>
      </c>
      <c r="C101" s="32">
        <v>756</v>
      </c>
      <c r="D101" s="36" t="s">
        <v>1347</v>
      </c>
      <c r="E101" s="36" t="s">
        <v>1348</v>
      </c>
      <c r="F101" s="37" t="str">
        <f>IF(OR(OR(ISNUMBER(MATCH(C101,'June 27'!$E$2:$E$300,0)),ISNUMBER(MATCH(C101,'June 27'!$F$2:$F$300,0))),AND(ISNUMBER(MATCH(D101,'June 27'!$H$2:$H$300,0)),(ISNUMBER(MATCH(E101,'June 27'!$G$2:$G$300,0))))),"Found","Not Found")</f>
        <v>Not Found</v>
      </c>
      <c r="G101" s="37" t="str">
        <f>IF(OR(OR(ISNUMBER(MATCH(C101,'June 28'!$E$2:$E$300,0)),ISNUMBER(MATCH(C101,'June 28'!$F$2:$F$300,0))),AND(ISNUMBER(MATCH(D101,'June 28'!$H$2:$H$300,0)),(ISNUMBER(MATCH(E101,'June 28'!$G$2:$G$300,0))))),"Found","Not Found")</f>
        <v>Found</v>
      </c>
      <c r="H101" s="30" t="str">
        <f>IF(OR(OR(ISNUMBER(MATCH(C101,'June 29'!$E$2:$E$300,0)),ISNUMBER(MATCH(C101,'June 29'!$F$2:$F$300,0))),AND(ISNUMBER(MATCH(D101,'June 29'!$H$2:$H$300,0)),(ISNUMBER(MATCH(E101,'June 29'!$G$2:$G$300,0))))),"Found","Not Found")</f>
        <v>Found</v>
      </c>
      <c r="I101" s="30" t="str">
        <f>IF(OR(OR(ISNUMBER(MATCH(C101,'June 30'!$E$2:$E$300,0)),ISNUMBER(MATCH(C101,'June 30'!$F$2:$F$300,0))),AND(ISNUMBER(MATCH(D101,'June 30'!$H$2:$H$300,0)),(ISNUMBER(MATCH(E101,'June 30'!$G$2:$G$300,0))))),"Found","Not Found")</f>
        <v>Found</v>
      </c>
      <c r="J101" s="30" t="str">
        <f>IF(OR(OR(ISNUMBER(MATCH(C101,'July 1'!$E$2:$E$300,0)),ISNUMBER(MATCH(C101,'July 1'!$F$2:$F$300,0))),AND(ISNUMBER(MATCH(D101,'July 1'!$H$2:$H$300,0)),(ISNUMBER(MATCH(E101,'July 1'!$G$2:$G$300,0))))),"Found","Not Found")</f>
        <v>Not Found</v>
      </c>
      <c r="K101" s="30" t="str">
        <f>IF(OR(OR(ISNUMBER(MATCH(C101,'July 2'!$E$2:$E$300,0)),ISNUMBER(MATCH(C101,'July 2'!$F$2:$F$300,0))),AND(ISNUMBER(MATCH(D101,'July 2'!$H$2:$H$300,0)),(ISNUMBER(MATCH(E101,'July 2'!$G$2:$G$300,0))))),"Found","Not Found")</f>
        <v>Not Found</v>
      </c>
      <c r="L101" s="30" t="str">
        <f>IF(OR(OR(ISNUMBER(MATCH(C101,'July 3'!$E$2:$E$300,0)),ISNUMBER(MATCH(C101,'July 3'!$F$2:$F$300,0))),AND(ISNUMBER(MATCH(D101,'July 3'!$H$2:$H$300,0)),(ISNUMBER(MATCH(E101,'July 3'!$G$2:$G$300,0))))),"Found","Not Found")</f>
        <v>Not Found</v>
      </c>
      <c r="M101" s="32">
        <f t="shared" si="2"/>
        <v>3</v>
      </c>
      <c r="N101" s="32" t="str">
        <f t="shared" si="3"/>
        <v>Yes</v>
      </c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J101" s="30"/>
    </row>
    <row r="102" spans="1:36" s="37" customFormat="1" ht="15.75" customHeight="1" x14ac:dyDescent="0.2">
      <c r="A102" s="30" t="s">
        <v>1531</v>
      </c>
      <c r="B102" s="34" t="s">
        <v>1275</v>
      </c>
      <c r="C102" s="32">
        <v>757</v>
      </c>
      <c r="D102" s="36" t="s">
        <v>1276</v>
      </c>
      <c r="E102" s="36" t="s">
        <v>1210</v>
      </c>
      <c r="F102" s="37" t="str">
        <f>IF(OR(OR(ISNUMBER(MATCH(C102,'June 27'!$E$2:$E$300,0)),ISNUMBER(MATCH(C102,'June 27'!$F$2:$F$300,0))),AND(ISNUMBER(MATCH(D102,'June 27'!$H$2:$H$300,0)),(ISNUMBER(MATCH(E102,'June 27'!$G$2:$G$300,0))))),"Found","Not Found")</f>
        <v>Found</v>
      </c>
      <c r="G102" s="37" t="str">
        <f>IF(OR(OR(ISNUMBER(MATCH(C102,'June 28'!$E$2:$E$300,0)),ISNUMBER(MATCH(C102,'June 28'!$F$2:$F$300,0))),AND(ISNUMBER(MATCH(D102,'June 28'!$H$2:$H$300,0)),(ISNUMBER(MATCH(E102,'June 28'!$G$2:$G$300,0))))),"Found","Not Found")</f>
        <v>Found</v>
      </c>
      <c r="H102" s="30" t="str">
        <f>IF(OR(OR(ISNUMBER(MATCH(C102,'June 29'!$E$2:$E$300,0)),ISNUMBER(MATCH(C102,'June 29'!$F$2:$F$300,0))),AND(ISNUMBER(MATCH(D102,'June 29'!$H$2:$H$300,0)),(ISNUMBER(MATCH(E102,'June 29'!$G$2:$G$300,0))))),"Found","Not Found")</f>
        <v>Found</v>
      </c>
      <c r="I102" s="30" t="str">
        <f>IF(OR(OR(ISNUMBER(MATCH(C102,'June 30'!$E$2:$E$300,0)),ISNUMBER(MATCH(C102,'June 30'!$F$2:$F$300,0))),AND(ISNUMBER(MATCH(D102,'June 30'!$H$2:$H$300,0)),(ISNUMBER(MATCH(E102,'June 30'!$G$2:$G$300,0))))),"Found","Not Found")</f>
        <v>Found</v>
      </c>
      <c r="J102" s="30" t="str">
        <f>IF(OR(OR(ISNUMBER(MATCH(C102,'July 1'!$E$2:$E$300,0)),ISNUMBER(MATCH(C102,'July 1'!$F$2:$F$300,0))),AND(ISNUMBER(MATCH(D102,'July 1'!$H$2:$H$300,0)),(ISNUMBER(MATCH(E102,'July 1'!$G$2:$G$300,0))))),"Found","Not Found")</f>
        <v>Found</v>
      </c>
      <c r="K102" s="30" t="str">
        <f>IF(OR(OR(ISNUMBER(MATCH(C102,'July 2'!$E$2:$E$300,0)),ISNUMBER(MATCH(C102,'July 2'!$F$2:$F$300,0))),AND(ISNUMBER(MATCH(D102,'July 2'!$H$2:$H$300,0)),(ISNUMBER(MATCH(E102,'July 2'!$G$2:$G$300,0))))),"Found","Not Found")</f>
        <v>Found</v>
      </c>
      <c r="L102" s="30" t="str">
        <f>IF(OR(OR(ISNUMBER(MATCH(C102,'July 3'!$E$2:$E$300,0)),ISNUMBER(MATCH(C102,'July 3'!$F$2:$F$300,0))),AND(ISNUMBER(MATCH(D102,'July 3'!$H$2:$H$300,0)),(ISNUMBER(MATCH(E102,'July 3'!$G$2:$G$300,0))))),"Found","Not Found")</f>
        <v>Found</v>
      </c>
      <c r="M102" s="32">
        <f t="shared" si="2"/>
        <v>7</v>
      </c>
      <c r="N102" s="32" t="str">
        <f t="shared" si="3"/>
        <v>No</v>
      </c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J102" s="30"/>
    </row>
    <row r="103" spans="1:36" s="37" customFormat="1" ht="15.75" customHeight="1" x14ac:dyDescent="0.2">
      <c r="A103" s="30" t="s">
        <v>1532</v>
      </c>
      <c r="B103" s="34" t="s">
        <v>1015</v>
      </c>
      <c r="C103" s="32">
        <v>758</v>
      </c>
      <c r="D103" s="36" t="s">
        <v>1016</v>
      </c>
      <c r="E103" s="36" t="s">
        <v>1017</v>
      </c>
      <c r="F103" s="37" t="str">
        <f>IF(OR(OR(ISNUMBER(MATCH(C103,'June 27'!$E$2:$E$300,0)),ISNUMBER(MATCH(C103,'June 27'!$F$2:$F$300,0))),AND(ISNUMBER(MATCH(D103,'June 27'!$H$2:$H$300,0)),(ISNUMBER(MATCH(E103,'June 27'!$G$2:$G$300,0))))),"Found","Not Found")</f>
        <v>Found</v>
      </c>
      <c r="G103" s="37" t="str">
        <f>IF(OR(OR(ISNUMBER(MATCH(C103,'June 28'!$E$2:$E$300,0)),ISNUMBER(MATCH(C103,'June 28'!$F$2:$F$300,0))),AND(ISNUMBER(MATCH(D103,'June 28'!$H$2:$H$300,0)),(ISNUMBER(MATCH(E103,'June 28'!$G$2:$G$300,0))))),"Found","Not Found")</f>
        <v>Found</v>
      </c>
      <c r="H103" s="30" t="str">
        <f>IF(OR(OR(ISNUMBER(MATCH(C103,'June 29'!$E$2:$E$300,0)),ISNUMBER(MATCH(C103,'June 29'!$F$2:$F$300,0))),AND(ISNUMBER(MATCH(D103,'June 29'!$H$2:$H$300,0)),(ISNUMBER(MATCH(E103,'June 29'!$G$2:$G$300,0))))),"Found","Not Found")</f>
        <v>Found</v>
      </c>
      <c r="I103" s="30" t="str">
        <f>IF(OR(OR(ISNUMBER(MATCH(C103,'June 30'!$E$2:$E$300,0)),ISNUMBER(MATCH(C103,'June 30'!$F$2:$F$300,0))),AND(ISNUMBER(MATCH(D103,'June 30'!$H$2:$H$300,0)),(ISNUMBER(MATCH(E103,'June 30'!$G$2:$G$300,0))))),"Found","Not Found")</f>
        <v>Found</v>
      </c>
      <c r="J103" s="30" t="str">
        <f>IF(OR(OR(ISNUMBER(MATCH(C103,'July 1'!$E$2:$E$300,0)),ISNUMBER(MATCH(C103,'July 1'!$F$2:$F$300,0))),AND(ISNUMBER(MATCH(D103,'July 1'!$H$2:$H$300,0)),(ISNUMBER(MATCH(E103,'July 1'!$G$2:$G$300,0))))),"Found","Not Found")</f>
        <v>Found</v>
      </c>
      <c r="K103" s="30" t="str">
        <f>IF(OR(OR(ISNUMBER(MATCH(C103,'July 2'!$E$2:$E$300,0)),ISNUMBER(MATCH(C103,'July 2'!$F$2:$F$300,0))),AND(ISNUMBER(MATCH(D103,'July 2'!$H$2:$H$300,0)),(ISNUMBER(MATCH(E103,'July 2'!$G$2:$G$300,0))))),"Found","Not Found")</f>
        <v>Not Found</v>
      </c>
      <c r="L103" s="30" t="str">
        <f>IF(OR(OR(ISNUMBER(MATCH(C103,'July 3'!$E$2:$E$300,0)),ISNUMBER(MATCH(C103,'July 3'!$F$2:$F$300,0))),AND(ISNUMBER(MATCH(D103,'July 3'!$H$2:$H$300,0)),(ISNUMBER(MATCH(E103,'July 3'!$G$2:$G$300,0))))),"Found","Not Found")</f>
        <v>Found</v>
      </c>
      <c r="M103" s="32">
        <f t="shared" si="2"/>
        <v>6</v>
      </c>
      <c r="N103" s="32" t="str">
        <f t="shared" si="3"/>
        <v>No</v>
      </c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J103" s="30"/>
    </row>
    <row r="104" spans="1:36" s="37" customFormat="1" ht="15.75" customHeight="1" x14ac:dyDescent="0.2">
      <c r="A104" s="30" t="s">
        <v>1533</v>
      </c>
      <c r="B104" s="34" t="s">
        <v>1301</v>
      </c>
      <c r="C104" s="32">
        <v>761</v>
      </c>
      <c r="D104" s="36" t="s">
        <v>1299</v>
      </c>
      <c r="E104" s="36" t="s">
        <v>1300</v>
      </c>
      <c r="F104" s="37" t="str">
        <f>IF(OR(OR(ISNUMBER(MATCH(C104,'June 27'!$E$2:$E$300,0)),ISNUMBER(MATCH(C104,'June 27'!$F$2:$F$300,0))),AND(ISNUMBER(MATCH(D104,'June 27'!$H$2:$H$300,0)),(ISNUMBER(MATCH(E104,'June 27'!$G$2:$G$300,0))))),"Found","Not Found")</f>
        <v>Not Found</v>
      </c>
      <c r="G104" s="37" t="str">
        <f>IF(OR(OR(ISNUMBER(MATCH(C104,'June 28'!$E$2:$E$300,0)),ISNUMBER(MATCH(C104,'June 28'!$F$2:$F$300,0))),AND(ISNUMBER(MATCH(D104,'June 28'!$H$2:$H$300,0)),(ISNUMBER(MATCH(E104,'June 28'!$G$2:$G$300,0))))),"Found","Not Found")</f>
        <v>Not Found</v>
      </c>
      <c r="H104" s="30" t="str">
        <f>IF(OR(OR(ISNUMBER(MATCH(C104,'June 29'!$E$2:$E$300,0)),ISNUMBER(MATCH(C104,'June 29'!$F$2:$F$300,0))),AND(ISNUMBER(MATCH(D104,'June 29'!$H$2:$H$300,0)),(ISNUMBER(MATCH(E104,'June 29'!$G$2:$G$300,0))))),"Found","Not Found")</f>
        <v>Found</v>
      </c>
      <c r="I104" s="30" t="str">
        <f>IF(OR(OR(ISNUMBER(MATCH(C104,'June 30'!$E$2:$E$300,0)),ISNUMBER(MATCH(C104,'June 30'!$F$2:$F$300,0))),AND(ISNUMBER(MATCH(D104,'June 30'!$H$2:$H$300,0)),(ISNUMBER(MATCH(E104,'June 30'!$G$2:$G$300,0))))),"Found","Not Found")</f>
        <v>Found</v>
      </c>
      <c r="J104" s="30" t="str">
        <f>IF(OR(OR(ISNUMBER(MATCH(C104,'July 1'!$E$2:$E$300,0)),ISNUMBER(MATCH(C104,'July 1'!$F$2:$F$300,0))),AND(ISNUMBER(MATCH(D104,'July 1'!$H$2:$H$300,0)),(ISNUMBER(MATCH(E104,'July 1'!$G$2:$G$300,0))))),"Found","Not Found")</f>
        <v>Not Found</v>
      </c>
      <c r="K104" s="30" t="str">
        <f>IF(OR(OR(ISNUMBER(MATCH(C104,'July 2'!$E$2:$E$300,0)),ISNUMBER(MATCH(C104,'July 2'!$F$2:$F$300,0))),AND(ISNUMBER(MATCH(D104,'July 2'!$H$2:$H$300,0)),(ISNUMBER(MATCH(E104,'July 2'!$G$2:$G$300,0))))),"Found","Not Found")</f>
        <v>Not Found</v>
      </c>
      <c r="L104" s="30" t="str">
        <f>IF(OR(OR(ISNUMBER(MATCH(C104,'July 3'!$E$2:$E$300,0)),ISNUMBER(MATCH(C104,'July 3'!$F$2:$F$300,0))),AND(ISNUMBER(MATCH(D104,'July 3'!$H$2:$H$300,0)),(ISNUMBER(MATCH(E104,'July 3'!$G$2:$G$300,0))))),"Found","Not Found")</f>
        <v>Not Found</v>
      </c>
      <c r="M104" s="32">
        <f t="shared" si="2"/>
        <v>2</v>
      </c>
      <c r="N104" s="32" t="str">
        <f t="shared" si="3"/>
        <v>Yes</v>
      </c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J104" s="30"/>
    </row>
    <row r="105" spans="1:36" s="37" customFormat="1" ht="15.75" customHeight="1" x14ac:dyDescent="0.2">
      <c r="A105" s="30" t="s">
        <v>1534</v>
      </c>
      <c r="B105" s="34" t="s">
        <v>835</v>
      </c>
      <c r="C105" s="32">
        <v>762</v>
      </c>
      <c r="D105" s="36" t="s">
        <v>836</v>
      </c>
      <c r="E105" s="36" t="s">
        <v>837</v>
      </c>
      <c r="F105" s="37" t="str">
        <f>IF(OR(OR(ISNUMBER(MATCH(C105,'June 27'!$E$2:$E$300,0)),ISNUMBER(MATCH(C105,'June 27'!$F$2:$F$300,0))),AND(ISNUMBER(MATCH(D105,'June 27'!$H$2:$H$300,0)),(ISNUMBER(MATCH(E105,'June 27'!$G$2:$G$300,0))))),"Found","Not Found")</f>
        <v>Found</v>
      </c>
      <c r="G105" s="37" t="str">
        <f>IF(OR(OR(ISNUMBER(MATCH(C105,'June 28'!$E$2:$E$300,0)),ISNUMBER(MATCH(C105,'June 28'!$F$2:$F$300,0))),AND(ISNUMBER(MATCH(D105,'June 28'!$H$2:$H$300,0)),(ISNUMBER(MATCH(E105,'June 28'!$G$2:$G$300,0))))),"Found","Not Found")</f>
        <v>Found</v>
      </c>
      <c r="H105" s="30" t="str">
        <f>IF(OR(OR(ISNUMBER(MATCH(C105,'June 29'!$E$2:$E$300,0)),ISNUMBER(MATCH(C105,'June 29'!$F$2:$F$300,0))),AND(ISNUMBER(MATCH(D105,'June 29'!$H$2:$H$300,0)),(ISNUMBER(MATCH(E105,'June 29'!$G$2:$G$300,0))))),"Found","Not Found")</f>
        <v>Found</v>
      </c>
      <c r="I105" s="30" t="str">
        <f>IF(OR(OR(ISNUMBER(MATCH(C105,'June 30'!$E$2:$E$300,0)),ISNUMBER(MATCH(C105,'June 30'!$F$2:$F$300,0))),AND(ISNUMBER(MATCH(D105,'June 30'!$H$2:$H$300,0)),(ISNUMBER(MATCH(E105,'June 30'!$G$2:$G$300,0))))),"Found","Not Found")</f>
        <v>Found</v>
      </c>
      <c r="J105" s="30" t="str">
        <f>IF(OR(OR(ISNUMBER(MATCH(C105,'July 1'!$E$2:$E$300,0)),ISNUMBER(MATCH(C105,'July 1'!$F$2:$F$300,0))),AND(ISNUMBER(MATCH(D105,'July 1'!$H$2:$H$300,0)),(ISNUMBER(MATCH(E105,'July 1'!$G$2:$G$300,0))))),"Found","Not Found")</f>
        <v>Found</v>
      </c>
      <c r="K105" s="30" t="str">
        <f>IF(OR(OR(ISNUMBER(MATCH(C105,'July 2'!$E$2:$E$300,0)),ISNUMBER(MATCH(C105,'July 2'!$F$2:$F$300,0))),AND(ISNUMBER(MATCH(D105,'July 2'!$H$2:$H$300,0)),(ISNUMBER(MATCH(E105,'July 2'!$G$2:$G$300,0))))),"Found","Not Found")</f>
        <v>Not Found</v>
      </c>
      <c r="L105" s="30" t="str">
        <f>IF(OR(OR(ISNUMBER(MATCH(C105,'July 3'!$E$2:$E$300,0)),ISNUMBER(MATCH(C105,'July 3'!$F$2:$F$300,0))),AND(ISNUMBER(MATCH(D105,'July 3'!$H$2:$H$300,0)),(ISNUMBER(MATCH(E105,'July 3'!$G$2:$G$300,0))))),"Found","Not Found")</f>
        <v>Found</v>
      </c>
      <c r="M105" s="32">
        <f t="shared" si="2"/>
        <v>6</v>
      </c>
      <c r="N105" s="32" t="str">
        <f t="shared" si="3"/>
        <v>No</v>
      </c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J105" s="30"/>
    </row>
    <row r="106" spans="1:36" s="37" customFormat="1" ht="15.75" customHeight="1" x14ac:dyDescent="0.2">
      <c r="A106" s="30" t="s">
        <v>1535</v>
      </c>
      <c r="B106" s="34" t="s">
        <v>860</v>
      </c>
      <c r="C106" s="32">
        <v>764</v>
      </c>
      <c r="D106" s="36" t="s">
        <v>861</v>
      </c>
      <c r="E106" s="36" t="s">
        <v>862</v>
      </c>
      <c r="F106" s="37" t="str">
        <f>IF(OR(OR(ISNUMBER(MATCH(C106,'June 27'!$E$2:$E$300,0)),ISNUMBER(MATCH(C106,'June 27'!$F$2:$F$300,0))),AND(ISNUMBER(MATCH(D106,'June 27'!$H$2:$H$300,0)),(ISNUMBER(MATCH(E106,'June 27'!$G$2:$G$300,0))))),"Found","Not Found")</f>
        <v>Not Found</v>
      </c>
      <c r="G106" s="37" t="str">
        <f>IF(OR(OR(ISNUMBER(MATCH(C106,'June 28'!$E$2:$E$300,0)),ISNUMBER(MATCH(C106,'June 28'!$F$2:$F$300,0))),AND(ISNUMBER(MATCH(D106,'June 28'!$H$2:$H$300,0)),(ISNUMBER(MATCH(E106,'June 28'!$G$2:$G$300,0))))),"Found","Not Found")</f>
        <v>Found</v>
      </c>
      <c r="H106" s="30" t="str">
        <f>IF(OR(OR(ISNUMBER(MATCH(C106,'June 29'!$E$2:$E$300,0)),ISNUMBER(MATCH(C106,'June 29'!$F$2:$F$300,0))),AND(ISNUMBER(MATCH(D106,'June 29'!$H$2:$H$300,0)),(ISNUMBER(MATCH(E106,'June 29'!$G$2:$G$300,0))))),"Found","Not Found")</f>
        <v>Found</v>
      </c>
      <c r="I106" s="30" t="str">
        <f>IF(OR(OR(ISNUMBER(MATCH(C106,'June 30'!$E$2:$E$300,0)),ISNUMBER(MATCH(C106,'June 30'!$F$2:$F$300,0))),AND(ISNUMBER(MATCH(D106,'June 30'!$H$2:$H$300,0)),(ISNUMBER(MATCH(E106,'June 30'!$G$2:$G$300,0))))),"Found","Not Found")</f>
        <v>Found</v>
      </c>
      <c r="J106" s="30" t="str">
        <f>IF(OR(OR(ISNUMBER(MATCH(C106,'July 1'!$E$2:$E$300,0)),ISNUMBER(MATCH(C106,'July 1'!$F$2:$F$300,0))),AND(ISNUMBER(MATCH(D106,'July 1'!$H$2:$H$300,0)),(ISNUMBER(MATCH(E106,'July 1'!$G$2:$G$300,0))))),"Found","Not Found")</f>
        <v>Found</v>
      </c>
      <c r="K106" s="30" t="str">
        <f>IF(OR(OR(ISNUMBER(MATCH(C106,'July 2'!$E$2:$E$300,0)),ISNUMBER(MATCH(C106,'July 2'!$F$2:$F$300,0))),AND(ISNUMBER(MATCH(D106,'July 2'!$H$2:$H$300,0)),(ISNUMBER(MATCH(E106,'July 2'!$G$2:$G$300,0))))),"Found","Not Found")</f>
        <v>Not Found</v>
      </c>
      <c r="L106" s="30" t="str">
        <f>IF(OR(OR(ISNUMBER(MATCH(C106,'July 3'!$E$2:$E$300,0)),ISNUMBER(MATCH(C106,'July 3'!$F$2:$F$300,0))),AND(ISNUMBER(MATCH(D106,'July 3'!$H$2:$H$300,0)),(ISNUMBER(MATCH(E106,'July 3'!$G$2:$G$300,0))))),"Found","Not Found")</f>
        <v>Not Found</v>
      </c>
      <c r="M106" s="32">
        <f t="shared" si="2"/>
        <v>4</v>
      </c>
      <c r="N106" s="32" t="str">
        <f t="shared" si="3"/>
        <v>No</v>
      </c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J106" s="30"/>
    </row>
    <row r="107" spans="1:36" s="37" customFormat="1" ht="15.75" customHeight="1" x14ac:dyDescent="0.2">
      <c r="A107" s="30" t="s">
        <v>1536</v>
      </c>
      <c r="B107" s="34" t="s">
        <v>1186</v>
      </c>
      <c r="C107" s="32">
        <v>765</v>
      </c>
      <c r="D107" s="36" t="s">
        <v>1185</v>
      </c>
      <c r="E107" s="36" t="s">
        <v>1187</v>
      </c>
      <c r="F107" s="37" t="str">
        <f>IF(OR(OR(ISNUMBER(MATCH(C107,'June 27'!$E$2:$E$300,0)),ISNUMBER(MATCH(C107,'June 27'!$F$2:$F$300,0))),AND(ISNUMBER(MATCH(D107,'June 27'!$H$2:$H$300,0)),(ISNUMBER(MATCH(E107,'June 27'!$G$2:$G$300,0))))),"Found","Not Found")</f>
        <v>Found</v>
      </c>
      <c r="G107" s="37" t="str">
        <f>IF(OR(OR(ISNUMBER(MATCH(C107,'June 28'!$E$2:$E$300,0)),ISNUMBER(MATCH(C107,'June 28'!$F$2:$F$300,0))),AND(ISNUMBER(MATCH(D107,'June 28'!$H$2:$H$300,0)),(ISNUMBER(MATCH(E107,'June 28'!$G$2:$G$300,0))))),"Found","Not Found")</f>
        <v>Found</v>
      </c>
      <c r="H107" s="30" t="str">
        <f>IF(OR(OR(ISNUMBER(MATCH(C107,'June 29'!$E$2:$E$300,0)),ISNUMBER(MATCH(C107,'June 29'!$F$2:$F$300,0))),AND(ISNUMBER(MATCH(D107,'June 29'!$H$2:$H$300,0)),(ISNUMBER(MATCH(E107,'June 29'!$G$2:$G$300,0))))),"Found","Not Found")</f>
        <v>Found</v>
      </c>
      <c r="I107" s="30" t="str">
        <f>IF(OR(OR(ISNUMBER(MATCH(C107,'June 30'!$E$2:$E$300,0)),ISNUMBER(MATCH(C107,'June 30'!$F$2:$F$300,0))),AND(ISNUMBER(MATCH(D107,'June 30'!$H$2:$H$300,0)),(ISNUMBER(MATCH(E107,'June 30'!$G$2:$G$300,0))))),"Found","Not Found")</f>
        <v>Found</v>
      </c>
      <c r="J107" s="30" t="str">
        <f>IF(OR(OR(ISNUMBER(MATCH(C107,'July 1'!$E$2:$E$300,0)),ISNUMBER(MATCH(C107,'July 1'!$F$2:$F$300,0))),AND(ISNUMBER(MATCH(D107,'July 1'!$H$2:$H$300,0)),(ISNUMBER(MATCH(E107,'July 1'!$G$2:$G$300,0))))),"Found","Not Found")</f>
        <v>Not Found</v>
      </c>
      <c r="K107" s="30" t="str">
        <f>IF(OR(OR(ISNUMBER(MATCH(C107,'July 2'!$E$2:$E$300,0)),ISNUMBER(MATCH(C107,'July 2'!$F$2:$F$300,0))),AND(ISNUMBER(MATCH(D107,'July 2'!$H$2:$H$300,0)),(ISNUMBER(MATCH(E107,'July 2'!$G$2:$G$300,0))))),"Found","Not Found")</f>
        <v>Not Found</v>
      </c>
      <c r="L107" s="30" t="str">
        <f>IF(OR(OR(ISNUMBER(MATCH(C107,'July 3'!$E$2:$E$300,0)),ISNUMBER(MATCH(C107,'July 3'!$F$2:$F$300,0))),AND(ISNUMBER(MATCH(D107,'July 3'!$H$2:$H$300,0)),(ISNUMBER(MATCH(E107,'July 3'!$G$2:$G$300,0))))),"Found","Not Found")</f>
        <v>Found</v>
      </c>
      <c r="M107" s="32">
        <f t="shared" si="2"/>
        <v>5</v>
      </c>
      <c r="N107" s="32" t="str">
        <f t="shared" si="3"/>
        <v>No</v>
      </c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J107" s="30"/>
    </row>
    <row r="108" spans="1:36" s="37" customFormat="1" ht="15.75" customHeight="1" x14ac:dyDescent="0.2">
      <c r="A108" s="30" t="s">
        <v>1537</v>
      </c>
      <c r="B108" s="34" t="s">
        <v>420</v>
      </c>
      <c r="C108" s="32">
        <v>767</v>
      </c>
      <c r="D108" s="36" t="s">
        <v>421</v>
      </c>
      <c r="E108" s="36" t="s">
        <v>422</v>
      </c>
      <c r="F108" s="37" t="str">
        <f>IF(OR(OR(ISNUMBER(MATCH(C108,'June 27'!$E$2:$E$300,0)),ISNUMBER(MATCH(C108,'June 27'!$F$2:$F$300,0))),AND(ISNUMBER(MATCH(D108,'June 27'!$H$2:$H$300,0)),(ISNUMBER(MATCH(E108,'June 27'!$G$2:$G$300,0))))),"Found","Not Found")</f>
        <v>Found</v>
      </c>
      <c r="G108" s="37" t="str">
        <f>IF(OR(OR(ISNUMBER(MATCH(C108,'June 28'!$E$2:$E$300,0)),ISNUMBER(MATCH(C108,'June 28'!$F$2:$F$300,0))),AND(ISNUMBER(MATCH(D108,'June 28'!$H$2:$H$300,0)),(ISNUMBER(MATCH(E108,'June 28'!$G$2:$G$300,0))))),"Found","Not Found")</f>
        <v>Found</v>
      </c>
      <c r="H108" s="30" t="str">
        <f>IF(OR(OR(ISNUMBER(MATCH(C108,'June 29'!$E$2:$E$300,0)),ISNUMBER(MATCH(C108,'June 29'!$F$2:$F$300,0))),AND(ISNUMBER(MATCH(D108,'June 29'!$H$2:$H$300,0)),(ISNUMBER(MATCH(E108,'June 29'!$G$2:$G$300,0))))),"Found","Not Found")</f>
        <v>Found</v>
      </c>
      <c r="I108" s="30" t="str">
        <f>IF(OR(OR(ISNUMBER(MATCH(C108,'June 30'!$E$2:$E$300,0)),ISNUMBER(MATCH(C108,'June 30'!$F$2:$F$300,0))),AND(ISNUMBER(MATCH(D108,'June 30'!$H$2:$H$300,0)),(ISNUMBER(MATCH(E108,'June 30'!$G$2:$G$300,0))))),"Found","Not Found")</f>
        <v>Found</v>
      </c>
      <c r="J108" s="30" t="str">
        <f>IF(OR(OR(ISNUMBER(MATCH(C108,'July 1'!$E$2:$E$300,0)),ISNUMBER(MATCH(C108,'July 1'!$F$2:$F$300,0))),AND(ISNUMBER(MATCH(D108,'July 1'!$H$2:$H$300,0)),(ISNUMBER(MATCH(E108,'July 1'!$G$2:$G$300,0))))),"Found","Not Found")</f>
        <v>Found</v>
      </c>
      <c r="K108" s="30" t="str">
        <f>IF(OR(OR(ISNUMBER(MATCH(C108,'July 2'!$E$2:$E$300,0)),ISNUMBER(MATCH(C108,'July 2'!$F$2:$F$300,0))),AND(ISNUMBER(MATCH(D108,'July 2'!$H$2:$H$300,0)),(ISNUMBER(MATCH(E108,'July 2'!$G$2:$G$300,0))))),"Found","Not Found")</f>
        <v>Not Found</v>
      </c>
      <c r="L108" s="30" t="str">
        <f>IF(OR(OR(ISNUMBER(MATCH(C108,'July 3'!$E$2:$E$300,0)),ISNUMBER(MATCH(C108,'July 3'!$F$2:$F$300,0))),AND(ISNUMBER(MATCH(D108,'July 3'!$H$2:$H$300,0)),(ISNUMBER(MATCH(E108,'July 3'!$G$2:$G$300,0))))),"Found","Not Found")</f>
        <v>Found</v>
      </c>
      <c r="M108" s="32">
        <f t="shared" si="2"/>
        <v>6</v>
      </c>
      <c r="N108" s="32" t="str">
        <f t="shared" si="3"/>
        <v>No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J108" s="30"/>
    </row>
    <row r="109" spans="1:36" s="37" customFormat="1" ht="15.75" customHeight="1" x14ac:dyDescent="0.2">
      <c r="A109" s="30" t="s">
        <v>1538</v>
      </c>
      <c r="B109" s="34" t="s">
        <v>717</v>
      </c>
      <c r="C109" s="32">
        <v>768</v>
      </c>
      <c r="D109" s="36" t="s">
        <v>718</v>
      </c>
      <c r="E109" s="36" t="s">
        <v>719</v>
      </c>
      <c r="F109" s="37" t="str">
        <f>IF(OR(OR(ISNUMBER(MATCH(C109,'June 27'!$E$2:$E$300,0)),ISNUMBER(MATCH(C109,'June 27'!$F$2:$F$300,0))),AND(ISNUMBER(MATCH(D109,'June 27'!$H$2:$H$300,0)),(ISNUMBER(MATCH(E109,'June 27'!$G$2:$G$300,0))))),"Found","Not Found")</f>
        <v>Found</v>
      </c>
      <c r="G109" s="37" t="str">
        <f>IF(OR(OR(ISNUMBER(MATCH(C109,'June 28'!$E$2:$E$300,0)),ISNUMBER(MATCH(C109,'June 28'!$F$2:$F$300,0))),AND(ISNUMBER(MATCH(D109,'June 28'!$H$2:$H$300,0)),(ISNUMBER(MATCH(E109,'June 28'!$G$2:$G$300,0))))),"Found","Not Found")</f>
        <v>Found</v>
      </c>
      <c r="H109" s="30" t="str">
        <f>IF(OR(OR(ISNUMBER(MATCH(C109,'June 29'!$E$2:$E$300,0)),ISNUMBER(MATCH(C109,'June 29'!$F$2:$F$300,0))),AND(ISNUMBER(MATCH(D109,'June 29'!$H$2:$H$300,0)),(ISNUMBER(MATCH(E109,'June 29'!$G$2:$G$300,0))))),"Found","Not Found")</f>
        <v>Found</v>
      </c>
      <c r="I109" s="30" t="str">
        <f>IF(OR(OR(ISNUMBER(MATCH(C109,'June 30'!$E$2:$E$300,0)),ISNUMBER(MATCH(C109,'June 30'!$F$2:$F$300,0))),AND(ISNUMBER(MATCH(D109,'June 30'!$H$2:$H$300,0)),(ISNUMBER(MATCH(E109,'June 30'!$G$2:$G$300,0))))),"Found","Not Found")</f>
        <v>Not Found</v>
      </c>
      <c r="J109" s="30" t="str">
        <f>IF(OR(OR(ISNUMBER(MATCH(C109,'July 1'!$E$2:$E$300,0)),ISNUMBER(MATCH(C109,'July 1'!$F$2:$F$300,0))),AND(ISNUMBER(MATCH(D109,'July 1'!$H$2:$H$300,0)),(ISNUMBER(MATCH(E109,'July 1'!$G$2:$G$300,0))))),"Found","Not Found")</f>
        <v>Not Found</v>
      </c>
      <c r="K109" s="30" t="str">
        <f>IF(OR(OR(ISNUMBER(MATCH(C109,'July 2'!$E$2:$E$300,0)),ISNUMBER(MATCH(C109,'July 2'!$F$2:$F$300,0))),AND(ISNUMBER(MATCH(D109,'July 2'!$H$2:$H$300,0)),(ISNUMBER(MATCH(E109,'July 2'!$G$2:$G$300,0))))),"Found","Not Found")</f>
        <v>Not Found</v>
      </c>
      <c r="L109" s="30" t="str">
        <f>IF(OR(OR(ISNUMBER(MATCH(C109,'July 3'!$E$2:$E$300,0)),ISNUMBER(MATCH(C109,'July 3'!$F$2:$F$300,0))),AND(ISNUMBER(MATCH(D109,'July 3'!$H$2:$H$300,0)),(ISNUMBER(MATCH(E109,'July 3'!$G$2:$G$300,0))))),"Found","Not Found")</f>
        <v>Not Found</v>
      </c>
      <c r="M109" s="32">
        <f t="shared" si="2"/>
        <v>3</v>
      </c>
      <c r="N109" s="32" t="str">
        <f t="shared" si="3"/>
        <v>Yes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J109" s="30"/>
    </row>
    <row r="110" spans="1:36" s="37" customFormat="1" ht="15.75" customHeight="1" x14ac:dyDescent="0.2">
      <c r="A110" s="30" t="s">
        <v>1539</v>
      </c>
      <c r="B110" s="34" t="s">
        <v>620</v>
      </c>
      <c r="C110" s="32">
        <v>769</v>
      </c>
      <c r="D110" s="36" t="s">
        <v>380</v>
      </c>
      <c r="E110" s="36" t="s">
        <v>379</v>
      </c>
      <c r="F110" s="37" t="str">
        <f>IF(OR(OR(ISNUMBER(MATCH(C110,'June 27'!$E$2:$E$300,0)),ISNUMBER(MATCH(C110,'June 27'!$F$2:$F$300,0))),AND(ISNUMBER(MATCH(D110,'June 27'!$H$2:$H$300,0)),(ISNUMBER(MATCH(E110,'June 27'!$G$2:$G$300,0))))),"Found","Not Found")</f>
        <v>Found</v>
      </c>
      <c r="G110" s="37" t="str">
        <f>IF(OR(OR(ISNUMBER(MATCH(C110,'June 28'!$E$2:$E$300,0)),ISNUMBER(MATCH(C110,'June 28'!$F$2:$F$300,0))),AND(ISNUMBER(MATCH(D110,'June 28'!$H$2:$H$300,0)),(ISNUMBER(MATCH(E110,'June 28'!$G$2:$G$300,0))))),"Found","Not Found")</f>
        <v>Not Found</v>
      </c>
      <c r="H110" s="30" t="str">
        <f>IF(OR(OR(ISNUMBER(MATCH(C110,'June 29'!$E$2:$E$300,0)),ISNUMBER(MATCH(C110,'June 29'!$F$2:$F$300,0))),AND(ISNUMBER(MATCH(D110,'June 29'!$H$2:$H$300,0)),(ISNUMBER(MATCH(E110,'June 29'!$G$2:$G$300,0))))),"Found","Not Found")</f>
        <v>Found</v>
      </c>
      <c r="I110" s="30" t="str">
        <f>IF(OR(OR(ISNUMBER(MATCH(C110,'June 30'!$E$2:$E$300,0)),ISNUMBER(MATCH(C110,'June 30'!$F$2:$F$300,0))),AND(ISNUMBER(MATCH(D110,'June 30'!$H$2:$H$300,0)),(ISNUMBER(MATCH(E110,'June 30'!$G$2:$G$300,0))))),"Found","Not Found")</f>
        <v>Found</v>
      </c>
      <c r="J110" s="30" t="str">
        <f>IF(OR(OR(ISNUMBER(MATCH(C110,'July 1'!$E$2:$E$300,0)),ISNUMBER(MATCH(C110,'July 1'!$F$2:$F$300,0))),AND(ISNUMBER(MATCH(D110,'July 1'!$H$2:$H$300,0)),(ISNUMBER(MATCH(E110,'July 1'!$G$2:$G$300,0))))),"Found","Not Found")</f>
        <v>Found</v>
      </c>
      <c r="K110" s="30" t="str">
        <f>IF(OR(OR(ISNUMBER(MATCH(C110,'July 2'!$E$2:$E$300,0)),ISNUMBER(MATCH(C110,'July 2'!$F$2:$F$300,0))),AND(ISNUMBER(MATCH(D110,'July 2'!$H$2:$H$300,0)),(ISNUMBER(MATCH(E110,'July 2'!$G$2:$G$300,0))))),"Found","Not Found")</f>
        <v>Found</v>
      </c>
      <c r="L110" s="30" t="str">
        <f>IF(OR(OR(ISNUMBER(MATCH(C110,'July 3'!$E$2:$E$300,0)),ISNUMBER(MATCH(C110,'July 3'!$F$2:$F$300,0))),AND(ISNUMBER(MATCH(D110,'July 3'!$H$2:$H$300,0)),(ISNUMBER(MATCH(E110,'July 3'!$G$2:$G$300,0))))),"Found","Not Found")</f>
        <v>Found</v>
      </c>
      <c r="M110" s="32">
        <f t="shared" si="2"/>
        <v>6</v>
      </c>
      <c r="N110" s="32" t="str">
        <f t="shared" si="3"/>
        <v>No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J110" s="30"/>
    </row>
    <row r="111" spans="1:36" s="37" customFormat="1" ht="15.75" customHeight="1" x14ac:dyDescent="0.2">
      <c r="A111" s="30" t="s">
        <v>1540</v>
      </c>
      <c r="B111" s="34" t="s">
        <v>496</v>
      </c>
      <c r="C111" s="32">
        <v>771</v>
      </c>
      <c r="D111" s="36" t="s">
        <v>497</v>
      </c>
      <c r="E111" s="36" t="s">
        <v>498</v>
      </c>
      <c r="F111" s="37" t="str">
        <f>IF(OR(OR(ISNUMBER(MATCH(C111,'June 27'!$E$2:$E$300,0)),ISNUMBER(MATCH(C111,'June 27'!$F$2:$F$300,0))),AND(ISNUMBER(MATCH(D111,'June 27'!$H$2:$H$300,0)),(ISNUMBER(MATCH(E111,'June 27'!$G$2:$G$300,0))))),"Found","Not Found")</f>
        <v>Found</v>
      </c>
      <c r="G111" s="37" t="str">
        <f>IF(OR(OR(ISNUMBER(MATCH(C111,'June 28'!$E$2:$E$300,0)),ISNUMBER(MATCH(C111,'June 28'!$F$2:$F$300,0))),AND(ISNUMBER(MATCH(D111,'June 28'!$H$2:$H$300,0)),(ISNUMBER(MATCH(E111,'June 28'!$G$2:$G$300,0))))),"Found","Not Found")</f>
        <v>Found</v>
      </c>
      <c r="H111" s="30" t="str">
        <f>IF(OR(OR(ISNUMBER(MATCH(C111,'June 29'!$E$2:$E$300,0)),ISNUMBER(MATCH(C111,'June 29'!$F$2:$F$300,0))),AND(ISNUMBER(MATCH(D111,'June 29'!$H$2:$H$300,0)),(ISNUMBER(MATCH(E111,'June 29'!$G$2:$G$300,0))))),"Found","Not Found")</f>
        <v>Not Found</v>
      </c>
      <c r="I111" s="30" t="str">
        <f>IF(OR(OR(ISNUMBER(MATCH(C111,'June 30'!$E$2:$E$300,0)),ISNUMBER(MATCH(C111,'June 30'!$F$2:$F$300,0))),AND(ISNUMBER(MATCH(D111,'June 30'!$H$2:$H$300,0)),(ISNUMBER(MATCH(E111,'June 30'!$G$2:$G$300,0))))),"Found","Not Found")</f>
        <v>Not Found</v>
      </c>
      <c r="J111" s="30" t="str">
        <f>IF(OR(OR(ISNUMBER(MATCH(C111,'July 1'!$E$2:$E$300,0)),ISNUMBER(MATCH(C111,'July 1'!$F$2:$F$300,0))),AND(ISNUMBER(MATCH(D111,'July 1'!$H$2:$H$300,0)),(ISNUMBER(MATCH(E111,'July 1'!$G$2:$G$300,0))))),"Found","Not Found")</f>
        <v>Not Found</v>
      </c>
      <c r="K111" s="30" t="str">
        <f>IF(OR(OR(ISNUMBER(MATCH(C111,'July 2'!$E$2:$E$300,0)),ISNUMBER(MATCH(C111,'July 2'!$F$2:$F$300,0))),AND(ISNUMBER(MATCH(D111,'July 2'!$H$2:$H$300,0)),(ISNUMBER(MATCH(E111,'July 2'!$G$2:$G$300,0))))),"Found","Not Found")</f>
        <v>Not Found</v>
      </c>
      <c r="L111" s="30" t="str">
        <f>IF(OR(OR(ISNUMBER(MATCH(C111,'July 3'!$E$2:$E$300,0)),ISNUMBER(MATCH(C111,'July 3'!$F$2:$F$300,0))),AND(ISNUMBER(MATCH(D111,'July 3'!$H$2:$H$300,0)),(ISNUMBER(MATCH(E111,'July 3'!$G$2:$G$300,0))))),"Found","Not Found")</f>
        <v>Not Found</v>
      </c>
      <c r="M111" s="32">
        <f t="shared" si="2"/>
        <v>2</v>
      </c>
      <c r="N111" s="32" t="str">
        <f t="shared" si="3"/>
        <v>Yes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J111" s="30"/>
    </row>
    <row r="112" spans="1:36" s="37" customFormat="1" ht="15.75" customHeight="1" x14ac:dyDescent="0.2">
      <c r="A112" s="30" t="s">
        <v>1541</v>
      </c>
      <c r="B112" s="34" t="s">
        <v>514</v>
      </c>
      <c r="C112" s="32">
        <v>772</v>
      </c>
      <c r="D112" s="36" t="s">
        <v>515</v>
      </c>
      <c r="E112" s="36" t="s">
        <v>516</v>
      </c>
      <c r="F112" s="37" t="str">
        <f>IF(OR(OR(ISNUMBER(MATCH(C112,'June 27'!$E$2:$E$300,0)),ISNUMBER(MATCH(C112,'June 27'!$F$2:$F$300,0))),AND(ISNUMBER(MATCH(D112,'June 27'!$H$2:$H$300,0)),(ISNUMBER(MATCH(E112,'June 27'!$G$2:$G$300,0))))),"Found","Not Found")</f>
        <v>Not Found</v>
      </c>
      <c r="G112" s="37" t="str">
        <f>IF(OR(OR(ISNUMBER(MATCH(C112,'June 28'!$E$2:$E$300,0)),ISNUMBER(MATCH(C112,'June 28'!$F$2:$F$300,0))),AND(ISNUMBER(MATCH(D112,'June 28'!$H$2:$H$300,0)),(ISNUMBER(MATCH(E112,'June 28'!$G$2:$G$300,0))))),"Found","Not Found")</f>
        <v>Not Found</v>
      </c>
      <c r="H112" s="30" t="str">
        <f>IF(OR(OR(ISNUMBER(MATCH(C112,'June 29'!$E$2:$E$300,0)),ISNUMBER(MATCH(C112,'June 29'!$F$2:$F$300,0))),AND(ISNUMBER(MATCH(D112,'June 29'!$H$2:$H$300,0)),(ISNUMBER(MATCH(E112,'June 29'!$G$2:$G$300,0))))),"Found","Not Found")</f>
        <v>Not Found</v>
      </c>
      <c r="I112" s="30" t="str">
        <f>IF(OR(OR(ISNUMBER(MATCH(C112,'June 30'!$E$2:$E$300,0)),ISNUMBER(MATCH(C112,'June 30'!$F$2:$F$300,0))),AND(ISNUMBER(MATCH(D112,'June 30'!$H$2:$H$300,0)),(ISNUMBER(MATCH(E112,'June 30'!$G$2:$G$300,0))))),"Found","Not Found")</f>
        <v>Not Found</v>
      </c>
      <c r="J112" s="30" t="str">
        <f>IF(OR(OR(ISNUMBER(MATCH(C112,'July 1'!$E$2:$E$300,0)),ISNUMBER(MATCH(C112,'July 1'!$F$2:$F$300,0))),AND(ISNUMBER(MATCH(D112,'July 1'!$H$2:$H$300,0)),(ISNUMBER(MATCH(E112,'July 1'!$G$2:$G$300,0))))),"Found","Not Found")</f>
        <v>Not Found</v>
      </c>
      <c r="K112" s="30" t="str">
        <f>IF(OR(OR(ISNUMBER(MATCH(C112,'July 2'!$E$2:$E$300,0)),ISNUMBER(MATCH(C112,'July 2'!$F$2:$F$300,0))),AND(ISNUMBER(MATCH(D112,'July 2'!$H$2:$H$300,0)),(ISNUMBER(MATCH(E112,'July 2'!$G$2:$G$300,0))))),"Found","Not Found")</f>
        <v>Not Found</v>
      </c>
      <c r="L112" s="30" t="str">
        <f>IF(OR(OR(ISNUMBER(MATCH(C112,'July 3'!$E$2:$E$300,0)),ISNUMBER(MATCH(C112,'July 3'!$F$2:$F$300,0))),AND(ISNUMBER(MATCH(D112,'July 3'!$H$2:$H$300,0)),(ISNUMBER(MATCH(E112,'July 3'!$G$2:$G$300,0))))),"Found","Not Found")</f>
        <v>Not Found</v>
      </c>
      <c r="M112" s="32">
        <f t="shared" si="2"/>
        <v>0</v>
      </c>
      <c r="N112" s="32" t="str">
        <f t="shared" si="3"/>
        <v>Yes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J112" s="30"/>
    </row>
    <row r="113" spans="1:36" s="37" customFormat="1" ht="15.75" customHeight="1" x14ac:dyDescent="0.2">
      <c r="A113" s="30" t="s">
        <v>1542</v>
      </c>
      <c r="B113" s="34" t="s">
        <v>1127</v>
      </c>
      <c r="C113" s="32">
        <v>773</v>
      </c>
      <c r="D113" s="36" t="s">
        <v>1128</v>
      </c>
      <c r="E113" s="36" t="s">
        <v>1129</v>
      </c>
      <c r="F113" s="37" t="str">
        <f>IF(OR(OR(ISNUMBER(MATCH(C113,'June 27'!$E$2:$E$300,0)),ISNUMBER(MATCH(C113,'June 27'!$F$2:$F$300,0))),AND(ISNUMBER(MATCH(D113,'June 27'!$H$2:$H$300,0)),(ISNUMBER(MATCH(E113,'June 27'!$G$2:$G$300,0))))),"Found","Not Found")</f>
        <v>Not Found</v>
      </c>
      <c r="G113" s="37" t="str">
        <f>IF(OR(OR(ISNUMBER(MATCH(C113,'June 28'!$E$2:$E$300,0)),ISNUMBER(MATCH(C113,'June 28'!$F$2:$F$300,0))),AND(ISNUMBER(MATCH(D113,'June 28'!$H$2:$H$300,0)),(ISNUMBER(MATCH(E113,'June 28'!$G$2:$G$300,0))))),"Found","Not Found")</f>
        <v>Not Found</v>
      </c>
      <c r="H113" s="30" t="str">
        <f>IF(OR(OR(ISNUMBER(MATCH(C113,'June 29'!$E$2:$E$300,0)),ISNUMBER(MATCH(C113,'June 29'!$F$2:$F$300,0))),AND(ISNUMBER(MATCH(D113,'June 29'!$H$2:$H$300,0)),(ISNUMBER(MATCH(E113,'June 29'!$G$2:$G$300,0))))),"Found","Not Found")</f>
        <v>Found</v>
      </c>
      <c r="I113" s="30" t="str">
        <f>IF(OR(OR(ISNUMBER(MATCH(C113,'June 30'!$E$2:$E$300,0)),ISNUMBER(MATCH(C113,'June 30'!$F$2:$F$300,0))),AND(ISNUMBER(MATCH(D113,'June 30'!$H$2:$H$300,0)),(ISNUMBER(MATCH(E113,'June 30'!$G$2:$G$300,0))))),"Found","Not Found")</f>
        <v>Found</v>
      </c>
      <c r="J113" s="30" t="str">
        <f>IF(OR(OR(ISNUMBER(MATCH(C113,'July 1'!$E$2:$E$300,0)),ISNUMBER(MATCH(C113,'July 1'!$F$2:$F$300,0))),AND(ISNUMBER(MATCH(D113,'July 1'!$H$2:$H$300,0)),(ISNUMBER(MATCH(E113,'July 1'!$G$2:$G$300,0))))),"Found","Not Found")</f>
        <v>Not Found</v>
      </c>
      <c r="K113" s="30" t="str">
        <f>IF(OR(OR(ISNUMBER(MATCH(C113,'July 2'!$E$2:$E$300,0)),ISNUMBER(MATCH(C113,'July 2'!$F$2:$F$300,0))),AND(ISNUMBER(MATCH(D113,'July 2'!$H$2:$H$300,0)),(ISNUMBER(MATCH(E113,'July 2'!$G$2:$G$300,0))))),"Found","Not Found")</f>
        <v>Not Found</v>
      </c>
      <c r="L113" s="30" t="str">
        <f>IF(OR(OR(ISNUMBER(MATCH(C113,'July 3'!$E$2:$E$300,0)),ISNUMBER(MATCH(C113,'July 3'!$F$2:$F$300,0))),AND(ISNUMBER(MATCH(D113,'July 3'!$H$2:$H$300,0)),(ISNUMBER(MATCH(E113,'July 3'!$G$2:$G$300,0))))),"Found","Not Found")</f>
        <v>Not Found</v>
      </c>
      <c r="M113" s="32">
        <f t="shared" si="2"/>
        <v>2</v>
      </c>
      <c r="N113" s="32" t="str">
        <f t="shared" si="3"/>
        <v>Yes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J113" s="30"/>
    </row>
    <row r="114" spans="1:36" s="37" customFormat="1" ht="15.75" customHeight="1" x14ac:dyDescent="0.2">
      <c r="A114" s="30" t="s">
        <v>1543</v>
      </c>
      <c r="B114" s="34" t="s">
        <v>1261</v>
      </c>
      <c r="C114" s="32">
        <v>774</v>
      </c>
      <c r="D114" s="36" t="s">
        <v>1262</v>
      </c>
      <c r="E114" s="36" t="s">
        <v>1263</v>
      </c>
      <c r="F114" s="37" t="str">
        <f>IF(OR(OR(ISNUMBER(MATCH(C114,'June 27'!$E$2:$E$300,0)),ISNUMBER(MATCH(C114,'June 27'!$F$2:$F$300,0))),AND(ISNUMBER(MATCH(D114,'June 27'!$H$2:$H$300,0)),(ISNUMBER(MATCH(E114,'June 27'!$G$2:$G$300,0))))),"Found","Not Found")</f>
        <v>Found</v>
      </c>
      <c r="G114" s="37" t="str">
        <f>IF(OR(OR(ISNUMBER(MATCH(C114,'June 28'!$E$2:$E$300,0)),ISNUMBER(MATCH(C114,'June 28'!$F$2:$F$300,0))),AND(ISNUMBER(MATCH(D114,'June 28'!$H$2:$H$300,0)),(ISNUMBER(MATCH(E114,'June 28'!$G$2:$G$300,0))))),"Found","Not Found")</f>
        <v>Found</v>
      </c>
      <c r="H114" s="30" t="str">
        <f>IF(OR(OR(ISNUMBER(MATCH(C114,'June 29'!$E$2:$E$300,0)),ISNUMBER(MATCH(C114,'June 29'!$F$2:$F$300,0))),AND(ISNUMBER(MATCH(D114,'June 29'!$H$2:$H$300,0)),(ISNUMBER(MATCH(E114,'June 29'!$G$2:$G$300,0))))),"Found","Not Found")</f>
        <v>Found</v>
      </c>
      <c r="I114" s="30" t="str">
        <f>IF(OR(OR(ISNUMBER(MATCH(C114,'June 30'!$E$2:$E$300,0)),ISNUMBER(MATCH(C114,'June 30'!$F$2:$F$300,0))),AND(ISNUMBER(MATCH(D114,'June 30'!$H$2:$H$300,0)),(ISNUMBER(MATCH(E114,'June 30'!$G$2:$G$300,0))))),"Found","Not Found")</f>
        <v>Found</v>
      </c>
      <c r="J114" s="30" t="str">
        <f>IF(OR(OR(ISNUMBER(MATCH(C114,'July 1'!$E$2:$E$300,0)),ISNUMBER(MATCH(C114,'July 1'!$F$2:$F$300,0))),AND(ISNUMBER(MATCH(D114,'July 1'!$H$2:$H$300,0)),(ISNUMBER(MATCH(E114,'July 1'!$G$2:$G$300,0))))),"Found","Not Found")</f>
        <v>Found</v>
      </c>
      <c r="K114" s="30" t="str">
        <f>IF(OR(OR(ISNUMBER(MATCH(C114,'July 2'!$E$2:$E$300,0)),ISNUMBER(MATCH(C114,'July 2'!$F$2:$F$300,0))),AND(ISNUMBER(MATCH(D114,'July 2'!$H$2:$H$300,0)),(ISNUMBER(MATCH(E114,'July 2'!$G$2:$G$300,0))))),"Found","Not Found")</f>
        <v>Not Found</v>
      </c>
      <c r="L114" s="30" t="str">
        <f>IF(OR(OR(ISNUMBER(MATCH(C114,'July 3'!$E$2:$E$300,0)),ISNUMBER(MATCH(C114,'July 3'!$F$2:$F$300,0))),AND(ISNUMBER(MATCH(D114,'July 3'!$H$2:$H$300,0)),(ISNUMBER(MATCH(E114,'July 3'!$G$2:$G$300,0))))),"Found","Not Found")</f>
        <v>Found</v>
      </c>
      <c r="M114" s="32">
        <f t="shared" si="2"/>
        <v>6</v>
      </c>
      <c r="N114" s="32" t="str">
        <f t="shared" si="3"/>
        <v>No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J114" s="30"/>
    </row>
    <row r="115" spans="1:36" s="37" customFormat="1" ht="15.75" customHeight="1" x14ac:dyDescent="0.2">
      <c r="A115" s="30" t="s">
        <v>1544</v>
      </c>
      <c r="B115" s="34" t="s">
        <v>1196</v>
      </c>
      <c r="C115" s="32">
        <v>775</v>
      </c>
      <c r="D115" s="36" t="s">
        <v>1190</v>
      </c>
      <c r="E115" s="36" t="s">
        <v>1197</v>
      </c>
      <c r="F115" s="37" t="str">
        <f>IF(OR(OR(ISNUMBER(MATCH(C115,'June 27'!$E$2:$E$300,0)),ISNUMBER(MATCH(C115,'June 27'!$F$2:$F$300,0))),AND(ISNUMBER(MATCH(D115,'June 27'!$H$2:$H$300,0)),(ISNUMBER(MATCH(E115,'June 27'!$G$2:$G$300,0))))),"Found","Not Found")</f>
        <v>Not Found</v>
      </c>
      <c r="G115" s="37" t="str">
        <f>IF(OR(OR(ISNUMBER(MATCH(C115,'June 28'!$E$2:$E$300,0)),ISNUMBER(MATCH(C115,'June 28'!$F$2:$F$300,0))),AND(ISNUMBER(MATCH(D115,'June 28'!$H$2:$H$300,0)),(ISNUMBER(MATCH(E115,'June 28'!$G$2:$G$300,0))))),"Found","Not Found")</f>
        <v>Not Found</v>
      </c>
      <c r="H115" s="30" t="str">
        <f>IF(OR(OR(ISNUMBER(MATCH(C115,'June 29'!$E$2:$E$300,0)),ISNUMBER(MATCH(C115,'June 29'!$F$2:$F$300,0))),AND(ISNUMBER(MATCH(D115,'June 29'!$H$2:$H$300,0)),(ISNUMBER(MATCH(E115,'June 29'!$G$2:$G$300,0))))),"Found","Not Found")</f>
        <v>Found</v>
      </c>
      <c r="I115" s="30" t="str">
        <f>IF(OR(OR(ISNUMBER(MATCH(C115,'June 30'!$E$2:$E$300,0)),ISNUMBER(MATCH(C115,'June 30'!$F$2:$F$300,0))),AND(ISNUMBER(MATCH(D115,'June 30'!$H$2:$H$300,0)),(ISNUMBER(MATCH(E115,'June 30'!$G$2:$G$300,0))))),"Found","Not Found")</f>
        <v>Found</v>
      </c>
      <c r="J115" s="30" t="str">
        <f>IF(OR(OR(ISNUMBER(MATCH(C115,'July 1'!$E$2:$E$300,0)),ISNUMBER(MATCH(C115,'July 1'!$F$2:$F$300,0))),AND(ISNUMBER(MATCH(D115,'July 1'!$H$2:$H$300,0)),(ISNUMBER(MATCH(E115,'July 1'!$G$2:$G$300,0))))),"Found","Not Found")</f>
        <v>Not Found</v>
      </c>
      <c r="K115" s="30" t="str">
        <f>IF(OR(OR(ISNUMBER(MATCH(C115,'July 2'!$E$2:$E$300,0)),ISNUMBER(MATCH(C115,'July 2'!$F$2:$F$300,0))),AND(ISNUMBER(MATCH(D115,'July 2'!$H$2:$H$300,0)),(ISNUMBER(MATCH(E115,'July 2'!$G$2:$G$300,0))))),"Found","Not Found")</f>
        <v>Not Found</v>
      </c>
      <c r="L115" s="30" t="str">
        <f>IF(OR(OR(ISNUMBER(MATCH(C115,'July 3'!$E$2:$E$300,0)),ISNUMBER(MATCH(C115,'July 3'!$F$2:$F$300,0))),AND(ISNUMBER(MATCH(D115,'July 3'!$H$2:$H$300,0)),(ISNUMBER(MATCH(E115,'July 3'!$G$2:$G$300,0))))),"Found","Not Found")</f>
        <v>Not Found</v>
      </c>
      <c r="M115" s="32">
        <f t="shared" si="2"/>
        <v>2</v>
      </c>
      <c r="N115" s="32" t="str">
        <f t="shared" si="3"/>
        <v>Yes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J115" s="30"/>
    </row>
    <row r="116" spans="1:36" s="37" customFormat="1" ht="15.75" customHeight="1" x14ac:dyDescent="0.2">
      <c r="A116" s="30" t="s">
        <v>1545</v>
      </c>
      <c r="B116" s="34" t="s">
        <v>994</v>
      </c>
      <c r="C116" s="32">
        <v>777</v>
      </c>
      <c r="D116" s="36" t="s">
        <v>995</v>
      </c>
      <c r="E116" s="36" t="s">
        <v>996</v>
      </c>
      <c r="F116" s="37" t="str">
        <f>IF(OR(OR(ISNUMBER(MATCH(C116,'June 27'!$E$2:$E$300,0)),ISNUMBER(MATCH(C116,'June 27'!$F$2:$F$300,0))),AND(ISNUMBER(MATCH(D116,'June 27'!$H$2:$H$300,0)),(ISNUMBER(MATCH(E116,'June 27'!$G$2:$G$300,0))))),"Found","Not Found")</f>
        <v>Found</v>
      </c>
      <c r="G116" s="37" t="str">
        <f>IF(OR(OR(ISNUMBER(MATCH(C116,'June 28'!$E$2:$E$300,0)),ISNUMBER(MATCH(C116,'June 28'!$F$2:$F$300,0))),AND(ISNUMBER(MATCH(D116,'June 28'!$H$2:$H$300,0)),(ISNUMBER(MATCH(E116,'June 28'!$G$2:$G$300,0))))),"Found","Not Found")</f>
        <v>Found</v>
      </c>
      <c r="H116" s="30" t="str">
        <f>IF(OR(OR(ISNUMBER(MATCH(C116,'June 29'!$E$2:$E$300,0)),ISNUMBER(MATCH(C116,'June 29'!$F$2:$F$300,0))),AND(ISNUMBER(MATCH(D116,'June 29'!$H$2:$H$300,0)),(ISNUMBER(MATCH(E116,'June 29'!$G$2:$G$300,0))))),"Found","Not Found")</f>
        <v>Found</v>
      </c>
      <c r="I116" s="30" t="str">
        <f>IF(OR(OR(ISNUMBER(MATCH(C116,'June 30'!$E$2:$E$300,0)),ISNUMBER(MATCH(C116,'June 30'!$F$2:$F$300,0))),AND(ISNUMBER(MATCH(D116,'June 30'!$H$2:$H$300,0)),(ISNUMBER(MATCH(E116,'June 30'!$G$2:$G$300,0))))),"Found","Not Found")</f>
        <v>Found</v>
      </c>
      <c r="J116" s="30" t="str">
        <f>IF(OR(OR(ISNUMBER(MATCH(C116,'July 1'!$E$2:$E$300,0)),ISNUMBER(MATCH(C116,'July 1'!$F$2:$F$300,0))),AND(ISNUMBER(MATCH(D116,'July 1'!$H$2:$H$300,0)),(ISNUMBER(MATCH(E116,'July 1'!$G$2:$G$300,0))))),"Found","Not Found")</f>
        <v>Found</v>
      </c>
      <c r="K116" s="30" t="str">
        <f>IF(OR(OR(ISNUMBER(MATCH(C116,'July 2'!$E$2:$E$300,0)),ISNUMBER(MATCH(C116,'July 2'!$F$2:$F$300,0))),AND(ISNUMBER(MATCH(D116,'July 2'!$H$2:$H$300,0)),(ISNUMBER(MATCH(E116,'July 2'!$G$2:$G$300,0))))),"Found","Not Found")</f>
        <v>Not Found</v>
      </c>
      <c r="L116" s="30" t="str">
        <f>IF(OR(OR(ISNUMBER(MATCH(C116,'July 3'!$E$2:$E$300,0)),ISNUMBER(MATCH(C116,'July 3'!$F$2:$F$300,0))),AND(ISNUMBER(MATCH(D116,'July 3'!$H$2:$H$300,0)),(ISNUMBER(MATCH(E116,'July 3'!$G$2:$G$300,0))))),"Found","Not Found")</f>
        <v>Found</v>
      </c>
      <c r="M116" s="32">
        <f t="shared" si="2"/>
        <v>6</v>
      </c>
      <c r="N116" s="32" t="str">
        <f t="shared" si="3"/>
        <v>No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J116" s="30"/>
    </row>
    <row r="117" spans="1:36" s="37" customFormat="1" ht="15.75" customHeight="1" x14ac:dyDescent="0.2">
      <c r="A117" s="30" t="s">
        <v>1546</v>
      </c>
      <c r="B117" s="34" t="s">
        <v>854</v>
      </c>
      <c r="C117" s="32">
        <v>778</v>
      </c>
      <c r="D117" s="36" t="s">
        <v>852</v>
      </c>
      <c r="E117" s="36" t="s">
        <v>855</v>
      </c>
      <c r="F117" s="37" t="str">
        <f>IF(OR(OR(ISNUMBER(MATCH(C117,'June 27'!$E$2:$E$300,0)),ISNUMBER(MATCH(C117,'June 27'!$F$2:$F$300,0))),AND(ISNUMBER(MATCH(D117,'June 27'!$H$2:$H$300,0)),(ISNUMBER(MATCH(E117,'June 27'!$G$2:$G$300,0))))),"Found","Not Found")</f>
        <v>Found</v>
      </c>
      <c r="G117" s="37" t="str">
        <f>IF(OR(OR(ISNUMBER(MATCH(C117,'June 28'!$E$2:$E$300,0)),ISNUMBER(MATCH(C117,'June 28'!$F$2:$F$300,0))),AND(ISNUMBER(MATCH(D117,'June 28'!$H$2:$H$300,0)),(ISNUMBER(MATCH(E117,'June 28'!$G$2:$G$300,0))))),"Found","Not Found")</f>
        <v>Found</v>
      </c>
      <c r="H117" s="30" t="str">
        <f>IF(OR(OR(ISNUMBER(MATCH(C117,'June 29'!$E$2:$E$300,0)),ISNUMBER(MATCH(C117,'June 29'!$F$2:$F$300,0))),AND(ISNUMBER(MATCH(D117,'June 29'!$H$2:$H$300,0)),(ISNUMBER(MATCH(E117,'June 29'!$G$2:$G$300,0))))),"Found","Not Found")</f>
        <v>Found</v>
      </c>
      <c r="I117" s="30" t="str">
        <f>IF(OR(OR(ISNUMBER(MATCH(C117,'June 30'!$E$2:$E$300,0)),ISNUMBER(MATCH(C117,'June 30'!$F$2:$F$300,0))),AND(ISNUMBER(MATCH(D117,'June 30'!$H$2:$H$300,0)),(ISNUMBER(MATCH(E117,'June 30'!$G$2:$G$300,0))))),"Found","Not Found")</f>
        <v>Found</v>
      </c>
      <c r="J117" s="30" t="str">
        <f>IF(OR(OR(ISNUMBER(MATCH(C117,'July 1'!$E$2:$E$300,0)),ISNUMBER(MATCH(C117,'July 1'!$F$2:$F$300,0))),AND(ISNUMBER(MATCH(D117,'July 1'!$H$2:$H$300,0)),(ISNUMBER(MATCH(E117,'July 1'!$G$2:$G$300,0))))),"Found","Not Found")</f>
        <v>Found</v>
      </c>
      <c r="K117" s="30" t="str">
        <f>IF(OR(OR(ISNUMBER(MATCH(C117,'July 2'!$E$2:$E$300,0)),ISNUMBER(MATCH(C117,'July 2'!$F$2:$F$300,0))),AND(ISNUMBER(MATCH(D117,'July 2'!$H$2:$H$300,0)),(ISNUMBER(MATCH(E117,'July 2'!$G$2:$G$300,0))))),"Found","Not Found")</f>
        <v>Found</v>
      </c>
      <c r="L117" s="30" t="str">
        <f>IF(OR(OR(ISNUMBER(MATCH(C117,'July 3'!$E$2:$E$300,0)),ISNUMBER(MATCH(C117,'July 3'!$F$2:$F$300,0))),AND(ISNUMBER(MATCH(D117,'July 3'!$H$2:$H$300,0)),(ISNUMBER(MATCH(E117,'July 3'!$G$2:$G$300,0))))),"Found","Not Found")</f>
        <v>Found</v>
      </c>
      <c r="M117" s="32">
        <f t="shared" si="2"/>
        <v>7</v>
      </c>
      <c r="N117" s="32" t="str">
        <f t="shared" si="3"/>
        <v>No</v>
      </c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J117" s="30"/>
    </row>
    <row r="118" spans="1:36" s="37" customFormat="1" ht="15.75" customHeight="1" x14ac:dyDescent="0.2">
      <c r="A118" s="30" t="s">
        <v>1547</v>
      </c>
      <c r="B118" s="34" t="s">
        <v>761</v>
      </c>
      <c r="C118" s="32">
        <v>779</v>
      </c>
      <c r="D118" s="36" t="s">
        <v>762</v>
      </c>
      <c r="E118" s="36" t="s">
        <v>763</v>
      </c>
      <c r="F118" s="37" t="str">
        <f>IF(OR(OR(ISNUMBER(MATCH(C118,'June 27'!$E$2:$E$300,0)),ISNUMBER(MATCH(C118,'June 27'!$F$2:$F$300,0))),AND(ISNUMBER(MATCH(D118,'June 27'!$H$2:$H$300,0)),(ISNUMBER(MATCH(E118,'June 27'!$G$2:$G$300,0))))),"Found","Not Found")</f>
        <v>Not Found</v>
      </c>
      <c r="G118" s="37" t="str">
        <f>IF(OR(OR(ISNUMBER(MATCH(C118,'June 28'!$E$2:$E$300,0)),ISNUMBER(MATCH(C118,'June 28'!$F$2:$F$300,0))),AND(ISNUMBER(MATCH(D118,'June 28'!$H$2:$H$300,0)),(ISNUMBER(MATCH(E118,'June 28'!$G$2:$G$300,0))))),"Found","Not Found")</f>
        <v>Found</v>
      </c>
      <c r="H118" s="30" t="str">
        <f>IF(OR(OR(ISNUMBER(MATCH(C118,'June 29'!$E$2:$E$300,0)),ISNUMBER(MATCH(C118,'June 29'!$F$2:$F$300,0))),AND(ISNUMBER(MATCH(D118,'June 29'!$H$2:$H$300,0)),(ISNUMBER(MATCH(E118,'June 29'!$G$2:$G$300,0))))),"Found","Not Found")</f>
        <v>Not Found</v>
      </c>
      <c r="I118" s="30" t="str">
        <f>IF(OR(OR(ISNUMBER(MATCH(C118,'June 30'!$E$2:$E$300,0)),ISNUMBER(MATCH(C118,'June 30'!$F$2:$F$300,0))),AND(ISNUMBER(MATCH(D118,'June 30'!$H$2:$H$300,0)),(ISNUMBER(MATCH(E118,'June 30'!$G$2:$G$300,0))))),"Found","Not Found")</f>
        <v>Not Found</v>
      </c>
      <c r="J118" s="30" t="str">
        <f>IF(OR(OR(ISNUMBER(MATCH(C118,'July 1'!$E$2:$E$300,0)),ISNUMBER(MATCH(C118,'July 1'!$F$2:$F$300,0))),AND(ISNUMBER(MATCH(D118,'July 1'!$H$2:$H$300,0)),(ISNUMBER(MATCH(E118,'July 1'!$G$2:$G$300,0))))),"Found","Not Found")</f>
        <v>Not Found</v>
      </c>
      <c r="K118" s="30" t="str">
        <f>IF(OR(OR(ISNUMBER(MATCH(C118,'July 2'!$E$2:$E$300,0)),ISNUMBER(MATCH(C118,'July 2'!$F$2:$F$300,0))),AND(ISNUMBER(MATCH(D118,'July 2'!$H$2:$H$300,0)),(ISNUMBER(MATCH(E118,'July 2'!$G$2:$G$300,0))))),"Found","Not Found")</f>
        <v>Not Found</v>
      </c>
      <c r="L118" s="30" t="str">
        <f>IF(OR(OR(ISNUMBER(MATCH(C118,'July 3'!$E$2:$E$300,0)),ISNUMBER(MATCH(C118,'July 3'!$F$2:$F$300,0))),AND(ISNUMBER(MATCH(D118,'July 3'!$H$2:$H$300,0)),(ISNUMBER(MATCH(E118,'July 3'!$G$2:$G$300,0))))),"Found","Not Found")</f>
        <v>Not Found</v>
      </c>
      <c r="M118" s="32">
        <f t="shared" si="2"/>
        <v>1</v>
      </c>
      <c r="N118" s="32" t="str">
        <f t="shared" si="3"/>
        <v>Yes</v>
      </c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J118" s="30"/>
    </row>
    <row r="119" spans="1:36" s="37" customFormat="1" ht="15.75" customHeight="1" x14ac:dyDescent="0.2">
      <c r="A119" s="30" t="s">
        <v>1548</v>
      </c>
      <c r="B119" s="34" t="s">
        <v>1549</v>
      </c>
      <c r="C119" s="32">
        <v>780</v>
      </c>
      <c r="D119" s="36" t="s">
        <v>1550</v>
      </c>
      <c r="E119" s="36" t="s">
        <v>1551</v>
      </c>
      <c r="F119" s="37" t="str">
        <f>IF(OR(OR(ISNUMBER(MATCH(C119,'June 27'!$E$2:$E$300,0)),ISNUMBER(MATCH(C119,'June 27'!$F$2:$F$300,0))),AND(ISNUMBER(MATCH(D119,'June 27'!$H$2:$H$300,0)),(ISNUMBER(MATCH(E119,'June 27'!$G$2:$G$300,0))))),"Found","Not Found")</f>
        <v>Not Found</v>
      </c>
      <c r="G119" s="37" t="str">
        <f>IF(OR(OR(ISNUMBER(MATCH(C119,'June 28'!$E$2:$E$300,0)),ISNUMBER(MATCH(C119,'June 28'!$F$2:$F$300,0))),AND(ISNUMBER(MATCH(D119,'June 28'!$H$2:$H$300,0)),(ISNUMBER(MATCH(E119,'June 28'!$G$2:$G$300,0))))),"Found","Not Found")</f>
        <v>Not Found</v>
      </c>
      <c r="H119" s="30" t="str">
        <f>IF(OR(OR(ISNUMBER(MATCH(C119,'June 29'!$E$2:$E$300,0)),ISNUMBER(MATCH(C119,'June 29'!$F$2:$F$300,0))),AND(ISNUMBER(MATCH(D119,'June 29'!$H$2:$H$300,0)),(ISNUMBER(MATCH(E119,'June 29'!$G$2:$G$300,0))))),"Found","Not Found")</f>
        <v>Not Found</v>
      </c>
      <c r="I119" s="30" t="str">
        <f>IF(OR(OR(ISNUMBER(MATCH(C119,'June 30'!$E$2:$E$300,0)),ISNUMBER(MATCH(C119,'June 30'!$F$2:$F$300,0))),AND(ISNUMBER(MATCH(D119,'June 30'!$H$2:$H$300,0)),(ISNUMBER(MATCH(E119,'June 30'!$G$2:$G$300,0))))),"Found","Not Found")</f>
        <v>Not Found</v>
      </c>
      <c r="J119" s="30" t="str">
        <f>IF(OR(OR(ISNUMBER(MATCH(C119,'July 1'!$E$2:$E$300,0)),ISNUMBER(MATCH(C119,'July 1'!$F$2:$F$300,0))),AND(ISNUMBER(MATCH(D119,'July 1'!$H$2:$H$300,0)),(ISNUMBER(MATCH(E119,'July 1'!$G$2:$G$300,0))))),"Found","Not Found")</f>
        <v>Not Found</v>
      </c>
      <c r="K119" s="30" t="str">
        <f>IF(OR(OR(ISNUMBER(MATCH(C119,'July 2'!$E$2:$E$300,0)),ISNUMBER(MATCH(C119,'July 2'!$F$2:$F$300,0))),AND(ISNUMBER(MATCH(D119,'July 2'!$H$2:$H$300,0)),(ISNUMBER(MATCH(E119,'July 2'!$G$2:$G$300,0))))),"Found","Not Found")</f>
        <v>Not Found</v>
      </c>
      <c r="L119" s="30" t="str">
        <f>IF(OR(OR(ISNUMBER(MATCH(C119,'July 3'!$E$2:$E$300,0)),ISNUMBER(MATCH(C119,'July 3'!$F$2:$F$300,0))),AND(ISNUMBER(MATCH(D119,'July 3'!$H$2:$H$300,0)),(ISNUMBER(MATCH(E119,'July 3'!$G$2:$G$300,0))))),"Found","Not Found")</f>
        <v>Not Found</v>
      </c>
      <c r="M119" s="32">
        <f t="shared" si="2"/>
        <v>0</v>
      </c>
      <c r="N119" s="32" t="str">
        <f t="shared" si="3"/>
        <v>Yes</v>
      </c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J119" s="30"/>
    </row>
    <row r="120" spans="1:36" s="37" customFormat="1" ht="15.75" customHeight="1" x14ac:dyDescent="0.2">
      <c r="A120" s="30" t="s">
        <v>1552</v>
      </c>
      <c r="B120" s="34" t="s">
        <v>480</v>
      </c>
      <c r="C120" s="32">
        <v>782</v>
      </c>
      <c r="D120" s="36" t="s">
        <v>481</v>
      </c>
      <c r="E120" s="36" t="s">
        <v>482</v>
      </c>
      <c r="F120" s="37" t="str">
        <f>IF(OR(OR(ISNUMBER(MATCH(C120,'June 27'!$E$2:$E$300,0)),ISNUMBER(MATCH(C120,'June 27'!$F$2:$F$300,0))),AND(ISNUMBER(MATCH(D120,'June 27'!$H$2:$H$300,0)),(ISNUMBER(MATCH(E120,'June 27'!$G$2:$G$300,0))))),"Found","Not Found")</f>
        <v>Found</v>
      </c>
      <c r="G120" s="37" t="str">
        <f>IF(OR(OR(ISNUMBER(MATCH(C120,'June 28'!$E$2:$E$300,0)),ISNUMBER(MATCH(C120,'June 28'!$F$2:$F$300,0))),AND(ISNUMBER(MATCH(D120,'June 28'!$H$2:$H$300,0)),(ISNUMBER(MATCH(E120,'June 28'!$G$2:$G$300,0))))),"Found","Not Found")</f>
        <v>Found</v>
      </c>
      <c r="H120" s="30" t="str">
        <f>IF(OR(OR(ISNUMBER(MATCH(C120,'June 29'!$E$2:$E$300,0)),ISNUMBER(MATCH(C120,'June 29'!$F$2:$F$300,0))),AND(ISNUMBER(MATCH(D120,'June 29'!$H$2:$H$300,0)),(ISNUMBER(MATCH(E120,'June 29'!$G$2:$G$300,0))))),"Found","Not Found")</f>
        <v>Found</v>
      </c>
      <c r="I120" s="30" t="str">
        <f>IF(OR(OR(ISNUMBER(MATCH(C120,'June 30'!$E$2:$E$300,0)),ISNUMBER(MATCH(C120,'June 30'!$F$2:$F$300,0))),AND(ISNUMBER(MATCH(D120,'June 30'!$H$2:$H$300,0)),(ISNUMBER(MATCH(E120,'June 30'!$G$2:$G$300,0))))),"Found","Not Found")</f>
        <v>Found</v>
      </c>
      <c r="J120" s="30" t="str">
        <f>IF(OR(OR(ISNUMBER(MATCH(C120,'July 1'!$E$2:$E$300,0)),ISNUMBER(MATCH(C120,'July 1'!$F$2:$F$300,0))),AND(ISNUMBER(MATCH(D120,'July 1'!$H$2:$H$300,0)),(ISNUMBER(MATCH(E120,'July 1'!$G$2:$G$300,0))))),"Found","Not Found")</f>
        <v>Found</v>
      </c>
      <c r="K120" s="30" t="str">
        <f>IF(OR(OR(ISNUMBER(MATCH(C120,'July 2'!$E$2:$E$300,0)),ISNUMBER(MATCH(C120,'July 2'!$F$2:$F$300,0))),AND(ISNUMBER(MATCH(D120,'July 2'!$H$2:$H$300,0)),(ISNUMBER(MATCH(E120,'July 2'!$G$2:$G$300,0))))),"Found","Not Found")</f>
        <v>Found</v>
      </c>
      <c r="L120" s="30" t="str">
        <f>IF(OR(OR(ISNUMBER(MATCH(C120,'July 3'!$E$2:$E$300,0)),ISNUMBER(MATCH(C120,'July 3'!$F$2:$F$300,0))),AND(ISNUMBER(MATCH(D120,'July 3'!$H$2:$H$300,0)),(ISNUMBER(MATCH(E120,'July 3'!$G$2:$G$300,0))))),"Found","Not Found")</f>
        <v>Found</v>
      </c>
      <c r="M120" s="32">
        <f t="shared" si="2"/>
        <v>7</v>
      </c>
      <c r="N120" s="32" t="str">
        <f t="shared" si="3"/>
        <v>No</v>
      </c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J120" s="30"/>
    </row>
    <row r="121" spans="1:36" s="37" customFormat="1" ht="15.75" customHeight="1" x14ac:dyDescent="0.2">
      <c r="A121" s="30" t="s">
        <v>1553</v>
      </c>
      <c r="B121" s="34" t="s">
        <v>677</v>
      </c>
      <c r="C121" s="32">
        <v>783</v>
      </c>
      <c r="D121" s="36" t="s">
        <v>675</v>
      </c>
      <c r="E121" s="36" t="s">
        <v>676</v>
      </c>
      <c r="F121" s="37" t="str">
        <f>IF(OR(OR(ISNUMBER(MATCH(C121,'June 27'!$E$2:$E$300,0)),ISNUMBER(MATCH(C121,'June 27'!$F$2:$F$300,0))),AND(ISNUMBER(MATCH(D121,'June 27'!$H$2:$H$300,0)),(ISNUMBER(MATCH(E121,'June 27'!$G$2:$G$300,0))))),"Found","Not Found")</f>
        <v>Found</v>
      </c>
      <c r="G121" s="37" t="str">
        <f>IF(OR(OR(ISNUMBER(MATCH(C121,'June 28'!$E$2:$E$300,0)),ISNUMBER(MATCH(C121,'June 28'!$F$2:$F$300,0))),AND(ISNUMBER(MATCH(D121,'June 28'!$H$2:$H$300,0)),(ISNUMBER(MATCH(E121,'June 28'!$G$2:$G$300,0))))),"Found","Not Found")</f>
        <v>Found</v>
      </c>
      <c r="H121" s="30" t="str">
        <f>IF(OR(OR(ISNUMBER(MATCH(C121,'June 29'!$E$2:$E$300,0)),ISNUMBER(MATCH(C121,'June 29'!$F$2:$F$300,0))),AND(ISNUMBER(MATCH(D121,'June 29'!$H$2:$H$300,0)),(ISNUMBER(MATCH(E121,'June 29'!$G$2:$G$300,0))))),"Found","Not Found")</f>
        <v>Found</v>
      </c>
      <c r="I121" s="30" t="str">
        <f>IF(OR(OR(ISNUMBER(MATCH(C121,'June 30'!$E$2:$E$300,0)),ISNUMBER(MATCH(C121,'June 30'!$F$2:$F$300,0))),AND(ISNUMBER(MATCH(D121,'June 30'!$H$2:$H$300,0)),(ISNUMBER(MATCH(E121,'June 30'!$G$2:$G$300,0))))),"Found","Not Found")</f>
        <v>Not Found</v>
      </c>
      <c r="J121" s="30" t="str">
        <f>IF(OR(OR(ISNUMBER(MATCH(C121,'July 1'!$E$2:$E$300,0)),ISNUMBER(MATCH(C121,'July 1'!$F$2:$F$300,0))),AND(ISNUMBER(MATCH(D121,'July 1'!$H$2:$H$300,0)),(ISNUMBER(MATCH(E121,'July 1'!$G$2:$G$300,0))))),"Found","Not Found")</f>
        <v>Found</v>
      </c>
      <c r="K121" s="30" t="str">
        <f>IF(OR(OR(ISNUMBER(MATCH(C121,'July 2'!$E$2:$E$300,0)),ISNUMBER(MATCH(C121,'July 2'!$F$2:$F$300,0))),AND(ISNUMBER(MATCH(D121,'July 2'!$H$2:$H$300,0)),(ISNUMBER(MATCH(E121,'July 2'!$G$2:$G$300,0))))),"Found","Not Found")</f>
        <v>Found</v>
      </c>
      <c r="L121" s="30" t="str">
        <f>IF(OR(OR(ISNUMBER(MATCH(C121,'July 3'!$E$2:$E$300,0)),ISNUMBER(MATCH(C121,'July 3'!$F$2:$F$300,0))),AND(ISNUMBER(MATCH(D121,'July 3'!$H$2:$H$300,0)),(ISNUMBER(MATCH(E121,'July 3'!$G$2:$G$300,0))))),"Found","Not Found")</f>
        <v>Found</v>
      </c>
      <c r="M121" s="32">
        <f t="shared" si="2"/>
        <v>6</v>
      </c>
      <c r="N121" s="32" t="str">
        <f t="shared" si="3"/>
        <v>No</v>
      </c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J121" s="30"/>
    </row>
    <row r="122" spans="1:36" s="37" customFormat="1" ht="15.75" customHeight="1" x14ac:dyDescent="0.2">
      <c r="A122" s="30" t="s">
        <v>1554</v>
      </c>
      <c r="B122" s="30" t="s">
        <v>1265</v>
      </c>
      <c r="C122" s="32">
        <v>784</v>
      </c>
      <c r="D122" s="36" t="s">
        <v>1266</v>
      </c>
      <c r="E122" s="36" t="s">
        <v>1267</v>
      </c>
      <c r="F122" s="37" t="str">
        <f>IF(OR(OR(ISNUMBER(MATCH(C122,'June 27'!$E$2:$E$300,0)),ISNUMBER(MATCH(C122,'June 27'!$F$2:$F$300,0))),AND(ISNUMBER(MATCH(D122,'June 27'!$H$2:$H$300,0)),(ISNUMBER(MATCH(E122,'June 27'!$G$2:$G$300,0))))),"Found","Not Found")</f>
        <v>Found</v>
      </c>
      <c r="G122" s="37" t="str">
        <f>IF(OR(OR(ISNUMBER(MATCH(C122,'June 28'!$E$2:$E$300,0)),ISNUMBER(MATCH(C122,'June 28'!$F$2:$F$300,0))),AND(ISNUMBER(MATCH(D122,'June 28'!$H$2:$H$300,0)),(ISNUMBER(MATCH(E122,'June 28'!$G$2:$G$300,0))))),"Found","Not Found")</f>
        <v>Found</v>
      </c>
      <c r="H122" s="30" t="str">
        <f>IF(OR(OR(ISNUMBER(MATCH(C122,'June 29'!$E$2:$E$300,0)),ISNUMBER(MATCH(C122,'June 29'!$F$2:$F$300,0))),AND(ISNUMBER(MATCH(D122,'June 29'!$H$2:$H$300,0)),(ISNUMBER(MATCH(E122,'June 29'!$G$2:$G$300,0))))),"Found","Not Found")</f>
        <v>Found</v>
      </c>
      <c r="I122" s="30" t="str">
        <f>IF(OR(OR(ISNUMBER(MATCH(C122,'June 30'!$E$2:$E$300,0)),ISNUMBER(MATCH(C122,'June 30'!$F$2:$F$300,0))),AND(ISNUMBER(MATCH(D122,'June 30'!$H$2:$H$300,0)),(ISNUMBER(MATCH(E122,'June 30'!$G$2:$G$300,0))))),"Found","Not Found")</f>
        <v>Found</v>
      </c>
      <c r="J122" s="30" t="str">
        <f>IF(OR(OR(ISNUMBER(MATCH(C122,'July 1'!$E$2:$E$300,0)),ISNUMBER(MATCH(C122,'July 1'!$F$2:$F$300,0))),AND(ISNUMBER(MATCH(D122,'July 1'!$H$2:$H$300,0)),(ISNUMBER(MATCH(E122,'July 1'!$G$2:$G$300,0))))),"Found","Not Found")</f>
        <v>Found</v>
      </c>
      <c r="K122" s="30" t="str">
        <f>IF(OR(OR(ISNUMBER(MATCH(C122,'July 2'!$E$2:$E$300,0)),ISNUMBER(MATCH(C122,'July 2'!$F$2:$F$300,0))),AND(ISNUMBER(MATCH(D122,'July 2'!$H$2:$H$300,0)),(ISNUMBER(MATCH(E122,'July 2'!$G$2:$G$300,0))))),"Found","Not Found")</f>
        <v>Not Found</v>
      </c>
      <c r="L122" s="30" t="str">
        <f>IF(OR(OR(ISNUMBER(MATCH(C122,'July 3'!$E$2:$E$300,0)),ISNUMBER(MATCH(C122,'July 3'!$F$2:$F$300,0))),AND(ISNUMBER(MATCH(D122,'July 3'!$H$2:$H$300,0)),(ISNUMBER(MATCH(E122,'July 3'!$G$2:$G$300,0))))),"Found","Not Found")</f>
        <v>Not Found</v>
      </c>
      <c r="M122" s="32">
        <f t="shared" si="2"/>
        <v>5</v>
      </c>
      <c r="N122" s="32" t="str">
        <f t="shared" si="3"/>
        <v>No</v>
      </c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J122" s="30"/>
    </row>
    <row r="123" spans="1:36" s="37" customFormat="1" ht="15.75" customHeight="1" x14ac:dyDescent="0.2">
      <c r="A123" s="30" t="s">
        <v>1555</v>
      </c>
      <c r="B123" s="30"/>
      <c r="C123" s="32">
        <v>785</v>
      </c>
      <c r="D123" s="30" t="s">
        <v>418</v>
      </c>
      <c r="E123" s="30" t="s">
        <v>419</v>
      </c>
      <c r="F123" s="37" t="str">
        <f>IF(OR(OR(ISNUMBER(MATCH(C123,'June 27'!$E$2:$E$300,0)),ISNUMBER(MATCH(C123,'June 27'!$F$2:$F$300,0))),AND(ISNUMBER(MATCH(D123,'June 27'!$H$2:$H$300,0)),(ISNUMBER(MATCH(E123,'June 27'!$G$2:$G$300,0))))),"Found","Not Found")</f>
        <v>Not Found</v>
      </c>
      <c r="G123" s="37" t="str">
        <f>IF(OR(OR(ISNUMBER(MATCH(C123,'June 28'!$E$2:$E$300,0)),ISNUMBER(MATCH(C123,'June 28'!$F$2:$F$300,0))),AND(ISNUMBER(MATCH(D123,'June 28'!$H$2:$H$300,0)),(ISNUMBER(MATCH(E123,'June 28'!$G$2:$G$300,0))))),"Found","Not Found")</f>
        <v>Not Found</v>
      </c>
      <c r="H123" s="30" t="str">
        <f>IF(OR(OR(ISNUMBER(MATCH(C123,'June 29'!$E$2:$E$300,0)),ISNUMBER(MATCH(C123,'June 29'!$F$2:$F$300,0))),AND(ISNUMBER(MATCH(D123,'June 29'!$H$2:$H$300,0)),(ISNUMBER(MATCH(E123,'June 29'!$G$2:$G$300,0))))),"Found","Not Found")</f>
        <v>Not Found</v>
      </c>
      <c r="I123" s="30" t="str">
        <f>IF(OR(OR(ISNUMBER(MATCH(C123,'June 30'!$E$2:$E$300,0)),ISNUMBER(MATCH(C123,'June 30'!$F$2:$F$300,0))),AND(ISNUMBER(MATCH(D123,'June 30'!$H$2:$H$300,0)),(ISNUMBER(MATCH(E123,'June 30'!$G$2:$G$300,0))))),"Found","Not Found")</f>
        <v>Not Found</v>
      </c>
      <c r="J123" s="30" t="str">
        <f>IF(OR(OR(ISNUMBER(MATCH(C123,'July 1'!$E$2:$E$300,0)),ISNUMBER(MATCH(C123,'July 1'!$F$2:$F$300,0))),AND(ISNUMBER(MATCH(D123,'July 1'!$H$2:$H$300,0)),(ISNUMBER(MATCH(E123,'July 1'!$G$2:$G$300,0))))),"Found","Not Found")</f>
        <v>Not Found</v>
      </c>
      <c r="K123" s="30" t="str">
        <f>IF(OR(OR(ISNUMBER(MATCH(C123,'July 2'!$E$2:$E$300,0)),ISNUMBER(MATCH(C123,'July 2'!$F$2:$F$300,0))),AND(ISNUMBER(MATCH(D123,'July 2'!$H$2:$H$300,0)),(ISNUMBER(MATCH(E123,'July 2'!$G$2:$G$300,0))))),"Found","Not Found")</f>
        <v>Not Found</v>
      </c>
      <c r="L123" s="30" t="str">
        <f>IF(OR(OR(ISNUMBER(MATCH(C123,'July 3'!$E$2:$E$300,0)),ISNUMBER(MATCH(C123,'July 3'!$F$2:$F$300,0))),AND(ISNUMBER(MATCH(D123,'July 3'!$H$2:$H$300,0)),(ISNUMBER(MATCH(E123,'July 3'!$G$2:$G$300,0))))),"Found","Not Found")</f>
        <v>Not Found</v>
      </c>
      <c r="M123" s="32">
        <f t="shared" si="2"/>
        <v>0</v>
      </c>
      <c r="N123" s="32" t="str">
        <f t="shared" si="3"/>
        <v>Yes</v>
      </c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J123" s="30"/>
    </row>
    <row r="124" spans="1:36" s="37" customFormat="1" ht="15.75" customHeight="1" x14ac:dyDescent="0.2">
      <c r="A124" s="30" t="s">
        <v>1556</v>
      </c>
      <c r="B124" s="34" t="s">
        <v>1358</v>
      </c>
      <c r="C124" s="32">
        <v>789</v>
      </c>
      <c r="D124" s="36" t="s">
        <v>1296</v>
      </c>
      <c r="E124" s="36" t="s">
        <v>1359</v>
      </c>
      <c r="F124" s="37" t="str">
        <f>IF(OR(OR(ISNUMBER(MATCH(C124,'June 27'!$E$2:$E$300,0)),ISNUMBER(MATCH(C124,'June 27'!$F$2:$F$300,0))),AND(ISNUMBER(MATCH(D124,'June 27'!$H$2:$H$300,0)),(ISNUMBER(MATCH(E124,'June 27'!$G$2:$G$300,0))))),"Found","Not Found")</f>
        <v>Found</v>
      </c>
      <c r="G124" s="37" t="str">
        <f>IF(OR(OR(ISNUMBER(MATCH(C124,'June 28'!$E$2:$E$300,0)),ISNUMBER(MATCH(C124,'June 28'!$F$2:$F$300,0))),AND(ISNUMBER(MATCH(D124,'June 28'!$H$2:$H$300,0)),(ISNUMBER(MATCH(E124,'June 28'!$G$2:$G$300,0))))),"Found","Not Found")</f>
        <v>Found</v>
      </c>
      <c r="H124" s="30" t="str">
        <f>IF(OR(OR(ISNUMBER(MATCH(C124,'June 29'!$E$2:$E$300,0)),ISNUMBER(MATCH(C124,'June 29'!$F$2:$F$300,0))),AND(ISNUMBER(MATCH(D124,'June 29'!$H$2:$H$300,0)),(ISNUMBER(MATCH(E124,'June 29'!$G$2:$G$300,0))))),"Found","Not Found")</f>
        <v>Found</v>
      </c>
      <c r="I124" s="30" t="str">
        <f>IF(OR(OR(ISNUMBER(MATCH(C124,'June 30'!$E$2:$E$300,0)),ISNUMBER(MATCH(C124,'June 30'!$F$2:$F$300,0))),AND(ISNUMBER(MATCH(D124,'June 30'!$H$2:$H$300,0)),(ISNUMBER(MATCH(E124,'June 30'!$G$2:$G$300,0))))),"Found","Not Found")</f>
        <v>Found</v>
      </c>
      <c r="J124" s="30" t="str">
        <f>IF(OR(OR(ISNUMBER(MATCH(C124,'July 1'!$E$2:$E$300,0)),ISNUMBER(MATCH(C124,'July 1'!$F$2:$F$300,0))),AND(ISNUMBER(MATCH(D124,'July 1'!$H$2:$H$300,0)),(ISNUMBER(MATCH(E124,'July 1'!$G$2:$G$300,0))))),"Found","Not Found")</f>
        <v>Found</v>
      </c>
      <c r="K124" s="30" t="str">
        <f>IF(OR(OR(ISNUMBER(MATCH(C124,'July 2'!$E$2:$E$300,0)),ISNUMBER(MATCH(C124,'July 2'!$F$2:$F$300,0))),AND(ISNUMBER(MATCH(D124,'July 2'!$H$2:$H$300,0)),(ISNUMBER(MATCH(E124,'July 2'!$G$2:$G$300,0))))),"Found","Not Found")</f>
        <v>Found</v>
      </c>
      <c r="L124" s="30" t="str">
        <f>IF(OR(OR(ISNUMBER(MATCH(C124,'July 3'!$E$2:$E$300,0)),ISNUMBER(MATCH(C124,'July 3'!$F$2:$F$300,0))),AND(ISNUMBER(MATCH(D124,'July 3'!$H$2:$H$300,0)),(ISNUMBER(MATCH(E124,'July 3'!$G$2:$G$300,0))))),"Found","Not Found")</f>
        <v>Found</v>
      </c>
      <c r="M124" s="32">
        <f t="shared" si="2"/>
        <v>7</v>
      </c>
      <c r="N124" s="32" t="str">
        <f t="shared" si="3"/>
        <v>No</v>
      </c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J124" s="30"/>
    </row>
    <row r="125" spans="1:36" s="37" customFormat="1" ht="15.75" customHeight="1" x14ac:dyDescent="0.2">
      <c r="A125" s="30" t="s">
        <v>1557</v>
      </c>
      <c r="B125" s="30" t="s">
        <v>1558</v>
      </c>
      <c r="C125" s="31">
        <v>795</v>
      </c>
      <c r="D125" s="30" t="s">
        <v>1013</v>
      </c>
      <c r="E125" s="30" t="s">
        <v>1559</v>
      </c>
      <c r="F125" s="37" t="str">
        <f>IF(OR(OR(ISNUMBER(MATCH(C125,'June 27'!$E$2:$E$300,0)),ISNUMBER(MATCH(C125,'June 27'!$F$2:$F$300,0))),AND(ISNUMBER(MATCH(D125,'June 27'!$H$2:$H$300,0)),(ISNUMBER(MATCH(E125,'June 27'!$G$2:$G$300,0))))),"Found","Not Found")</f>
        <v>Found</v>
      </c>
      <c r="G125" s="37" t="str">
        <f>IF(OR(OR(ISNUMBER(MATCH(C125,'June 28'!$E$2:$E$300,0)),ISNUMBER(MATCH(C125,'June 28'!$F$2:$F$300,0))),AND(ISNUMBER(MATCH(D125,'June 28'!$H$2:$H$300,0)),(ISNUMBER(MATCH(E125,'June 28'!$G$2:$G$300,0))))),"Found","Not Found")</f>
        <v>Found</v>
      </c>
      <c r="H125" s="30" t="str">
        <f>IF(OR(OR(ISNUMBER(MATCH(C125,'June 29'!$E$2:$E$300,0)),ISNUMBER(MATCH(C125,'June 29'!$F$2:$F$300,0))),AND(ISNUMBER(MATCH(D125,'June 29'!$H$2:$H$300,0)),(ISNUMBER(MATCH(E125,'June 29'!$G$2:$G$300,0))))),"Found","Not Found")</f>
        <v>Found</v>
      </c>
      <c r="I125" s="30" t="str">
        <f>IF(OR(OR(ISNUMBER(MATCH(C125,'June 30'!$E$2:$E$300,0)),ISNUMBER(MATCH(C125,'June 30'!$F$2:$F$300,0))),AND(ISNUMBER(MATCH(D125,'June 30'!$H$2:$H$300,0)),(ISNUMBER(MATCH(E125,'June 30'!$G$2:$G$300,0))))),"Found","Not Found")</f>
        <v>Found</v>
      </c>
      <c r="J125" s="30" t="str">
        <f>IF(OR(OR(ISNUMBER(MATCH(C125,'July 1'!$E$2:$E$300,0)),ISNUMBER(MATCH(C125,'July 1'!$F$2:$F$300,0))),AND(ISNUMBER(MATCH(D125,'July 1'!$H$2:$H$300,0)),(ISNUMBER(MATCH(E125,'July 1'!$G$2:$G$300,0))))),"Found","Not Found")</f>
        <v>Found</v>
      </c>
      <c r="K125" s="30" t="str">
        <f>IF(OR(OR(ISNUMBER(MATCH(C125,'July 2'!$E$2:$E$300,0)),ISNUMBER(MATCH(C125,'July 2'!$F$2:$F$300,0))),AND(ISNUMBER(MATCH(D125,'July 2'!$H$2:$H$300,0)),(ISNUMBER(MATCH(E125,'July 2'!$G$2:$G$300,0))))),"Found","Not Found")</f>
        <v>Found</v>
      </c>
      <c r="L125" s="30" t="str">
        <f>IF(OR(OR(ISNUMBER(MATCH(C125,'July 3'!$E$2:$E$300,0)),ISNUMBER(MATCH(C125,'July 3'!$F$2:$F$300,0))),AND(ISNUMBER(MATCH(D125,'July 3'!$H$2:$H$300,0)),(ISNUMBER(MATCH(E125,'July 3'!$G$2:$G$300,0))))),"Found","Not Found")</f>
        <v>Found</v>
      </c>
      <c r="M125" s="32">
        <f t="shared" si="2"/>
        <v>7</v>
      </c>
      <c r="N125" s="32" t="str">
        <f t="shared" si="3"/>
        <v>No</v>
      </c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J125" s="30"/>
    </row>
    <row r="126" spans="1:36" s="37" customFormat="1" ht="15.75" customHeight="1" x14ac:dyDescent="0.2">
      <c r="A126" s="30" t="s">
        <v>1560</v>
      </c>
      <c r="B126" s="40" t="s">
        <v>1561</v>
      </c>
      <c r="C126" s="31">
        <v>796</v>
      </c>
      <c r="D126" s="30" t="s">
        <v>1562</v>
      </c>
      <c r="E126" s="30" t="s">
        <v>1563</v>
      </c>
      <c r="F126" s="37" t="str">
        <f>IF(OR(OR(ISNUMBER(MATCH(C126,'June 27'!$E$2:$E$300,0)),ISNUMBER(MATCH(C126,'June 27'!$F$2:$F$300,0))),AND(ISNUMBER(MATCH(D126,'June 27'!$H$2:$H$300,0)),(ISNUMBER(MATCH(E126,'June 27'!$G$2:$G$300,0))))),"Found","Not Found")</f>
        <v>Found</v>
      </c>
      <c r="G126" s="37" t="str">
        <f>IF(OR(OR(ISNUMBER(MATCH(C126,'June 28'!$E$2:$E$300,0)),ISNUMBER(MATCH(C126,'June 28'!$F$2:$F$300,0))),AND(ISNUMBER(MATCH(D126,'June 28'!$H$2:$H$300,0)),(ISNUMBER(MATCH(E126,'June 28'!$G$2:$G$300,0))))),"Found","Not Found")</f>
        <v>Found</v>
      </c>
      <c r="H126" s="30" t="str">
        <f>IF(OR(OR(ISNUMBER(MATCH(C126,'June 29'!$E$2:$E$300,0)),ISNUMBER(MATCH(C126,'June 29'!$F$2:$F$300,0))),AND(ISNUMBER(MATCH(D126,'June 29'!$H$2:$H$300,0)),(ISNUMBER(MATCH(E126,'June 29'!$G$2:$G$300,0))))),"Found","Not Found")</f>
        <v>Found</v>
      </c>
      <c r="I126" s="30" t="str">
        <f>IF(OR(OR(ISNUMBER(MATCH(C126,'June 30'!$E$2:$E$300,0)),ISNUMBER(MATCH(C126,'June 30'!$F$2:$F$300,0))),AND(ISNUMBER(MATCH(D126,'June 30'!$H$2:$H$300,0)),(ISNUMBER(MATCH(E126,'June 30'!$G$2:$G$300,0))))),"Found","Not Found")</f>
        <v>Found</v>
      </c>
      <c r="J126" s="30" t="str">
        <f>IF(OR(OR(ISNUMBER(MATCH(C126,'July 1'!$E$2:$E$300,0)),ISNUMBER(MATCH(C126,'July 1'!$F$2:$F$300,0))),AND(ISNUMBER(MATCH(D126,'July 1'!$H$2:$H$300,0)),(ISNUMBER(MATCH(E126,'July 1'!$G$2:$G$300,0))))),"Found","Not Found")</f>
        <v>Not Found</v>
      </c>
      <c r="K126" s="30" t="str">
        <f>IF(OR(OR(ISNUMBER(MATCH(C126,'July 2'!$E$2:$E$300,0)),ISNUMBER(MATCH(C126,'July 2'!$F$2:$F$300,0))),AND(ISNUMBER(MATCH(D126,'July 2'!$H$2:$H$300,0)),(ISNUMBER(MATCH(E126,'July 2'!$G$2:$G$300,0))))),"Found","Not Found")</f>
        <v>Not Found</v>
      </c>
      <c r="L126" s="30" t="str">
        <f>IF(OR(OR(ISNUMBER(MATCH(C126,'July 3'!$E$2:$E$300,0)),ISNUMBER(MATCH(C126,'July 3'!$F$2:$F$300,0))),AND(ISNUMBER(MATCH(D126,'July 3'!$H$2:$H$300,0)),(ISNUMBER(MATCH(E126,'July 3'!$G$2:$G$300,0))))),"Found","Not Found")</f>
        <v>Not Found</v>
      </c>
      <c r="M126" s="32">
        <f t="shared" si="2"/>
        <v>4</v>
      </c>
      <c r="N126" s="32" t="str">
        <f t="shared" si="3"/>
        <v>Yes</v>
      </c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J126" s="30"/>
    </row>
    <row r="127" spans="1:36" s="37" customFormat="1" ht="15.75" customHeight="1" x14ac:dyDescent="0.2">
      <c r="A127" s="30" t="s">
        <v>1564</v>
      </c>
      <c r="B127" s="30" t="s">
        <v>1565</v>
      </c>
      <c r="C127" s="31">
        <v>798</v>
      </c>
      <c r="D127" s="30" t="s">
        <v>1566</v>
      </c>
      <c r="E127" s="30" t="s">
        <v>1567</v>
      </c>
      <c r="F127" s="37" t="str">
        <f>IF(OR(OR(ISNUMBER(MATCH(C127,'June 27'!$E$2:$E$300,0)),ISNUMBER(MATCH(C127,'June 27'!$F$2:$F$300,0))),AND(ISNUMBER(MATCH(D127,'June 27'!$H$2:$H$300,0)),(ISNUMBER(MATCH(E127,'June 27'!$G$2:$G$300,0))))),"Found","Not Found")</f>
        <v>Found</v>
      </c>
      <c r="G127" s="37" t="str">
        <f>IF(OR(OR(ISNUMBER(MATCH(C127,'June 28'!$E$2:$E$300,0)),ISNUMBER(MATCH(C127,'June 28'!$F$2:$F$300,0))),AND(ISNUMBER(MATCH(D127,'June 28'!$H$2:$H$300,0)),(ISNUMBER(MATCH(E127,'June 28'!$G$2:$G$300,0))))),"Found","Not Found")</f>
        <v>Found</v>
      </c>
      <c r="H127" s="30" t="str">
        <f>IF(OR(OR(ISNUMBER(MATCH(C127,'June 29'!$E$2:$E$300,0)),ISNUMBER(MATCH(C127,'June 29'!$F$2:$F$300,0))),AND(ISNUMBER(MATCH(D127,'June 29'!$H$2:$H$300,0)),(ISNUMBER(MATCH(E127,'June 29'!$G$2:$G$300,0))))),"Found","Not Found")</f>
        <v>Found</v>
      </c>
      <c r="I127" s="30" t="str">
        <f>IF(OR(OR(ISNUMBER(MATCH(C127,'June 30'!$E$2:$E$300,0)),ISNUMBER(MATCH(C127,'June 30'!$F$2:$F$300,0))),AND(ISNUMBER(MATCH(D127,'June 30'!$H$2:$H$300,0)),(ISNUMBER(MATCH(E127,'June 30'!$G$2:$G$300,0))))),"Found","Not Found")</f>
        <v>Found</v>
      </c>
      <c r="J127" s="30" t="str">
        <f>IF(OR(OR(ISNUMBER(MATCH(C127,'July 1'!$E$2:$E$300,0)),ISNUMBER(MATCH(C127,'July 1'!$F$2:$F$300,0))),AND(ISNUMBER(MATCH(D127,'July 1'!$H$2:$H$300,0)),(ISNUMBER(MATCH(E127,'July 1'!$G$2:$G$300,0))))),"Found","Not Found")</f>
        <v>Found</v>
      </c>
      <c r="K127" s="30" t="str">
        <f>IF(OR(OR(ISNUMBER(MATCH(C127,'July 2'!$E$2:$E$300,0)),ISNUMBER(MATCH(C127,'July 2'!$F$2:$F$300,0))),AND(ISNUMBER(MATCH(D127,'July 2'!$H$2:$H$300,0)),(ISNUMBER(MATCH(E127,'July 2'!$G$2:$G$300,0))))),"Found","Not Found")</f>
        <v>Found</v>
      </c>
      <c r="L127" s="30" t="str">
        <f>IF(OR(OR(ISNUMBER(MATCH(C127,'July 3'!$E$2:$E$300,0)),ISNUMBER(MATCH(C127,'July 3'!$F$2:$F$300,0))),AND(ISNUMBER(MATCH(D127,'July 3'!$H$2:$H$300,0)),(ISNUMBER(MATCH(E127,'July 3'!$G$2:$G$300,0))))),"Found","Not Found")</f>
        <v>Not Found</v>
      </c>
      <c r="M127" s="32">
        <f t="shared" si="2"/>
        <v>6</v>
      </c>
      <c r="N127" s="32" t="str">
        <f t="shared" si="3"/>
        <v>No</v>
      </c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J127" s="30"/>
    </row>
    <row r="128" spans="1:36" s="37" customFormat="1" ht="15.75" customHeight="1" x14ac:dyDescent="0.2">
      <c r="A128" s="30"/>
      <c r="B128" s="41" t="s">
        <v>776</v>
      </c>
      <c r="C128" s="42" t="s">
        <v>773</v>
      </c>
      <c r="D128" s="41" t="s">
        <v>774</v>
      </c>
      <c r="E128" s="41" t="s">
        <v>775</v>
      </c>
      <c r="F128" s="37" t="str">
        <f>IF(OR(OR(ISNUMBER(MATCH(C128,'June 27'!$E$2:$E$300,0)),ISNUMBER(MATCH(C128,'June 27'!$F$2:$F$300,0))),AND(ISNUMBER(MATCH(D128,'June 27'!$H$2:$H$300,0)),(ISNUMBER(MATCH(E128,'June 27'!$G$2:$G$300,0))))),"Found","Not Found")</f>
        <v>Not Found</v>
      </c>
      <c r="G128" s="37" t="str">
        <f>IF(OR(OR(ISNUMBER(MATCH(C128,'June 28'!$E$2:$E$300,0)),ISNUMBER(MATCH(C128,'June 28'!$F$2:$F$300,0))),AND(ISNUMBER(MATCH(D128,'June 28'!$H$2:$H$300,0)),(ISNUMBER(MATCH(E128,'June 28'!$G$2:$G$300,0))))),"Found","Not Found")</f>
        <v>Not Found</v>
      </c>
      <c r="H128" s="30" t="str">
        <f>IF(OR(OR(ISNUMBER(MATCH(C128,'June 29'!$E$2:$E$300,0)),ISNUMBER(MATCH(C128,'June 29'!$F$2:$F$300,0))),AND(ISNUMBER(MATCH(D128,'June 29'!$H$2:$H$300,0)),(ISNUMBER(MATCH(E128,'June 29'!$G$2:$G$300,0))))),"Found","Not Found")</f>
        <v>Not Found</v>
      </c>
      <c r="I128" s="30" t="str">
        <f>IF(OR(OR(ISNUMBER(MATCH(C128,'June 30'!$E$2:$E$300,0)),ISNUMBER(MATCH(C128,'June 30'!$F$2:$F$300,0))),AND(ISNUMBER(MATCH(D128,'June 30'!$H$2:$H$300,0)),(ISNUMBER(MATCH(E128,'June 30'!$G$2:$G$300,0))))),"Found","Not Found")</f>
        <v>Not Found</v>
      </c>
      <c r="J128" s="30" t="str">
        <f>IF(OR(OR(ISNUMBER(MATCH(C128,'July 1'!$E$2:$E$300,0)),ISNUMBER(MATCH(C128,'July 1'!$F$2:$F$300,0))),AND(ISNUMBER(MATCH(D128,'July 1'!$H$2:$H$300,0)),(ISNUMBER(MATCH(E128,'July 1'!$G$2:$G$300,0))))),"Found","Not Found")</f>
        <v>Not Found</v>
      </c>
      <c r="K128" s="30" t="str">
        <f>IF(OR(OR(ISNUMBER(MATCH(C128,'July 2'!$E$2:$E$300,0)),ISNUMBER(MATCH(C128,'July 2'!$F$2:$F$300,0))),AND(ISNUMBER(MATCH(D128,'July 2'!$H$2:$H$300,0)),(ISNUMBER(MATCH(E128,'July 2'!$G$2:$G$300,0))))),"Found","Not Found")</f>
        <v>Not Found</v>
      </c>
      <c r="L128" s="30" t="str">
        <f>IF(OR(OR(ISNUMBER(MATCH(C128,'July 3'!$E$2:$E$300,0)),ISNUMBER(MATCH(C128,'July 3'!$F$2:$F$300,0))),AND(ISNUMBER(MATCH(D128,'July 3'!$H$2:$H$300,0)),(ISNUMBER(MATCH(E128,'July 3'!$G$2:$G$300,0))))),"Found","Not Found")</f>
        <v>Not Found</v>
      </c>
      <c r="M128" s="32">
        <f t="shared" si="2"/>
        <v>0</v>
      </c>
      <c r="N128" s="32" t="str">
        <f t="shared" si="3"/>
        <v>Yes</v>
      </c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J128" s="30"/>
    </row>
    <row r="129" spans="1:36" s="37" customFormat="1" ht="15.75" customHeight="1" x14ac:dyDescent="0.2">
      <c r="A129" s="30" t="s">
        <v>1568</v>
      </c>
      <c r="B129" s="41" t="s">
        <v>711</v>
      </c>
      <c r="C129" s="42" t="s">
        <v>712</v>
      </c>
      <c r="D129" s="41" t="s">
        <v>157</v>
      </c>
      <c r="E129" s="41" t="s">
        <v>156</v>
      </c>
      <c r="F129" s="37" t="str">
        <f>IF(OR(OR(ISNUMBER(MATCH(C129,'June 27'!$E$2:$E$300,0)),ISNUMBER(MATCH(C129,'June 27'!$F$2:$F$300,0))),AND(ISNUMBER(MATCH(D129,'June 27'!$H$2:$H$300,0)),(ISNUMBER(MATCH(E129,'June 27'!$G$2:$G$300,0))))),"Found","Not Found")</f>
        <v>Found</v>
      </c>
      <c r="G129" s="37" t="str">
        <f>IF(OR(OR(ISNUMBER(MATCH(C129,'June 28'!$E$2:$E$300,0)),ISNUMBER(MATCH(C129,'June 28'!$F$2:$F$300,0))),AND(ISNUMBER(MATCH(D129,'June 28'!$H$2:$H$300,0)),(ISNUMBER(MATCH(E129,'June 28'!$G$2:$G$300,0))))),"Found","Not Found")</f>
        <v>Found</v>
      </c>
      <c r="H129" s="30" t="str">
        <f>IF(OR(OR(ISNUMBER(MATCH(C129,'June 29'!$E$2:$E$300,0)),ISNUMBER(MATCH(C129,'June 29'!$F$2:$F$300,0))),AND(ISNUMBER(MATCH(D129,'June 29'!$H$2:$H$300,0)),(ISNUMBER(MATCH(E129,'June 29'!$G$2:$G$300,0))))),"Found","Not Found")</f>
        <v>Found</v>
      </c>
      <c r="I129" s="30" t="str">
        <f>IF(OR(OR(ISNUMBER(MATCH(C129,'June 30'!$E$2:$E$300,0)),ISNUMBER(MATCH(C129,'June 30'!$F$2:$F$300,0))),AND(ISNUMBER(MATCH(D129,'June 30'!$H$2:$H$300,0)),(ISNUMBER(MATCH(E129,'June 30'!$G$2:$G$300,0))))),"Found","Not Found")</f>
        <v>Found</v>
      </c>
      <c r="J129" s="30" t="str">
        <f>IF(OR(OR(ISNUMBER(MATCH(C129,'July 1'!$E$2:$E$300,0)),ISNUMBER(MATCH(C129,'July 1'!$F$2:$F$300,0))),AND(ISNUMBER(MATCH(D129,'July 1'!$H$2:$H$300,0)),(ISNUMBER(MATCH(E129,'July 1'!$G$2:$G$300,0))))),"Found","Not Found")</f>
        <v>Found</v>
      </c>
      <c r="K129" s="30" t="str">
        <f>IF(OR(OR(ISNUMBER(MATCH(C129,'July 2'!$E$2:$E$300,0)),ISNUMBER(MATCH(C129,'July 2'!$F$2:$F$300,0))),AND(ISNUMBER(MATCH(D129,'July 2'!$H$2:$H$300,0)),(ISNUMBER(MATCH(E129,'July 2'!$G$2:$G$300,0))))),"Found","Not Found")</f>
        <v>Found</v>
      </c>
      <c r="L129" s="30" t="str">
        <f>IF(OR(OR(ISNUMBER(MATCH(C129,'July 3'!$E$2:$E$300,0)),ISNUMBER(MATCH(C129,'July 3'!$F$2:$F$300,0))),AND(ISNUMBER(MATCH(D129,'July 3'!$H$2:$H$300,0)),(ISNUMBER(MATCH(E129,'July 3'!$G$2:$G$300,0))))),"Found","Not Found")</f>
        <v>Found</v>
      </c>
      <c r="M129" s="32">
        <f t="shared" si="2"/>
        <v>7</v>
      </c>
      <c r="N129" s="32" t="str">
        <f t="shared" si="3"/>
        <v>No</v>
      </c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J129" s="30"/>
    </row>
    <row r="130" spans="1:36" s="37" customFormat="1" ht="15.75" customHeight="1" x14ac:dyDescent="0.2">
      <c r="A130" s="30"/>
      <c r="B130" s="41" t="s">
        <v>1372</v>
      </c>
      <c r="C130" s="42" t="s">
        <v>224</v>
      </c>
      <c r="D130" s="41" t="s">
        <v>1373</v>
      </c>
      <c r="E130" s="41" t="s">
        <v>1374</v>
      </c>
      <c r="F130" s="37" t="str">
        <f>IF(OR(OR(ISNUMBER(MATCH(C130,'June 27'!$E$2:$E$300,0)),ISNUMBER(MATCH(C130,'June 27'!$F$2:$F$300,0))),AND(ISNUMBER(MATCH(D130,'June 27'!$H$2:$H$300,0)),(ISNUMBER(MATCH(E130,'June 27'!$G$2:$G$300,0))))),"Found","Not Found")</f>
        <v>Found</v>
      </c>
      <c r="G130" s="37" t="str">
        <f>IF(OR(OR(ISNUMBER(MATCH(C130,'June 28'!$E$2:$E$300,0)),ISNUMBER(MATCH(C130,'June 28'!$F$2:$F$300,0))),AND(ISNUMBER(MATCH(D130,'June 28'!$H$2:$H$300,0)),(ISNUMBER(MATCH(E130,'June 28'!$G$2:$G$300,0))))),"Found","Not Found")</f>
        <v>Not Found</v>
      </c>
      <c r="H130" s="30" t="str">
        <f>IF(OR(OR(ISNUMBER(MATCH(C130,'June 29'!$E$2:$E$300,0)),ISNUMBER(MATCH(C130,'June 29'!$F$2:$F$300,0))),AND(ISNUMBER(MATCH(D130,'June 29'!$H$2:$H$300,0)),(ISNUMBER(MATCH(E130,'June 29'!$G$2:$G$300,0))))),"Found","Not Found")</f>
        <v>Not Found</v>
      </c>
      <c r="I130" s="30" t="str">
        <f>IF(OR(OR(ISNUMBER(MATCH(C130,'June 30'!$E$2:$E$300,0)),ISNUMBER(MATCH(C130,'June 30'!$F$2:$F$300,0))),AND(ISNUMBER(MATCH(D130,'June 30'!$H$2:$H$300,0)),(ISNUMBER(MATCH(E130,'June 30'!$G$2:$G$300,0))))),"Found","Not Found")</f>
        <v>Found</v>
      </c>
      <c r="J130" s="30" t="str">
        <f>IF(OR(OR(ISNUMBER(MATCH(C130,'July 1'!$E$2:$E$300,0)),ISNUMBER(MATCH(C130,'July 1'!$F$2:$F$300,0))),AND(ISNUMBER(MATCH(D130,'July 1'!$H$2:$H$300,0)),(ISNUMBER(MATCH(E130,'July 1'!$G$2:$G$300,0))))),"Found","Not Found")</f>
        <v>Not Found</v>
      </c>
      <c r="K130" s="30" t="str">
        <f>IF(OR(OR(ISNUMBER(MATCH(C130,'July 2'!$E$2:$E$300,0)),ISNUMBER(MATCH(C130,'July 2'!$F$2:$F$300,0))),AND(ISNUMBER(MATCH(D130,'July 2'!$H$2:$H$300,0)),(ISNUMBER(MATCH(E130,'July 2'!$G$2:$G$300,0))))),"Found","Not Found")</f>
        <v>Not Found</v>
      </c>
      <c r="L130" s="30" t="str">
        <f>IF(OR(OR(ISNUMBER(MATCH(C130,'July 3'!$E$2:$E$300,0)),ISNUMBER(MATCH(C130,'July 3'!$F$2:$F$300,0))),AND(ISNUMBER(MATCH(D130,'July 3'!$H$2:$H$300,0)),(ISNUMBER(MATCH(E130,'July 3'!$G$2:$G$300,0))))),"Found","Not Found")</f>
        <v>Not Found</v>
      </c>
      <c r="M130" s="32">
        <f t="shared" ref="M130:M178" si="4">COUNTIF(F130:L130,"Found")</f>
        <v>2</v>
      </c>
      <c r="N130" s="32" t="str">
        <f t="shared" si="3"/>
        <v>Yes</v>
      </c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J130" s="30"/>
    </row>
    <row r="131" spans="1:36" s="37" customFormat="1" ht="15.75" customHeight="1" x14ac:dyDescent="0.2">
      <c r="A131" s="30"/>
      <c r="B131" s="43" t="s">
        <v>1337</v>
      </c>
      <c r="C131" s="42" t="s">
        <v>1338</v>
      </c>
      <c r="D131" s="41" t="s">
        <v>1339</v>
      </c>
      <c r="E131" s="41" t="s">
        <v>1340</v>
      </c>
      <c r="F131" s="37" t="str">
        <f>IF(OR(OR(ISNUMBER(MATCH(C131,'June 27'!$E$2:$E$300,0)),ISNUMBER(MATCH(C131,'June 27'!$F$2:$F$300,0))),AND(ISNUMBER(MATCH(D131,'June 27'!$H$2:$H$300,0)),(ISNUMBER(MATCH(E131,'June 27'!$G$2:$G$300,0))))),"Found","Not Found")</f>
        <v>Not Found</v>
      </c>
      <c r="G131" s="37" t="str">
        <f>IF(OR(OR(ISNUMBER(MATCH(C131,'June 28'!$E$2:$E$300,0)),ISNUMBER(MATCH(C131,'June 28'!$F$2:$F$300,0))),AND(ISNUMBER(MATCH(D131,'June 28'!$H$2:$H$300,0)),(ISNUMBER(MATCH(E131,'June 28'!$G$2:$G$300,0))))),"Found","Not Found")</f>
        <v>Not Found</v>
      </c>
      <c r="H131" s="30" t="str">
        <f>IF(OR(OR(ISNUMBER(MATCH(C131,'June 29'!$E$2:$E$300,0)),ISNUMBER(MATCH(C131,'June 29'!$F$2:$F$300,0))),AND(ISNUMBER(MATCH(D131,'June 29'!$H$2:$H$300,0)),(ISNUMBER(MATCH(E131,'June 29'!$G$2:$G$300,0))))),"Found","Not Found")</f>
        <v>Not Found</v>
      </c>
      <c r="I131" s="30" t="str">
        <f>IF(OR(OR(ISNUMBER(MATCH(C131,'June 30'!$E$2:$E$300,0)),ISNUMBER(MATCH(C131,'June 30'!$F$2:$F$300,0))),AND(ISNUMBER(MATCH(D131,'June 30'!$H$2:$H$300,0)),(ISNUMBER(MATCH(E131,'June 30'!$G$2:$G$300,0))))),"Found","Not Found")</f>
        <v>Not Found</v>
      </c>
      <c r="J131" s="30" t="str">
        <f>IF(OR(OR(ISNUMBER(MATCH(C131,'July 1'!$E$2:$E$300,0)),ISNUMBER(MATCH(C131,'July 1'!$F$2:$F$300,0))),AND(ISNUMBER(MATCH(D131,'July 1'!$H$2:$H$300,0)),(ISNUMBER(MATCH(E131,'July 1'!$G$2:$G$300,0))))),"Found","Not Found")</f>
        <v>Not Found</v>
      </c>
      <c r="K131" s="30" t="str">
        <f>IF(OR(OR(ISNUMBER(MATCH(C131,'July 2'!$E$2:$E$300,0)),ISNUMBER(MATCH(C131,'July 2'!$F$2:$F$300,0))),AND(ISNUMBER(MATCH(D131,'July 2'!$H$2:$H$300,0)),(ISNUMBER(MATCH(E131,'July 2'!$G$2:$G$300,0))))),"Found","Not Found")</f>
        <v>Not Found</v>
      </c>
      <c r="L131" s="30" t="str">
        <f>IF(OR(OR(ISNUMBER(MATCH(C131,'July 3'!$E$2:$E$300,0)),ISNUMBER(MATCH(C131,'July 3'!$F$2:$F$300,0))),AND(ISNUMBER(MATCH(D131,'July 3'!$H$2:$H$300,0)),(ISNUMBER(MATCH(E131,'July 3'!$G$2:$G$300,0))))),"Found","Not Found")</f>
        <v>Not Found</v>
      </c>
      <c r="M131" s="32">
        <f t="shared" si="4"/>
        <v>0</v>
      </c>
      <c r="N131" s="32" t="str">
        <f t="shared" ref="N131:N178" si="5">IF(OR(AND(F131="Not Found",G131="Not Found",H131="Not Found"),AND(G131="Not Found",H131="Not Found",I131="Not Found"),AND(H131="Not Found",I131="Not Found",J131="Not Found"),AND(I131="Not Found",J131="Not Found",K131="Not Found"),AND(J131="Not Found",K131="Not Found",L131="Not Found")),"Yes","No")</f>
        <v>Yes</v>
      </c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J131" s="30"/>
    </row>
    <row r="132" spans="1:36" s="37" customFormat="1" ht="15.75" customHeight="1" x14ac:dyDescent="0.2">
      <c r="A132" s="30"/>
      <c r="B132" s="43" t="s">
        <v>1350</v>
      </c>
      <c r="C132" s="42" t="s">
        <v>81</v>
      </c>
      <c r="D132" s="41" t="s">
        <v>1351</v>
      </c>
      <c r="E132" s="41" t="s">
        <v>1352</v>
      </c>
      <c r="F132" s="37" t="str">
        <f>IF(OR(OR(ISNUMBER(MATCH(C132,'June 27'!$E$2:$E$300,0)),ISNUMBER(MATCH(C132,'June 27'!$F$2:$F$300,0))),AND(ISNUMBER(MATCH(D132,'June 27'!$H$2:$H$300,0)),(ISNUMBER(MATCH(E132,'June 27'!$G$2:$G$300,0))))),"Found","Not Found")</f>
        <v>Found</v>
      </c>
      <c r="G132" s="37" t="str">
        <f>IF(OR(OR(ISNUMBER(MATCH(C132,'June 28'!$E$2:$E$300,0)),ISNUMBER(MATCH(C132,'June 28'!$F$2:$F$300,0))),AND(ISNUMBER(MATCH(D132,'June 28'!$H$2:$H$300,0)),(ISNUMBER(MATCH(E132,'June 28'!$G$2:$G$300,0))))),"Found","Not Found")</f>
        <v>Found</v>
      </c>
      <c r="H132" s="30" t="str">
        <f>IF(OR(OR(ISNUMBER(MATCH(C132,'June 29'!$E$2:$E$300,0)),ISNUMBER(MATCH(C132,'June 29'!$F$2:$F$300,0))),AND(ISNUMBER(MATCH(D132,'June 29'!$H$2:$H$300,0)),(ISNUMBER(MATCH(E132,'June 29'!$G$2:$G$300,0))))),"Found","Not Found")</f>
        <v>Found</v>
      </c>
      <c r="I132" s="30" t="str">
        <f>IF(OR(OR(ISNUMBER(MATCH(C132,'June 30'!$E$2:$E$300,0)),ISNUMBER(MATCH(C132,'June 30'!$F$2:$F$300,0))),AND(ISNUMBER(MATCH(D132,'June 30'!$H$2:$H$300,0)),(ISNUMBER(MATCH(E132,'June 30'!$G$2:$G$300,0))))),"Found","Not Found")</f>
        <v>Found</v>
      </c>
      <c r="J132" s="30" t="str">
        <f>IF(OR(OR(ISNUMBER(MATCH(C132,'July 1'!$E$2:$E$300,0)),ISNUMBER(MATCH(C132,'July 1'!$F$2:$F$300,0))),AND(ISNUMBER(MATCH(D132,'July 1'!$H$2:$H$300,0)),(ISNUMBER(MATCH(E132,'July 1'!$G$2:$G$300,0))))),"Found","Not Found")</f>
        <v>Found</v>
      </c>
      <c r="K132" s="30" t="str">
        <f>IF(OR(OR(ISNUMBER(MATCH(C132,'July 2'!$E$2:$E$300,0)),ISNUMBER(MATCH(C132,'July 2'!$F$2:$F$300,0))),AND(ISNUMBER(MATCH(D132,'July 2'!$H$2:$H$300,0)),(ISNUMBER(MATCH(E132,'July 2'!$G$2:$G$300,0))))),"Found","Not Found")</f>
        <v>Found</v>
      </c>
      <c r="L132" s="30" t="str">
        <f>IF(OR(OR(ISNUMBER(MATCH(C132,'July 3'!$E$2:$E$300,0)),ISNUMBER(MATCH(C132,'July 3'!$F$2:$F$300,0))),AND(ISNUMBER(MATCH(D132,'July 3'!$H$2:$H$300,0)),(ISNUMBER(MATCH(E132,'July 3'!$G$2:$G$300,0))))),"Found","Not Found")</f>
        <v>Found</v>
      </c>
      <c r="M132" s="32">
        <f t="shared" si="4"/>
        <v>7</v>
      </c>
      <c r="N132" s="32" t="str">
        <f t="shared" si="5"/>
        <v>No</v>
      </c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J132" s="30"/>
    </row>
    <row r="133" spans="1:36" s="37" customFormat="1" ht="15.75" customHeight="1" x14ac:dyDescent="0.2">
      <c r="A133" s="30"/>
      <c r="B133" s="43" t="s">
        <v>579</v>
      </c>
      <c r="C133" s="42" t="s">
        <v>238</v>
      </c>
      <c r="D133" s="41" t="s">
        <v>577</v>
      </c>
      <c r="E133" s="41" t="s">
        <v>578</v>
      </c>
      <c r="F133" s="37" t="str">
        <f>IF(OR(OR(ISNUMBER(MATCH(C133,'June 27'!$E$2:$E$300,0)),ISNUMBER(MATCH(C133,'June 27'!$F$2:$F$300,0))),AND(ISNUMBER(MATCH(D133,'June 27'!$H$2:$H$300,0)),(ISNUMBER(MATCH(E133,'June 27'!$G$2:$G$300,0))))),"Found","Not Found")</f>
        <v>Found</v>
      </c>
      <c r="G133" s="37" t="str">
        <f>IF(OR(OR(ISNUMBER(MATCH(C133,'June 28'!$E$2:$E$300,0)),ISNUMBER(MATCH(C133,'June 28'!$F$2:$F$300,0))),AND(ISNUMBER(MATCH(D133,'June 28'!$H$2:$H$300,0)),(ISNUMBER(MATCH(E133,'June 28'!$G$2:$G$300,0))))),"Found","Not Found")</f>
        <v>Not Found</v>
      </c>
      <c r="H133" s="30" t="str">
        <f>IF(OR(OR(ISNUMBER(MATCH(C133,'June 29'!$E$2:$E$300,0)),ISNUMBER(MATCH(C133,'June 29'!$F$2:$F$300,0))),AND(ISNUMBER(MATCH(D133,'June 29'!$H$2:$H$300,0)),(ISNUMBER(MATCH(E133,'June 29'!$G$2:$G$300,0))))),"Found","Not Found")</f>
        <v>Found</v>
      </c>
      <c r="I133" s="30" t="str">
        <f>IF(OR(OR(ISNUMBER(MATCH(C133,'June 30'!$E$2:$E$300,0)),ISNUMBER(MATCH(C133,'June 30'!$F$2:$F$300,0))),AND(ISNUMBER(MATCH(D133,'June 30'!$H$2:$H$300,0)),(ISNUMBER(MATCH(E133,'June 30'!$G$2:$G$300,0))))),"Found","Not Found")</f>
        <v>Not Found</v>
      </c>
      <c r="J133" s="30" t="str">
        <f>IF(OR(OR(ISNUMBER(MATCH(C133,'July 1'!$E$2:$E$300,0)),ISNUMBER(MATCH(C133,'July 1'!$F$2:$F$300,0))),AND(ISNUMBER(MATCH(D133,'July 1'!$H$2:$H$300,0)),(ISNUMBER(MATCH(E133,'July 1'!$G$2:$G$300,0))))),"Found","Not Found")</f>
        <v>Not Found</v>
      </c>
      <c r="K133" s="30" t="str">
        <f>IF(OR(OR(ISNUMBER(MATCH(C133,'July 2'!$E$2:$E$300,0)),ISNUMBER(MATCH(C133,'July 2'!$F$2:$F$300,0))),AND(ISNUMBER(MATCH(D133,'July 2'!$H$2:$H$300,0)),(ISNUMBER(MATCH(E133,'July 2'!$G$2:$G$300,0))))),"Found","Not Found")</f>
        <v>Found</v>
      </c>
      <c r="L133" s="30" t="str">
        <f>IF(OR(OR(ISNUMBER(MATCH(C133,'July 3'!$E$2:$E$300,0)),ISNUMBER(MATCH(C133,'July 3'!$F$2:$F$300,0))),AND(ISNUMBER(MATCH(D133,'July 3'!$H$2:$H$300,0)),(ISNUMBER(MATCH(E133,'July 3'!$G$2:$G$300,0))))),"Found","Not Found")</f>
        <v>Not Found</v>
      </c>
      <c r="M133" s="32">
        <f t="shared" si="4"/>
        <v>3</v>
      </c>
      <c r="N133" s="32" t="str">
        <f t="shared" si="5"/>
        <v>No</v>
      </c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J133" s="30"/>
    </row>
    <row r="134" spans="1:36" s="37" customFormat="1" ht="15.75" customHeight="1" x14ac:dyDescent="0.2">
      <c r="A134" s="30"/>
      <c r="B134" s="43" t="s">
        <v>740</v>
      </c>
      <c r="C134" s="42" t="s">
        <v>741</v>
      </c>
      <c r="D134" s="41" t="s">
        <v>742</v>
      </c>
      <c r="E134" s="41" t="s">
        <v>743</v>
      </c>
      <c r="F134" s="37" t="str">
        <f>IF(OR(OR(ISNUMBER(MATCH(C134,'June 27'!$E$2:$E$300,0)),ISNUMBER(MATCH(C134,'June 27'!$F$2:$F$300,0))),AND(ISNUMBER(MATCH(D134,'June 27'!$H$2:$H$300,0)),(ISNUMBER(MATCH(E134,'June 27'!$G$2:$G$300,0))))),"Found","Not Found")</f>
        <v>Not Found</v>
      </c>
      <c r="G134" s="37" t="str">
        <f>IF(OR(OR(ISNUMBER(MATCH(C134,'June 28'!$E$2:$E$300,0)),ISNUMBER(MATCH(C134,'June 28'!$F$2:$F$300,0))),AND(ISNUMBER(MATCH(D134,'June 28'!$H$2:$H$300,0)),(ISNUMBER(MATCH(E134,'June 28'!$G$2:$G$300,0))))),"Found","Not Found")</f>
        <v>Not Found</v>
      </c>
      <c r="H134" s="30" t="str">
        <f>IF(OR(OR(ISNUMBER(MATCH(C134,'June 29'!$E$2:$E$300,0)),ISNUMBER(MATCH(C134,'June 29'!$F$2:$F$300,0))),AND(ISNUMBER(MATCH(D134,'June 29'!$H$2:$H$300,0)),(ISNUMBER(MATCH(E134,'June 29'!$G$2:$G$300,0))))),"Found","Not Found")</f>
        <v>Not Found</v>
      </c>
      <c r="I134" s="30" t="str">
        <f>IF(OR(OR(ISNUMBER(MATCH(C134,'June 30'!$E$2:$E$300,0)),ISNUMBER(MATCH(C134,'June 30'!$F$2:$F$300,0))),AND(ISNUMBER(MATCH(D134,'June 30'!$H$2:$H$300,0)),(ISNUMBER(MATCH(E134,'June 30'!$G$2:$G$300,0))))),"Found","Not Found")</f>
        <v>Not Found</v>
      </c>
      <c r="J134" s="30" t="str">
        <f>IF(OR(OR(ISNUMBER(MATCH(C134,'July 1'!$E$2:$E$300,0)),ISNUMBER(MATCH(C134,'July 1'!$F$2:$F$300,0))),AND(ISNUMBER(MATCH(D134,'July 1'!$H$2:$H$300,0)),(ISNUMBER(MATCH(E134,'July 1'!$G$2:$G$300,0))))),"Found","Not Found")</f>
        <v>Not Found</v>
      </c>
      <c r="K134" s="30" t="str">
        <f>IF(OR(OR(ISNUMBER(MATCH(C134,'July 2'!$E$2:$E$300,0)),ISNUMBER(MATCH(C134,'July 2'!$F$2:$F$300,0))),AND(ISNUMBER(MATCH(D134,'July 2'!$H$2:$H$300,0)),(ISNUMBER(MATCH(E134,'July 2'!$G$2:$G$300,0))))),"Found","Not Found")</f>
        <v>Not Found</v>
      </c>
      <c r="L134" s="30" t="str">
        <f>IF(OR(OR(ISNUMBER(MATCH(C134,'July 3'!$E$2:$E$300,0)),ISNUMBER(MATCH(C134,'July 3'!$F$2:$F$300,0))),AND(ISNUMBER(MATCH(D134,'July 3'!$H$2:$H$300,0)),(ISNUMBER(MATCH(E134,'July 3'!$G$2:$G$300,0))))),"Found","Not Found")</f>
        <v>Not Found</v>
      </c>
      <c r="M134" s="32">
        <f t="shared" si="4"/>
        <v>0</v>
      </c>
      <c r="N134" s="32" t="str">
        <f t="shared" si="5"/>
        <v>Yes</v>
      </c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J134" s="30"/>
    </row>
    <row r="135" spans="1:36" s="37" customFormat="1" ht="15.75" customHeight="1" x14ac:dyDescent="0.2">
      <c r="A135" s="30"/>
      <c r="B135" s="43" t="s">
        <v>1569</v>
      </c>
      <c r="C135" s="42" t="s">
        <v>1072</v>
      </c>
      <c r="D135" s="41" t="s">
        <v>1073</v>
      </c>
      <c r="E135" s="41" t="s">
        <v>427</v>
      </c>
      <c r="F135" s="37" t="str">
        <f>IF(OR(OR(ISNUMBER(MATCH(C135,'June 27'!$E$2:$E$300,0)),ISNUMBER(MATCH(C135,'June 27'!$F$2:$F$300,0))),AND(ISNUMBER(MATCH(D135,'June 27'!$H$2:$H$300,0)),(ISNUMBER(MATCH(E135,'June 27'!$G$2:$G$300,0))))),"Found","Not Found")</f>
        <v>Not Found</v>
      </c>
      <c r="G135" s="37" t="str">
        <f>IF(OR(OR(ISNUMBER(MATCH(C135,'June 28'!$E$2:$E$300,0)),ISNUMBER(MATCH(C135,'June 28'!$F$2:$F$300,0))),AND(ISNUMBER(MATCH(D135,'June 28'!$H$2:$H$300,0)),(ISNUMBER(MATCH(E135,'June 28'!$G$2:$G$300,0))))),"Found","Not Found")</f>
        <v>Not Found</v>
      </c>
      <c r="H135" s="30" t="str">
        <f>IF(OR(OR(ISNUMBER(MATCH(C135,'June 29'!$E$2:$E$300,0)),ISNUMBER(MATCH(C135,'June 29'!$F$2:$F$300,0))),AND(ISNUMBER(MATCH(D135,'June 29'!$H$2:$H$300,0)),(ISNUMBER(MATCH(E135,'June 29'!$G$2:$G$300,0))))),"Found","Not Found")</f>
        <v>Not Found</v>
      </c>
      <c r="I135" s="30" t="str">
        <f>IF(OR(OR(ISNUMBER(MATCH(C135,'June 30'!$E$2:$E$300,0)),ISNUMBER(MATCH(C135,'June 30'!$F$2:$F$300,0))),AND(ISNUMBER(MATCH(D135,'June 30'!$H$2:$H$300,0)),(ISNUMBER(MATCH(E135,'June 30'!$G$2:$G$300,0))))),"Found","Not Found")</f>
        <v>Not Found</v>
      </c>
      <c r="J135" s="30" t="str">
        <f>IF(OR(OR(ISNUMBER(MATCH(C135,'July 1'!$E$2:$E$300,0)),ISNUMBER(MATCH(C135,'July 1'!$F$2:$F$300,0))),AND(ISNUMBER(MATCH(D135,'July 1'!$H$2:$H$300,0)),(ISNUMBER(MATCH(E135,'July 1'!$G$2:$G$300,0))))),"Found","Not Found")</f>
        <v>Not Found</v>
      </c>
      <c r="K135" s="30" t="str">
        <f>IF(OR(OR(ISNUMBER(MATCH(C135,'July 2'!$E$2:$E$300,0)),ISNUMBER(MATCH(C135,'July 2'!$F$2:$F$300,0))),AND(ISNUMBER(MATCH(D135,'July 2'!$H$2:$H$300,0)),(ISNUMBER(MATCH(E135,'July 2'!$G$2:$G$300,0))))),"Found","Not Found")</f>
        <v>Not Found</v>
      </c>
      <c r="L135" s="30" t="str">
        <f>IF(OR(OR(ISNUMBER(MATCH(C135,'July 3'!$E$2:$E$300,0)),ISNUMBER(MATCH(C135,'July 3'!$F$2:$F$300,0))),AND(ISNUMBER(MATCH(D135,'July 3'!$H$2:$H$300,0)),(ISNUMBER(MATCH(E135,'July 3'!$G$2:$G$300,0))))),"Found","Not Found")</f>
        <v>Not Found</v>
      </c>
      <c r="M135" s="32">
        <f t="shared" si="4"/>
        <v>0</v>
      </c>
      <c r="N135" s="32" t="str">
        <f t="shared" si="5"/>
        <v>Yes</v>
      </c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J135" s="30"/>
    </row>
    <row r="136" spans="1:36" s="37" customFormat="1" ht="15.75" customHeight="1" x14ac:dyDescent="0.2">
      <c r="A136" s="30"/>
      <c r="B136" s="43" t="s">
        <v>1211</v>
      </c>
      <c r="C136" s="42" t="s">
        <v>1212</v>
      </c>
      <c r="D136" s="41" t="s">
        <v>314</v>
      </c>
      <c r="E136" s="41" t="s">
        <v>313</v>
      </c>
      <c r="F136" s="37" t="str">
        <f>IF(OR(OR(ISNUMBER(MATCH(C136,'June 27'!$E$2:$E$300,0)),ISNUMBER(MATCH(C136,'June 27'!$F$2:$F$300,0))),AND(ISNUMBER(MATCH(D136,'June 27'!$H$2:$H$300,0)),(ISNUMBER(MATCH(E136,'June 27'!$G$2:$G$300,0))))),"Found","Not Found")</f>
        <v>Not Found</v>
      </c>
      <c r="G136" s="37" t="str">
        <f>IF(OR(OR(ISNUMBER(MATCH(C136,'June 28'!$E$2:$E$300,0)),ISNUMBER(MATCH(C136,'June 28'!$F$2:$F$300,0))),AND(ISNUMBER(MATCH(D136,'June 28'!$H$2:$H$300,0)),(ISNUMBER(MATCH(E136,'June 28'!$G$2:$G$300,0))))),"Found","Not Found")</f>
        <v>Not Found</v>
      </c>
      <c r="H136" s="30" t="str">
        <f>IF(OR(OR(ISNUMBER(MATCH(C136,'June 29'!$E$2:$E$300,0)),ISNUMBER(MATCH(C136,'June 29'!$F$2:$F$300,0))),AND(ISNUMBER(MATCH(D136,'June 29'!$H$2:$H$300,0)),(ISNUMBER(MATCH(E136,'June 29'!$G$2:$G$300,0))))),"Found","Not Found")</f>
        <v>Found</v>
      </c>
      <c r="I136" s="30" t="str">
        <f>IF(OR(OR(ISNUMBER(MATCH(C136,'June 30'!$E$2:$E$300,0)),ISNUMBER(MATCH(C136,'June 30'!$F$2:$F$300,0))),AND(ISNUMBER(MATCH(D136,'June 30'!$H$2:$H$300,0)),(ISNUMBER(MATCH(E136,'June 30'!$G$2:$G$300,0))))),"Found","Not Found")</f>
        <v>Found</v>
      </c>
      <c r="J136" s="30" t="str">
        <f>IF(OR(OR(ISNUMBER(MATCH(C136,'July 1'!$E$2:$E$300,0)),ISNUMBER(MATCH(C136,'July 1'!$F$2:$F$300,0))),AND(ISNUMBER(MATCH(D136,'July 1'!$H$2:$H$300,0)),(ISNUMBER(MATCH(E136,'July 1'!$G$2:$G$300,0))))),"Found","Not Found")</f>
        <v>Not Found</v>
      </c>
      <c r="K136" s="30" t="str">
        <f>IF(OR(OR(ISNUMBER(MATCH(C136,'July 2'!$E$2:$E$300,0)),ISNUMBER(MATCH(C136,'July 2'!$F$2:$F$300,0))),AND(ISNUMBER(MATCH(D136,'July 2'!$H$2:$H$300,0)),(ISNUMBER(MATCH(E136,'July 2'!$G$2:$G$300,0))))),"Found","Not Found")</f>
        <v>Found</v>
      </c>
      <c r="L136" s="30" t="str">
        <f>IF(OR(OR(ISNUMBER(MATCH(C136,'July 3'!$E$2:$E$300,0)),ISNUMBER(MATCH(C136,'July 3'!$F$2:$F$300,0))),AND(ISNUMBER(MATCH(D136,'July 3'!$H$2:$H$300,0)),(ISNUMBER(MATCH(E136,'July 3'!$G$2:$G$300,0))))),"Found","Not Found")</f>
        <v>Not Found</v>
      </c>
      <c r="M136" s="32">
        <f t="shared" si="4"/>
        <v>3</v>
      </c>
      <c r="N136" s="32" t="str">
        <f t="shared" si="5"/>
        <v>No</v>
      </c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J136" s="30"/>
    </row>
    <row r="137" spans="1:36" s="37" customFormat="1" ht="15.75" customHeight="1" x14ac:dyDescent="0.2">
      <c r="A137" s="30"/>
      <c r="B137" s="43" t="s">
        <v>1380</v>
      </c>
      <c r="C137" s="42" t="s">
        <v>241</v>
      </c>
      <c r="D137" s="41" t="s">
        <v>1381</v>
      </c>
      <c r="E137" s="41" t="s">
        <v>524</v>
      </c>
      <c r="F137" s="37" t="str">
        <f>IF(OR(OR(ISNUMBER(MATCH(C137,'June 27'!$E$2:$E$300,0)),ISNUMBER(MATCH(C137,'June 27'!$F$2:$F$300,0))),AND(ISNUMBER(MATCH(D137,'June 27'!$H$2:$H$300,0)),(ISNUMBER(MATCH(E137,'June 27'!$G$2:$G$300,0))))),"Found","Not Found")</f>
        <v>Found</v>
      </c>
      <c r="G137" s="37" t="str">
        <f>IF(OR(OR(ISNUMBER(MATCH(C137,'June 28'!$E$2:$E$300,0)),ISNUMBER(MATCH(C137,'June 28'!$F$2:$F$300,0))),AND(ISNUMBER(MATCH(D137,'June 28'!$H$2:$H$300,0)),(ISNUMBER(MATCH(E137,'June 28'!$G$2:$G$300,0))))),"Found","Not Found")</f>
        <v>Found</v>
      </c>
      <c r="H137" s="30" t="str">
        <f>IF(OR(OR(ISNUMBER(MATCH(C137,'June 29'!$E$2:$E$300,0)),ISNUMBER(MATCH(C137,'June 29'!$F$2:$F$300,0))),AND(ISNUMBER(MATCH(D137,'June 29'!$H$2:$H$300,0)),(ISNUMBER(MATCH(E137,'June 29'!$G$2:$G$300,0))))),"Found","Not Found")</f>
        <v>Found</v>
      </c>
      <c r="I137" s="30" t="str">
        <f>IF(OR(OR(ISNUMBER(MATCH(C137,'June 30'!$E$2:$E$300,0)),ISNUMBER(MATCH(C137,'June 30'!$F$2:$F$300,0))),AND(ISNUMBER(MATCH(D137,'June 30'!$H$2:$H$300,0)),(ISNUMBER(MATCH(E137,'June 30'!$G$2:$G$300,0))))),"Found","Not Found")</f>
        <v>Not Found</v>
      </c>
      <c r="J137" s="30" t="str">
        <f>IF(OR(OR(ISNUMBER(MATCH(C137,'July 1'!$E$2:$E$300,0)),ISNUMBER(MATCH(C137,'July 1'!$F$2:$F$300,0))),AND(ISNUMBER(MATCH(D137,'July 1'!$H$2:$H$300,0)),(ISNUMBER(MATCH(E137,'July 1'!$G$2:$G$300,0))))),"Found","Not Found")</f>
        <v>Found</v>
      </c>
      <c r="K137" s="30" t="str">
        <f>IF(OR(OR(ISNUMBER(MATCH(C137,'July 2'!$E$2:$E$300,0)),ISNUMBER(MATCH(C137,'July 2'!$F$2:$F$300,0))),AND(ISNUMBER(MATCH(D137,'July 2'!$H$2:$H$300,0)),(ISNUMBER(MATCH(E137,'July 2'!$G$2:$G$300,0))))),"Found","Not Found")</f>
        <v>Not Found</v>
      </c>
      <c r="L137" s="30" t="str">
        <f>IF(OR(OR(ISNUMBER(MATCH(C137,'July 3'!$E$2:$E$300,0)),ISNUMBER(MATCH(C137,'July 3'!$F$2:$F$300,0))),AND(ISNUMBER(MATCH(D137,'July 3'!$H$2:$H$300,0)),(ISNUMBER(MATCH(E137,'July 3'!$G$2:$G$300,0))))),"Found","Not Found")</f>
        <v>Not Found</v>
      </c>
      <c r="M137" s="32">
        <f t="shared" si="4"/>
        <v>4</v>
      </c>
      <c r="N137" s="32" t="str">
        <f t="shared" si="5"/>
        <v>No</v>
      </c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J137" s="30"/>
    </row>
    <row r="138" spans="1:36" s="37" customFormat="1" ht="15.75" customHeight="1" x14ac:dyDescent="0.2">
      <c r="A138" s="30"/>
      <c r="B138" s="43" t="s">
        <v>913</v>
      </c>
      <c r="C138" s="42" t="s">
        <v>914</v>
      </c>
      <c r="D138" s="41" t="s">
        <v>915</v>
      </c>
      <c r="E138" s="41" t="s">
        <v>916</v>
      </c>
      <c r="F138" s="37" t="str">
        <f>IF(OR(OR(ISNUMBER(MATCH(C138,'June 27'!$E$2:$E$300,0)),ISNUMBER(MATCH(C138,'June 27'!$F$2:$F$300,0))),AND(ISNUMBER(MATCH(D138,'June 27'!$H$2:$H$300,0)),(ISNUMBER(MATCH(E138,'June 27'!$G$2:$G$300,0))))),"Found","Not Found")</f>
        <v>Not Found</v>
      </c>
      <c r="G138" s="37" t="str">
        <f>IF(OR(OR(ISNUMBER(MATCH(C138,'June 28'!$E$2:$E$300,0)),ISNUMBER(MATCH(C138,'June 28'!$F$2:$F$300,0))),AND(ISNUMBER(MATCH(D138,'June 28'!$H$2:$H$300,0)),(ISNUMBER(MATCH(E138,'June 28'!$G$2:$G$300,0))))),"Found","Not Found")</f>
        <v>Not Found</v>
      </c>
      <c r="H138" s="30" t="str">
        <f>IF(OR(OR(ISNUMBER(MATCH(C138,'June 29'!$E$2:$E$300,0)),ISNUMBER(MATCH(C138,'June 29'!$F$2:$F$300,0))),AND(ISNUMBER(MATCH(D138,'June 29'!$H$2:$H$300,0)),(ISNUMBER(MATCH(E138,'June 29'!$G$2:$G$300,0))))),"Found","Not Found")</f>
        <v>Not Found</v>
      </c>
      <c r="I138" s="30" t="str">
        <f>IF(OR(OR(ISNUMBER(MATCH(C138,'June 30'!$E$2:$E$300,0)),ISNUMBER(MATCH(C138,'June 30'!$F$2:$F$300,0))),AND(ISNUMBER(MATCH(D138,'June 30'!$H$2:$H$300,0)),(ISNUMBER(MATCH(E138,'June 30'!$G$2:$G$300,0))))),"Found","Not Found")</f>
        <v>Not Found</v>
      </c>
      <c r="J138" s="30" t="str">
        <f>IF(OR(OR(ISNUMBER(MATCH(C138,'July 1'!$E$2:$E$300,0)),ISNUMBER(MATCH(C138,'July 1'!$F$2:$F$300,0))),AND(ISNUMBER(MATCH(D138,'July 1'!$H$2:$H$300,0)),(ISNUMBER(MATCH(E138,'July 1'!$G$2:$G$300,0))))),"Found","Not Found")</f>
        <v>Not Found</v>
      </c>
      <c r="K138" s="30" t="str">
        <f>IF(OR(OR(ISNUMBER(MATCH(C138,'July 2'!$E$2:$E$300,0)),ISNUMBER(MATCH(C138,'July 2'!$F$2:$F$300,0))),AND(ISNUMBER(MATCH(D138,'July 2'!$H$2:$H$300,0)),(ISNUMBER(MATCH(E138,'July 2'!$G$2:$G$300,0))))),"Found","Not Found")</f>
        <v>Not Found</v>
      </c>
      <c r="L138" s="30" t="str">
        <f>IF(OR(OR(ISNUMBER(MATCH(C138,'July 3'!$E$2:$E$300,0)),ISNUMBER(MATCH(C138,'July 3'!$F$2:$F$300,0))),AND(ISNUMBER(MATCH(D138,'July 3'!$H$2:$H$300,0)),(ISNUMBER(MATCH(E138,'July 3'!$G$2:$G$300,0))))),"Found","Not Found")</f>
        <v>Not Found</v>
      </c>
      <c r="M138" s="32">
        <f t="shared" si="4"/>
        <v>0</v>
      </c>
      <c r="N138" s="32" t="str">
        <f t="shared" si="5"/>
        <v>Yes</v>
      </c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J138" s="30"/>
    </row>
    <row r="139" spans="1:36" s="37" customFormat="1" ht="15.75" customHeight="1" x14ac:dyDescent="0.2">
      <c r="A139" s="30"/>
      <c r="B139" s="43" t="s">
        <v>924</v>
      </c>
      <c r="C139" s="42" t="s">
        <v>925</v>
      </c>
      <c r="D139" s="41" t="s">
        <v>197</v>
      </c>
      <c r="E139" s="41" t="s">
        <v>196</v>
      </c>
      <c r="F139" s="37" t="str">
        <f>IF(OR(OR(ISNUMBER(MATCH(C139,'June 27'!$E$2:$E$300,0)),ISNUMBER(MATCH(C139,'June 27'!$F$2:$F$300,0))),AND(ISNUMBER(MATCH(D139,'June 27'!$H$2:$H$300,0)),(ISNUMBER(MATCH(E139,'June 27'!$G$2:$G$300,0))))),"Found","Not Found")</f>
        <v>Found</v>
      </c>
      <c r="G139" s="37" t="str">
        <f>IF(OR(OR(ISNUMBER(MATCH(C139,'June 28'!$E$2:$E$300,0)),ISNUMBER(MATCH(C139,'June 28'!$F$2:$F$300,0))),AND(ISNUMBER(MATCH(D139,'June 28'!$H$2:$H$300,0)),(ISNUMBER(MATCH(E139,'June 28'!$G$2:$G$300,0))))),"Found","Not Found")</f>
        <v>Found</v>
      </c>
      <c r="H139" s="30" t="str">
        <f>IF(OR(OR(ISNUMBER(MATCH(C139,'June 29'!$E$2:$E$300,0)),ISNUMBER(MATCH(C139,'June 29'!$F$2:$F$300,0))),AND(ISNUMBER(MATCH(D139,'June 29'!$H$2:$H$300,0)),(ISNUMBER(MATCH(E139,'June 29'!$G$2:$G$300,0))))),"Found","Not Found")</f>
        <v>Not Found</v>
      </c>
      <c r="I139" s="30" t="str">
        <f>IF(OR(OR(ISNUMBER(MATCH(C139,'June 30'!$E$2:$E$300,0)),ISNUMBER(MATCH(C139,'June 30'!$F$2:$F$300,0))),AND(ISNUMBER(MATCH(D139,'June 30'!$H$2:$H$300,0)),(ISNUMBER(MATCH(E139,'June 30'!$G$2:$G$300,0))))),"Found","Not Found")</f>
        <v>Found</v>
      </c>
      <c r="J139" s="30" t="str">
        <f>IF(OR(OR(ISNUMBER(MATCH(C139,'July 1'!$E$2:$E$300,0)),ISNUMBER(MATCH(C139,'July 1'!$F$2:$F$300,0))),AND(ISNUMBER(MATCH(D139,'July 1'!$H$2:$H$300,0)),(ISNUMBER(MATCH(E139,'July 1'!$G$2:$G$300,0))))),"Found","Not Found")</f>
        <v>Not Found</v>
      </c>
      <c r="K139" s="30" t="str">
        <f>IF(OR(OR(ISNUMBER(MATCH(C139,'July 2'!$E$2:$E$300,0)),ISNUMBER(MATCH(C139,'July 2'!$F$2:$F$300,0))),AND(ISNUMBER(MATCH(D139,'July 2'!$H$2:$H$300,0)),(ISNUMBER(MATCH(E139,'July 2'!$G$2:$G$300,0))))),"Found","Not Found")</f>
        <v>Found</v>
      </c>
      <c r="L139" s="30" t="str">
        <f>IF(OR(OR(ISNUMBER(MATCH(C139,'July 3'!$E$2:$E$300,0)),ISNUMBER(MATCH(C139,'July 3'!$F$2:$F$300,0))),AND(ISNUMBER(MATCH(D139,'July 3'!$H$2:$H$300,0)),(ISNUMBER(MATCH(E139,'July 3'!$G$2:$G$300,0))))),"Found","Not Found")</f>
        <v>Found</v>
      </c>
      <c r="M139" s="32">
        <f t="shared" si="4"/>
        <v>5</v>
      </c>
      <c r="N139" s="32" t="str">
        <f t="shared" si="5"/>
        <v>No</v>
      </c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J139" s="30"/>
    </row>
    <row r="140" spans="1:36" s="37" customFormat="1" ht="15.75" customHeight="1" x14ac:dyDescent="0.2">
      <c r="A140" s="30"/>
      <c r="B140" s="43" t="s">
        <v>781</v>
      </c>
      <c r="C140" s="42" t="s">
        <v>45</v>
      </c>
      <c r="D140" s="41" t="s">
        <v>782</v>
      </c>
      <c r="E140" s="41" t="s">
        <v>783</v>
      </c>
      <c r="F140" s="37" t="str">
        <f>IF(OR(OR(ISNUMBER(MATCH(C140,'June 27'!$E$2:$E$300,0)),ISNUMBER(MATCH(C140,'June 27'!$F$2:$F$300,0))),AND(ISNUMBER(MATCH(D140,'June 27'!$H$2:$H$300,0)),(ISNUMBER(MATCH(E140,'June 27'!$G$2:$G$300,0))))),"Found","Not Found")</f>
        <v>Found</v>
      </c>
      <c r="G140" s="37" t="str">
        <f>IF(OR(OR(ISNUMBER(MATCH(C140,'June 28'!$E$2:$E$300,0)),ISNUMBER(MATCH(C140,'June 28'!$F$2:$F$300,0))),AND(ISNUMBER(MATCH(D140,'June 28'!$H$2:$H$300,0)),(ISNUMBER(MATCH(E140,'June 28'!$G$2:$G$300,0))))),"Found","Not Found")</f>
        <v>Found</v>
      </c>
      <c r="H140" s="30" t="str">
        <f>IF(OR(OR(ISNUMBER(MATCH(C140,'June 29'!$E$2:$E$300,0)),ISNUMBER(MATCH(C140,'June 29'!$F$2:$F$300,0))),AND(ISNUMBER(MATCH(D140,'June 29'!$H$2:$H$300,0)),(ISNUMBER(MATCH(E140,'June 29'!$G$2:$G$300,0))))),"Found","Not Found")</f>
        <v>Found</v>
      </c>
      <c r="I140" s="30" t="str">
        <f>IF(OR(OR(ISNUMBER(MATCH(C140,'June 30'!$E$2:$E$300,0)),ISNUMBER(MATCH(C140,'June 30'!$F$2:$F$300,0))),AND(ISNUMBER(MATCH(D140,'June 30'!$H$2:$H$300,0)),(ISNUMBER(MATCH(E140,'June 30'!$G$2:$G$300,0))))),"Found","Not Found")</f>
        <v>Found</v>
      </c>
      <c r="J140" s="30" t="str">
        <f>IF(OR(OR(ISNUMBER(MATCH(C140,'July 1'!$E$2:$E$300,0)),ISNUMBER(MATCH(C140,'July 1'!$F$2:$F$300,0))),AND(ISNUMBER(MATCH(D140,'July 1'!$H$2:$H$300,0)),(ISNUMBER(MATCH(E140,'July 1'!$G$2:$G$300,0))))),"Found","Not Found")</f>
        <v>Found</v>
      </c>
      <c r="K140" s="30" t="str">
        <f>IF(OR(OR(ISNUMBER(MATCH(C140,'July 2'!$E$2:$E$300,0)),ISNUMBER(MATCH(C140,'July 2'!$F$2:$F$300,0))),AND(ISNUMBER(MATCH(D140,'July 2'!$H$2:$H$300,0)),(ISNUMBER(MATCH(E140,'July 2'!$G$2:$G$300,0))))),"Found","Not Found")</f>
        <v>Not Found</v>
      </c>
      <c r="L140" s="30" t="str">
        <f>IF(OR(OR(ISNUMBER(MATCH(C140,'July 3'!$E$2:$E$300,0)),ISNUMBER(MATCH(C140,'July 3'!$F$2:$F$300,0))),AND(ISNUMBER(MATCH(D140,'July 3'!$H$2:$H$300,0)),(ISNUMBER(MATCH(E140,'July 3'!$G$2:$G$300,0))))),"Found","Not Found")</f>
        <v>Not Found</v>
      </c>
      <c r="M140" s="32">
        <f t="shared" si="4"/>
        <v>5</v>
      </c>
      <c r="N140" s="32" t="str">
        <f t="shared" si="5"/>
        <v>No</v>
      </c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J140" s="30"/>
    </row>
    <row r="141" spans="1:36" s="37" customFormat="1" ht="15.75" customHeight="1" x14ac:dyDescent="0.2">
      <c r="A141" s="30"/>
      <c r="B141" s="43" t="s">
        <v>1285</v>
      </c>
      <c r="C141" s="42" t="s">
        <v>214</v>
      </c>
      <c r="D141" s="41" t="s">
        <v>1286</v>
      </c>
      <c r="E141" s="41" t="s">
        <v>465</v>
      </c>
      <c r="F141" s="37" t="str">
        <f>IF(OR(OR(ISNUMBER(MATCH(C141,'June 27'!$E$2:$E$300,0)),ISNUMBER(MATCH(C141,'June 27'!$F$2:$F$300,0))),AND(ISNUMBER(MATCH(D141,'June 27'!$H$2:$H$300,0)),(ISNUMBER(MATCH(E141,'June 27'!$G$2:$G$300,0))))),"Found","Not Found")</f>
        <v>Found</v>
      </c>
      <c r="G141" s="37" t="str">
        <f>IF(OR(OR(ISNUMBER(MATCH(C141,'June 28'!$E$2:$E$300,0)),ISNUMBER(MATCH(C141,'June 28'!$F$2:$F$300,0))),AND(ISNUMBER(MATCH(D141,'June 28'!$H$2:$H$300,0)),(ISNUMBER(MATCH(E141,'June 28'!$G$2:$G$300,0))))),"Found","Not Found")</f>
        <v>Found</v>
      </c>
      <c r="H141" s="30" t="str">
        <f>IF(OR(OR(ISNUMBER(MATCH(C141,'June 29'!$E$2:$E$300,0)),ISNUMBER(MATCH(C141,'June 29'!$F$2:$F$300,0))),AND(ISNUMBER(MATCH(D141,'June 29'!$H$2:$H$300,0)),(ISNUMBER(MATCH(E141,'June 29'!$G$2:$G$300,0))))),"Found","Not Found")</f>
        <v>Not Found</v>
      </c>
      <c r="I141" s="30" t="str">
        <f>IF(OR(OR(ISNUMBER(MATCH(C141,'June 30'!$E$2:$E$300,0)),ISNUMBER(MATCH(C141,'June 30'!$F$2:$F$300,0))),AND(ISNUMBER(MATCH(D141,'June 30'!$H$2:$H$300,0)),(ISNUMBER(MATCH(E141,'June 30'!$G$2:$G$300,0))))),"Found","Not Found")</f>
        <v>Not Found</v>
      </c>
      <c r="J141" s="30" t="str">
        <f>IF(OR(OR(ISNUMBER(MATCH(C141,'July 1'!$E$2:$E$300,0)),ISNUMBER(MATCH(C141,'July 1'!$F$2:$F$300,0))),AND(ISNUMBER(MATCH(D141,'July 1'!$H$2:$H$300,0)),(ISNUMBER(MATCH(E141,'July 1'!$G$2:$G$300,0))))),"Found","Not Found")</f>
        <v>Not Found</v>
      </c>
      <c r="K141" s="30" t="str">
        <f>IF(OR(OR(ISNUMBER(MATCH(C141,'July 2'!$E$2:$E$300,0)),ISNUMBER(MATCH(C141,'July 2'!$F$2:$F$300,0))),AND(ISNUMBER(MATCH(D141,'July 2'!$H$2:$H$300,0)),(ISNUMBER(MATCH(E141,'July 2'!$G$2:$G$300,0))))),"Found","Not Found")</f>
        <v>Not Found</v>
      </c>
      <c r="L141" s="30" t="str">
        <f>IF(OR(OR(ISNUMBER(MATCH(C141,'July 3'!$E$2:$E$300,0)),ISNUMBER(MATCH(C141,'July 3'!$F$2:$F$300,0))),AND(ISNUMBER(MATCH(D141,'July 3'!$H$2:$H$300,0)),(ISNUMBER(MATCH(E141,'July 3'!$G$2:$G$300,0))))),"Found","Not Found")</f>
        <v>Not Found</v>
      </c>
      <c r="M141" s="32">
        <f t="shared" si="4"/>
        <v>2</v>
      </c>
      <c r="N141" s="32" t="str">
        <f t="shared" si="5"/>
        <v>Yes</v>
      </c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J141" s="30"/>
    </row>
    <row r="142" spans="1:36" s="37" customFormat="1" ht="15.75" customHeight="1" x14ac:dyDescent="0.2">
      <c r="A142" s="30"/>
      <c r="B142" s="43" t="s">
        <v>973</v>
      </c>
      <c r="C142" s="42" t="s">
        <v>974</v>
      </c>
      <c r="D142" s="41" t="s">
        <v>133</v>
      </c>
      <c r="E142" s="41" t="s">
        <v>135</v>
      </c>
      <c r="F142" s="37" t="str">
        <f>IF(OR(OR(ISNUMBER(MATCH(C142,'June 27'!$E$2:$E$300,0)),ISNUMBER(MATCH(C142,'June 27'!$F$2:$F$300,0))),AND(ISNUMBER(MATCH(D142,'June 27'!$H$2:$H$300,0)),(ISNUMBER(MATCH(E142,'June 27'!$G$2:$G$300,0))))),"Found","Not Found")</f>
        <v>Found</v>
      </c>
      <c r="G142" s="37" t="str">
        <f>IF(OR(OR(ISNUMBER(MATCH(C142,'June 28'!$E$2:$E$300,0)),ISNUMBER(MATCH(C142,'June 28'!$F$2:$F$300,0))),AND(ISNUMBER(MATCH(D142,'June 28'!$H$2:$H$300,0)),(ISNUMBER(MATCH(E142,'June 28'!$G$2:$G$300,0))))),"Found","Not Found")</f>
        <v>Not Found</v>
      </c>
      <c r="H142" s="30" t="str">
        <f>IF(OR(OR(ISNUMBER(MATCH(C142,'June 29'!$E$2:$E$300,0)),ISNUMBER(MATCH(C142,'June 29'!$F$2:$F$300,0))),AND(ISNUMBER(MATCH(D142,'June 29'!$H$2:$H$300,0)),(ISNUMBER(MATCH(E142,'June 29'!$G$2:$G$300,0))))),"Found","Not Found")</f>
        <v>Not Found</v>
      </c>
      <c r="I142" s="30" t="str">
        <f>IF(OR(OR(ISNUMBER(MATCH(C142,'June 30'!$E$2:$E$300,0)),ISNUMBER(MATCH(C142,'June 30'!$F$2:$F$300,0))),AND(ISNUMBER(MATCH(D142,'June 30'!$H$2:$H$300,0)),(ISNUMBER(MATCH(E142,'June 30'!$G$2:$G$300,0))))),"Found","Not Found")</f>
        <v>Not Found</v>
      </c>
      <c r="J142" s="30" t="str">
        <f>IF(OR(OR(ISNUMBER(MATCH(C142,'July 1'!$E$2:$E$300,0)),ISNUMBER(MATCH(C142,'July 1'!$F$2:$F$300,0))),AND(ISNUMBER(MATCH(D142,'July 1'!$H$2:$H$300,0)),(ISNUMBER(MATCH(E142,'July 1'!$G$2:$G$300,0))))),"Found","Not Found")</f>
        <v>Not Found</v>
      </c>
      <c r="K142" s="30" t="str">
        <f>IF(OR(OR(ISNUMBER(MATCH(C142,'July 2'!$E$2:$E$300,0)),ISNUMBER(MATCH(C142,'July 2'!$F$2:$F$300,0))),AND(ISNUMBER(MATCH(D142,'July 2'!$H$2:$H$300,0)),(ISNUMBER(MATCH(E142,'July 2'!$G$2:$G$300,0))))),"Found","Not Found")</f>
        <v>Not Found</v>
      </c>
      <c r="L142" s="30" t="str">
        <f>IF(OR(OR(ISNUMBER(MATCH(C142,'July 3'!$E$2:$E$300,0)),ISNUMBER(MATCH(C142,'July 3'!$F$2:$F$300,0))),AND(ISNUMBER(MATCH(D142,'July 3'!$H$2:$H$300,0)),(ISNUMBER(MATCH(E142,'July 3'!$G$2:$G$300,0))))),"Found","Not Found")</f>
        <v>Not Found</v>
      </c>
      <c r="M142" s="32">
        <f t="shared" si="4"/>
        <v>1</v>
      </c>
      <c r="N142" s="32" t="str">
        <f t="shared" si="5"/>
        <v>Yes</v>
      </c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J142" s="30"/>
    </row>
    <row r="143" spans="1:36" ht="15.75" customHeight="1" x14ac:dyDescent="0.2">
      <c r="B143" s="43" t="s">
        <v>975</v>
      </c>
      <c r="C143" s="42" t="s">
        <v>976</v>
      </c>
      <c r="D143" s="41" t="s">
        <v>133</v>
      </c>
      <c r="E143" s="41" t="s">
        <v>132</v>
      </c>
      <c r="F143" s="37" t="str">
        <f>IF(OR(OR(ISNUMBER(MATCH(C143,'June 27'!$E$2:$E$300,0)),ISNUMBER(MATCH(C143,'June 27'!$F$2:$F$300,0))),AND(ISNUMBER(MATCH(D143,'June 27'!$H$2:$H$300,0)),(ISNUMBER(MATCH(E143,'June 27'!$G$2:$G$300,0))))),"Found","Not Found")</f>
        <v>Found</v>
      </c>
      <c r="G143" s="37" t="str">
        <f>IF(OR(OR(ISNUMBER(MATCH(C143,'June 28'!$E$2:$E$300,0)),ISNUMBER(MATCH(C143,'June 28'!$F$2:$F$300,0))),AND(ISNUMBER(MATCH(D143,'June 28'!$H$2:$H$300,0)),(ISNUMBER(MATCH(E143,'June 28'!$G$2:$G$300,0))))),"Found","Not Found")</f>
        <v>Found</v>
      </c>
      <c r="H143" s="30" t="str">
        <f>IF(OR(OR(ISNUMBER(MATCH(C143,'June 29'!$E$2:$E$300,0)),ISNUMBER(MATCH(C143,'June 29'!$F$2:$F$300,0))),AND(ISNUMBER(MATCH(D143,'June 29'!$H$2:$H$300,0)),(ISNUMBER(MATCH(E143,'June 29'!$G$2:$G$300,0))))),"Found","Not Found")</f>
        <v>Found</v>
      </c>
      <c r="I143" s="30" t="str">
        <f>IF(OR(OR(ISNUMBER(MATCH(C143,'June 30'!$E$2:$E$300,0)),ISNUMBER(MATCH(C143,'June 30'!$F$2:$F$300,0))),AND(ISNUMBER(MATCH(D143,'June 30'!$H$2:$H$300,0)),(ISNUMBER(MATCH(E143,'June 30'!$G$2:$G$300,0))))),"Found","Not Found")</f>
        <v>Found</v>
      </c>
      <c r="J143" s="30" t="str">
        <f>IF(OR(OR(ISNUMBER(MATCH(C143,'July 1'!$E$2:$E$300,0)),ISNUMBER(MATCH(C143,'July 1'!$F$2:$F$300,0))),AND(ISNUMBER(MATCH(D143,'July 1'!$H$2:$H$300,0)),(ISNUMBER(MATCH(E143,'July 1'!$G$2:$G$300,0))))),"Found","Not Found")</f>
        <v>Not Found</v>
      </c>
      <c r="K143" s="30" t="str">
        <f>IF(OR(OR(ISNUMBER(MATCH(C143,'July 2'!$E$2:$E$300,0)),ISNUMBER(MATCH(C143,'July 2'!$F$2:$F$300,0))),AND(ISNUMBER(MATCH(D143,'July 2'!$H$2:$H$300,0)),(ISNUMBER(MATCH(E143,'July 2'!$G$2:$G$300,0))))),"Found","Not Found")</f>
        <v>Found</v>
      </c>
      <c r="L143" s="30" t="str">
        <f>IF(OR(OR(ISNUMBER(MATCH(C143,'July 3'!$E$2:$E$300,0)),ISNUMBER(MATCH(C143,'July 3'!$F$2:$F$300,0))),AND(ISNUMBER(MATCH(D143,'July 3'!$H$2:$H$300,0)),(ISNUMBER(MATCH(E143,'July 3'!$G$2:$G$300,0))))),"Found","Not Found")</f>
        <v>Not Found</v>
      </c>
      <c r="M143" s="32">
        <f t="shared" si="4"/>
        <v>5</v>
      </c>
      <c r="N143" s="32" t="str">
        <f t="shared" si="5"/>
        <v>No</v>
      </c>
    </row>
    <row r="144" spans="1:36" ht="15.75" customHeight="1" x14ac:dyDescent="0.2">
      <c r="B144" s="43" t="s">
        <v>1090</v>
      </c>
      <c r="C144" s="42" t="s">
        <v>1091</v>
      </c>
      <c r="D144" s="41" t="s">
        <v>1088</v>
      </c>
      <c r="E144" s="41" t="s">
        <v>1092</v>
      </c>
      <c r="F144" s="37" t="str">
        <f>IF(OR(OR(ISNUMBER(MATCH(C144,'June 27'!$E$2:$E$300,0)),ISNUMBER(MATCH(C144,'June 27'!$F$2:$F$300,0))),AND(ISNUMBER(MATCH(D144,'June 27'!$H$2:$H$300,0)),(ISNUMBER(MATCH(E144,'June 27'!$G$2:$G$300,0))))),"Found","Not Found")</f>
        <v>Not Found</v>
      </c>
      <c r="G144" s="37" t="str">
        <f>IF(OR(OR(ISNUMBER(MATCH(C144,'June 28'!$E$2:$E$300,0)),ISNUMBER(MATCH(C144,'June 28'!$F$2:$F$300,0))),AND(ISNUMBER(MATCH(D144,'June 28'!$H$2:$H$300,0)),(ISNUMBER(MATCH(E144,'June 28'!$G$2:$G$300,0))))),"Found","Not Found")</f>
        <v>Not Found</v>
      </c>
      <c r="H144" s="30" t="str">
        <f>IF(OR(OR(ISNUMBER(MATCH(C144,'June 29'!$E$2:$E$300,0)),ISNUMBER(MATCH(C144,'June 29'!$F$2:$F$300,0))),AND(ISNUMBER(MATCH(D144,'June 29'!$H$2:$H$300,0)),(ISNUMBER(MATCH(E144,'June 29'!$G$2:$G$300,0))))),"Found","Not Found")</f>
        <v>Not Found</v>
      </c>
      <c r="I144" s="30" t="str">
        <f>IF(OR(OR(ISNUMBER(MATCH(C144,'June 30'!$E$2:$E$300,0)),ISNUMBER(MATCH(C144,'June 30'!$F$2:$F$300,0))),AND(ISNUMBER(MATCH(D144,'June 30'!$H$2:$H$300,0)),(ISNUMBER(MATCH(E144,'June 30'!$G$2:$G$300,0))))),"Found","Not Found")</f>
        <v>Not Found</v>
      </c>
      <c r="J144" s="30" t="str">
        <f>IF(OR(OR(ISNUMBER(MATCH(C144,'July 1'!$E$2:$E$300,0)),ISNUMBER(MATCH(C144,'July 1'!$F$2:$F$300,0))),AND(ISNUMBER(MATCH(D144,'July 1'!$H$2:$H$300,0)),(ISNUMBER(MATCH(E144,'July 1'!$G$2:$G$300,0))))),"Found","Not Found")</f>
        <v>Not Found</v>
      </c>
      <c r="K144" s="30" t="str">
        <f>IF(OR(OR(ISNUMBER(MATCH(C144,'July 2'!$E$2:$E$300,0)),ISNUMBER(MATCH(C144,'July 2'!$F$2:$F$300,0))),AND(ISNUMBER(MATCH(D144,'July 2'!$H$2:$H$300,0)),(ISNUMBER(MATCH(E144,'July 2'!$G$2:$G$300,0))))),"Found","Not Found")</f>
        <v>Not Found</v>
      </c>
      <c r="L144" s="30" t="str">
        <f>IF(OR(OR(ISNUMBER(MATCH(C144,'July 3'!$E$2:$E$300,0)),ISNUMBER(MATCH(C144,'July 3'!$F$2:$F$300,0))),AND(ISNUMBER(MATCH(D144,'July 3'!$H$2:$H$300,0)),(ISNUMBER(MATCH(E144,'July 3'!$G$2:$G$300,0))))),"Found","Not Found")</f>
        <v>Not Found</v>
      </c>
      <c r="M144" s="32">
        <f t="shared" si="4"/>
        <v>0</v>
      </c>
      <c r="N144" s="32" t="str">
        <f t="shared" si="5"/>
        <v>Yes</v>
      </c>
    </row>
    <row r="145" spans="2:14" ht="15.75" customHeight="1" x14ac:dyDescent="0.2">
      <c r="B145" s="43" t="s">
        <v>644</v>
      </c>
      <c r="C145" s="42" t="s">
        <v>645</v>
      </c>
      <c r="D145" s="41" t="s">
        <v>94</v>
      </c>
      <c r="E145" s="41" t="s">
        <v>23</v>
      </c>
      <c r="F145" s="37" t="str">
        <f>IF(OR(OR(ISNUMBER(MATCH(C145,'June 27'!$E$2:$E$300,0)),ISNUMBER(MATCH(C145,'June 27'!$F$2:$F$300,0))),AND(ISNUMBER(MATCH(D145,'June 27'!$H$2:$H$300,0)),(ISNUMBER(MATCH(E145,'June 27'!$G$2:$G$300,0))))),"Found","Not Found")</f>
        <v>Found</v>
      </c>
      <c r="G145" s="37" t="str">
        <f>IF(OR(OR(ISNUMBER(MATCH(C145,'June 28'!$E$2:$E$300,0)),ISNUMBER(MATCH(C145,'June 28'!$F$2:$F$300,0))),AND(ISNUMBER(MATCH(D145,'June 28'!$H$2:$H$300,0)),(ISNUMBER(MATCH(E145,'June 28'!$G$2:$G$300,0))))),"Found","Not Found")</f>
        <v>Not Found</v>
      </c>
      <c r="H145" s="30" t="str">
        <f>IF(OR(OR(ISNUMBER(MATCH(C145,'June 29'!$E$2:$E$300,0)),ISNUMBER(MATCH(C145,'June 29'!$F$2:$F$300,0))),AND(ISNUMBER(MATCH(D145,'June 29'!$H$2:$H$300,0)),(ISNUMBER(MATCH(E145,'June 29'!$G$2:$G$300,0))))),"Found","Not Found")</f>
        <v>Not Found</v>
      </c>
      <c r="I145" s="30" t="str">
        <f>IF(OR(OR(ISNUMBER(MATCH(C145,'June 30'!$E$2:$E$300,0)),ISNUMBER(MATCH(C145,'June 30'!$F$2:$F$300,0))),AND(ISNUMBER(MATCH(D145,'June 30'!$H$2:$H$300,0)),(ISNUMBER(MATCH(E145,'June 30'!$G$2:$G$300,0))))),"Found","Not Found")</f>
        <v>Not Found</v>
      </c>
      <c r="J145" s="30" t="str">
        <f>IF(OR(OR(ISNUMBER(MATCH(C145,'July 1'!$E$2:$E$300,0)),ISNUMBER(MATCH(C145,'July 1'!$F$2:$F$300,0))),AND(ISNUMBER(MATCH(D145,'July 1'!$H$2:$H$300,0)),(ISNUMBER(MATCH(E145,'July 1'!$G$2:$G$300,0))))),"Found","Not Found")</f>
        <v>Not Found</v>
      </c>
      <c r="K145" s="30" t="str">
        <f>IF(OR(OR(ISNUMBER(MATCH(C145,'July 2'!$E$2:$E$300,0)),ISNUMBER(MATCH(C145,'July 2'!$F$2:$F$300,0))),AND(ISNUMBER(MATCH(D145,'July 2'!$H$2:$H$300,0)),(ISNUMBER(MATCH(E145,'July 2'!$G$2:$G$300,0))))),"Found","Not Found")</f>
        <v>Not Found</v>
      </c>
      <c r="L145" s="30" t="str">
        <f>IF(OR(OR(ISNUMBER(MATCH(C145,'July 3'!$E$2:$E$300,0)),ISNUMBER(MATCH(C145,'July 3'!$F$2:$F$300,0))),AND(ISNUMBER(MATCH(D145,'July 3'!$H$2:$H$300,0)),(ISNUMBER(MATCH(E145,'July 3'!$G$2:$G$300,0))))),"Found","Not Found")</f>
        <v>Not Found</v>
      </c>
      <c r="M145" s="32">
        <f t="shared" si="4"/>
        <v>1</v>
      </c>
      <c r="N145" s="32" t="str">
        <f t="shared" si="5"/>
        <v>Yes</v>
      </c>
    </row>
    <row r="146" spans="2:14" ht="15.75" customHeight="1" x14ac:dyDescent="0.2">
      <c r="B146" s="43" t="s">
        <v>404</v>
      </c>
      <c r="C146" s="42" t="s">
        <v>405</v>
      </c>
      <c r="D146" s="41" t="s">
        <v>406</v>
      </c>
      <c r="E146" s="41" t="s">
        <v>407</v>
      </c>
      <c r="F146" s="37" t="str">
        <f>IF(OR(OR(ISNUMBER(MATCH(C146,'June 27'!$E$2:$E$300,0)),ISNUMBER(MATCH(C146,'June 27'!$F$2:$F$300,0))),AND(ISNUMBER(MATCH(D146,'June 27'!$H$2:$H$300,0)),(ISNUMBER(MATCH(E146,'June 27'!$G$2:$G$300,0))))),"Found","Not Found")</f>
        <v>Not Found</v>
      </c>
      <c r="G146" s="37" t="str">
        <f>IF(OR(OR(ISNUMBER(MATCH(C146,'June 28'!$E$2:$E$300,0)),ISNUMBER(MATCH(C146,'June 28'!$F$2:$F$300,0))),AND(ISNUMBER(MATCH(D146,'June 28'!$H$2:$H$300,0)),(ISNUMBER(MATCH(E146,'June 28'!$G$2:$G$300,0))))),"Found","Not Found")</f>
        <v>Not Found</v>
      </c>
      <c r="H146" s="30" t="str">
        <f>IF(OR(OR(ISNUMBER(MATCH(C146,'June 29'!$E$2:$E$300,0)),ISNUMBER(MATCH(C146,'June 29'!$F$2:$F$300,0))),AND(ISNUMBER(MATCH(D146,'June 29'!$H$2:$H$300,0)),(ISNUMBER(MATCH(E146,'June 29'!$G$2:$G$300,0))))),"Found","Not Found")</f>
        <v>Not Found</v>
      </c>
      <c r="I146" s="30" t="str">
        <f>IF(OR(OR(ISNUMBER(MATCH(C146,'June 30'!$E$2:$E$300,0)),ISNUMBER(MATCH(C146,'June 30'!$F$2:$F$300,0))),AND(ISNUMBER(MATCH(D146,'June 30'!$H$2:$H$300,0)),(ISNUMBER(MATCH(E146,'June 30'!$G$2:$G$300,0))))),"Found","Not Found")</f>
        <v>Not Found</v>
      </c>
      <c r="J146" s="30" t="str">
        <f>IF(OR(OR(ISNUMBER(MATCH(C146,'July 1'!$E$2:$E$300,0)),ISNUMBER(MATCH(C146,'July 1'!$F$2:$F$300,0))),AND(ISNUMBER(MATCH(D146,'July 1'!$H$2:$H$300,0)),(ISNUMBER(MATCH(E146,'July 1'!$G$2:$G$300,0))))),"Found","Not Found")</f>
        <v>Not Found</v>
      </c>
      <c r="K146" s="30" t="str">
        <f>IF(OR(OR(ISNUMBER(MATCH(C146,'July 2'!$E$2:$E$300,0)),ISNUMBER(MATCH(C146,'July 2'!$F$2:$F$300,0))),AND(ISNUMBER(MATCH(D146,'July 2'!$H$2:$H$300,0)),(ISNUMBER(MATCH(E146,'July 2'!$G$2:$G$300,0))))),"Found","Not Found")</f>
        <v>Not Found</v>
      </c>
      <c r="L146" s="30" t="str">
        <f>IF(OR(OR(ISNUMBER(MATCH(C146,'July 3'!$E$2:$E$300,0)),ISNUMBER(MATCH(C146,'July 3'!$F$2:$F$300,0))),AND(ISNUMBER(MATCH(D146,'July 3'!$H$2:$H$300,0)),(ISNUMBER(MATCH(E146,'July 3'!$G$2:$G$300,0))))),"Found","Not Found")</f>
        <v>Not Found</v>
      </c>
      <c r="M146" s="32">
        <f t="shared" si="4"/>
        <v>0</v>
      </c>
      <c r="N146" s="32" t="str">
        <f t="shared" si="5"/>
        <v>Yes</v>
      </c>
    </row>
    <row r="147" spans="2:14" ht="15.75" customHeight="1" x14ac:dyDescent="0.2">
      <c r="B147" s="43" t="s">
        <v>689</v>
      </c>
      <c r="C147" s="42" t="s">
        <v>690</v>
      </c>
      <c r="D147" s="41" t="s">
        <v>684</v>
      </c>
      <c r="E147" s="41" t="s">
        <v>691</v>
      </c>
      <c r="F147" s="37" t="str">
        <f>IF(OR(OR(ISNUMBER(MATCH(C147,'June 27'!$E$2:$E$300,0)),ISNUMBER(MATCH(C147,'June 27'!$F$2:$F$300,0))),AND(ISNUMBER(MATCH(D147,'June 27'!$H$2:$H$300,0)),(ISNUMBER(MATCH(E147,'June 27'!$G$2:$G$300,0))))),"Found","Not Found")</f>
        <v>Not Found</v>
      </c>
      <c r="G147" s="37" t="str">
        <f>IF(OR(OR(ISNUMBER(MATCH(C147,'June 28'!$E$2:$E$300,0)),ISNUMBER(MATCH(C147,'June 28'!$F$2:$F$300,0))),AND(ISNUMBER(MATCH(D147,'June 28'!$H$2:$H$300,0)),(ISNUMBER(MATCH(E147,'June 28'!$G$2:$G$300,0))))),"Found","Not Found")</f>
        <v>Not Found</v>
      </c>
      <c r="H147" s="30" t="str">
        <f>IF(OR(OR(ISNUMBER(MATCH(C147,'June 29'!$E$2:$E$300,0)),ISNUMBER(MATCH(C147,'June 29'!$F$2:$F$300,0))),AND(ISNUMBER(MATCH(D147,'June 29'!$H$2:$H$300,0)),(ISNUMBER(MATCH(E147,'June 29'!$G$2:$G$300,0))))),"Found","Not Found")</f>
        <v>Not Found</v>
      </c>
      <c r="I147" s="30" t="str">
        <f>IF(OR(OR(ISNUMBER(MATCH(C147,'June 30'!$E$2:$E$300,0)),ISNUMBER(MATCH(C147,'June 30'!$F$2:$F$300,0))),AND(ISNUMBER(MATCH(D147,'June 30'!$H$2:$H$300,0)),(ISNUMBER(MATCH(E147,'June 30'!$G$2:$G$300,0))))),"Found","Not Found")</f>
        <v>Not Found</v>
      </c>
      <c r="J147" s="30" t="str">
        <f>IF(OR(OR(ISNUMBER(MATCH(C147,'July 1'!$E$2:$E$300,0)),ISNUMBER(MATCH(C147,'July 1'!$F$2:$F$300,0))),AND(ISNUMBER(MATCH(D147,'July 1'!$H$2:$H$300,0)),(ISNUMBER(MATCH(E147,'July 1'!$G$2:$G$300,0))))),"Found","Not Found")</f>
        <v>Not Found</v>
      </c>
      <c r="K147" s="30" t="str">
        <f>IF(OR(OR(ISNUMBER(MATCH(C147,'July 2'!$E$2:$E$300,0)),ISNUMBER(MATCH(C147,'July 2'!$F$2:$F$300,0))),AND(ISNUMBER(MATCH(D147,'July 2'!$H$2:$H$300,0)),(ISNUMBER(MATCH(E147,'July 2'!$G$2:$G$300,0))))),"Found","Not Found")</f>
        <v>Not Found</v>
      </c>
      <c r="L147" s="30" t="str">
        <f>IF(OR(OR(ISNUMBER(MATCH(C147,'July 3'!$E$2:$E$300,0)),ISNUMBER(MATCH(C147,'July 3'!$F$2:$F$300,0))),AND(ISNUMBER(MATCH(D147,'July 3'!$H$2:$H$300,0)),(ISNUMBER(MATCH(E147,'July 3'!$G$2:$G$300,0))))),"Found","Not Found")</f>
        <v>Not Found</v>
      </c>
      <c r="M147" s="32">
        <f t="shared" si="4"/>
        <v>0</v>
      </c>
      <c r="N147" s="32" t="str">
        <f t="shared" si="5"/>
        <v>Yes</v>
      </c>
    </row>
    <row r="148" spans="2:14" ht="15.75" customHeight="1" x14ac:dyDescent="0.2">
      <c r="B148" s="43" t="s">
        <v>829</v>
      </c>
      <c r="C148" s="42" t="s">
        <v>200</v>
      </c>
      <c r="D148" s="41" t="s">
        <v>830</v>
      </c>
      <c r="E148" s="41" t="s">
        <v>831</v>
      </c>
      <c r="F148" s="37" t="str">
        <f>IF(OR(OR(ISNUMBER(MATCH(C148,'June 27'!$E$2:$E$300,0)),ISNUMBER(MATCH(C148,'June 27'!$F$2:$F$300,0))),AND(ISNUMBER(MATCH(D148,'June 27'!$H$2:$H$300,0)),(ISNUMBER(MATCH(E148,'June 27'!$G$2:$G$300,0))))),"Found","Not Found")</f>
        <v>Found</v>
      </c>
      <c r="G148" s="37" t="str">
        <f>IF(OR(OR(ISNUMBER(MATCH(C148,'June 28'!$E$2:$E$300,0)),ISNUMBER(MATCH(C148,'June 28'!$F$2:$F$300,0))),AND(ISNUMBER(MATCH(D148,'June 28'!$H$2:$H$300,0)),(ISNUMBER(MATCH(E148,'June 28'!$G$2:$G$300,0))))),"Found","Not Found")</f>
        <v>Found</v>
      </c>
      <c r="H148" s="30" t="str">
        <f>IF(OR(OR(ISNUMBER(MATCH(C148,'June 29'!$E$2:$E$300,0)),ISNUMBER(MATCH(C148,'June 29'!$F$2:$F$300,0))),AND(ISNUMBER(MATCH(D148,'June 29'!$H$2:$H$300,0)),(ISNUMBER(MATCH(E148,'June 29'!$G$2:$G$300,0))))),"Found","Not Found")</f>
        <v>Found</v>
      </c>
      <c r="I148" s="30" t="str">
        <f>IF(OR(OR(ISNUMBER(MATCH(C148,'June 30'!$E$2:$E$300,0)),ISNUMBER(MATCH(C148,'June 30'!$F$2:$F$300,0))),AND(ISNUMBER(MATCH(D148,'June 30'!$H$2:$H$300,0)),(ISNUMBER(MATCH(E148,'June 30'!$G$2:$G$300,0))))),"Found","Not Found")</f>
        <v>Found</v>
      </c>
      <c r="J148" s="30" t="str">
        <f>IF(OR(OR(ISNUMBER(MATCH(C148,'July 1'!$E$2:$E$300,0)),ISNUMBER(MATCH(C148,'July 1'!$F$2:$F$300,0))),AND(ISNUMBER(MATCH(D148,'July 1'!$H$2:$H$300,0)),(ISNUMBER(MATCH(E148,'July 1'!$G$2:$G$300,0))))),"Found","Not Found")</f>
        <v>Found</v>
      </c>
      <c r="K148" s="30" t="str">
        <f>IF(OR(OR(ISNUMBER(MATCH(C148,'July 2'!$E$2:$E$300,0)),ISNUMBER(MATCH(C148,'July 2'!$F$2:$F$300,0))),AND(ISNUMBER(MATCH(D148,'July 2'!$H$2:$H$300,0)),(ISNUMBER(MATCH(E148,'July 2'!$G$2:$G$300,0))))),"Found","Not Found")</f>
        <v>Not Found</v>
      </c>
      <c r="L148" s="30" t="str">
        <f>IF(OR(OR(ISNUMBER(MATCH(C148,'July 3'!$E$2:$E$300,0)),ISNUMBER(MATCH(C148,'July 3'!$F$2:$F$300,0))),AND(ISNUMBER(MATCH(D148,'July 3'!$H$2:$H$300,0)),(ISNUMBER(MATCH(E148,'July 3'!$G$2:$G$300,0))))),"Found","Not Found")</f>
        <v>Not Found</v>
      </c>
      <c r="M148" s="32">
        <f t="shared" si="4"/>
        <v>5</v>
      </c>
      <c r="N148" s="32" t="str">
        <f t="shared" si="5"/>
        <v>No</v>
      </c>
    </row>
    <row r="149" spans="2:14" ht="15.75" customHeight="1" x14ac:dyDescent="0.2">
      <c r="B149" s="43" t="s">
        <v>529</v>
      </c>
      <c r="C149" s="42" t="s">
        <v>526</v>
      </c>
      <c r="D149" s="41" t="s">
        <v>527</v>
      </c>
      <c r="E149" s="41" t="s">
        <v>528</v>
      </c>
      <c r="F149" s="37" t="str">
        <f>IF(OR(OR(ISNUMBER(MATCH(C149,'June 27'!$E$2:$E$300,0)),ISNUMBER(MATCH(C149,'June 27'!$F$2:$F$300,0))),AND(ISNUMBER(MATCH(D149,'June 27'!$H$2:$H$300,0)),(ISNUMBER(MATCH(E149,'June 27'!$G$2:$G$300,0))))),"Found","Not Found")</f>
        <v>Not Found</v>
      </c>
      <c r="G149" s="37" t="str">
        <f>IF(OR(OR(ISNUMBER(MATCH(C149,'June 28'!$E$2:$E$300,0)),ISNUMBER(MATCH(C149,'June 28'!$F$2:$F$300,0))),AND(ISNUMBER(MATCH(D149,'June 28'!$H$2:$H$300,0)),(ISNUMBER(MATCH(E149,'June 28'!$G$2:$G$300,0))))),"Found","Not Found")</f>
        <v>Not Found</v>
      </c>
      <c r="H149" s="30" t="str">
        <f>IF(OR(OR(ISNUMBER(MATCH(C149,'June 29'!$E$2:$E$300,0)),ISNUMBER(MATCH(C149,'June 29'!$F$2:$F$300,0))),AND(ISNUMBER(MATCH(D149,'June 29'!$H$2:$H$300,0)),(ISNUMBER(MATCH(E149,'June 29'!$G$2:$G$300,0))))),"Found","Not Found")</f>
        <v>Found</v>
      </c>
      <c r="I149" s="30" t="str">
        <f>IF(OR(OR(ISNUMBER(MATCH(C149,'June 30'!$E$2:$E$300,0)),ISNUMBER(MATCH(C149,'June 30'!$F$2:$F$300,0))),AND(ISNUMBER(MATCH(D149,'June 30'!$H$2:$H$300,0)),(ISNUMBER(MATCH(E149,'June 30'!$G$2:$G$300,0))))),"Found","Not Found")</f>
        <v>Not Found</v>
      </c>
      <c r="J149" s="30" t="str">
        <f>IF(OR(OR(ISNUMBER(MATCH(C149,'July 1'!$E$2:$E$300,0)),ISNUMBER(MATCH(C149,'July 1'!$F$2:$F$300,0))),AND(ISNUMBER(MATCH(D149,'July 1'!$H$2:$H$300,0)),(ISNUMBER(MATCH(E149,'July 1'!$G$2:$G$300,0))))),"Found","Not Found")</f>
        <v>Found</v>
      </c>
      <c r="K149" s="30" t="str">
        <f>IF(OR(OR(ISNUMBER(MATCH(C149,'July 2'!$E$2:$E$300,0)),ISNUMBER(MATCH(C149,'July 2'!$F$2:$F$300,0))),AND(ISNUMBER(MATCH(D149,'July 2'!$H$2:$H$300,0)),(ISNUMBER(MATCH(E149,'July 2'!$G$2:$G$300,0))))),"Found","Not Found")</f>
        <v>Not Found</v>
      </c>
      <c r="L149" s="30" t="str">
        <f>IF(OR(OR(ISNUMBER(MATCH(C149,'July 3'!$E$2:$E$300,0)),ISNUMBER(MATCH(C149,'July 3'!$F$2:$F$300,0))),AND(ISNUMBER(MATCH(D149,'July 3'!$H$2:$H$300,0)),(ISNUMBER(MATCH(E149,'July 3'!$G$2:$G$300,0))))),"Found","Not Found")</f>
        <v>Not Found</v>
      </c>
      <c r="M149" s="32">
        <f t="shared" si="4"/>
        <v>2</v>
      </c>
      <c r="N149" s="32" t="str">
        <f t="shared" si="5"/>
        <v>No</v>
      </c>
    </row>
    <row r="150" spans="2:14" ht="15.75" customHeight="1" x14ac:dyDescent="0.2">
      <c r="B150" s="43" t="s">
        <v>474</v>
      </c>
      <c r="C150" s="42" t="s">
        <v>233</v>
      </c>
      <c r="D150" s="41" t="s">
        <v>475</v>
      </c>
      <c r="E150" s="41" t="s">
        <v>476</v>
      </c>
      <c r="F150" s="37" t="str">
        <f>IF(OR(OR(ISNUMBER(MATCH(C150,'June 27'!$E$2:$E$300,0)),ISNUMBER(MATCH(C150,'June 27'!$F$2:$F$300,0))),AND(ISNUMBER(MATCH(D150,'June 27'!$H$2:$H$300,0)),(ISNUMBER(MATCH(E150,'June 27'!$G$2:$G$300,0))))),"Found","Not Found")</f>
        <v>Found</v>
      </c>
      <c r="G150" s="37" t="str">
        <f>IF(OR(OR(ISNUMBER(MATCH(C150,'June 28'!$E$2:$E$300,0)),ISNUMBER(MATCH(C150,'June 28'!$F$2:$F$300,0))),AND(ISNUMBER(MATCH(D150,'June 28'!$H$2:$H$300,0)),(ISNUMBER(MATCH(E150,'June 28'!$G$2:$G$300,0))))),"Found","Not Found")</f>
        <v>Found</v>
      </c>
      <c r="H150" s="30" t="str">
        <f>IF(OR(OR(ISNUMBER(MATCH(C150,'June 29'!$E$2:$E$300,0)),ISNUMBER(MATCH(C150,'June 29'!$F$2:$F$300,0))),AND(ISNUMBER(MATCH(D150,'June 29'!$H$2:$H$300,0)),(ISNUMBER(MATCH(E150,'June 29'!$G$2:$G$300,0))))),"Found","Not Found")</f>
        <v>Found</v>
      </c>
      <c r="I150" s="30" t="str">
        <f>IF(OR(OR(ISNUMBER(MATCH(C150,'June 30'!$E$2:$E$300,0)),ISNUMBER(MATCH(C150,'June 30'!$F$2:$F$300,0))),AND(ISNUMBER(MATCH(D150,'June 30'!$H$2:$H$300,0)),(ISNUMBER(MATCH(E150,'June 30'!$G$2:$G$300,0))))),"Found","Not Found")</f>
        <v>Found</v>
      </c>
      <c r="J150" s="30" t="str">
        <f>IF(OR(OR(ISNUMBER(MATCH(C150,'July 1'!$E$2:$E$300,0)),ISNUMBER(MATCH(C150,'July 1'!$F$2:$F$300,0))),AND(ISNUMBER(MATCH(D150,'July 1'!$H$2:$H$300,0)),(ISNUMBER(MATCH(E150,'July 1'!$G$2:$G$300,0))))),"Found","Not Found")</f>
        <v>Found</v>
      </c>
      <c r="K150" s="30" t="str">
        <f>IF(OR(OR(ISNUMBER(MATCH(C150,'July 2'!$E$2:$E$300,0)),ISNUMBER(MATCH(C150,'July 2'!$F$2:$F$300,0))),AND(ISNUMBER(MATCH(D150,'July 2'!$H$2:$H$300,0)),(ISNUMBER(MATCH(E150,'July 2'!$G$2:$G$300,0))))),"Found","Not Found")</f>
        <v>Found</v>
      </c>
      <c r="L150" s="30" t="str">
        <f>IF(OR(OR(ISNUMBER(MATCH(C150,'July 3'!$E$2:$E$300,0)),ISNUMBER(MATCH(C150,'July 3'!$F$2:$F$300,0))),AND(ISNUMBER(MATCH(D150,'July 3'!$H$2:$H$300,0)),(ISNUMBER(MATCH(E150,'July 3'!$G$2:$G$300,0))))),"Found","Not Found")</f>
        <v>Not Found</v>
      </c>
      <c r="M150" s="32">
        <f t="shared" si="4"/>
        <v>6</v>
      </c>
      <c r="N150" s="32" t="str">
        <f t="shared" si="5"/>
        <v>No</v>
      </c>
    </row>
    <row r="151" spans="2:14" ht="15.75" customHeight="1" x14ac:dyDescent="0.2">
      <c r="B151" s="43" t="s">
        <v>881</v>
      </c>
      <c r="C151" s="42" t="s">
        <v>882</v>
      </c>
      <c r="D151" s="41" t="s">
        <v>883</v>
      </c>
      <c r="E151" s="41" t="s">
        <v>884</v>
      </c>
      <c r="F151" s="37" t="str">
        <f>IF(OR(OR(ISNUMBER(MATCH(C151,'June 27'!$E$2:$E$300,0)),ISNUMBER(MATCH(C151,'June 27'!$F$2:$F$300,0))),AND(ISNUMBER(MATCH(D151,'June 27'!$H$2:$H$300,0)),(ISNUMBER(MATCH(E151,'June 27'!$G$2:$G$300,0))))),"Found","Not Found")</f>
        <v>Not Found</v>
      </c>
      <c r="G151" s="37" t="str">
        <f>IF(OR(OR(ISNUMBER(MATCH(C151,'June 28'!$E$2:$E$300,0)),ISNUMBER(MATCH(C151,'June 28'!$F$2:$F$300,0))),AND(ISNUMBER(MATCH(D151,'June 28'!$H$2:$H$300,0)),(ISNUMBER(MATCH(E151,'June 28'!$G$2:$G$300,0))))),"Found","Not Found")</f>
        <v>Not Found</v>
      </c>
      <c r="H151" s="30" t="str">
        <f>IF(OR(OR(ISNUMBER(MATCH(C151,'June 29'!$E$2:$E$300,0)),ISNUMBER(MATCH(C151,'June 29'!$F$2:$F$300,0))),AND(ISNUMBER(MATCH(D151,'June 29'!$H$2:$H$300,0)),(ISNUMBER(MATCH(E151,'June 29'!$G$2:$G$300,0))))),"Found","Not Found")</f>
        <v>Not Found</v>
      </c>
      <c r="I151" s="30" t="str">
        <f>IF(OR(OR(ISNUMBER(MATCH(C151,'June 30'!$E$2:$E$300,0)),ISNUMBER(MATCH(C151,'June 30'!$F$2:$F$300,0))),AND(ISNUMBER(MATCH(D151,'June 30'!$H$2:$H$300,0)),(ISNUMBER(MATCH(E151,'June 30'!$G$2:$G$300,0))))),"Found","Not Found")</f>
        <v>Not Found</v>
      </c>
      <c r="J151" s="30" t="str">
        <f>IF(OR(OR(ISNUMBER(MATCH(C151,'July 1'!$E$2:$E$300,0)),ISNUMBER(MATCH(C151,'July 1'!$F$2:$F$300,0))),AND(ISNUMBER(MATCH(D151,'July 1'!$H$2:$H$300,0)),(ISNUMBER(MATCH(E151,'July 1'!$G$2:$G$300,0))))),"Found","Not Found")</f>
        <v>Not Found</v>
      </c>
      <c r="K151" s="30" t="str">
        <f>IF(OR(OR(ISNUMBER(MATCH(C151,'July 2'!$E$2:$E$300,0)),ISNUMBER(MATCH(C151,'July 2'!$F$2:$F$300,0))),AND(ISNUMBER(MATCH(D151,'July 2'!$H$2:$H$300,0)),(ISNUMBER(MATCH(E151,'July 2'!$G$2:$G$300,0))))),"Found","Not Found")</f>
        <v>Not Found</v>
      </c>
      <c r="L151" s="30" t="str">
        <f>IF(OR(OR(ISNUMBER(MATCH(C151,'July 3'!$E$2:$E$300,0)),ISNUMBER(MATCH(C151,'July 3'!$F$2:$F$300,0))),AND(ISNUMBER(MATCH(D151,'July 3'!$H$2:$H$300,0)),(ISNUMBER(MATCH(E151,'July 3'!$G$2:$G$300,0))))),"Found","Not Found")</f>
        <v>Not Found</v>
      </c>
      <c r="M151" s="32">
        <f t="shared" si="4"/>
        <v>0</v>
      </c>
      <c r="N151" s="32" t="str">
        <f t="shared" si="5"/>
        <v>Yes</v>
      </c>
    </row>
    <row r="152" spans="2:14" ht="15.75" customHeight="1" x14ac:dyDescent="0.2">
      <c r="B152" s="43" t="s">
        <v>788</v>
      </c>
      <c r="C152" s="42" t="s">
        <v>789</v>
      </c>
      <c r="D152" s="41" t="s">
        <v>790</v>
      </c>
      <c r="E152" s="41" t="s">
        <v>782</v>
      </c>
      <c r="F152" s="37" t="str">
        <f>IF(OR(OR(ISNUMBER(MATCH(C152,'June 27'!$E$2:$E$300,0)),ISNUMBER(MATCH(C152,'June 27'!$F$2:$F$300,0))),AND(ISNUMBER(MATCH(D152,'June 27'!$H$2:$H$300,0)),(ISNUMBER(MATCH(E152,'June 27'!$G$2:$G$300,0))))),"Found","Not Found")</f>
        <v>Not Found</v>
      </c>
      <c r="G152" s="37" t="str">
        <f>IF(OR(OR(ISNUMBER(MATCH(C152,'June 28'!$E$2:$E$300,0)),ISNUMBER(MATCH(C152,'June 28'!$F$2:$F$300,0))),AND(ISNUMBER(MATCH(D152,'June 28'!$H$2:$H$300,0)),(ISNUMBER(MATCH(E152,'June 28'!$G$2:$G$300,0))))),"Found","Not Found")</f>
        <v>Not Found</v>
      </c>
      <c r="H152" s="30" t="str">
        <f>IF(OR(OR(ISNUMBER(MATCH(C152,'June 29'!$E$2:$E$300,0)),ISNUMBER(MATCH(C152,'June 29'!$F$2:$F$300,0))),AND(ISNUMBER(MATCH(D152,'June 29'!$H$2:$H$300,0)),(ISNUMBER(MATCH(E152,'June 29'!$G$2:$G$300,0))))),"Found","Not Found")</f>
        <v>Not Found</v>
      </c>
      <c r="I152" s="30" t="str">
        <f>IF(OR(OR(ISNUMBER(MATCH(C152,'June 30'!$E$2:$E$300,0)),ISNUMBER(MATCH(C152,'June 30'!$F$2:$F$300,0))),AND(ISNUMBER(MATCH(D152,'June 30'!$H$2:$H$300,0)),(ISNUMBER(MATCH(E152,'June 30'!$G$2:$G$300,0))))),"Found","Not Found")</f>
        <v>Not Found</v>
      </c>
      <c r="J152" s="30" t="str">
        <f>IF(OR(OR(ISNUMBER(MATCH(C152,'July 1'!$E$2:$E$300,0)),ISNUMBER(MATCH(C152,'July 1'!$F$2:$F$300,0))),AND(ISNUMBER(MATCH(D152,'July 1'!$H$2:$H$300,0)),(ISNUMBER(MATCH(E152,'July 1'!$G$2:$G$300,0))))),"Found","Not Found")</f>
        <v>Not Found</v>
      </c>
      <c r="K152" s="30" t="str">
        <f>IF(OR(OR(ISNUMBER(MATCH(C152,'July 2'!$E$2:$E$300,0)),ISNUMBER(MATCH(C152,'July 2'!$F$2:$F$300,0))),AND(ISNUMBER(MATCH(D152,'July 2'!$H$2:$H$300,0)),(ISNUMBER(MATCH(E152,'July 2'!$G$2:$G$300,0))))),"Found","Not Found")</f>
        <v>Not Found</v>
      </c>
      <c r="L152" s="30" t="str">
        <f>IF(OR(OR(ISNUMBER(MATCH(C152,'July 3'!$E$2:$E$300,0)),ISNUMBER(MATCH(C152,'July 3'!$F$2:$F$300,0))),AND(ISNUMBER(MATCH(D152,'July 3'!$H$2:$H$300,0)),(ISNUMBER(MATCH(E152,'July 3'!$G$2:$G$300,0))))),"Found","Not Found")</f>
        <v>Not Found</v>
      </c>
      <c r="M152" s="32">
        <f t="shared" si="4"/>
        <v>0</v>
      </c>
      <c r="N152" s="32" t="str">
        <f t="shared" si="5"/>
        <v>Yes</v>
      </c>
    </row>
    <row r="153" spans="2:14" ht="15.75" customHeight="1" x14ac:dyDescent="0.2">
      <c r="B153" s="43" t="s">
        <v>1570</v>
      </c>
      <c r="C153" s="42" t="s">
        <v>138</v>
      </c>
      <c r="D153" s="41" t="s">
        <v>1282</v>
      </c>
      <c r="E153" s="41" t="s">
        <v>1571</v>
      </c>
      <c r="F153" s="37" t="str">
        <f>IF(OR(OR(ISNUMBER(MATCH(C153,'June 27'!$E$2:$E$300,0)),ISNUMBER(MATCH(C153,'June 27'!$F$2:$F$300,0))),AND(ISNUMBER(MATCH(D153,'June 27'!$H$2:$H$300,0)),(ISNUMBER(MATCH(E153,'June 27'!$G$2:$G$300,0))))),"Found","Not Found")</f>
        <v>Found</v>
      </c>
      <c r="G153" s="37" t="str">
        <f>IF(OR(OR(ISNUMBER(MATCH(C153,'June 28'!$E$2:$E$300,0)),ISNUMBER(MATCH(C153,'June 28'!$F$2:$F$300,0))),AND(ISNUMBER(MATCH(D153,'June 28'!$H$2:$H$300,0)),(ISNUMBER(MATCH(E153,'June 28'!$G$2:$G$300,0))))),"Found","Not Found")</f>
        <v>Found</v>
      </c>
      <c r="H153" s="30" t="str">
        <f>IF(OR(OR(ISNUMBER(MATCH(C153,'June 29'!$E$2:$E$300,0)),ISNUMBER(MATCH(C153,'June 29'!$F$2:$F$300,0))),AND(ISNUMBER(MATCH(D153,'June 29'!$H$2:$H$300,0)),(ISNUMBER(MATCH(E153,'June 29'!$G$2:$G$300,0))))),"Found","Not Found")</f>
        <v>Found</v>
      </c>
      <c r="I153" s="30" t="str">
        <f>IF(OR(OR(ISNUMBER(MATCH(C153,'June 30'!$E$2:$E$300,0)),ISNUMBER(MATCH(C153,'June 30'!$F$2:$F$300,0))),AND(ISNUMBER(MATCH(D153,'June 30'!$H$2:$H$300,0)),(ISNUMBER(MATCH(E153,'June 30'!$G$2:$G$300,0))))),"Found","Not Found")</f>
        <v>Found</v>
      </c>
      <c r="J153" s="30" t="str">
        <f>IF(OR(OR(ISNUMBER(MATCH(C153,'July 1'!$E$2:$E$300,0)),ISNUMBER(MATCH(C153,'July 1'!$F$2:$F$300,0))),AND(ISNUMBER(MATCH(D153,'July 1'!$H$2:$H$300,0)),(ISNUMBER(MATCH(E153,'July 1'!$G$2:$G$300,0))))),"Found","Not Found")</f>
        <v>Not Found</v>
      </c>
      <c r="K153" s="30" t="str">
        <f>IF(OR(OR(ISNUMBER(MATCH(C153,'July 2'!$E$2:$E$300,0)),ISNUMBER(MATCH(C153,'July 2'!$F$2:$F$300,0))),AND(ISNUMBER(MATCH(D153,'July 2'!$H$2:$H$300,0)),(ISNUMBER(MATCH(E153,'July 2'!$G$2:$G$300,0))))),"Found","Not Found")</f>
        <v>Found</v>
      </c>
      <c r="L153" s="30" t="str">
        <f>IF(OR(OR(ISNUMBER(MATCH(C153,'July 3'!$E$2:$E$300,0)),ISNUMBER(MATCH(C153,'July 3'!$F$2:$F$300,0))),AND(ISNUMBER(MATCH(D153,'July 3'!$H$2:$H$300,0)),(ISNUMBER(MATCH(E153,'July 3'!$G$2:$G$300,0))))),"Found","Not Found")</f>
        <v>Found</v>
      </c>
      <c r="M153" s="32">
        <f t="shared" si="4"/>
        <v>6</v>
      </c>
      <c r="N153" s="32" t="str">
        <f t="shared" si="5"/>
        <v>No</v>
      </c>
    </row>
    <row r="154" spans="2:14" ht="15.75" customHeight="1" x14ac:dyDescent="0.2">
      <c r="B154" s="43" t="s">
        <v>1572</v>
      </c>
      <c r="C154" s="42" t="s">
        <v>1573</v>
      </c>
      <c r="D154" s="41" t="s">
        <v>290</v>
      </c>
      <c r="E154" s="41" t="s">
        <v>289</v>
      </c>
      <c r="F154" s="37" t="str">
        <f>IF(OR(OR(ISNUMBER(MATCH(C154,'June 27'!$E$2:$E$300,0)),ISNUMBER(MATCH(C154,'June 27'!$F$2:$F$300,0))),AND(ISNUMBER(MATCH(D154,'June 27'!$H$2:$H$300,0)),(ISNUMBER(MATCH(E154,'June 27'!$G$2:$G$300,0))))),"Found","Not Found")</f>
        <v>Found</v>
      </c>
      <c r="G154" s="37" t="str">
        <f>IF(OR(OR(ISNUMBER(MATCH(C154,'June 28'!$E$2:$E$300,0)),ISNUMBER(MATCH(C154,'June 28'!$F$2:$F$300,0))),AND(ISNUMBER(MATCH(D154,'June 28'!$H$2:$H$300,0)),(ISNUMBER(MATCH(E154,'June 28'!$G$2:$G$300,0))))),"Found","Not Found")</f>
        <v>Found</v>
      </c>
      <c r="H154" s="30" t="str">
        <f>IF(OR(OR(ISNUMBER(MATCH(C154,'June 29'!$E$2:$E$300,0)),ISNUMBER(MATCH(C154,'June 29'!$F$2:$F$300,0))),AND(ISNUMBER(MATCH(D154,'June 29'!$H$2:$H$300,0)),(ISNUMBER(MATCH(E154,'June 29'!$G$2:$G$300,0))))),"Found","Not Found")</f>
        <v>Found</v>
      </c>
      <c r="I154" s="30" t="str">
        <f>IF(OR(OR(ISNUMBER(MATCH(C154,'June 30'!$E$2:$E$300,0)),ISNUMBER(MATCH(C154,'June 30'!$F$2:$F$300,0))),AND(ISNUMBER(MATCH(D154,'June 30'!$H$2:$H$300,0)),(ISNUMBER(MATCH(E154,'June 30'!$G$2:$G$300,0))))),"Found","Not Found")</f>
        <v>Not Found</v>
      </c>
      <c r="J154" s="30" t="str">
        <f>IF(OR(OR(ISNUMBER(MATCH(C154,'July 1'!$E$2:$E$300,0)),ISNUMBER(MATCH(C154,'July 1'!$F$2:$F$300,0))),AND(ISNUMBER(MATCH(D154,'July 1'!$H$2:$H$300,0)),(ISNUMBER(MATCH(E154,'July 1'!$G$2:$G$300,0))))),"Found","Not Found")</f>
        <v>Not Found</v>
      </c>
      <c r="K154" s="30" t="str">
        <f>IF(OR(OR(ISNUMBER(MATCH(C154,'July 2'!$E$2:$E$300,0)),ISNUMBER(MATCH(C154,'July 2'!$F$2:$F$300,0))),AND(ISNUMBER(MATCH(D154,'July 2'!$H$2:$H$300,0)),(ISNUMBER(MATCH(E154,'July 2'!$G$2:$G$300,0))))),"Found","Not Found")</f>
        <v>Not Found</v>
      </c>
      <c r="L154" s="30" t="str">
        <f>IF(OR(OR(ISNUMBER(MATCH(C154,'July 3'!$E$2:$E$300,0)),ISNUMBER(MATCH(C154,'July 3'!$F$2:$F$300,0))),AND(ISNUMBER(MATCH(D154,'July 3'!$H$2:$H$300,0)),(ISNUMBER(MATCH(E154,'July 3'!$G$2:$G$300,0))))),"Found","Not Found")</f>
        <v>Found</v>
      </c>
      <c r="M154" s="32">
        <f t="shared" si="4"/>
        <v>4</v>
      </c>
      <c r="N154" s="32" t="str">
        <f t="shared" si="5"/>
        <v>Yes</v>
      </c>
    </row>
    <row r="155" spans="2:14" ht="15.75" customHeight="1" x14ac:dyDescent="0.2">
      <c r="B155" s="43" t="s">
        <v>713</v>
      </c>
      <c r="C155" s="42" t="s">
        <v>714</v>
      </c>
      <c r="D155" s="41" t="s">
        <v>715</v>
      </c>
      <c r="E155" s="41" t="s">
        <v>716</v>
      </c>
      <c r="F155" s="37" t="str">
        <f>IF(OR(OR(ISNUMBER(MATCH(C155,'June 27'!$E$2:$E$300,0)),ISNUMBER(MATCH(C155,'June 27'!$F$2:$F$300,0))),AND(ISNUMBER(MATCH(D155,'June 27'!$H$2:$H$300,0)),(ISNUMBER(MATCH(E155,'June 27'!$G$2:$G$300,0))))),"Found","Not Found")</f>
        <v>Not Found</v>
      </c>
      <c r="G155" s="37" t="str">
        <f>IF(OR(OR(ISNUMBER(MATCH(C155,'June 28'!$E$2:$E$300,0)),ISNUMBER(MATCH(C155,'June 28'!$F$2:$F$300,0))),AND(ISNUMBER(MATCH(D155,'June 28'!$H$2:$H$300,0)),(ISNUMBER(MATCH(E155,'June 28'!$G$2:$G$300,0))))),"Found","Not Found")</f>
        <v>Not Found</v>
      </c>
      <c r="H155" s="30" t="str">
        <f>IF(OR(OR(ISNUMBER(MATCH(C155,'June 29'!$E$2:$E$300,0)),ISNUMBER(MATCH(C155,'June 29'!$F$2:$F$300,0))),AND(ISNUMBER(MATCH(D155,'June 29'!$H$2:$H$300,0)),(ISNUMBER(MATCH(E155,'June 29'!$G$2:$G$300,0))))),"Found","Not Found")</f>
        <v>Not Found</v>
      </c>
      <c r="I155" s="30" t="str">
        <f>IF(OR(OR(ISNUMBER(MATCH(C155,'June 30'!$E$2:$E$300,0)),ISNUMBER(MATCH(C155,'June 30'!$F$2:$F$300,0))),AND(ISNUMBER(MATCH(D155,'June 30'!$H$2:$H$300,0)),(ISNUMBER(MATCH(E155,'June 30'!$G$2:$G$300,0))))),"Found","Not Found")</f>
        <v>Not Found</v>
      </c>
      <c r="J155" s="30" t="str">
        <f>IF(OR(OR(ISNUMBER(MATCH(C155,'July 1'!$E$2:$E$300,0)),ISNUMBER(MATCH(C155,'July 1'!$F$2:$F$300,0))),AND(ISNUMBER(MATCH(D155,'July 1'!$H$2:$H$300,0)),(ISNUMBER(MATCH(E155,'July 1'!$G$2:$G$300,0))))),"Found","Not Found")</f>
        <v>Not Found</v>
      </c>
      <c r="K155" s="30" t="str">
        <f>IF(OR(OR(ISNUMBER(MATCH(C155,'July 2'!$E$2:$E$300,0)),ISNUMBER(MATCH(C155,'July 2'!$F$2:$F$300,0))),AND(ISNUMBER(MATCH(D155,'July 2'!$H$2:$H$300,0)),(ISNUMBER(MATCH(E155,'July 2'!$G$2:$G$300,0))))),"Found","Not Found")</f>
        <v>Not Found</v>
      </c>
      <c r="L155" s="30" t="str">
        <f>IF(OR(OR(ISNUMBER(MATCH(C155,'July 3'!$E$2:$E$300,0)),ISNUMBER(MATCH(C155,'July 3'!$F$2:$F$300,0))),AND(ISNUMBER(MATCH(D155,'July 3'!$H$2:$H$300,0)),(ISNUMBER(MATCH(E155,'July 3'!$G$2:$G$300,0))))),"Found","Not Found")</f>
        <v>Not Found</v>
      </c>
      <c r="M155" s="32">
        <f t="shared" si="4"/>
        <v>0</v>
      </c>
      <c r="N155" s="32" t="str">
        <f t="shared" si="5"/>
        <v>Yes</v>
      </c>
    </row>
    <row r="156" spans="2:14" ht="15.75" customHeight="1" x14ac:dyDescent="0.2">
      <c r="B156" s="43" t="s">
        <v>1034</v>
      </c>
      <c r="C156" s="42" t="s">
        <v>1031</v>
      </c>
      <c r="D156" s="41" t="s">
        <v>1032</v>
      </c>
      <c r="E156" s="41" t="s">
        <v>1033</v>
      </c>
      <c r="F156" s="37" t="str">
        <f>IF(OR(OR(ISNUMBER(MATCH(C156,'June 27'!$E$2:$E$300,0)),ISNUMBER(MATCH(C156,'June 27'!$F$2:$F$300,0))),AND(ISNUMBER(MATCH(D156,'June 27'!$H$2:$H$300,0)),(ISNUMBER(MATCH(E156,'June 27'!$G$2:$G$300,0))))),"Found","Not Found")</f>
        <v>Not Found</v>
      </c>
      <c r="G156" s="37" t="str">
        <f>IF(OR(OR(ISNUMBER(MATCH(C156,'June 28'!$E$2:$E$300,0)),ISNUMBER(MATCH(C156,'June 28'!$F$2:$F$300,0))),AND(ISNUMBER(MATCH(D156,'June 28'!$H$2:$H$300,0)),(ISNUMBER(MATCH(E156,'June 28'!$G$2:$G$300,0))))),"Found","Not Found")</f>
        <v>Not Found</v>
      </c>
      <c r="H156" s="30" t="str">
        <f>IF(OR(OR(ISNUMBER(MATCH(C156,'June 29'!$E$2:$E$300,0)),ISNUMBER(MATCH(C156,'June 29'!$F$2:$F$300,0))),AND(ISNUMBER(MATCH(D156,'June 29'!$H$2:$H$300,0)),(ISNUMBER(MATCH(E156,'June 29'!$G$2:$G$300,0))))),"Found","Not Found")</f>
        <v>Not Found</v>
      </c>
      <c r="I156" s="30" t="str">
        <f>IF(OR(OR(ISNUMBER(MATCH(C156,'June 30'!$E$2:$E$300,0)),ISNUMBER(MATCH(C156,'June 30'!$F$2:$F$300,0))),AND(ISNUMBER(MATCH(D156,'June 30'!$H$2:$H$300,0)),(ISNUMBER(MATCH(E156,'June 30'!$G$2:$G$300,0))))),"Found","Not Found")</f>
        <v>Not Found</v>
      </c>
      <c r="J156" s="30" t="str">
        <f>IF(OR(OR(ISNUMBER(MATCH(C156,'July 1'!$E$2:$E$300,0)),ISNUMBER(MATCH(C156,'July 1'!$F$2:$F$300,0))),AND(ISNUMBER(MATCH(D156,'July 1'!$H$2:$H$300,0)),(ISNUMBER(MATCH(E156,'July 1'!$G$2:$G$300,0))))),"Found","Not Found")</f>
        <v>Not Found</v>
      </c>
      <c r="K156" s="30" t="str">
        <f>IF(OR(OR(ISNUMBER(MATCH(C156,'July 2'!$E$2:$E$300,0)),ISNUMBER(MATCH(C156,'July 2'!$F$2:$F$300,0))),AND(ISNUMBER(MATCH(D156,'July 2'!$H$2:$H$300,0)),(ISNUMBER(MATCH(E156,'July 2'!$G$2:$G$300,0))))),"Found","Not Found")</f>
        <v>Not Found</v>
      </c>
      <c r="L156" s="30" t="str">
        <f>IF(OR(OR(ISNUMBER(MATCH(C156,'July 3'!$E$2:$E$300,0)),ISNUMBER(MATCH(C156,'July 3'!$F$2:$F$300,0))),AND(ISNUMBER(MATCH(D156,'July 3'!$H$2:$H$300,0)),(ISNUMBER(MATCH(E156,'July 3'!$G$2:$G$300,0))))),"Found","Not Found")</f>
        <v>Not Found</v>
      </c>
      <c r="M156" s="32">
        <f t="shared" si="4"/>
        <v>0</v>
      </c>
      <c r="N156" s="32" t="str">
        <f t="shared" si="5"/>
        <v>Yes</v>
      </c>
    </row>
    <row r="157" spans="2:14" ht="15.75" customHeight="1" x14ac:dyDescent="0.2">
      <c r="B157" s="43" t="s">
        <v>462</v>
      </c>
      <c r="C157" s="42" t="s">
        <v>463</v>
      </c>
      <c r="D157" s="41" t="s">
        <v>464</v>
      </c>
      <c r="E157" s="41" t="s">
        <v>465</v>
      </c>
      <c r="F157" s="37" t="str">
        <f>IF(OR(OR(ISNUMBER(MATCH(C157,'June 27'!$E$2:$E$300,0)),ISNUMBER(MATCH(C157,'June 27'!$F$2:$F$300,0))),AND(ISNUMBER(MATCH(D157,'June 27'!$H$2:$H$300,0)),(ISNUMBER(MATCH(E157,'June 27'!$G$2:$G$300,0))))),"Found","Not Found")</f>
        <v>Not Found</v>
      </c>
      <c r="G157" s="37" t="str">
        <f>IF(OR(OR(ISNUMBER(MATCH(C157,'June 28'!$E$2:$E$300,0)),ISNUMBER(MATCH(C157,'June 28'!$F$2:$F$300,0))),AND(ISNUMBER(MATCH(D157,'June 28'!$H$2:$H$300,0)),(ISNUMBER(MATCH(E157,'June 28'!$G$2:$G$300,0))))),"Found","Not Found")</f>
        <v>Not Found</v>
      </c>
      <c r="H157" s="30" t="str">
        <f>IF(OR(OR(ISNUMBER(MATCH(C157,'June 29'!$E$2:$E$300,0)),ISNUMBER(MATCH(C157,'June 29'!$F$2:$F$300,0))),AND(ISNUMBER(MATCH(D157,'June 29'!$H$2:$H$300,0)),(ISNUMBER(MATCH(E157,'June 29'!$G$2:$G$300,0))))),"Found","Not Found")</f>
        <v>Not Found</v>
      </c>
      <c r="I157" s="30" t="str">
        <f>IF(OR(OR(ISNUMBER(MATCH(C157,'June 30'!$E$2:$E$300,0)),ISNUMBER(MATCH(C157,'June 30'!$F$2:$F$300,0))),AND(ISNUMBER(MATCH(D157,'June 30'!$H$2:$H$300,0)),(ISNUMBER(MATCH(E157,'June 30'!$G$2:$G$300,0))))),"Found","Not Found")</f>
        <v>Not Found</v>
      </c>
      <c r="J157" s="30" t="str">
        <f>IF(OR(OR(ISNUMBER(MATCH(C157,'July 1'!$E$2:$E$300,0)),ISNUMBER(MATCH(C157,'July 1'!$F$2:$F$300,0))),AND(ISNUMBER(MATCH(D157,'July 1'!$H$2:$H$300,0)),(ISNUMBER(MATCH(E157,'July 1'!$G$2:$G$300,0))))),"Found","Not Found")</f>
        <v>Not Found</v>
      </c>
      <c r="K157" s="30" t="str">
        <f>IF(OR(OR(ISNUMBER(MATCH(C157,'July 2'!$E$2:$E$300,0)),ISNUMBER(MATCH(C157,'July 2'!$F$2:$F$300,0))),AND(ISNUMBER(MATCH(D157,'July 2'!$H$2:$H$300,0)),(ISNUMBER(MATCH(E157,'July 2'!$G$2:$G$300,0))))),"Found","Not Found")</f>
        <v>Not Found</v>
      </c>
      <c r="L157" s="30" t="str">
        <f>IF(OR(OR(ISNUMBER(MATCH(C157,'July 3'!$E$2:$E$300,0)),ISNUMBER(MATCH(C157,'July 3'!$F$2:$F$300,0))),AND(ISNUMBER(MATCH(D157,'July 3'!$H$2:$H$300,0)),(ISNUMBER(MATCH(E157,'July 3'!$G$2:$G$300,0))))),"Found","Not Found")</f>
        <v>Not Found</v>
      </c>
      <c r="M157" s="32">
        <f t="shared" si="4"/>
        <v>0</v>
      </c>
      <c r="N157" s="32" t="str">
        <f t="shared" si="5"/>
        <v>Yes</v>
      </c>
    </row>
    <row r="158" spans="2:14" ht="15.75" customHeight="1" x14ac:dyDescent="0.2">
      <c r="B158" s="43" t="s">
        <v>1177</v>
      </c>
      <c r="C158" s="42" t="s">
        <v>1178</v>
      </c>
      <c r="D158" s="41" t="s">
        <v>161</v>
      </c>
      <c r="E158" s="41" t="s">
        <v>160</v>
      </c>
      <c r="F158" s="37" t="str">
        <f>IF(OR(OR(ISNUMBER(MATCH(C158,'June 27'!$E$2:$E$300,0)),ISNUMBER(MATCH(C158,'June 27'!$F$2:$F$300,0))),AND(ISNUMBER(MATCH(D158,'June 27'!$H$2:$H$300,0)),(ISNUMBER(MATCH(E158,'June 27'!$G$2:$G$300,0))))),"Found","Not Found")</f>
        <v>Found</v>
      </c>
      <c r="G158" s="37" t="str">
        <f>IF(OR(OR(ISNUMBER(MATCH(C158,'June 28'!$E$2:$E$300,0)),ISNUMBER(MATCH(C158,'June 28'!$F$2:$F$300,0))),AND(ISNUMBER(MATCH(D158,'June 28'!$H$2:$H$300,0)),(ISNUMBER(MATCH(E158,'June 28'!$G$2:$G$300,0))))),"Found","Not Found")</f>
        <v>Found</v>
      </c>
      <c r="H158" s="30" t="str">
        <f>IF(OR(OR(ISNUMBER(MATCH(C158,'June 29'!$E$2:$E$300,0)),ISNUMBER(MATCH(C158,'June 29'!$F$2:$F$300,0))),AND(ISNUMBER(MATCH(D158,'June 29'!$H$2:$H$300,0)),(ISNUMBER(MATCH(E158,'June 29'!$G$2:$G$300,0))))),"Found","Not Found")</f>
        <v>Found</v>
      </c>
      <c r="I158" s="30" t="str">
        <f>IF(OR(OR(ISNUMBER(MATCH(C158,'June 30'!$E$2:$E$300,0)),ISNUMBER(MATCH(C158,'June 30'!$F$2:$F$300,0))),AND(ISNUMBER(MATCH(D158,'June 30'!$H$2:$H$300,0)),(ISNUMBER(MATCH(E158,'June 30'!$G$2:$G$300,0))))),"Found","Not Found")</f>
        <v>Not Found</v>
      </c>
      <c r="J158" s="30" t="str">
        <f>IF(OR(OR(ISNUMBER(MATCH(C158,'July 1'!$E$2:$E$300,0)),ISNUMBER(MATCH(C158,'July 1'!$F$2:$F$300,0))),AND(ISNUMBER(MATCH(D158,'July 1'!$H$2:$H$300,0)),(ISNUMBER(MATCH(E158,'July 1'!$G$2:$G$300,0))))),"Found","Not Found")</f>
        <v>Not Found</v>
      </c>
      <c r="K158" s="30" t="str">
        <f>IF(OR(OR(ISNUMBER(MATCH(C158,'July 2'!$E$2:$E$300,0)),ISNUMBER(MATCH(C158,'July 2'!$F$2:$F$300,0))),AND(ISNUMBER(MATCH(D158,'July 2'!$H$2:$H$300,0)),(ISNUMBER(MATCH(E158,'July 2'!$G$2:$G$300,0))))),"Found","Not Found")</f>
        <v>Not Found</v>
      </c>
      <c r="L158" s="30" t="str">
        <f>IF(OR(OR(ISNUMBER(MATCH(C158,'July 3'!$E$2:$E$300,0)),ISNUMBER(MATCH(C158,'July 3'!$F$2:$F$300,0))),AND(ISNUMBER(MATCH(D158,'July 3'!$H$2:$H$300,0)),(ISNUMBER(MATCH(E158,'July 3'!$G$2:$G$300,0))))),"Found","Not Found")</f>
        <v>Not Found</v>
      </c>
      <c r="M158" s="32">
        <f t="shared" si="4"/>
        <v>3</v>
      </c>
      <c r="N158" s="32" t="str">
        <f t="shared" si="5"/>
        <v>Yes</v>
      </c>
    </row>
    <row r="159" spans="2:14" ht="15.75" customHeight="1" x14ac:dyDescent="0.2">
      <c r="B159" s="43" t="s">
        <v>1139</v>
      </c>
      <c r="C159" s="42" t="s">
        <v>1140</v>
      </c>
      <c r="D159" s="41" t="s">
        <v>1136</v>
      </c>
      <c r="E159" s="41" t="s">
        <v>1141</v>
      </c>
      <c r="F159" s="37" t="str">
        <f>IF(OR(OR(ISNUMBER(MATCH(C159,'June 27'!$E$2:$E$300,0)),ISNUMBER(MATCH(C159,'June 27'!$F$2:$F$300,0))),AND(ISNUMBER(MATCH(D159,'June 27'!$H$2:$H$300,0)),(ISNUMBER(MATCH(E159,'June 27'!$G$2:$G$300,0))))),"Found","Not Found")</f>
        <v>Not Found</v>
      </c>
      <c r="G159" s="37" t="str">
        <f>IF(OR(OR(ISNUMBER(MATCH(C159,'June 28'!$E$2:$E$300,0)),ISNUMBER(MATCH(C159,'June 28'!$F$2:$F$300,0))),AND(ISNUMBER(MATCH(D159,'June 28'!$H$2:$H$300,0)),(ISNUMBER(MATCH(E159,'June 28'!$G$2:$G$300,0))))),"Found","Not Found")</f>
        <v>Not Found</v>
      </c>
      <c r="H159" s="30" t="str">
        <f>IF(OR(OR(ISNUMBER(MATCH(C159,'June 29'!$E$2:$E$300,0)),ISNUMBER(MATCH(C159,'June 29'!$F$2:$F$300,0))),AND(ISNUMBER(MATCH(D159,'June 29'!$H$2:$H$300,0)),(ISNUMBER(MATCH(E159,'June 29'!$G$2:$G$300,0))))),"Found","Not Found")</f>
        <v>Not Found</v>
      </c>
      <c r="I159" s="30" t="str">
        <f>IF(OR(OR(ISNUMBER(MATCH(C159,'June 30'!$E$2:$E$300,0)),ISNUMBER(MATCH(C159,'June 30'!$F$2:$F$300,0))),AND(ISNUMBER(MATCH(D159,'June 30'!$H$2:$H$300,0)),(ISNUMBER(MATCH(E159,'June 30'!$G$2:$G$300,0))))),"Found","Not Found")</f>
        <v>Not Found</v>
      </c>
      <c r="J159" s="30" t="str">
        <f>IF(OR(OR(ISNUMBER(MATCH(C159,'July 1'!$E$2:$E$300,0)),ISNUMBER(MATCH(C159,'July 1'!$F$2:$F$300,0))),AND(ISNUMBER(MATCH(D159,'July 1'!$H$2:$H$300,0)),(ISNUMBER(MATCH(E159,'July 1'!$G$2:$G$300,0))))),"Found","Not Found")</f>
        <v>Not Found</v>
      </c>
      <c r="K159" s="30" t="str">
        <f>IF(OR(OR(ISNUMBER(MATCH(C159,'July 2'!$E$2:$E$300,0)),ISNUMBER(MATCH(C159,'July 2'!$F$2:$F$300,0))),AND(ISNUMBER(MATCH(D159,'July 2'!$H$2:$H$300,0)),(ISNUMBER(MATCH(E159,'July 2'!$G$2:$G$300,0))))),"Found","Not Found")</f>
        <v>Not Found</v>
      </c>
      <c r="L159" s="30" t="str">
        <f>IF(OR(OR(ISNUMBER(MATCH(C159,'July 3'!$E$2:$E$300,0)),ISNUMBER(MATCH(C159,'July 3'!$F$2:$F$300,0))),AND(ISNUMBER(MATCH(D159,'July 3'!$H$2:$H$300,0)),(ISNUMBER(MATCH(E159,'July 3'!$G$2:$G$300,0))))),"Found","Not Found")</f>
        <v>Not Found</v>
      </c>
      <c r="M159" s="32">
        <f t="shared" si="4"/>
        <v>0</v>
      </c>
      <c r="N159" s="32" t="str">
        <f t="shared" si="5"/>
        <v>Yes</v>
      </c>
    </row>
    <row r="160" spans="2:14" ht="15.75" customHeight="1" x14ac:dyDescent="0.2">
      <c r="B160" s="43" t="s">
        <v>1574</v>
      </c>
      <c r="C160" s="42" t="s">
        <v>177</v>
      </c>
      <c r="D160" s="41" t="s">
        <v>1575</v>
      </c>
      <c r="E160" s="41" t="s">
        <v>1576</v>
      </c>
      <c r="F160" s="37" t="str">
        <f>IF(OR(OR(ISNUMBER(MATCH(C160,'June 27'!$E$2:$E$300,0)),ISNUMBER(MATCH(C160,'June 27'!$F$2:$F$300,0))),AND(ISNUMBER(MATCH(D160,'June 27'!$H$2:$H$300,0)),(ISNUMBER(MATCH(E160,'June 27'!$G$2:$G$300,0))))),"Found","Not Found")</f>
        <v>Found</v>
      </c>
      <c r="G160" s="37" t="str">
        <f>IF(OR(OR(ISNUMBER(MATCH(C160,'June 28'!$E$2:$E$300,0)),ISNUMBER(MATCH(C160,'June 28'!$F$2:$F$300,0))),AND(ISNUMBER(MATCH(D160,'June 28'!$H$2:$H$300,0)),(ISNUMBER(MATCH(E160,'June 28'!$G$2:$G$300,0))))),"Found","Not Found")</f>
        <v>Found</v>
      </c>
      <c r="H160" s="30" t="str">
        <f>IF(OR(OR(ISNUMBER(MATCH(C160,'June 29'!$E$2:$E$300,0)),ISNUMBER(MATCH(C160,'June 29'!$F$2:$F$300,0))),AND(ISNUMBER(MATCH(D160,'June 29'!$H$2:$H$300,0)),(ISNUMBER(MATCH(E160,'June 29'!$G$2:$G$300,0))))),"Found","Not Found")</f>
        <v>Found</v>
      </c>
      <c r="I160" s="30" t="str">
        <f>IF(OR(OR(ISNUMBER(MATCH(C160,'June 30'!$E$2:$E$300,0)),ISNUMBER(MATCH(C160,'June 30'!$F$2:$F$300,0))),AND(ISNUMBER(MATCH(D160,'June 30'!$H$2:$H$300,0)),(ISNUMBER(MATCH(E160,'June 30'!$G$2:$G$300,0))))),"Found","Not Found")</f>
        <v>Found</v>
      </c>
      <c r="J160" s="30" t="str">
        <f>IF(OR(OR(ISNUMBER(MATCH(C160,'July 1'!$E$2:$E$300,0)),ISNUMBER(MATCH(C160,'July 1'!$F$2:$F$300,0))),AND(ISNUMBER(MATCH(D160,'July 1'!$H$2:$H$300,0)),(ISNUMBER(MATCH(E160,'July 1'!$G$2:$G$300,0))))),"Found","Not Found")</f>
        <v>Found</v>
      </c>
      <c r="K160" s="30" t="str">
        <f>IF(OR(OR(ISNUMBER(MATCH(C160,'July 2'!$E$2:$E$300,0)),ISNUMBER(MATCH(C160,'July 2'!$F$2:$F$300,0))),AND(ISNUMBER(MATCH(D160,'July 2'!$H$2:$H$300,0)),(ISNUMBER(MATCH(E160,'July 2'!$G$2:$G$300,0))))),"Found","Not Found")</f>
        <v>Not Found</v>
      </c>
      <c r="L160" s="30" t="str">
        <f>IF(OR(OR(ISNUMBER(MATCH(C160,'July 3'!$E$2:$E$300,0)),ISNUMBER(MATCH(C160,'July 3'!$F$2:$F$300,0))),AND(ISNUMBER(MATCH(D160,'July 3'!$H$2:$H$300,0)),(ISNUMBER(MATCH(E160,'July 3'!$G$2:$G$300,0))))),"Found","Not Found")</f>
        <v>Not Found</v>
      </c>
      <c r="M160" s="32">
        <f t="shared" si="4"/>
        <v>5</v>
      </c>
      <c r="N160" s="32" t="str">
        <f t="shared" si="5"/>
        <v>No</v>
      </c>
    </row>
    <row r="161" spans="2:14" ht="15.75" customHeight="1" x14ac:dyDescent="0.2">
      <c r="B161" s="43" t="s">
        <v>1577</v>
      </c>
      <c r="C161" s="42" t="s">
        <v>36</v>
      </c>
      <c r="D161" s="41" t="s">
        <v>1578</v>
      </c>
      <c r="E161" s="41" t="s">
        <v>1579</v>
      </c>
      <c r="F161" s="37" t="str">
        <f>IF(OR(OR(ISNUMBER(MATCH(C161,'June 27'!$E$2:$E$300,0)),ISNUMBER(MATCH(C161,'June 27'!$F$2:$F$300,0))),AND(ISNUMBER(MATCH(D161,'June 27'!$H$2:$H$300,0)),(ISNUMBER(MATCH(E161,'June 27'!$G$2:$G$300,0))))),"Found","Not Found")</f>
        <v>Found</v>
      </c>
      <c r="G161" s="37" t="str">
        <f>IF(OR(OR(ISNUMBER(MATCH(C161,'June 28'!$E$2:$E$300,0)),ISNUMBER(MATCH(C161,'June 28'!$F$2:$F$300,0))),AND(ISNUMBER(MATCH(D161,'June 28'!$H$2:$H$300,0)),(ISNUMBER(MATCH(E161,'June 28'!$G$2:$G$300,0))))),"Found","Not Found")</f>
        <v>Found</v>
      </c>
      <c r="H161" s="30" t="str">
        <f>IF(OR(OR(ISNUMBER(MATCH(C161,'June 29'!$E$2:$E$300,0)),ISNUMBER(MATCH(C161,'June 29'!$F$2:$F$300,0))),AND(ISNUMBER(MATCH(D161,'June 29'!$H$2:$H$300,0)),(ISNUMBER(MATCH(E161,'June 29'!$G$2:$G$300,0))))),"Found","Not Found")</f>
        <v>Found</v>
      </c>
      <c r="I161" s="30" t="str">
        <f>IF(OR(OR(ISNUMBER(MATCH(C161,'June 30'!$E$2:$E$300,0)),ISNUMBER(MATCH(C161,'June 30'!$F$2:$F$300,0))),AND(ISNUMBER(MATCH(D161,'June 30'!$H$2:$H$300,0)),(ISNUMBER(MATCH(E161,'June 30'!$G$2:$G$300,0))))),"Found","Not Found")</f>
        <v>Found</v>
      </c>
      <c r="J161" s="30" t="str">
        <f>IF(OR(OR(ISNUMBER(MATCH(C161,'July 1'!$E$2:$E$300,0)),ISNUMBER(MATCH(C161,'July 1'!$F$2:$F$300,0))),AND(ISNUMBER(MATCH(D161,'July 1'!$H$2:$H$300,0)),(ISNUMBER(MATCH(E161,'July 1'!$G$2:$G$300,0))))),"Found","Not Found")</f>
        <v>Found</v>
      </c>
      <c r="K161" s="30" t="str">
        <f>IF(OR(OR(ISNUMBER(MATCH(C161,'July 2'!$E$2:$E$300,0)),ISNUMBER(MATCH(C161,'July 2'!$F$2:$F$300,0))),AND(ISNUMBER(MATCH(D161,'July 2'!$H$2:$H$300,0)),(ISNUMBER(MATCH(E161,'July 2'!$G$2:$G$300,0))))),"Found","Not Found")</f>
        <v>Found</v>
      </c>
      <c r="L161" s="30" t="str">
        <f>IF(OR(OR(ISNUMBER(MATCH(C161,'July 3'!$E$2:$E$300,0)),ISNUMBER(MATCH(C161,'July 3'!$F$2:$F$300,0))),AND(ISNUMBER(MATCH(D161,'July 3'!$H$2:$H$300,0)),(ISNUMBER(MATCH(E161,'July 3'!$G$2:$G$300,0))))),"Found","Not Found")</f>
        <v>Found</v>
      </c>
      <c r="M161" s="32">
        <f t="shared" si="4"/>
        <v>7</v>
      </c>
      <c r="N161" s="32" t="str">
        <f t="shared" si="5"/>
        <v>No</v>
      </c>
    </row>
    <row r="162" spans="2:14" ht="15.75" customHeight="1" x14ac:dyDescent="0.2">
      <c r="B162" s="43" t="s">
        <v>1580</v>
      </c>
      <c r="C162" s="42" t="s">
        <v>1581</v>
      </c>
      <c r="D162" s="41" t="s">
        <v>1582</v>
      </c>
      <c r="E162" s="41" t="s">
        <v>1583</v>
      </c>
      <c r="F162" s="37" t="str">
        <f>IF(OR(OR(ISNUMBER(MATCH(C162,'June 27'!$E$2:$E$300,0)),ISNUMBER(MATCH(C162,'June 27'!$F$2:$F$300,0))),AND(ISNUMBER(MATCH(D162,'June 27'!$H$2:$H$300,0)),(ISNUMBER(MATCH(E162,'June 27'!$G$2:$G$300,0))))),"Found","Not Found")</f>
        <v>Not Found</v>
      </c>
      <c r="G162" s="37" t="str">
        <f>IF(OR(OR(ISNUMBER(MATCH(C162,'June 28'!$E$2:$E$300,0)),ISNUMBER(MATCH(C162,'June 28'!$F$2:$F$300,0))),AND(ISNUMBER(MATCH(D162,'June 28'!$H$2:$H$300,0)),(ISNUMBER(MATCH(E162,'June 28'!$G$2:$G$300,0))))),"Found","Not Found")</f>
        <v>Not Found</v>
      </c>
      <c r="H162" s="30" t="str">
        <f>IF(OR(OR(ISNUMBER(MATCH(C162,'June 29'!$E$2:$E$300,0)),ISNUMBER(MATCH(C162,'June 29'!$F$2:$F$300,0))),AND(ISNUMBER(MATCH(D162,'June 29'!$H$2:$H$300,0)),(ISNUMBER(MATCH(E162,'June 29'!$G$2:$G$300,0))))),"Found","Not Found")</f>
        <v>Not Found</v>
      </c>
      <c r="I162" s="30" t="str">
        <f>IF(OR(OR(ISNUMBER(MATCH(C162,'June 30'!$E$2:$E$300,0)),ISNUMBER(MATCH(C162,'June 30'!$F$2:$F$300,0))),AND(ISNUMBER(MATCH(D162,'June 30'!$H$2:$H$300,0)),(ISNUMBER(MATCH(E162,'June 30'!$G$2:$G$300,0))))),"Found","Not Found")</f>
        <v>Not Found</v>
      </c>
      <c r="J162" s="30" t="str">
        <f>IF(OR(OR(ISNUMBER(MATCH(C162,'July 1'!$E$2:$E$300,0)),ISNUMBER(MATCH(C162,'July 1'!$F$2:$F$300,0))),AND(ISNUMBER(MATCH(D162,'July 1'!$H$2:$H$300,0)),(ISNUMBER(MATCH(E162,'July 1'!$G$2:$G$300,0))))),"Found","Not Found")</f>
        <v>Not Found</v>
      </c>
      <c r="K162" s="30" t="str">
        <f>IF(OR(OR(ISNUMBER(MATCH(C162,'July 2'!$E$2:$E$300,0)),ISNUMBER(MATCH(C162,'July 2'!$F$2:$F$300,0))),AND(ISNUMBER(MATCH(D162,'July 2'!$H$2:$H$300,0)),(ISNUMBER(MATCH(E162,'July 2'!$G$2:$G$300,0))))),"Found","Not Found")</f>
        <v>Not Found</v>
      </c>
      <c r="L162" s="30" t="str">
        <f>IF(OR(OR(ISNUMBER(MATCH(C162,'July 3'!$E$2:$E$300,0)),ISNUMBER(MATCH(C162,'July 3'!$F$2:$F$300,0))),AND(ISNUMBER(MATCH(D162,'July 3'!$H$2:$H$300,0)),(ISNUMBER(MATCH(E162,'July 3'!$G$2:$G$300,0))))),"Found","Not Found")</f>
        <v>Not Found</v>
      </c>
      <c r="M162" s="32">
        <f t="shared" si="4"/>
        <v>0</v>
      </c>
      <c r="N162" s="32" t="str">
        <f t="shared" si="5"/>
        <v>Yes</v>
      </c>
    </row>
    <row r="163" spans="2:14" ht="15.75" customHeight="1" x14ac:dyDescent="0.2">
      <c r="B163" s="43" t="s">
        <v>1584</v>
      </c>
      <c r="C163" s="42" t="s">
        <v>1585</v>
      </c>
      <c r="D163" s="41" t="s">
        <v>1586</v>
      </c>
      <c r="E163" s="41" t="s">
        <v>1587</v>
      </c>
      <c r="F163" s="37" t="str">
        <f>IF(OR(OR(ISNUMBER(MATCH(C163,'June 27'!$E$2:$E$300,0)),ISNUMBER(MATCH(C163,'June 27'!$F$2:$F$300,0))),AND(ISNUMBER(MATCH(D163,'June 27'!$H$2:$H$300,0)),(ISNUMBER(MATCH(E163,'June 27'!$G$2:$G$300,0))))),"Found","Not Found")</f>
        <v>Not Found</v>
      </c>
      <c r="G163" s="37" t="str">
        <f>IF(OR(OR(ISNUMBER(MATCH(C163,'June 28'!$E$2:$E$300,0)),ISNUMBER(MATCH(C163,'June 28'!$F$2:$F$300,0))),AND(ISNUMBER(MATCH(D163,'June 28'!$H$2:$H$300,0)),(ISNUMBER(MATCH(E163,'June 28'!$G$2:$G$300,0))))),"Found","Not Found")</f>
        <v>Not Found</v>
      </c>
      <c r="H163" s="30" t="str">
        <f>IF(OR(OR(ISNUMBER(MATCH(C163,'June 29'!$E$2:$E$300,0)),ISNUMBER(MATCH(C163,'June 29'!$F$2:$F$300,0))),AND(ISNUMBER(MATCH(D163,'June 29'!$H$2:$H$300,0)),(ISNUMBER(MATCH(E163,'June 29'!$G$2:$G$300,0))))),"Found","Not Found")</f>
        <v>Not Found</v>
      </c>
      <c r="I163" s="30" t="str">
        <f>IF(OR(OR(ISNUMBER(MATCH(C163,'June 30'!$E$2:$E$300,0)),ISNUMBER(MATCH(C163,'June 30'!$F$2:$F$300,0))),AND(ISNUMBER(MATCH(D163,'June 30'!$H$2:$H$300,0)),(ISNUMBER(MATCH(E163,'June 30'!$G$2:$G$300,0))))),"Found","Not Found")</f>
        <v>Not Found</v>
      </c>
      <c r="J163" s="30" t="str">
        <f>IF(OR(OR(ISNUMBER(MATCH(C163,'July 1'!$E$2:$E$300,0)),ISNUMBER(MATCH(C163,'July 1'!$F$2:$F$300,0))),AND(ISNUMBER(MATCH(D163,'July 1'!$H$2:$H$300,0)),(ISNUMBER(MATCH(E163,'July 1'!$G$2:$G$300,0))))),"Found","Not Found")</f>
        <v>Not Found</v>
      </c>
      <c r="K163" s="30" t="str">
        <f>IF(OR(OR(ISNUMBER(MATCH(C163,'July 2'!$E$2:$E$300,0)),ISNUMBER(MATCH(C163,'July 2'!$F$2:$F$300,0))),AND(ISNUMBER(MATCH(D163,'July 2'!$H$2:$H$300,0)),(ISNUMBER(MATCH(E163,'July 2'!$G$2:$G$300,0))))),"Found","Not Found")</f>
        <v>Not Found</v>
      </c>
      <c r="L163" s="30" t="str">
        <f>IF(OR(OR(ISNUMBER(MATCH(C163,'July 3'!$E$2:$E$300,0)),ISNUMBER(MATCH(C163,'July 3'!$F$2:$F$300,0))),AND(ISNUMBER(MATCH(D163,'July 3'!$H$2:$H$300,0)),(ISNUMBER(MATCH(E163,'July 3'!$G$2:$G$300,0))))),"Found","Not Found")</f>
        <v>Not Found</v>
      </c>
      <c r="M163" s="32">
        <f t="shared" si="4"/>
        <v>0</v>
      </c>
      <c r="N163" s="32" t="str">
        <f t="shared" si="5"/>
        <v>Yes</v>
      </c>
    </row>
    <row r="164" spans="2:14" ht="15.75" customHeight="1" x14ac:dyDescent="0.2">
      <c r="B164" s="43" t="s">
        <v>1588</v>
      </c>
      <c r="C164" s="42" t="s">
        <v>1589</v>
      </c>
      <c r="D164" s="41" t="s">
        <v>1590</v>
      </c>
      <c r="E164" s="41" t="s">
        <v>1591</v>
      </c>
      <c r="F164" s="37" t="str">
        <f>IF(OR(OR(ISNUMBER(MATCH(C164,'June 27'!$E$2:$E$300,0)),ISNUMBER(MATCH(C164,'June 27'!$F$2:$F$300,0))),AND(ISNUMBER(MATCH(D164,'June 27'!$H$2:$H$300,0)),(ISNUMBER(MATCH(E164,'June 27'!$G$2:$G$300,0))))),"Found","Not Found")</f>
        <v>Not Found</v>
      </c>
      <c r="G164" s="37" t="str">
        <f>IF(OR(OR(ISNUMBER(MATCH(C164,'June 28'!$E$2:$E$300,0)),ISNUMBER(MATCH(C164,'June 28'!$F$2:$F$300,0))),AND(ISNUMBER(MATCH(D164,'June 28'!$H$2:$H$300,0)),(ISNUMBER(MATCH(E164,'June 28'!$G$2:$G$300,0))))),"Found","Not Found")</f>
        <v>Not Found</v>
      </c>
      <c r="H164" s="30" t="str">
        <f>IF(OR(OR(ISNUMBER(MATCH(C164,'June 29'!$E$2:$E$300,0)),ISNUMBER(MATCH(C164,'June 29'!$F$2:$F$300,0))),AND(ISNUMBER(MATCH(D164,'June 29'!$H$2:$H$300,0)),(ISNUMBER(MATCH(E164,'June 29'!$G$2:$G$300,0))))),"Found","Not Found")</f>
        <v>Not Found</v>
      </c>
      <c r="I164" s="30" t="str">
        <f>IF(OR(OR(ISNUMBER(MATCH(C164,'June 30'!$E$2:$E$300,0)),ISNUMBER(MATCH(C164,'June 30'!$F$2:$F$300,0))),AND(ISNUMBER(MATCH(D164,'June 30'!$H$2:$H$300,0)),(ISNUMBER(MATCH(E164,'June 30'!$G$2:$G$300,0))))),"Found","Not Found")</f>
        <v>Not Found</v>
      </c>
      <c r="J164" s="30" t="str">
        <f>IF(OR(OR(ISNUMBER(MATCH(C164,'July 1'!$E$2:$E$300,0)),ISNUMBER(MATCH(C164,'July 1'!$F$2:$F$300,0))),AND(ISNUMBER(MATCH(D164,'July 1'!$H$2:$H$300,0)),(ISNUMBER(MATCH(E164,'July 1'!$G$2:$G$300,0))))),"Found","Not Found")</f>
        <v>Not Found</v>
      </c>
      <c r="K164" s="30" t="str">
        <f>IF(OR(OR(ISNUMBER(MATCH(C164,'July 2'!$E$2:$E$300,0)),ISNUMBER(MATCH(C164,'July 2'!$F$2:$F$300,0))),AND(ISNUMBER(MATCH(D164,'July 2'!$H$2:$H$300,0)),(ISNUMBER(MATCH(E164,'July 2'!$G$2:$G$300,0))))),"Found","Not Found")</f>
        <v>Not Found</v>
      </c>
      <c r="L164" s="30" t="str">
        <f>IF(OR(OR(ISNUMBER(MATCH(C164,'July 3'!$E$2:$E$300,0)),ISNUMBER(MATCH(C164,'July 3'!$F$2:$F$300,0))),AND(ISNUMBER(MATCH(D164,'July 3'!$H$2:$H$300,0)),(ISNUMBER(MATCH(E164,'July 3'!$G$2:$G$300,0))))),"Found","Not Found")</f>
        <v>Not Found</v>
      </c>
      <c r="M164" s="32">
        <f t="shared" si="4"/>
        <v>0</v>
      </c>
      <c r="N164" s="32" t="str">
        <f t="shared" si="5"/>
        <v>Yes</v>
      </c>
    </row>
    <row r="165" spans="2:14" ht="15.75" customHeight="1" x14ac:dyDescent="0.2">
      <c r="B165" s="30" t="s">
        <v>1592</v>
      </c>
      <c r="C165" s="31">
        <v>799</v>
      </c>
      <c r="D165" s="30" t="s">
        <v>1593</v>
      </c>
      <c r="E165" s="30" t="s">
        <v>1594</v>
      </c>
      <c r="F165" s="37" t="str">
        <f>IF(OR(OR(ISNUMBER(MATCH(C165,'June 27'!$E$2:$E$300,0)),ISNUMBER(MATCH(C165,'June 27'!$F$2:$F$300,0))),AND(ISNUMBER(MATCH(D165,'June 27'!$H$2:$H$300,0)),(ISNUMBER(MATCH(E165,'June 27'!$G$2:$G$300,0))))),"Found","Not Found")</f>
        <v>Found</v>
      </c>
      <c r="G165" s="37" t="str">
        <f>IF(OR(OR(ISNUMBER(MATCH(C165,'June 28'!$E$2:$E$300,0)),ISNUMBER(MATCH(C165,'June 28'!$F$2:$F$300,0))),AND(ISNUMBER(MATCH(D165,'June 28'!$H$2:$H$300,0)),(ISNUMBER(MATCH(E165,'June 28'!$G$2:$G$300,0))))),"Found","Not Found")</f>
        <v>Not Found</v>
      </c>
      <c r="H165" s="30" t="str">
        <f>IF(OR(OR(ISNUMBER(MATCH(C165,'June 29'!$E$2:$E$300,0)),ISNUMBER(MATCH(C165,'June 29'!$F$2:$F$300,0))),AND(ISNUMBER(MATCH(D165,'June 29'!$H$2:$H$300,0)),(ISNUMBER(MATCH(E165,'June 29'!$G$2:$G$300,0))))),"Found","Not Found")</f>
        <v>Not Found</v>
      </c>
      <c r="I165" s="30" t="str">
        <f>IF(OR(OR(ISNUMBER(MATCH(C165,'June 30'!$E$2:$E$300,0)),ISNUMBER(MATCH(C165,'June 30'!$F$2:$F$300,0))),AND(ISNUMBER(MATCH(D165,'June 30'!$H$2:$H$300,0)),(ISNUMBER(MATCH(E165,'June 30'!$G$2:$G$300,0))))),"Found","Not Found")</f>
        <v>Found</v>
      </c>
      <c r="J165" s="30" t="str">
        <f>IF(OR(OR(ISNUMBER(MATCH(C165,'July 1'!$E$2:$E$300,0)),ISNUMBER(MATCH(C165,'July 1'!$F$2:$F$300,0))),AND(ISNUMBER(MATCH(D165,'July 1'!$H$2:$H$300,0)),(ISNUMBER(MATCH(E165,'July 1'!$G$2:$G$300,0))))),"Found","Not Found")</f>
        <v>Found</v>
      </c>
      <c r="K165" s="30" t="str">
        <f>IF(OR(OR(ISNUMBER(MATCH(C165,'July 2'!$E$2:$E$300,0)),ISNUMBER(MATCH(C165,'July 2'!$F$2:$F$300,0))),AND(ISNUMBER(MATCH(D165,'July 2'!$H$2:$H$300,0)),(ISNUMBER(MATCH(E165,'July 2'!$G$2:$G$300,0))))),"Found","Not Found")</f>
        <v>Not Found</v>
      </c>
      <c r="L165" s="30" t="str">
        <f>IF(OR(OR(ISNUMBER(MATCH(C165,'July 3'!$E$2:$E$300,0)),ISNUMBER(MATCH(C165,'July 3'!$F$2:$F$300,0))),AND(ISNUMBER(MATCH(D165,'July 3'!$H$2:$H$300,0)),(ISNUMBER(MATCH(E165,'July 3'!$G$2:$G$300,0))))),"Found","Not Found")</f>
        <v>Not Found</v>
      </c>
      <c r="M165" s="32">
        <f t="shared" si="4"/>
        <v>3</v>
      </c>
      <c r="N165" s="32" t="str">
        <f t="shared" si="5"/>
        <v>No</v>
      </c>
    </row>
    <row r="166" spans="2:14" ht="15.75" customHeight="1" x14ac:dyDescent="0.2">
      <c r="B166" s="34" t="s">
        <v>1595</v>
      </c>
      <c r="C166" s="32"/>
      <c r="D166" s="44" t="s">
        <v>51</v>
      </c>
      <c r="E166" s="45" t="s">
        <v>50</v>
      </c>
      <c r="F166" s="37" t="str">
        <f>IF(OR(OR(ISNUMBER(MATCH(C166,'June 27'!$E$2:$E$300,0)),ISNUMBER(MATCH(C166,'June 27'!$F$2:$F$300,0))),AND(ISNUMBER(MATCH(D166,'June 27'!$H$2:$H$300,0)),(ISNUMBER(MATCH(E166,'June 27'!$G$2:$G$300,0))))),"Found","Not Found")</f>
        <v>Found</v>
      </c>
      <c r="G166" s="37" t="str">
        <f>IF(OR(OR(ISNUMBER(MATCH(C166,'June 28'!$E$2:$E$300,0)),ISNUMBER(MATCH(C166,'June 28'!$F$2:$F$300,0))),AND(ISNUMBER(MATCH(D166,'June 28'!$H$2:$H$300,0)),(ISNUMBER(MATCH(E166,'June 28'!$G$2:$G$300,0))))),"Found","Not Found")</f>
        <v>Found</v>
      </c>
      <c r="H166" s="30" t="str">
        <f>IF(OR(OR(ISNUMBER(MATCH(C166,'June 29'!$E$2:$E$300,0)),ISNUMBER(MATCH(C166,'June 29'!$F$2:$F$300,0))),AND(ISNUMBER(MATCH(D166,'June 29'!$H$2:$H$300,0)),(ISNUMBER(MATCH(E166,'June 29'!$G$2:$G$300,0))))),"Found","Not Found")</f>
        <v>Found</v>
      </c>
      <c r="I166" s="30" t="str">
        <f>IF(OR(OR(ISNUMBER(MATCH(C166,'June 30'!$E$2:$E$300,0)),ISNUMBER(MATCH(C166,'June 30'!$F$2:$F$300,0))),AND(ISNUMBER(MATCH(D166,'June 30'!$H$2:$H$300,0)),(ISNUMBER(MATCH(E166,'June 30'!$G$2:$G$300,0))))),"Found","Not Found")</f>
        <v>Found</v>
      </c>
      <c r="J166" s="30" t="str">
        <f>IF(OR(OR(ISNUMBER(MATCH(C166,'July 1'!$E$2:$E$300,0)),ISNUMBER(MATCH(C166,'July 1'!$F$2:$F$300,0))),AND(ISNUMBER(MATCH(D166,'July 1'!$H$2:$H$300,0)),(ISNUMBER(MATCH(E166,'July 1'!$G$2:$G$300,0))))),"Found","Not Found")</f>
        <v>Found</v>
      </c>
      <c r="K166" s="30" t="str">
        <f>IF(OR(OR(ISNUMBER(MATCH(C166,'July 2'!$E$2:$E$300,0)),ISNUMBER(MATCH(C166,'July 2'!$F$2:$F$300,0))),AND(ISNUMBER(MATCH(D166,'July 2'!$H$2:$H$300,0)),(ISNUMBER(MATCH(E166,'July 2'!$G$2:$G$300,0))))),"Found","Not Found")</f>
        <v>Not Found</v>
      </c>
      <c r="L166" s="30" t="str">
        <f>IF(OR(OR(ISNUMBER(MATCH(C166,'July 3'!$E$2:$E$300,0)),ISNUMBER(MATCH(C166,'July 3'!$F$2:$F$300,0))),AND(ISNUMBER(MATCH(D166,'July 3'!$H$2:$H$300,0)),(ISNUMBER(MATCH(E166,'July 3'!$G$2:$G$300,0))))),"Found","Not Found")</f>
        <v>Not Found</v>
      </c>
      <c r="M166" s="32">
        <f t="shared" si="4"/>
        <v>5</v>
      </c>
      <c r="N166" s="32" t="str">
        <f t="shared" si="5"/>
        <v>No</v>
      </c>
    </row>
    <row r="167" spans="2:14" ht="15.75" customHeight="1" x14ac:dyDescent="0.2">
      <c r="B167" s="34" t="s">
        <v>1596</v>
      </c>
      <c r="D167" s="30" t="s">
        <v>1597</v>
      </c>
      <c r="E167" s="30" t="s">
        <v>1598</v>
      </c>
      <c r="F167" s="37" t="str">
        <f>IF(OR(OR(ISNUMBER(MATCH(C167,'June 27'!$E$2:$E$300,0)),ISNUMBER(MATCH(C167,'June 27'!$F$2:$F$300,0))),AND(ISNUMBER(MATCH(D167,'June 27'!$H$2:$H$300,0)),(ISNUMBER(MATCH(E167,'June 27'!$G$2:$G$300,0))))),"Found","Not Found")</f>
        <v>Not Found</v>
      </c>
      <c r="G167" s="37" t="str">
        <f>IF(OR(OR(ISNUMBER(MATCH(C167,'June 28'!$E$2:$E$300,0)),ISNUMBER(MATCH(C167,'June 28'!$F$2:$F$300,0))),AND(ISNUMBER(MATCH(D167,'June 28'!$H$2:$H$300,0)),(ISNUMBER(MATCH(E167,'June 28'!$G$2:$G$300,0))))),"Found","Not Found")</f>
        <v>Not Found</v>
      </c>
      <c r="H167" s="30" t="str">
        <f>IF(OR(OR(ISNUMBER(MATCH(C167,'June 29'!$E$2:$E$300,0)),ISNUMBER(MATCH(C167,'June 29'!$F$2:$F$300,0))),AND(ISNUMBER(MATCH(D167,'June 29'!$H$2:$H$300,0)),(ISNUMBER(MATCH(E167,'June 29'!$G$2:$G$300,0))))),"Found","Not Found")</f>
        <v>Not Found</v>
      </c>
      <c r="I167" s="30" t="str">
        <f>IF(OR(OR(ISNUMBER(MATCH(C167,'June 30'!$E$2:$E$300,0)),ISNUMBER(MATCH(C167,'June 30'!$F$2:$F$300,0))),AND(ISNUMBER(MATCH(D167,'June 30'!$H$2:$H$300,0)),(ISNUMBER(MATCH(E167,'June 30'!$G$2:$G$300,0))))),"Found","Not Found")</f>
        <v>Not Found</v>
      </c>
      <c r="J167" s="30" t="str">
        <f>IF(OR(OR(ISNUMBER(MATCH(C167,'July 1'!$E$2:$E$300,0)),ISNUMBER(MATCH(C167,'July 1'!$F$2:$F$300,0))),AND(ISNUMBER(MATCH(D167,'July 1'!$H$2:$H$300,0)),(ISNUMBER(MATCH(E167,'July 1'!$G$2:$G$300,0))))),"Found","Not Found")</f>
        <v>Not Found</v>
      </c>
      <c r="K167" s="30" t="str">
        <f>IF(OR(OR(ISNUMBER(MATCH(C167,'July 2'!$E$2:$E$300,0)),ISNUMBER(MATCH(C167,'July 2'!$F$2:$F$300,0))),AND(ISNUMBER(MATCH(D167,'July 2'!$H$2:$H$300,0)),(ISNUMBER(MATCH(E167,'July 2'!$G$2:$G$300,0))))),"Found","Not Found")</f>
        <v>Not Found</v>
      </c>
      <c r="L167" s="30" t="str">
        <f>IF(OR(OR(ISNUMBER(MATCH(C167,'July 3'!$E$2:$E$300,0)),ISNUMBER(MATCH(C167,'July 3'!$F$2:$F$300,0))),AND(ISNUMBER(MATCH(D167,'July 3'!$H$2:$H$300,0)),(ISNUMBER(MATCH(E167,'July 3'!$G$2:$G$300,0))))),"Found","Not Found")</f>
        <v>Not Found</v>
      </c>
      <c r="M167" s="32">
        <f t="shared" si="4"/>
        <v>0</v>
      </c>
      <c r="N167" s="32" t="str">
        <f t="shared" si="5"/>
        <v>Yes</v>
      </c>
    </row>
    <row r="168" spans="2:14" ht="15.75" customHeight="1" x14ac:dyDescent="0.2">
      <c r="B168" s="34" t="s">
        <v>1599</v>
      </c>
      <c r="D168" s="30" t="s">
        <v>1600</v>
      </c>
      <c r="E168" s="30" t="s">
        <v>1601</v>
      </c>
      <c r="F168" s="37" t="str">
        <f>IF(OR(OR(ISNUMBER(MATCH(C168,'June 27'!$E$2:$E$300,0)),ISNUMBER(MATCH(C168,'June 27'!$F$2:$F$300,0))),AND(ISNUMBER(MATCH(D168,'June 27'!$H$2:$H$300,0)),(ISNUMBER(MATCH(E168,'June 27'!$G$2:$G$300,0))))),"Found","Not Found")</f>
        <v>Not Found</v>
      </c>
      <c r="G168" s="37" t="str">
        <f>IF(OR(OR(ISNUMBER(MATCH(C168,'June 28'!$E$2:$E$300,0)),ISNUMBER(MATCH(C168,'June 28'!$F$2:$F$300,0))),AND(ISNUMBER(MATCH(D168,'June 28'!$H$2:$H$300,0)),(ISNUMBER(MATCH(E168,'June 28'!$G$2:$G$300,0))))),"Found","Not Found")</f>
        <v>Not Found</v>
      </c>
      <c r="H168" s="30" t="str">
        <f>IF(OR(OR(ISNUMBER(MATCH(C168,'June 29'!$E$2:$E$300,0)),ISNUMBER(MATCH(C168,'June 29'!$F$2:$F$300,0))),AND(ISNUMBER(MATCH(D168,'June 29'!$H$2:$H$300,0)),(ISNUMBER(MATCH(E168,'June 29'!$G$2:$G$300,0))))),"Found","Not Found")</f>
        <v>Not Found</v>
      </c>
      <c r="I168" s="30" t="str">
        <f>IF(OR(OR(ISNUMBER(MATCH(C168,'June 30'!$E$2:$E$300,0)),ISNUMBER(MATCH(C168,'June 30'!$F$2:$F$300,0))),AND(ISNUMBER(MATCH(D168,'June 30'!$H$2:$H$300,0)),(ISNUMBER(MATCH(E168,'June 30'!$G$2:$G$300,0))))),"Found","Not Found")</f>
        <v>Not Found</v>
      </c>
      <c r="J168" s="30" t="str">
        <f>IF(OR(OR(ISNUMBER(MATCH(C168,'July 1'!$E$2:$E$300,0)),ISNUMBER(MATCH(C168,'July 1'!$F$2:$F$300,0))),AND(ISNUMBER(MATCH(D168,'July 1'!$H$2:$H$300,0)),(ISNUMBER(MATCH(E168,'July 1'!$G$2:$G$300,0))))),"Found","Not Found")</f>
        <v>Not Found</v>
      </c>
      <c r="K168" s="30" t="str">
        <f>IF(OR(OR(ISNUMBER(MATCH(C168,'July 2'!$E$2:$E$300,0)),ISNUMBER(MATCH(C168,'July 2'!$F$2:$F$300,0))),AND(ISNUMBER(MATCH(D168,'July 2'!$H$2:$H$300,0)),(ISNUMBER(MATCH(E168,'July 2'!$G$2:$G$300,0))))),"Found","Not Found")</f>
        <v>Not Found</v>
      </c>
      <c r="L168" s="30" t="str">
        <f>IF(OR(OR(ISNUMBER(MATCH(C168,'July 3'!$E$2:$E$300,0)),ISNUMBER(MATCH(C168,'July 3'!$F$2:$F$300,0))),AND(ISNUMBER(MATCH(D168,'July 3'!$H$2:$H$300,0)),(ISNUMBER(MATCH(E168,'July 3'!$G$2:$G$300,0))))),"Found","Not Found")</f>
        <v>Not Found</v>
      </c>
      <c r="M168" s="32">
        <f t="shared" si="4"/>
        <v>0</v>
      </c>
      <c r="N168" s="32" t="str">
        <f t="shared" si="5"/>
        <v>Yes</v>
      </c>
    </row>
    <row r="169" spans="2:14" ht="15.75" customHeight="1" x14ac:dyDescent="0.2">
      <c r="B169" s="34" t="s">
        <v>1602</v>
      </c>
      <c r="D169" s="30" t="s">
        <v>1603</v>
      </c>
      <c r="E169" s="30" t="s">
        <v>1604</v>
      </c>
      <c r="F169" s="37" t="str">
        <f>IF(OR(OR(ISNUMBER(MATCH(C169,'June 27'!$E$2:$E$300,0)),ISNUMBER(MATCH(C169,'June 27'!$F$2:$F$300,0))),AND(ISNUMBER(MATCH(D169,'June 27'!$H$2:$H$300,0)),(ISNUMBER(MATCH(E169,'June 27'!$G$2:$G$300,0))))),"Found","Not Found")</f>
        <v>Not Found</v>
      </c>
      <c r="G169" s="37" t="str">
        <f>IF(OR(OR(ISNUMBER(MATCH(C169,'June 28'!$E$2:$E$300,0)),ISNUMBER(MATCH(C169,'June 28'!$F$2:$F$300,0))),AND(ISNUMBER(MATCH(D169,'June 28'!$H$2:$H$300,0)),(ISNUMBER(MATCH(E169,'June 28'!$G$2:$G$300,0))))),"Found","Not Found")</f>
        <v>Not Found</v>
      </c>
      <c r="H169" s="30" t="str">
        <f>IF(OR(OR(ISNUMBER(MATCH(C169,'June 29'!$E$2:$E$300,0)),ISNUMBER(MATCH(C169,'June 29'!$F$2:$F$300,0))),AND(ISNUMBER(MATCH(D169,'June 29'!$H$2:$H$300,0)),(ISNUMBER(MATCH(E169,'June 29'!$G$2:$G$300,0))))),"Found","Not Found")</f>
        <v>Not Found</v>
      </c>
      <c r="I169" s="30" t="str">
        <f>IF(OR(OR(ISNUMBER(MATCH(C169,'June 30'!$E$2:$E$300,0)),ISNUMBER(MATCH(C169,'June 30'!$F$2:$F$300,0))),AND(ISNUMBER(MATCH(D169,'June 30'!$H$2:$H$300,0)),(ISNUMBER(MATCH(E169,'June 30'!$G$2:$G$300,0))))),"Found","Not Found")</f>
        <v>Not Found</v>
      </c>
      <c r="J169" s="30" t="str">
        <f>IF(OR(OR(ISNUMBER(MATCH(C169,'July 1'!$E$2:$E$300,0)),ISNUMBER(MATCH(C169,'July 1'!$F$2:$F$300,0))),AND(ISNUMBER(MATCH(D169,'July 1'!$H$2:$H$300,0)),(ISNUMBER(MATCH(E169,'July 1'!$G$2:$G$300,0))))),"Found","Not Found")</f>
        <v>Not Found</v>
      </c>
      <c r="K169" s="30" t="str">
        <f>IF(OR(OR(ISNUMBER(MATCH(C169,'July 2'!$E$2:$E$300,0)),ISNUMBER(MATCH(C169,'July 2'!$F$2:$F$300,0))),AND(ISNUMBER(MATCH(D169,'July 2'!$H$2:$H$300,0)),(ISNUMBER(MATCH(E169,'July 2'!$G$2:$G$300,0))))),"Found","Not Found")</f>
        <v>Not Found</v>
      </c>
      <c r="L169" s="30" t="str">
        <f>IF(OR(OR(ISNUMBER(MATCH(C169,'July 3'!$E$2:$E$300,0)),ISNUMBER(MATCH(C169,'July 3'!$F$2:$F$300,0))),AND(ISNUMBER(MATCH(D169,'July 3'!$H$2:$H$300,0)),(ISNUMBER(MATCH(E169,'July 3'!$G$2:$G$300,0))))),"Found","Not Found")</f>
        <v>Not Found</v>
      </c>
      <c r="M169" s="32">
        <f t="shared" si="4"/>
        <v>0</v>
      </c>
      <c r="N169" s="32" t="str">
        <f t="shared" si="5"/>
        <v>Yes</v>
      </c>
    </row>
    <row r="170" spans="2:14" ht="15.75" customHeight="1" x14ac:dyDescent="0.2">
      <c r="B170" s="34" t="s">
        <v>1605</v>
      </c>
      <c r="D170" s="30" t="s">
        <v>1606</v>
      </c>
      <c r="E170" s="30" t="s">
        <v>1607</v>
      </c>
      <c r="F170" s="37" t="str">
        <f>IF(OR(OR(ISNUMBER(MATCH(C170,'June 27'!$E$2:$E$300,0)),ISNUMBER(MATCH(C170,'June 27'!$F$2:$F$300,0))),AND(ISNUMBER(MATCH(D170,'June 27'!$H$2:$H$300,0)),(ISNUMBER(MATCH(E170,'June 27'!$G$2:$G$300,0))))),"Found","Not Found")</f>
        <v>Not Found</v>
      </c>
      <c r="G170" s="37" t="str">
        <f>IF(OR(OR(ISNUMBER(MATCH(C170,'June 28'!$E$2:$E$300,0)),ISNUMBER(MATCH(C170,'June 28'!$F$2:$F$300,0))),AND(ISNUMBER(MATCH(D170,'June 28'!$H$2:$H$300,0)),(ISNUMBER(MATCH(E170,'June 28'!$G$2:$G$300,0))))),"Found","Not Found")</f>
        <v>Not Found</v>
      </c>
      <c r="H170" s="30" t="str">
        <f>IF(OR(OR(ISNUMBER(MATCH(C170,'June 29'!$E$2:$E$300,0)),ISNUMBER(MATCH(C170,'June 29'!$F$2:$F$300,0))),AND(ISNUMBER(MATCH(D170,'June 29'!$H$2:$H$300,0)),(ISNUMBER(MATCH(E170,'June 29'!$G$2:$G$300,0))))),"Found","Not Found")</f>
        <v>Not Found</v>
      </c>
      <c r="I170" s="30" t="str">
        <f>IF(OR(OR(ISNUMBER(MATCH(C170,'June 30'!$E$2:$E$300,0)),ISNUMBER(MATCH(C170,'June 30'!$F$2:$F$300,0))),AND(ISNUMBER(MATCH(D170,'June 30'!$H$2:$H$300,0)),(ISNUMBER(MATCH(E170,'June 30'!$G$2:$G$300,0))))),"Found","Not Found")</f>
        <v>Not Found</v>
      </c>
      <c r="J170" s="30" t="str">
        <f>IF(OR(OR(ISNUMBER(MATCH(C170,'July 1'!$E$2:$E$300,0)),ISNUMBER(MATCH(C170,'July 1'!$F$2:$F$300,0))),AND(ISNUMBER(MATCH(D170,'July 1'!$H$2:$H$300,0)),(ISNUMBER(MATCH(E170,'July 1'!$G$2:$G$300,0))))),"Found","Not Found")</f>
        <v>Not Found</v>
      </c>
      <c r="K170" s="30" t="str">
        <f>IF(OR(OR(ISNUMBER(MATCH(C170,'July 2'!$E$2:$E$300,0)),ISNUMBER(MATCH(C170,'July 2'!$F$2:$F$300,0))),AND(ISNUMBER(MATCH(D170,'July 2'!$H$2:$H$300,0)),(ISNUMBER(MATCH(E170,'July 2'!$G$2:$G$300,0))))),"Found","Not Found")</f>
        <v>Not Found</v>
      </c>
      <c r="L170" s="30" t="str">
        <f>IF(OR(OR(ISNUMBER(MATCH(C170,'July 3'!$E$2:$E$300,0)),ISNUMBER(MATCH(C170,'July 3'!$F$2:$F$300,0))),AND(ISNUMBER(MATCH(D170,'July 3'!$H$2:$H$300,0)),(ISNUMBER(MATCH(E170,'July 3'!$G$2:$G$300,0))))),"Found","Not Found")</f>
        <v>Not Found</v>
      </c>
      <c r="M170" s="32">
        <f t="shared" si="4"/>
        <v>0</v>
      </c>
      <c r="N170" s="32" t="str">
        <f t="shared" si="5"/>
        <v>Yes</v>
      </c>
    </row>
    <row r="171" spans="2:14" ht="15.75" customHeight="1" x14ac:dyDescent="0.2">
      <c r="B171" s="30" t="s">
        <v>1608</v>
      </c>
      <c r="C171" s="31">
        <v>801</v>
      </c>
      <c r="D171" s="30" t="s">
        <v>1609</v>
      </c>
      <c r="E171" s="30" t="s">
        <v>1610</v>
      </c>
      <c r="F171" s="37" t="str">
        <f>IF(OR(OR(ISNUMBER(MATCH(C171,'June 27'!$E$2:$E$300,0)),ISNUMBER(MATCH(C171,'June 27'!$F$2:$F$300,0))),AND(ISNUMBER(MATCH(D171,'June 27'!$H$2:$H$300,0)),(ISNUMBER(MATCH(E171,'June 27'!$G$2:$G$300,0))))),"Found","Not Found")</f>
        <v>Not Found</v>
      </c>
      <c r="G171" s="37" t="str">
        <f>IF(OR(OR(ISNUMBER(MATCH(C171,'June 28'!$E$2:$E$300,0)),ISNUMBER(MATCH(C171,'June 28'!$F$2:$F$300,0))),AND(ISNUMBER(MATCH(D171,'June 28'!$H$2:$H$300,0)),(ISNUMBER(MATCH(E171,'June 28'!$G$2:$G$300,0))))),"Found","Not Found")</f>
        <v>Not Found</v>
      </c>
      <c r="H171" s="30" t="str">
        <f>IF(OR(OR(ISNUMBER(MATCH(C171,'June 29'!$E$2:$E$300,0)),ISNUMBER(MATCH(C171,'June 29'!$F$2:$F$300,0))),AND(ISNUMBER(MATCH(D171,'June 29'!$H$2:$H$300,0)),(ISNUMBER(MATCH(E171,'June 29'!$G$2:$G$300,0))))),"Found","Not Found")</f>
        <v>Not Found</v>
      </c>
      <c r="I171" s="30" t="str">
        <f>IF(OR(OR(ISNUMBER(MATCH(C171,'June 30'!$E$2:$E$300,0)),ISNUMBER(MATCH(C171,'June 30'!$F$2:$F$300,0))),AND(ISNUMBER(MATCH(D171,'June 30'!$H$2:$H$300,0)),(ISNUMBER(MATCH(E171,'June 30'!$G$2:$G$300,0))))),"Found","Not Found")</f>
        <v>Not Found</v>
      </c>
      <c r="J171" s="30" t="str">
        <f>IF(OR(OR(ISNUMBER(MATCH(C171,'July 1'!$E$2:$E$300,0)),ISNUMBER(MATCH(C171,'July 1'!$F$2:$F$300,0))),AND(ISNUMBER(MATCH(D171,'July 1'!$H$2:$H$300,0)),(ISNUMBER(MATCH(E171,'July 1'!$G$2:$G$300,0))))),"Found","Not Found")</f>
        <v>Not Found</v>
      </c>
      <c r="K171" s="30" t="str">
        <f>IF(OR(OR(ISNUMBER(MATCH(C171,'July 2'!$E$2:$E$300,0)),ISNUMBER(MATCH(C171,'July 2'!$F$2:$F$300,0))),AND(ISNUMBER(MATCH(D171,'July 2'!$H$2:$H$300,0)),(ISNUMBER(MATCH(E171,'July 2'!$G$2:$G$300,0))))),"Found","Not Found")</f>
        <v>Not Found</v>
      </c>
      <c r="L171" s="30" t="str">
        <f>IF(OR(OR(ISNUMBER(MATCH(C171,'July 3'!$E$2:$E$300,0)),ISNUMBER(MATCH(C171,'July 3'!$F$2:$F$300,0))),AND(ISNUMBER(MATCH(D171,'July 3'!$H$2:$H$300,0)),(ISNUMBER(MATCH(E171,'July 3'!$G$2:$G$300,0))))),"Found","Not Found")</f>
        <v>Not Found</v>
      </c>
      <c r="M171" s="32">
        <f t="shared" si="4"/>
        <v>0</v>
      </c>
      <c r="N171" s="32" t="str">
        <f t="shared" si="5"/>
        <v>Yes</v>
      </c>
    </row>
    <row r="172" spans="2:14" ht="15.75" customHeight="1" x14ac:dyDescent="0.2">
      <c r="B172" s="30" t="s">
        <v>1611</v>
      </c>
      <c r="C172" s="31">
        <v>802</v>
      </c>
      <c r="D172" s="30" t="s">
        <v>1612</v>
      </c>
      <c r="E172" s="30" t="s">
        <v>1613</v>
      </c>
      <c r="F172" s="37" t="str">
        <f>IF(OR(OR(ISNUMBER(MATCH(C172,'June 27'!$E$2:$E$300,0)),ISNUMBER(MATCH(C172,'June 27'!$F$2:$F$300,0))),AND(ISNUMBER(MATCH(D172,'June 27'!$H$2:$H$300,0)),(ISNUMBER(MATCH(E172,'June 27'!$G$2:$G$300,0))))),"Found","Not Found")</f>
        <v>Not Found</v>
      </c>
      <c r="G172" s="37" t="str">
        <f>IF(OR(OR(ISNUMBER(MATCH(C172,'June 28'!$E$2:$E$300,0)),ISNUMBER(MATCH(C172,'June 28'!$F$2:$F$300,0))),AND(ISNUMBER(MATCH(D172,'June 28'!$H$2:$H$300,0)),(ISNUMBER(MATCH(E172,'June 28'!$G$2:$G$300,0))))),"Found","Not Found")</f>
        <v>Not Found</v>
      </c>
      <c r="H172" s="30" t="str">
        <f>IF(OR(OR(ISNUMBER(MATCH(C172,'June 29'!$E$2:$E$300,0)),ISNUMBER(MATCH(C172,'June 29'!$F$2:$F$300,0))),AND(ISNUMBER(MATCH(D172,'June 29'!$H$2:$H$300,0)),(ISNUMBER(MATCH(E172,'June 29'!$G$2:$G$300,0))))),"Found","Not Found")</f>
        <v>Not Found</v>
      </c>
      <c r="I172" s="30" t="str">
        <f>IF(OR(OR(ISNUMBER(MATCH(C172,'June 30'!$E$2:$E$300,0)),ISNUMBER(MATCH(C172,'June 30'!$F$2:$F$300,0))),AND(ISNUMBER(MATCH(D172,'June 30'!$H$2:$H$300,0)),(ISNUMBER(MATCH(E172,'June 30'!$G$2:$G$300,0))))),"Found","Not Found")</f>
        <v>Not Found</v>
      </c>
      <c r="J172" s="30" t="str">
        <f>IF(OR(OR(ISNUMBER(MATCH(C172,'July 1'!$E$2:$E$300,0)),ISNUMBER(MATCH(C172,'July 1'!$F$2:$F$300,0))),AND(ISNUMBER(MATCH(D172,'July 1'!$H$2:$H$300,0)),(ISNUMBER(MATCH(E172,'July 1'!$G$2:$G$300,0))))),"Found","Not Found")</f>
        <v>Not Found</v>
      </c>
      <c r="K172" s="30" t="str">
        <f>IF(OR(OR(ISNUMBER(MATCH(C172,'July 2'!$E$2:$E$300,0)),ISNUMBER(MATCH(C172,'July 2'!$F$2:$F$300,0))),AND(ISNUMBER(MATCH(D172,'July 2'!$H$2:$H$300,0)),(ISNUMBER(MATCH(E172,'July 2'!$G$2:$G$300,0))))),"Found","Not Found")</f>
        <v>Not Found</v>
      </c>
      <c r="L172" s="30" t="str">
        <f>IF(OR(OR(ISNUMBER(MATCH(C172,'July 3'!$E$2:$E$300,0)),ISNUMBER(MATCH(C172,'July 3'!$F$2:$F$300,0))),AND(ISNUMBER(MATCH(D172,'July 3'!$H$2:$H$300,0)),(ISNUMBER(MATCH(E172,'July 3'!$G$2:$G$300,0))))),"Found","Not Found")</f>
        <v>Not Found</v>
      </c>
      <c r="M172" s="32">
        <f t="shared" si="4"/>
        <v>0</v>
      </c>
      <c r="N172" s="32" t="str">
        <f t="shared" si="5"/>
        <v>Yes</v>
      </c>
    </row>
    <row r="173" spans="2:14" ht="15.75" customHeight="1" x14ac:dyDescent="0.2">
      <c r="B173" s="46" t="s">
        <v>1614</v>
      </c>
      <c r="D173" s="30" t="s">
        <v>1615</v>
      </c>
      <c r="E173" s="30" t="s">
        <v>1616</v>
      </c>
      <c r="F173" s="37" t="str">
        <f>IF(OR(OR(ISNUMBER(MATCH(C173,'June 27'!$E$2:$E$300,0)),ISNUMBER(MATCH(C173,'June 27'!$F$2:$F$300,0))),AND(ISNUMBER(MATCH(D173,'June 27'!$H$2:$H$300,0)),(ISNUMBER(MATCH(E173,'June 27'!$G$2:$G$300,0))))),"Found","Not Found")</f>
        <v>Found</v>
      </c>
      <c r="G173" s="37" t="str">
        <f>IF(OR(OR(ISNUMBER(MATCH(C173,'June 28'!$E$2:$E$300,0)),ISNUMBER(MATCH(C173,'June 28'!$F$2:$F$300,0))),AND(ISNUMBER(MATCH(D173,'June 28'!$H$2:$H$300,0)),(ISNUMBER(MATCH(E173,'June 28'!$G$2:$G$300,0))))),"Found","Not Found")</f>
        <v>Not Found</v>
      </c>
      <c r="H173" s="30" t="str">
        <f>IF(OR(OR(ISNUMBER(MATCH(C173,'June 29'!$E$2:$E$300,0)),ISNUMBER(MATCH(C173,'June 29'!$F$2:$F$300,0))),AND(ISNUMBER(MATCH(D173,'June 29'!$H$2:$H$300,0)),(ISNUMBER(MATCH(E173,'June 29'!$G$2:$G$300,0))))),"Found","Not Found")</f>
        <v>Not Found</v>
      </c>
      <c r="I173" s="30" t="str">
        <f>IF(OR(OR(ISNUMBER(MATCH(C173,'June 30'!$E$2:$E$300,0)),ISNUMBER(MATCH(C173,'June 30'!$F$2:$F$300,0))),AND(ISNUMBER(MATCH(D173,'June 30'!$H$2:$H$300,0)),(ISNUMBER(MATCH(E173,'June 30'!$G$2:$G$300,0))))),"Found","Not Found")</f>
        <v>Not Found</v>
      </c>
      <c r="J173" s="30" t="str">
        <f>IF(OR(OR(ISNUMBER(MATCH(C173,'July 1'!$E$2:$E$300,0)),ISNUMBER(MATCH(C173,'July 1'!$F$2:$F$300,0))),AND(ISNUMBER(MATCH(D173,'July 1'!$H$2:$H$300,0)),(ISNUMBER(MATCH(E173,'July 1'!$G$2:$G$300,0))))),"Found","Not Found")</f>
        <v>Not Found</v>
      </c>
      <c r="K173" s="30" t="str">
        <f>IF(OR(OR(ISNUMBER(MATCH(C173,'July 2'!$E$2:$E$300,0)),ISNUMBER(MATCH(C173,'July 2'!$F$2:$F$300,0))),AND(ISNUMBER(MATCH(D173,'July 2'!$H$2:$H$300,0)),(ISNUMBER(MATCH(E173,'July 2'!$G$2:$G$300,0))))),"Found","Not Found")</f>
        <v>Not Found</v>
      </c>
      <c r="L173" s="30" t="str">
        <f>IF(OR(OR(ISNUMBER(MATCH(C173,'July 3'!$E$2:$E$300,0)),ISNUMBER(MATCH(C173,'July 3'!$F$2:$F$300,0))),AND(ISNUMBER(MATCH(D173,'July 3'!$H$2:$H$300,0)),(ISNUMBER(MATCH(E173,'July 3'!$G$2:$G$300,0))))),"Found","Not Found")</f>
        <v>Not Found</v>
      </c>
      <c r="M173" s="32">
        <f t="shared" si="4"/>
        <v>1</v>
      </c>
      <c r="N173" s="32" t="str">
        <f t="shared" si="5"/>
        <v>Yes</v>
      </c>
    </row>
    <row r="174" spans="2:14" ht="15.75" customHeight="1" x14ac:dyDescent="0.2">
      <c r="B174" s="30" t="s">
        <v>1617</v>
      </c>
      <c r="D174" s="30" t="s">
        <v>1618</v>
      </c>
      <c r="E174" s="30" t="s">
        <v>1619</v>
      </c>
      <c r="F174" s="37" t="str">
        <f>IF(OR(OR(ISNUMBER(MATCH(C174,'June 27'!$E$2:$E$300,0)),ISNUMBER(MATCH(C174,'June 27'!$F$2:$F$300,0))),AND(ISNUMBER(MATCH(D174,'June 27'!$H$2:$H$300,0)),(ISNUMBER(MATCH(E174,'June 27'!$G$2:$G$300,0))))),"Found","Not Found")</f>
        <v>Not Found</v>
      </c>
      <c r="G174" s="37" t="str">
        <f>IF(OR(OR(ISNUMBER(MATCH(C174,'June 28'!$E$2:$E$300,0)),ISNUMBER(MATCH(C174,'June 28'!$F$2:$F$300,0))),AND(ISNUMBER(MATCH(D174,'June 28'!$H$2:$H$300,0)),(ISNUMBER(MATCH(E174,'June 28'!$G$2:$G$300,0))))),"Found","Not Found")</f>
        <v>Not Found</v>
      </c>
      <c r="H174" s="30" t="str">
        <f>IF(OR(OR(ISNUMBER(MATCH(C174,'June 29'!$E$2:$E$300,0)),ISNUMBER(MATCH(C174,'June 29'!$F$2:$F$300,0))),AND(ISNUMBER(MATCH(D174,'June 29'!$H$2:$H$300,0)),(ISNUMBER(MATCH(E174,'June 29'!$G$2:$G$300,0))))),"Found","Not Found")</f>
        <v>Not Found</v>
      </c>
      <c r="I174" s="30" t="str">
        <f>IF(OR(OR(ISNUMBER(MATCH(C174,'June 30'!$E$2:$E$300,0)),ISNUMBER(MATCH(C174,'June 30'!$F$2:$F$300,0))),AND(ISNUMBER(MATCH(D174,'June 30'!$H$2:$H$300,0)),(ISNUMBER(MATCH(E174,'June 30'!$G$2:$G$300,0))))),"Found","Not Found")</f>
        <v>Not Found</v>
      </c>
      <c r="J174" s="30" t="str">
        <f>IF(OR(OR(ISNUMBER(MATCH(C174,'July 1'!$E$2:$E$300,0)),ISNUMBER(MATCH(C174,'July 1'!$F$2:$F$300,0))),AND(ISNUMBER(MATCH(D174,'July 1'!$H$2:$H$300,0)),(ISNUMBER(MATCH(E174,'July 1'!$G$2:$G$300,0))))),"Found","Not Found")</f>
        <v>Not Found</v>
      </c>
      <c r="K174" s="30" t="str">
        <f>IF(OR(OR(ISNUMBER(MATCH(C174,'July 2'!$E$2:$E$300,0)),ISNUMBER(MATCH(C174,'July 2'!$F$2:$F$300,0))),AND(ISNUMBER(MATCH(D174,'July 2'!$H$2:$H$300,0)),(ISNUMBER(MATCH(E174,'July 2'!$G$2:$G$300,0))))),"Found","Not Found")</f>
        <v>Not Found</v>
      </c>
      <c r="L174" s="30" t="str">
        <f>IF(OR(OR(ISNUMBER(MATCH(C174,'July 3'!$E$2:$E$300,0)),ISNUMBER(MATCH(C174,'July 3'!$F$2:$F$300,0))),AND(ISNUMBER(MATCH(D174,'July 3'!$H$2:$H$300,0)),(ISNUMBER(MATCH(E174,'July 3'!$G$2:$G$300,0))))),"Found","Not Found")</f>
        <v>Not Found</v>
      </c>
      <c r="M174" s="32">
        <f t="shared" si="4"/>
        <v>0</v>
      </c>
      <c r="N174" s="32" t="str">
        <f t="shared" si="5"/>
        <v>Yes</v>
      </c>
    </row>
    <row r="175" spans="2:14" ht="15.75" customHeight="1" x14ac:dyDescent="0.2">
      <c r="B175" s="30" t="s">
        <v>1620</v>
      </c>
      <c r="D175" s="30" t="s">
        <v>1621</v>
      </c>
      <c r="E175" s="30" t="s">
        <v>1622</v>
      </c>
      <c r="F175" s="37" t="str">
        <f>IF(OR(OR(ISNUMBER(MATCH(C175,'June 27'!$E$2:$E$300,0)),ISNUMBER(MATCH(C175,'June 27'!$F$2:$F$300,0))),AND(ISNUMBER(MATCH(D175,'June 27'!$H$2:$H$300,0)),(ISNUMBER(MATCH(E175,'June 27'!$G$2:$G$300,0))))),"Found","Not Found")</f>
        <v>Not Found</v>
      </c>
      <c r="G175" s="37" t="str">
        <f>IF(OR(OR(ISNUMBER(MATCH(C175,'June 28'!$E$2:$E$300,0)),ISNUMBER(MATCH(C175,'June 28'!$F$2:$F$300,0))),AND(ISNUMBER(MATCH(D175,'June 28'!$H$2:$H$300,0)),(ISNUMBER(MATCH(E175,'June 28'!$G$2:$G$300,0))))),"Found","Not Found")</f>
        <v>Not Found</v>
      </c>
      <c r="H175" s="30" t="str">
        <f>IF(OR(OR(ISNUMBER(MATCH(C175,'June 29'!$E$2:$E$300,0)),ISNUMBER(MATCH(C175,'June 29'!$F$2:$F$300,0))),AND(ISNUMBER(MATCH(D175,'June 29'!$H$2:$H$300,0)),(ISNUMBER(MATCH(E175,'June 29'!$G$2:$G$300,0))))),"Found","Not Found")</f>
        <v>Not Found</v>
      </c>
      <c r="I175" s="30" t="str">
        <f>IF(OR(OR(ISNUMBER(MATCH(C175,'June 30'!$E$2:$E$300,0)),ISNUMBER(MATCH(C175,'June 30'!$F$2:$F$300,0))),AND(ISNUMBER(MATCH(D175,'June 30'!$H$2:$H$300,0)),(ISNUMBER(MATCH(E175,'June 30'!$G$2:$G$300,0))))),"Found","Not Found")</f>
        <v>Not Found</v>
      </c>
      <c r="J175" s="30" t="str">
        <f>IF(OR(OR(ISNUMBER(MATCH(C175,'July 1'!$E$2:$E$300,0)),ISNUMBER(MATCH(C175,'July 1'!$F$2:$F$300,0))),AND(ISNUMBER(MATCH(D175,'July 1'!$H$2:$H$300,0)),(ISNUMBER(MATCH(E175,'July 1'!$G$2:$G$300,0))))),"Found","Not Found")</f>
        <v>Not Found</v>
      </c>
      <c r="K175" s="30" t="str">
        <f>IF(OR(OR(ISNUMBER(MATCH(C175,'July 2'!$E$2:$E$300,0)),ISNUMBER(MATCH(C175,'July 2'!$F$2:$F$300,0))),AND(ISNUMBER(MATCH(D175,'July 2'!$H$2:$H$300,0)),(ISNUMBER(MATCH(E175,'July 2'!$G$2:$G$300,0))))),"Found","Not Found")</f>
        <v>Not Found</v>
      </c>
      <c r="L175" s="30" t="str">
        <f>IF(OR(OR(ISNUMBER(MATCH(C175,'July 3'!$E$2:$E$300,0)),ISNUMBER(MATCH(C175,'July 3'!$F$2:$F$300,0))),AND(ISNUMBER(MATCH(D175,'July 3'!$H$2:$H$300,0)),(ISNUMBER(MATCH(E175,'July 3'!$G$2:$G$300,0))))),"Found","Not Found")</f>
        <v>Not Found</v>
      </c>
      <c r="M175" s="32">
        <f t="shared" si="4"/>
        <v>0</v>
      </c>
      <c r="N175" s="32" t="str">
        <f t="shared" si="5"/>
        <v>Yes</v>
      </c>
    </row>
    <row r="176" spans="2:14" ht="15.75" customHeight="1" x14ac:dyDescent="0.2">
      <c r="B176" s="30" t="s">
        <v>1623</v>
      </c>
      <c r="D176" s="30" t="s">
        <v>1624</v>
      </c>
      <c r="E176" s="30" t="s">
        <v>1625</v>
      </c>
      <c r="F176" s="37" t="str">
        <f>IF(OR(OR(ISNUMBER(MATCH(C176,'June 27'!$E$2:$E$300,0)),ISNUMBER(MATCH(C176,'June 27'!$F$2:$F$300,0))),AND(ISNUMBER(MATCH(D176,'June 27'!$H$2:$H$300,0)),(ISNUMBER(MATCH(E176,'June 27'!$G$2:$G$300,0))))),"Found","Not Found")</f>
        <v>Not Found</v>
      </c>
      <c r="G176" s="37" t="str">
        <f>IF(OR(OR(ISNUMBER(MATCH(C176,'June 28'!$E$2:$E$300,0)),ISNUMBER(MATCH(C176,'June 28'!$F$2:$F$300,0))),AND(ISNUMBER(MATCH(D176,'June 28'!$H$2:$H$300,0)),(ISNUMBER(MATCH(E176,'June 28'!$G$2:$G$300,0))))),"Found","Not Found")</f>
        <v>Not Found</v>
      </c>
      <c r="H176" s="30" t="str">
        <f>IF(OR(OR(ISNUMBER(MATCH(C176,'June 29'!$E$2:$E$300,0)),ISNUMBER(MATCH(C176,'June 29'!$F$2:$F$300,0))),AND(ISNUMBER(MATCH(D176,'June 29'!$H$2:$H$300,0)),(ISNUMBER(MATCH(E176,'June 29'!$G$2:$G$300,0))))),"Found","Not Found")</f>
        <v>Not Found</v>
      </c>
      <c r="I176" s="30" t="str">
        <f>IF(OR(OR(ISNUMBER(MATCH(C176,'June 30'!$E$2:$E$300,0)),ISNUMBER(MATCH(C176,'June 30'!$F$2:$F$300,0))),AND(ISNUMBER(MATCH(D176,'June 30'!$H$2:$H$300,0)),(ISNUMBER(MATCH(E176,'June 30'!$G$2:$G$300,0))))),"Found","Not Found")</f>
        <v>Not Found</v>
      </c>
      <c r="J176" s="30" t="str">
        <f>IF(OR(OR(ISNUMBER(MATCH(C176,'July 1'!$E$2:$E$300,0)),ISNUMBER(MATCH(C176,'July 1'!$F$2:$F$300,0))),AND(ISNUMBER(MATCH(D176,'July 1'!$H$2:$H$300,0)),(ISNUMBER(MATCH(E176,'July 1'!$G$2:$G$300,0))))),"Found","Not Found")</f>
        <v>Not Found</v>
      </c>
      <c r="K176" s="30" t="str">
        <f>IF(OR(OR(ISNUMBER(MATCH(C176,'July 2'!$E$2:$E$300,0)),ISNUMBER(MATCH(C176,'July 2'!$F$2:$F$300,0))),AND(ISNUMBER(MATCH(D176,'July 2'!$H$2:$H$300,0)),(ISNUMBER(MATCH(E176,'July 2'!$G$2:$G$300,0))))),"Found","Not Found")</f>
        <v>Not Found</v>
      </c>
      <c r="L176" s="30" t="str">
        <f>IF(OR(OR(ISNUMBER(MATCH(C176,'July 3'!$E$2:$E$300,0)),ISNUMBER(MATCH(C176,'July 3'!$F$2:$F$300,0))),AND(ISNUMBER(MATCH(D176,'July 3'!$H$2:$H$300,0)),(ISNUMBER(MATCH(E176,'July 3'!$G$2:$G$300,0))))),"Found","Not Found")</f>
        <v>Not Found</v>
      </c>
      <c r="M176" s="32">
        <f t="shared" si="4"/>
        <v>0</v>
      </c>
      <c r="N176" s="32" t="str">
        <f t="shared" si="5"/>
        <v>Yes</v>
      </c>
    </row>
    <row r="177" spans="2:14" ht="15.75" customHeight="1" x14ac:dyDescent="0.2">
      <c r="B177" s="30" t="s">
        <v>1626</v>
      </c>
      <c r="D177" s="30" t="s">
        <v>1627</v>
      </c>
      <c r="E177" s="30" t="s">
        <v>1628</v>
      </c>
      <c r="F177" s="37" t="str">
        <f>IF(OR(OR(ISNUMBER(MATCH(C177,'June 27'!$E$2:$E$300,0)),ISNUMBER(MATCH(C177,'June 27'!$F$2:$F$300,0))),AND(ISNUMBER(MATCH(D177,'June 27'!$H$2:$H$300,0)),(ISNUMBER(MATCH(E177,'June 27'!$G$2:$G$300,0))))),"Found","Not Found")</f>
        <v>Not Found</v>
      </c>
      <c r="G177" s="37" t="str">
        <f>IF(OR(OR(ISNUMBER(MATCH(C177,'June 28'!$E$2:$E$300,0)),ISNUMBER(MATCH(C177,'June 28'!$F$2:$F$300,0))),AND(ISNUMBER(MATCH(D177,'June 28'!$H$2:$H$300,0)),(ISNUMBER(MATCH(E177,'June 28'!$G$2:$G$300,0))))),"Found","Not Found")</f>
        <v>Not Found</v>
      </c>
      <c r="H177" s="30" t="str">
        <f>IF(OR(OR(ISNUMBER(MATCH(C177,'June 29'!$E$2:$E$300,0)),ISNUMBER(MATCH(C177,'June 29'!$F$2:$F$300,0))),AND(ISNUMBER(MATCH(D177,'June 29'!$H$2:$H$300,0)),(ISNUMBER(MATCH(E177,'June 29'!$G$2:$G$300,0))))),"Found","Not Found")</f>
        <v>Not Found</v>
      </c>
      <c r="I177" s="30" t="str">
        <f>IF(OR(OR(ISNUMBER(MATCH(C177,'June 30'!$E$2:$E$300,0)),ISNUMBER(MATCH(C177,'June 30'!$F$2:$F$300,0))),AND(ISNUMBER(MATCH(D177,'June 30'!$H$2:$H$300,0)),(ISNUMBER(MATCH(E177,'June 30'!$G$2:$G$300,0))))),"Found","Not Found")</f>
        <v>Not Found</v>
      </c>
      <c r="J177" s="30" t="str">
        <f>IF(OR(OR(ISNUMBER(MATCH(C177,'July 1'!$E$2:$E$300,0)),ISNUMBER(MATCH(C177,'July 1'!$F$2:$F$300,0))),AND(ISNUMBER(MATCH(D177,'July 1'!$H$2:$H$300,0)),(ISNUMBER(MATCH(E177,'July 1'!$G$2:$G$300,0))))),"Found","Not Found")</f>
        <v>Not Found</v>
      </c>
      <c r="K177" s="30" t="str">
        <f>IF(OR(OR(ISNUMBER(MATCH(C177,'July 2'!$E$2:$E$300,0)),ISNUMBER(MATCH(C177,'July 2'!$F$2:$F$300,0))),AND(ISNUMBER(MATCH(D177,'July 2'!$H$2:$H$300,0)),(ISNUMBER(MATCH(E177,'July 2'!$G$2:$G$300,0))))),"Found","Not Found")</f>
        <v>Not Found</v>
      </c>
      <c r="L177" s="30" t="str">
        <f>IF(OR(OR(ISNUMBER(MATCH(C177,'July 3'!$E$2:$E$300,0)),ISNUMBER(MATCH(C177,'July 3'!$F$2:$F$300,0))),AND(ISNUMBER(MATCH(D177,'July 3'!$H$2:$H$300,0)),(ISNUMBER(MATCH(E177,'July 3'!$G$2:$G$300,0))))),"Found","Not Found")</f>
        <v>Not Found</v>
      </c>
      <c r="M177" s="32">
        <f t="shared" si="4"/>
        <v>0</v>
      </c>
      <c r="N177" s="32" t="str">
        <f t="shared" si="5"/>
        <v>Yes</v>
      </c>
    </row>
    <row r="178" spans="2:14" ht="15.75" customHeight="1" x14ac:dyDescent="0.2">
      <c r="B178" s="30" t="s">
        <v>1629</v>
      </c>
      <c r="D178" s="30" t="s">
        <v>1630</v>
      </c>
      <c r="E178" s="30" t="s">
        <v>1631</v>
      </c>
      <c r="F178" s="37" t="str">
        <f>IF(OR(OR(ISNUMBER(MATCH(C178,'June 27'!$E$2:$E$300,0)),ISNUMBER(MATCH(C178,'June 27'!$F$2:$F$300,0))),AND(ISNUMBER(MATCH(D178,'June 27'!$H$2:$H$300,0)),(ISNUMBER(MATCH(E178,'June 27'!$G$2:$G$300,0))))),"Found","Not Found")</f>
        <v>Not Found</v>
      </c>
      <c r="G178" s="37" t="str">
        <f>IF(OR(OR(ISNUMBER(MATCH(C178,'June 28'!$E$2:$E$300,0)),ISNUMBER(MATCH(C178,'June 28'!$F$2:$F$300,0))),AND(ISNUMBER(MATCH(D178,'June 28'!$H$2:$H$300,0)),(ISNUMBER(MATCH(E178,'June 28'!$G$2:$G$300,0))))),"Found","Not Found")</f>
        <v>Not Found</v>
      </c>
      <c r="H178" s="30" t="str">
        <f>IF(OR(OR(ISNUMBER(MATCH(C178,'June 29'!$E$2:$E$300,0)),ISNUMBER(MATCH(C178,'June 29'!$F$2:$F$300,0))),AND(ISNUMBER(MATCH(D178,'June 29'!$H$2:$H$300,0)),(ISNUMBER(MATCH(E178,'June 29'!$G$2:$G$300,0))))),"Found","Not Found")</f>
        <v>Not Found</v>
      </c>
      <c r="I178" s="30" t="str">
        <f>IF(OR(OR(ISNUMBER(MATCH(C178,'June 30'!$E$2:$E$300,0)),ISNUMBER(MATCH(C178,'June 30'!$F$2:$F$300,0))),AND(ISNUMBER(MATCH(D178,'June 30'!$H$2:$H$300,0)),(ISNUMBER(MATCH(E178,'June 30'!$G$2:$G$300,0))))),"Found","Not Found")</f>
        <v>Not Found</v>
      </c>
      <c r="J178" s="30" t="str">
        <f>IF(OR(OR(ISNUMBER(MATCH(C178,'July 1'!$E$2:$E$300,0)),ISNUMBER(MATCH(C178,'July 1'!$F$2:$F$300,0))),AND(ISNUMBER(MATCH(D178,'July 1'!$H$2:$H$300,0)),(ISNUMBER(MATCH(E178,'July 1'!$G$2:$G$300,0))))),"Found","Not Found")</f>
        <v>Not Found</v>
      </c>
      <c r="K178" s="30" t="str">
        <f>IF(OR(OR(ISNUMBER(MATCH(C178,'July 2'!$E$2:$E$300,0)),ISNUMBER(MATCH(C178,'July 2'!$F$2:$F$300,0))),AND(ISNUMBER(MATCH(D178,'July 2'!$H$2:$H$300,0)),(ISNUMBER(MATCH(E178,'July 2'!$G$2:$G$300,0))))),"Found","Not Found")</f>
        <v>Not Found</v>
      </c>
      <c r="L178" s="30" t="str">
        <f>IF(OR(OR(ISNUMBER(MATCH(C178,'July 3'!$E$2:$E$300,0)),ISNUMBER(MATCH(C178,'July 3'!$F$2:$F$300,0))),AND(ISNUMBER(MATCH(D178,'July 3'!$H$2:$H$300,0)),(ISNUMBER(MATCH(E178,'July 3'!$G$2:$G$300,0))))),"Found","Not Found")</f>
        <v>Not Found</v>
      </c>
      <c r="M178" s="32">
        <f t="shared" si="4"/>
        <v>0</v>
      </c>
      <c r="N178" s="32" t="str">
        <f t="shared" si="5"/>
        <v>Yes</v>
      </c>
    </row>
    <row r="180" spans="2:14" ht="15.75" customHeight="1" x14ac:dyDescent="0.2">
      <c r="F180" s="31">
        <f>COUNTIF(F2:F179,"Found")</f>
        <v>111</v>
      </c>
      <c r="G180" s="31">
        <f t="shared" ref="G180:L180" si="6">COUNTIF(G2:G179,"Found")</f>
        <v>111</v>
      </c>
      <c r="H180" s="31">
        <f t="shared" si="6"/>
        <v>116</v>
      </c>
      <c r="I180" s="31">
        <f t="shared" si="6"/>
        <v>105</v>
      </c>
      <c r="J180" s="31">
        <f t="shared" si="6"/>
        <v>88</v>
      </c>
      <c r="K180" s="31">
        <f t="shared" si="6"/>
        <v>51</v>
      </c>
      <c r="L180" s="31">
        <f t="shared" si="6"/>
        <v>51</v>
      </c>
    </row>
  </sheetData>
  <autoFilter ref="A1:N173" xr:uid="{6A6444E8-94C7-4440-A07F-85E919437116}"/>
  <mergeCells count="3">
    <mergeCell ref="O2:Q2"/>
    <mergeCell ref="V4:W4"/>
    <mergeCell ref="V5:W5"/>
  </mergeCells>
  <conditionalFormatting sqref="R12:AJ16 R3:AJ7 O3:O7 O8:AJ11 O71:AJ171 O17:AJ69 F2:AJ2 O1:AJ1 F179:AJ1048576 M3:N172 M173:AJ178 F1:L1 F3:L178">
    <cfRule type="cellIs" dxfId="9" priority="5" operator="equal">
      <formula>"Found"</formula>
    </cfRule>
  </conditionalFormatting>
  <conditionalFormatting sqref="O70:AJ70">
    <cfRule type="cellIs" dxfId="8" priority="4" operator="equal">
      <formula>"Found"</formula>
    </cfRule>
  </conditionalFormatting>
  <conditionalFormatting sqref="F180:L180">
    <cfRule type="cellIs" dxfId="7" priority="3" operator="equal">
      <formula>"Found"</formula>
    </cfRule>
  </conditionalFormatting>
  <conditionalFormatting sqref="N2:N178">
    <cfRule type="cellIs" dxfId="6" priority="2" operator="equal">
      <formula>"Yes"</formula>
    </cfRule>
  </conditionalFormatting>
  <conditionalFormatting sqref="N1">
    <cfRule type="cellIs" dxfId="5" priority="1" operator="equal">
      <formula>"Found"</formula>
    </cfRule>
  </conditionalFormatting>
  <hyperlinks>
    <hyperlink ref="B46" r:id="rId1" xr:uid="{26894A9F-196A-4705-A682-852067200AC7}"/>
    <hyperlink ref="B124" r:id="rId2" xr:uid="{31B9BE09-4372-4266-BA04-9A799075BC8A}"/>
    <hyperlink ref="B168" r:id="rId3" xr:uid="{A10A1629-903C-4280-A1AC-67052E9880EB}"/>
    <hyperlink ref="B169" r:id="rId4" xr:uid="{57D833DF-3444-4AF8-B1D3-7125243A3964}"/>
    <hyperlink ref="B167" r:id="rId5" xr:uid="{99B4079F-5865-4FD0-A200-65FAB27BDF98}"/>
    <hyperlink ref="B170" r:id="rId6" xr:uid="{FC2CE41C-FFF7-4704-B1AB-E9547CF9D7A9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0B09-78EA-4FA1-8FEF-22D7A939CD77}">
  <sheetPr filterMode="1"/>
  <dimension ref="A1:AK180"/>
  <sheetViews>
    <sheetView topLeftCell="B1" zoomScaleNormal="100" workbookViewId="0">
      <selection activeCell="J6" sqref="J6"/>
    </sheetView>
  </sheetViews>
  <sheetFormatPr defaultRowHeight="15.75" customHeight="1" x14ac:dyDescent="0.2"/>
  <cols>
    <col min="1" max="1" width="19.28515625" style="30" hidden="1" customWidth="1"/>
    <col min="2" max="2" width="34.85546875" style="30" customWidth="1"/>
    <col min="3" max="3" width="20.85546875" style="31" customWidth="1"/>
    <col min="4" max="4" width="17.7109375" style="30" customWidth="1"/>
    <col min="5" max="5" width="19.7109375" style="30" customWidth="1"/>
    <col min="6" max="6" width="13.7109375" style="37" customWidth="1"/>
    <col min="7" max="12" width="13.7109375" style="30" customWidth="1"/>
    <col min="13" max="13" width="11.85546875" style="32" customWidth="1"/>
    <col min="14" max="14" width="50.5703125" style="30" customWidth="1"/>
    <col min="15" max="16" width="13.7109375" style="30" customWidth="1"/>
    <col min="17" max="17" width="22.28515625" style="30" customWidth="1"/>
    <col min="18" max="34" width="13.7109375" style="30" customWidth="1"/>
    <col min="35" max="35" width="13.7109375" style="37" customWidth="1"/>
    <col min="36" max="36" width="13.7109375" style="30" customWidth="1"/>
    <col min="37" max="37" width="9.140625" style="37"/>
    <col min="38" max="16384" width="9.140625" style="30"/>
  </cols>
  <sheetData>
    <row r="1" spans="1:37" ht="12" customHeight="1" x14ac:dyDescent="0.2">
      <c r="A1" s="30" t="s">
        <v>1418</v>
      </c>
      <c r="C1" s="31" t="s">
        <v>4</v>
      </c>
      <c r="D1" s="32" t="s">
        <v>6</v>
      </c>
      <c r="E1" s="32" t="s">
        <v>5</v>
      </c>
      <c r="F1" s="33">
        <v>44739</v>
      </c>
      <c r="G1" s="33">
        <v>44740</v>
      </c>
      <c r="H1" s="33">
        <v>44741</v>
      </c>
      <c r="I1" s="33">
        <v>44742</v>
      </c>
      <c r="J1" s="33">
        <v>44743</v>
      </c>
      <c r="K1" s="33">
        <v>44744</v>
      </c>
      <c r="L1" s="33">
        <v>44745</v>
      </c>
      <c r="N1" s="33" t="s">
        <v>1419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1"/>
    </row>
    <row r="2" spans="1:37" ht="15.75" hidden="1" customHeight="1" x14ac:dyDescent="0.2">
      <c r="A2" s="30" t="s">
        <v>1420</v>
      </c>
      <c r="B2" s="34" t="s">
        <v>1273</v>
      </c>
      <c r="C2" s="35" t="s">
        <v>90</v>
      </c>
      <c r="D2" s="36" t="s">
        <v>1274</v>
      </c>
      <c r="E2" s="36" t="s">
        <v>458</v>
      </c>
      <c r="F2" s="37" t="str">
        <f>IF(OR(OR(ISNUMBER(MATCH(C2,'June 27'!$E$2:$E$300,0)),ISNUMBER(MATCH(C2,'June 27'!$F$2:$F$300,0))),AND(ISNUMBER(MATCH(D2,'June 27'!$H$2:$H$300,0)),(ISNUMBER(MATCH(E2,'June 27'!$G$2:$G$300,0))))),"Found","Not Found")</f>
        <v>Found</v>
      </c>
      <c r="G2" s="37" t="str">
        <f>IF(OR(OR(ISNUMBER(MATCH(C2,'June 28'!$E$2:$E$300,0)),ISNUMBER(MATCH(C2,'June 28'!$F$2:$F$300,0))),AND(ISNUMBER(MATCH(D2,'June 28'!$H$2:$H$300,0)),(ISNUMBER(MATCH(E2,'June 28'!$G$2:$G$300,0))))),"Found","Not Found")</f>
        <v>Found</v>
      </c>
      <c r="H2" s="30" t="str">
        <f>IF(OR(OR(ISNUMBER(MATCH(C2,'June 29'!$E$2:$E$300,0)),ISNUMBER(MATCH(C2,'June 29'!$F$2:$F$300,0))),AND(ISNUMBER(MATCH(D2,'June 29'!$H$2:$H$300,0)),(ISNUMBER(MATCH(E2,'June 29'!$G$2:$G$300,0))))),"Found","Not Found")</f>
        <v>Found</v>
      </c>
      <c r="I2" s="30" t="str">
        <f>IF(OR(OR(ISNUMBER(MATCH(C2,'June 30'!$E$2:$E$300,0)),ISNUMBER(MATCH(C2,'June 30'!$F$2:$F$300,0))),AND(ISNUMBER(MATCH(D2,'June 30'!$H$2:$H$300,0)),(ISNUMBER(MATCH(E2,'June 30'!$G$2:$G$300,0))))),"Found","Not Found")</f>
        <v>Found</v>
      </c>
      <c r="J2" s="30" t="str">
        <f>IF(OR(OR(ISNUMBER(MATCH(C2,'July 1'!$E$2:$E$300,0)),ISNUMBER(MATCH(C2,'July 1'!$F$2:$F$300,0))),AND(ISNUMBER(MATCH(D2,'July 1'!$H$2:$H$300,0)),(ISNUMBER(MATCH(E2,'July 1'!$G$2:$G$300,0))))),"Found","Not Found")</f>
        <v>Found</v>
      </c>
      <c r="K2" s="30" t="str">
        <f>IF(OR(OR(ISNUMBER(MATCH(C2,'July 2'!$E$2:$E$300,0)),ISNUMBER(MATCH(C2,'July 2'!$F$2:$F$300,0))),AND(ISNUMBER(MATCH(D2,'July 2'!$H$2:$H$300,0)),(ISNUMBER(MATCH(E2,'July 2'!$G$2:$G$300,0))))),"Found","Not Found")</f>
        <v>Not Found</v>
      </c>
      <c r="L2" s="30" t="str">
        <f>IF(OR(OR(ISNUMBER(MATCH(C2,'July 3'!$E$2:$E$300,0)),ISNUMBER(MATCH(C2,'July 3'!$F$2:$F$300,0))),AND(ISNUMBER(MATCH(D2,'July 3'!$H$2:$H$300,0)),(ISNUMBER(MATCH(E2,'July 3'!$G$2:$G$300,0))))),"Found","Not Found")</f>
        <v>Not Found</v>
      </c>
      <c r="M2" s="32">
        <f t="shared" ref="M2:M65" si="0">COUNTIF(F2:L2,"Found")</f>
        <v>5</v>
      </c>
      <c r="N2" s="32" t="str">
        <f>IF(OR(AND(F2="Not Found",G2="Not Found",H2="Not Found"),AND(G2="Not Found",H2="Not Found",I2="Not Found"),AND(H2="Not Found",I2="Not Found",J2="Not Found"),AND(I2="Not Found",J2="Not Found",K2="Not Found"),AND(J2="Not Found",K2="Not Found",L2="Not Found")),"Yes","No")</f>
        <v>No</v>
      </c>
      <c r="O2" s="53"/>
      <c r="P2" s="53"/>
      <c r="Q2" s="53"/>
    </row>
    <row r="3" spans="1:37" ht="15.75" hidden="1" customHeight="1" x14ac:dyDescent="0.2">
      <c r="A3" s="30" t="s">
        <v>1421</v>
      </c>
      <c r="B3" s="34" t="s">
        <v>1239</v>
      </c>
      <c r="C3" s="35" t="s">
        <v>331</v>
      </c>
      <c r="D3" s="36" t="s">
        <v>1240</v>
      </c>
      <c r="E3" s="36" t="s">
        <v>1241</v>
      </c>
      <c r="F3" s="37" t="str">
        <f>IF(OR(OR(ISNUMBER(MATCH(C3,'June 27'!$E$2:$E$300,0)),ISNUMBER(MATCH(C3,'June 27'!$F$2:$F$300,0))),AND(ISNUMBER(MATCH(D3,'June 27'!$H$2:$H$300,0)),(ISNUMBER(MATCH(E3,'June 27'!$G$2:$G$300,0))))),"Found","Not Found")</f>
        <v>Not Found</v>
      </c>
      <c r="G3" s="37" t="str">
        <f>IF(OR(OR(ISNUMBER(MATCH(C3,'June 28'!$E$2:$E$300,0)),ISNUMBER(MATCH(C3,'June 28'!$F$2:$F$300,0))),AND(ISNUMBER(MATCH(D3,'June 28'!$H$2:$H$300,0)),(ISNUMBER(MATCH(E3,'June 28'!$G$2:$G$300,0))))),"Found","Not Found")</f>
        <v>Not Found</v>
      </c>
      <c r="H3" s="30" t="str">
        <f>IF(OR(OR(ISNUMBER(MATCH(C3,'June 29'!$E$2:$E$300,0)),ISNUMBER(MATCH(C3,'June 29'!$F$2:$F$300,0))),AND(ISNUMBER(MATCH(D3,'June 29'!$H$2:$H$300,0)),(ISNUMBER(MATCH(E3,'June 29'!$G$2:$G$300,0))))),"Found","Not Found")</f>
        <v>Found</v>
      </c>
      <c r="I3" s="30" t="str">
        <f>IF(OR(OR(ISNUMBER(MATCH(C3,'June 30'!$E$2:$E$300,0)),ISNUMBER(MATCH(C3,'June 30'!$F$2:$F$300,0))),AND(ISNUMBER(MATCH(D3,'June 30'!$H$2:$H$300,0)),(ISNUMBER(MATCH(E3,'June 30'!$G$2:$G$300,0))))),"Found","Not Found")</f>
        <v>Found</v>
      </c>
      <c r="J3" s="30" t="str">
        <f>IF(OR(OR(ISNUMBER(MATCH(C3,'July 1'!$E$2:$E$300,0)),ISNUMBER(MATCH(C3,'July 1'!$F$2:$F$300,0))),AND(ISNUMBER(MATCH(D3,'July 1'!$H$2:$H$300,0)),(ISNUMBER(MATCH(E3,'July 1'!$G$2:$G$300,0))))),"Found","Not Found")</f>
        <v>Found</v>
      </c>
      <c r="K3" s="30" t="str">
        <f>IF(OR(OR(ISNUMBER(MATCH(C3,'July 2'!$E$2:$E$300,0)),ISNUMBER(MATCH(C3,'July 2'!$F$2:$F$300,0))),AND(ISNUMBER(MATCH(D3,'July 2'!$H$2:$H$300,0)),(ISNUMBER(MATCH(E3,'July 2'!$G$2:$G$300,0))))),"Found","Not Found")</f>
        <v>Found</v>
      </c>
      <c r="L3" s="30" t="str">
        <f>IF(OR(OR(ISNUMBER(MATCH(C3,'July 3'!$E$2:$E$300,0)),ISNUMBER(MATCH(C3,'July 3'!$F$2:$F$300,0))),AND(ISNUMBER(MATCH(D3,'July 3'!$H$2:$H$300,0)),(ISNUMBER(MATCH(E3,'July 3'!$G$2:$G$300,0))))),"Found","Not Found")</f>
        <v>Found</v>
      </c>
      <c r="M3" s="32">
        <f t="shared" si="0"/>
        <v>5</v>
      </c>
      <c r="N3" s="32" t="str">
        <f t="shared" ref="N3:N66" si="1">IF(OR(AND(F3="Not Found",G3="Not Found",H3="Not Found"),AND(G3="Not Found",H3="Not Found",I3="Not Found"),AND(H3="Not Found",I3="Not Found",J3="Not Found"),AND(I3="Not Found",J3="Not Found",K3="Not Found"),AND(J3="Not Found",K3="Not Found",L3="Not Found")),"Yes","No")</f>
        <v>No</v>
      </c>
    </row>
    <row r="4" spans="1:37" ht="15.75" customHeight="1" x14ac:dyDescent="0.25">
      <c r="A4" s="30" t="s">
        <v>1422</v>
      </c>
      <c r="B4" s="34" t="s">
        <v>401</v>
      </c>
      <c r="C4" s="32">
        <v>53</v>
      </c>
      <c r="D4" s="36" t="s">
        <v>402</v>
      </c>
      <c r="E4" s="36" t="s">
        <v>403</v>
      </c>
      <c r="F4" s="37" t="str">
        <f>IF(OR(OR(ISNUMBER(MATCH(C4,'June 27'!$E$2:$E$300,0)),ISNUMBER(MATCH(C4,'June 27'!$F$2:$F$300,0))),AND(ISNUMBER(MATCH(D4,'June 27'!$H$2:$H$300,0)),(ISNUMBER(MATCH(E4,'June 27'!$G$2:$G$300,0))))),"Found","Not Found")</f>
        <v>Not Found</v>
      </c>
      <c r="G4" s="37" t="str">
        <f>IF(OR(OR(ISNUMBER(MATCH(C4,'June 28'!$E$2:$E$300,0)),ISNUMBER(MATCH(C4,'June 28'!$F$2:$F$300,0))),AND(ISNUMBER(MATCH(D4,'June 28'!$H$2:$H$300,0)),(ISNUMBER(MATCH(E4,'June 28'!$G$2:$G$300,0))))),"Found","Not Found")</f>
        <v>Not Found</v>
      </c>
      <c r="H4" s="30" t="str">
        <f>IF(OR(OR(ISNUMBER(MATCH(C4,'June 29'!$E$2:$E$300,0)),ISNUMBER(MATCH(C4,'June 29'!$F$2:$F$300,0))),AND(ISNUMBER(MATCH(D4,'June 29'!$H$2:$H$300,0)),(ISNUMBER(MATCH(E4,'June 29'!$G$2:$G$300,0))))),"Found","Not Found")</f>
        <v>Not Found</v>
      </c>
      <c r="I4" s="30" t="str">
        <f>IF(OR(OR(ISNUMBER(MATCH(C4,'June 30'!$E$2:$E$300,0)),ISNUMBER(MATCH(C4,'June 30'!$F$2:$F$300,0))),AND(ISNUMBER(MATCH(D4,'June 30'!$H$2:$H$300,0)),(ISNUMBER(MATCH(E4,'June 30'!$G$2:$G$300,0))))),"Found","Not Found")</f>
        <v>Not Found</v>
      </c>
      <c r="J4" s="30" t="str">
        <f>IF(OR(OR(ISNUMBER(MATCH(C4,'July 1'!$E$2:$E$300,0)),ISNUMBER(MATCH(C4,'July 1'!$F$2:$F$300,0))),AND(ISNUMBER(MATCH(D4,'July 1'!$H$2:$H$300,0)),(ISNUMBER(MATCH(E4,'July 1'!$G$2:$G$300,0))))),"Found","Not Found")</f>
        <v>Not Found</v>
      </c>
      <c r="K4" s="30" t="str">
        <f>IF(OR(OR(ISNUMBER(MATCH(C4,'July 2'!$E$2:$E$300,0)),ISNUMBER(MATCH(C4,'July 2'!$F$2:$F$300,0))),AND(ISNUMBER(MATCH(D4,'July 2'!$H$2:$H$300,0)),(ISNUMBER(MATCH(E4,'July 2'!$G$2:$G$300,0))))),"Found","Not Found")</f>
        <v>Not Found</v>
      </c>
      <c r="L4" s="30" t="str">
        <f>IF(OR(OR(ISNUMBER(MATCH(C4,'July 3'!$E$2:$E$300,0)),ISNUMBER(MATCH(C4,'July 3'!$F$2:$F$300,0))),AND(ISNUMBER(MATCH(D4,'July 3'!$H$2:$H$300,0)),(ISNUMBER(MATCH(E4,'July 3'!$G$2:$G$300,0))))),"Found","Not Found")</f>
        <v>Not Found</v>
      </c>
      <c r="M4" s="32">
        <f t="shared" si="0"/>
        <v>0</v>
      </c>
      <c r="N4" s="32" t="str">
        <f>IF(OR(AND(F4="Not Found",G4="Not Found",H4="Not Found"),AND(G4="Not Found",H4="Not Found",I4="Not Found"),AND(H4="Not Found",I4="Not Found",J4="Not Found"),AND(I4="Not Found",J4="Not Found",K4="Not Found"),AND(J4="Not Found",K4="Not Found",L4="Not Found")),"Yes","No")</f>
        <v>Yes</v>
      </c>
      <c r="V4" s="54" t="s">
        <v>1423</v>
      </c>
      <c r="W4" s="54"/>
    </row>
    <row r="5" spans="1:37" ht="15" hidden="1" customHeight="1" x14ac:dyDescent="0.25">
      <c r="A5" s="30" t="s">
        <v>1424</v>
      </c>
      <c r="B5" s="34" t="s">
        <v>1353</v>
      </c>
      <c r="C5" s="38" t="s">
        <v>79</v>
      </c>
      <c r="D5" s="36" t="s">
        <v>1351</v>
      </c>
      <c r="E5" s="36" t="s">
        <v>946</v>
      </c>
      <c r="F5" s="37" t="str">
        <f>IF(OR(OR(ISNUMBER(MATCH(C5,'June 27'!$E$2:$E$300,0)),ISNUMBER(MATCH(C5,'June 27'!$F$2:$F$300,0))),AND(ISNUMBER(MATCH(D5,'June 27'!$H$2:$H$300,0)),(ISNUMBER(MATCH(E5,'June 27'!$G$2:$G$300,0))))),"Found","Not Found")</f>
        <v>Found</v>
      </c>
      <c r="G5" s="37" t="str">
        <f>IF(OR(OR(ISNUMBER(MATCH(C5,'June 28'!$E$2:$E$300,0)),ISNUMBER(MATCH(C5,'June 28'!$F$2:$F$300,0))),AND(ISNUMBER(MATCH(D5,'June 28'!$H$2:$H$300,0)),(ISNUMBER(MATCH(E5,'June 28'!$G$2:$G$300,0))))),"Found","Not Found")</f>
        <v>Found</v>
      </c>
      <c r="H5" s="30" t="str">
        <f>IF(OR(OR(ISNUMBER(MATCH(C5,'June 29'!$E$2:$E$300,0)),ISNUMBER(MATCH(C5,'June 29'!$F$2:$F$300,0))),AND(ISNUMBER(MATCH(D5,'June 29'!$H$2:$H$300,0)),(ISNUMBER(MATCH(E5,'June 29'!$G$2:$G$300,0))))),"Found","Not Found")</f>
        <v>Found</v>
      </c>
      <c r="I5" s="30" t="str">
        <f>IF(OR(OR(ISNUMBER(MATCH(C5,'June 30'!$E$2:$E$300,0)),ISNUMBER(MATCH(C5,'June 30'!$F$2:$F$300,0))),AND(ISNUMBER(MATCH(D5,'June 30'!$H$2:$H$300,0)),(ISNUMBER(MATCH(E5,'June 30'!$G$2:$G$300,0))))),"Found","Not Found")</f>
        <v>Found</v>
      </c>
      <c r="J5" s="30" t="str">
        <f>IF(OR(OR(ISNUMBER(MATCH(C5,'July 1'!$E$2:$E$300,0)),ISNUMBER(MATCH(C5,'July 1'!$F$2:$F$300,0))),AND(ISNUMBER(MATCH(D5,'July 1'!$H$2:$H$300,0)),(ISNUMBER(MATCH(E5,'July 1'!$G$2:$G$300,0))))),"Found","Not Found")</f>
        <v>Found</v>
      </c>
      <c r="K5" s="30" t="str">
        <f>IF(OR(OR(ISNUMBER(MATCH(C5,'July 2'!$E$2:$E$300,0)),ISNUMBER(MATCH(C5,'July 2'!$F$2:$F$300,0))),AND(ISNUMBER(MATCH(D5,'July 2'!$H$2:$H$300,0)),(ISNUMBER(MATCH(E5,'July 2'!$G$2:$G$300,0))))),"Found","Not Found")</f>
        <v>Found</v>
      </c>
      <c r="L5" s="30" t="str">
        <f>IF(OR(OR(ISNUMBER(MATCH(C5,'July 3'!$E$2:$E$300,0)),ISNUMBER(MATCH(C5,'July 3'!$F$2:$F$300,0))),AND(ISNUMBER(MATCH(D5,'July 3'!$H$2:$H$300,0)),(ISNUMBER(MATCH(E5,'July 3'!$G$2:$G$300,0))))),"Found","Not Found")</f>
        <v>Found</v>
      </c>
      <c r="M5" s="32">
        <f t="shared" si="0"/>
        <v>7</v>
      </c>
      <c r="N5" s="32" t="str">
        <f t="shared" si="1"/>
        <v>No</v>
      </c>
      <c r="V5" s="54" t="s">
        <v>1425</v>
      </c>
      <c r="W5" s="54"/>
    </row>
    <row r="6" spans="1:37" ht="14.25" customHeight="1" x14ac:dyDescent="0.2">
      <c r="A6" s="30" t="s">
        <v>1426</v>
      </c>
      <c r="B6" s="34" t="s">
        <v>541</v>
      </c>
      <c r="C6" s="32">
        <v>112</v>
      </c>
      <c r="D6" s="36" t="s">
        <v>539</v>
      </c>
      <c r="E6" s="36" t="s">
        <v>540</v>
      </c>
      <c r="F6" s="37" t="str">
        <f>IF(OR(OR(ISNUMBER(MATCH(C6,'June 27'!$E$2:$E$300,0)),ISNUMBER(MATCH(C6,'June 27'!$F$2:$F$300,0))),AND(ISNUMBER(MATCH(D6,'June 27'!$H$2:$H$300,0)),(ISNUMBER(MATCH(E6,'June 27'!$G$2:$G$300,0))))),"Found","Not Found")</f>
        <v>Found</v>
      </c>
      <c r="G6" s="37" t="str">
        <f>IF(OR(OR(ISNUMBER(MATCH(C6,'June 28'!$E$2:$E$300,0)),ISNUMBER(MATCH(C6,'June 28'!$F$2:$F$300,0))),AND(ISNUMBER(MATCH(D6,'June 28'!$H$2:$H$300,0)),(ISNUMBER(MATCH(E6,'June 28'!$G$2:$G$300,0))))),"Found","Not Found")</f>
        <v>Found</v>
      </c>
      <c r="H6" s="30" t="str">
        <f>IF(OR(OR(ISNUMBER(MATCH(C6,'June 29'!$E$2:$E$300,0)),ISNUMBER(MATCH(C6,'June 29'!$F$2:$F$300,0))),AND(ISNUMBER(MATCH(D6,'June 29'!$H$2:$H$300,0)),(ISNUMBER(MATCH(E6,'June 29'!$G$2:$G$300,0))))),"Found","Not Found")</f>
        <v>Found</v>
      </c>
      <c r="I6" s="30" t="str">
        <f>IF(OR(OR(ISNUMBER(MATCH(C6,'June 30'!$E$2:$E$300,0)),ISNUMBER(MATCH(C6,'June 30'!$F$2:$F$300,0))),AND(ISNUMBER(MATCH(D6,'June 30'!$H$2:$H$300,0)),(ISNUMBER(MATCH(E6,'June 30'!$G$2:$G$300,0))))),"Found","Not Found")</f>
        <v>Not Found</v>
      </c>
      <c r="J6" s="30" t="str">
        <f>IF(OR(OR(ISNUMBER(MATCH(C6,'July 1'!$E$2:$E$300,0)),ISNUMBER(MATCH(C6,'July 1'!$F$2:$F$300,0))),AND(ISNUMBER(MATCH(D6,'July 1'!$H$2:$H$300,0)),(ISNUMBER(MATCH(E6,'July 1'!$G$2:$G$300,0))))),"Found","Not Found")</f>
        <v>Not Found</v>
      </c>
      <c r="K6" s="30" t="str">
        <f>IF(OR(OR(ISNUMBER(MATCH(C6,'July 2'!$E$2:$E$300,0)),ISNUMBER(MATCH(C6,'July 2'!$F$2:$F$300,0))),AND(ISNUMBER(MATCH(D6,'July 2'!$H$2:$H$300,0)),(ISNUMBER(MATCH(E6,'July 2'!$G$2:$G$300,0))))),"Found","Not Found")</f>
        <v>Not Found</v>
      </c>
      <c r="L6" s="30" t="str">
        <f>IF(OR(OR(ISNUMBER(MATCH(C6,'July 3'!$E$2:$E$300,0)),ISNUMBER(MATCH(C6,'July 3'!$F$2:$F$300,0))),AND(ISNUMBER(MATCH(D6,'July 3'!$H$2:$H$300,0)),(ISNUMBER(MATCH(E6,'July 3'!$G$2:$G$300,0))))),"Found","Not Found")</f>
        <v>Not Found</v>
      </c>
      <c r="M6" s="32">
        <f t="shared" si="0"/>
        <v>3</v>
      </c>
      <c r="N6" s="32" t="str">
        <f t="shared" si="1"/>
        <v>Yes</v>
      </c>
    </row>
    <row r="7" spans="1:37" ht="15" hidden="1" customHeight="1" x14ac:dyDescent="0.2">
      <c r="A7" s="30" t="s">
        <v>1427</v>
      </c>
      <c r="B7" s="34" t="s">
        <v>530</v>
      </c>
      <c r="C7" s="32">
        <v>113</v>
      </c>
      <c r="D7" s="36" t="s">
        <v>531</v>
      </c>
      <c r="E7" s="36" t="s">
        <v>427</v>
      </c>
      <c r="F7" s="37" t="str">
        <f>IF(OR(OR(ISNUMBER(MATCH(C7,'June 27'!$E$2:$E$300,0)),ISNUMBER(MATCH(C7,'June 27'!$F$2:$F$300,0))),AND(ISNUMBER(MATCH(D7,'June 27'!$H$2:$H$300,0)),(ISNUMBER(MATCH(E7,'June 27'!$G$2:$G$300,0))))),"Found","Not Found")</f>
        <v>Found</v>
      </c>
      <c r="G7" s="37" t="str">
        <f>IF(OR(OR(ISNUMBER(MATCH(C7,'June 28'!$E$2:$E$300,0)),ISNUMBER(MATCH(C7,'June 28'!$F$2:$F$300,0))),AND(ISNUMBER(MATCH(D7,'June 28'!$H$2:$H$300,0)),(ISNUMBER(MATCH(E7,'June 28'!$G$2:$G$300,0))))),"Found","Not Found")</f>
        <v>Found</v>
      </c>
      <c r="H7" s="30" t="str">
        <f>IF(OR(OR(ISNUMBER(MATCH(C7,'June 29'!$E$2:$E$300,0)),ISNUMBER(MATCH(C7,'June 29'!$F$2:$F$300,0))),AND(ISNUMBER(MATCH(D7,'June 29'!$H$2:$H$300,0)),(ISNUMBER(MATCH(E7,'June 29'!$G$2:$G$300,0))))),"Found","Not Found")</f>
        <v>Found</v>
      </c>
      <c r="I7" s="30" t="str">
        <f>IF(OR(OR(ISNUMBER(MATCH(C7,'June 30'!$E$2:$E$300,0)),ISNUMBER(MATCH(C7,'June 30'!$F$2:$F$300,0))),AND(ISNUMBER(MATCH(D7,'June 30'!$H$2:$H$300,0)),(ISNUMBER(MATCH(E7,'June 30'!$G$2:$G$300,0))))),"Found","Not Found")</f>
        <v>Found</v>
      </c>
      <c r="J7" s="30" t="str">
        <f>IF(OR(OR(ISNUMBER(MATCH(C7,'July 1'!$E$2:$E$300,0)),ISNUMBER(MATCH(C7,'July 1'!$F$2:$F$300,0))),AND(ISNUMBER(MATCH(D7,'July 1'!$H$2:$H$300,0)),(ISNUMBER(MATCH(E7,'July 1'!$G$2:$G$300,0))))),"Found","Not Found")</f>
        <v>Found</v>
      </c>
      <c r="K7" s="30" t="str">
        <f>IF(OR(OR(ISNUMBER(MATCH(C7,'July 2'!$E$2:$E$300,0)),ISNUMBER(MATCH(C7,'July 2'!$F$2:$F$300,0))),AND(ISNUMBER(MATCH(D7,'July 2'!$H$2:$H$300,0)),(ISNUMBER(MATCH(E7,'July 2'!$G$2:$G$300,0))))),"Found","Not Found")</f>
        <v>Not Found</v>
      </c>
      <c r="L7" s="30" t="str">
        <f>IF(OR(OR(ISNUMBER(MATCH(C7,'July 3'!$E$2:$E$300,0)),ISNUMBER(MATCH(C7,'July 3'!$F$2:$F$300,0))),AND(ISNUMBER(MATCH(D7,'July 3'!$H$2:$H$300,0)),(ISNUMBER(MATCH(E7,'July 3'!$G$2:$G$300,0))))),"Found","Not Found")</f>
        <v>Not Found</v>
      </c>
      <c r="M7" s="32">
        <f t="shared" si="0"/>
        <v>5</v>
      </c>
      <c r="N7" s="32" t="str">
        <f t="shared" si="1"/>
        <v>No</v>
      </c>
    </row>
    <row r="8" spans="1:37" ht="15.75" hidden="1" customHeight="1" x14ac:dyDescent="0.2">
      <c r="A8" s="30" t="s">
        <v>1428</v>
      </c>
      <c r="B8" s="34" t="s">
        <v>1429</v>
      </c>
      <c r="C8" s="32">
        <v>140</v>
      </c>
      <c r="D8" s="36" t="s">
        <v>550</v>
      </c>
      <c r="E8" s="36" t="s">
        <v>551</v>
      </c>
      <c r="F8" s="37" t="str">
        <f>IF(OR(OR(ISNUMBER(MATCH(C8,'June 27'!$E$2:$E$300,0)),ISNUMBER(MATCH(C8,'June 27'!$F$2:$F$300,0))),AND(ISNUMBER(MATCH(D8,'June 27'!$H$2:$H$300,0)),(ISNUMBER(MATCH(E8,'June 27'!$G$2:$G$300,0))))),"Found","Not Found")</f>
        <v>Not Found</v>
      </c>
      <c r="G8" s="37" t="str">
        <f>IF(OR(OR(ISNUMBER(MATCH(C8,'June 28'!$E$2:$E$300,0)),ISNUMBER(MATCH(C8,'June 28'!$F$2:$F$300,0))),AND(ISNUMBER(MATCH(D8,'June 28'!$H$2:$H$300,0)),(ISNUMBER(MATCH(E8,'June 28'!$G$2:$G$300,0))))),"Found","Not Found")</f>
        <v>Found</v>
      </c>
      <c r="H8" s="30" t="str">
        <f>IF(OR(OR(ISNUMBER(MATCH(C8,'June 29'!$E$2:$E$300,0)),ISNUMBER(MATCH(C8,'June 29'!$F$2:$F$300,0))),AND(ISNUMBER(MATCH(D8,'June 29'!$H$2:$H$300,0)),(ISNUMBER(MATCH(E8,'June 29'!$G$2:$G$300,0))))),"Found","Not Found")</f>
        <v>Found</v>
      </c>
      <c r="I8" s="30" t="str">
        <f>IF(OR(OR(ISNUMBER(MATCH(C8,'June 30'!$E$2:$E$300,0)),ISNUMBER(MATCH(C8,'June 30'!$F$2:$F$300,0))),AND(ISNUMBER(MATCH(D8,'June 30'!$H$2:$H$300,0)),(ISNUMBER(MATCH(E8,'June 30'!$G$2:$G$300,0))))),"Found","Not Found")</f>
        <v>Found</v>
      </c>
      <c r="J8" s="30" t="str">
        <f>IF(OR(OR(ISNUMBER(MATCH(C8,'July 1'!$E$2:$E$300,0)),ISNUMBER(MATCH(C8,'July 1'!$F$2:$F$300,0))),AND(ISNUMBER(MATCH(D8,'July 1'!$H$2:$H$300,0)),(ISNUMBER(MATCH(E8,'July 1'!$G$2:$G$300,0))))),"Found","Not Found")</f>
        <v>Found</v>
      </c>
      <c r="K8" s="30" t="str">
        <f>IF(OR(OR(ISNUMBER(MATCH(C8,'July 2'!$E$2:$E$300,0)),ISNUMBER(MATCH(C8,'July 2'!$F$2:$F$300,0))),AND(ISNUMBER(MATCH(D8,'July 2'!$H$2:$H$300,0)),(ISNUMBER(MATCH(E8,'July 2'!$G$2:$G$300,0))))),"Found","Not Found")</f>
        <v>Not Found</v>
      </c>
      <c r="L8" s="30" t="str">
        <f>IF(OR(OR(ISNUMBER(MATCH(C8,'July 3'!$E$2:$E$300,0)),ISNUMBER(MATCH(C8,'July 3'!$F$2:$F$300,0))),AND(ISNUMBER(MATCH(D8,'July 3'!$H$2:$H$300,0)),(ISNUMBER(MATCH(E8,'July 3'!$G$2:$G$300,0))))),"Found","Not Found")</f>
        <v>Not Found</v>
      </c>
      <c r="M8" s="32">
        <f t="shared" si="0"/>
        <v>4</v>
      </c>
      <c r="N8" s="32" t="str">
        <f t="shared" si="1"/>
        <v>No</v>
      </c>
    </row>
    <row r="9" spans="1:37" ht="15.75" hidden="1" customHeight="1" x14ac:dyDescent="0.2">
      <c r="A9" s="30" t="s">
        <v>1430</v>
      </c>
      <c r="B9" s="34" t="s">
        <v>1068</v>
      </c>
      <c r="C9" s="32">
        <v>143</v>
      </c>
      <c r="D9" s="36" t="s">
        <v>1069</v>
      </c>
      <c r="E9" s="36" t="s">
        <v>1070</v>
      </c>
      <c r="F9" s="37" t="str">
        <f>IF(OR(OR(ISNUMBER(MATCH(C9,'June 27'!$E$2:$E$300,0)),ISNUMBER(MATCH(C9,'June 27'!$F$2:$F$300,0))),AND(ISNUMBER(MATCH(D9,'June 27'!$H$2:$H$300,0)),(ISNUMBER(MATCH(E9,'June 27'!$G$2:$G$300,0))))),"Found","Not Found")</f>
        <v>Found</v>
      </c>
      <c r="G9" s="37" t="str">
        <f>IF(OR(OR(ISNUMBER(MATCH(C9,'June 28'!$E$2:$E$300,0)),ISNUMBER(MATCH(C9,'June 28'!$F$2:$F$300,0))),AND(ISNUMBER(MATCH(D9,'June 28'!$H$2:$H$300,0)),(ISNUMBER(MATCH(E9,'June 28'!$G$2:$G$300,0))))),"Found","Not Found")</f>
        <v>Found</v>
      </c>
      <c r="H9" s="30" t="str">
        <f>IF(OR(OR(ISNUMBER(MATCH(C9,'June 29'!$E$2:$E$300,0)),ISNUMBER(MATCH(C9,'June 29'!$F$2:$F$300,0))),AND(ISNUMBER(MATCH(D9,'June 29'!$H$2:$H$300,0)),(ISNUMBER(MATCH(E9,'June 29'!$G$2:$G$300,0))))),"Found","Not Found")</f>
        <v>Found</v>
      </c>
      <c r="I9" s="30" t="str">
        <f>IF(OR(OR(ISNUMBER(MATCH(C9,'June 30'!$E$2:$E$300,0)),ISNUMBER(MATCH(C9,'June 30'!$F$2:$F$300,0))),AND(ISNUMBER(MATCH(D9,'June 30'!$H$2:$H$300,0)),(ISNUMBER(MATCH(E9,'June 30'!$G$2:$G$300,0))))),"Found","Not Found")</f>
        <v>Found</v>
      </c>
      <c r="J9" s="30" t="str">
        <f>IF(OR(OR(ISNUMBER(MATCH(C9,'July 1'!$E$2:$E$300,0)),ISNUMBER(MATCH(C9,'July 1'!$F$2:$F$300,0))),AND(ISNUMBER(MATCH(D9,'July 1'!$H$2:$H$300,0)),(ISNUMBER(MATCH(E9,'July 1'!$G$2:$G$300,0))))),"Found","Not Found")</f>
        <v>Found</v>
      </c>
      <c r="K9" s="30" t="str">
        <f>IF(OR(OR(ISNUMBER(MATCH(C9,'July 2'!$E$2:$E$300,0)),ISNUMBER(MATCH(C9,'July 2'!$F$2:$F$300,0))),AND(ISNUMBER(MATCH(D9,'July 2'!$H$2:$H$300,0)),(ISNUMBER(MATCH(E9,'July 2'!$G$2:$G$300,0))))),"Found","Not Found")</f>
        <v>Found</v>
      </c>
      <c r="L9" s="30" t="str">
        <f>IF(OR(OR(ISNUMBER(MATCH(C9,'July 3'!$E$2:$E$300,0)),ISNUMBER(MATCH(C9,'July 3'!$F$2:$F$300,0))),AND(ISNUMBER(MATCH(D9,'July 3'!$H$2:$H$300,0)),(ISNUMBER(MATCH(E9,'July 3'!$G$2:$G$300,0))))),"Found","Not Found")</f>
        <v>Found</v>
      </c>
      <c r="M9" s="32">
        <f t="shared" si="0"/>
        <v>7</v>
      </c>
      <c r="N9" s="32" t="str">
        <f t="shared" si="1"/>
        <v>No</v>
      </c>
    </row>
    <row r="10" spans="1:37" ht="15.75" hidden="1" customHeight="1" x14ac:dyDescent="0.2">
      <c r="A10" s="30" t="s">
        <v>1431</v>
      </c>
      <c r="B10" s="34" t="s">
        <v>700</v>
      </c>
      <c r="C10" s="32">
        <v>144</v>
      </c>
      <c r="D10" s="36" t="s">
        <v>701</v>
      </c>
      <c r="E10" s="36" t="s">
        <v>702</v>
      </c>
      <c r="F10" s="37" t="str">
        <f>IF(OR(OR(ISNUMBER(MATCH(C10,'June 27'!$E$2:$E$300,0)),ISNUMBER(MATCH(C10,'June 27'!$F$2:$F$300,0))),AND(ISNUMBER(MATCH(D10,'June 27'!$H$2:$H$300,0)),(ISNUMBER(MATCH(E10,'June 27'!$G$2:$G$300,0))))),"Found","Not Found")</f>
        <v>Found</v>
      </c>
      <c r="G10" s="37" t="str">
        <f>IF(OR(OR(ISNUMBER(MATCH(C10,'June 28'!$E$2:$E$300,0)),ISNUMBER(MATCH(C10,'June 28'!$F$2:$F$300,0))),AND(ISNUMBER(MATCH(D10,'June 28'!$H$2:$H$300,0)),(ISNUMBER(MATCH(E10,'June 28'!$G$2:$G$300,0))))),"Found","Not Found")</f>
        <v>Found</v>
      </c>
      <c r="H10" s="30" t="str">
        <f>IF(OR(OR(ISNUMBER(MATCH(C10,'June 29'!$E$2:$E$300,0)),ISNUMBER(MATCH(C10,'June 29'!$F$2:$F$300,0))),AND(ISNUMBER(MATCH(D10,'June 29'!$H$2:$H$300,0)),(ISNUMBER(MATCH(E10,'June 29'!$G$2:$G$300,0))))),"Found","Not Found")</f>
        <v>Found</v>
      </c>
      <c r="I10" s="30" t="str">
        <f>IF(OR(OR(ISNUMBER(MATCH(C10,'June 30'!$E$2:$E$300,0)),ISNUMBER(MATCH(C10,'June 30'!$F$2:$F$300,0))),AND(ISNUMBER(MATCH(D10,'June 30'!$H$2:$H$300,0)),(ISNUMBER(MATCH(E10,'June 30'!$G$2:$G$300,0))))),"Found","Not Found")</f>
        <v>Found</v>
      </c>
      <c r="J10" s="30" t="str">
        <f>IF(OR(OR(ISNUMBER(MATCH(C10,'July 1'!$E$2:$E$300,0)),ISNUMBER(MATCH(C10,'July 1'!$F$2:$F$300,0))),AND(ISNUMBER(MATCH(D10,'July 1'!$H$2:$H$300,0)),(ISNUMBER(MATCH(E10,'July 1'!$G$2:$G$300,0))))),"Found","Not Found")</f>
        <v>Found</v>
      </c>
      <c r="K10" s="30" t="str">
        <f>IF(OR(OR(ISNUMBER(MATCH(C10,'July 2'!$E$2:$E$300,0)),ISNUMBER(MATCH(C10,'July 2'!$F$2:$F$300,0))),AND(ISNUMBER(MATCH(D10,'July 2'!$H$2:$H$300,0)),(ISNUMBER(MATCH(E10,'July 2'!$G$2:$G$300,0))))),"Found","Not Found")</f>
        <v>Found</v>
      </c>
      <c r="L10" s="30" t="str">
        <f>IF(OR(OR(ISNUMBER(MATCH(C10,'July 3'!$E$2:$E$300,0)),ISNUMBER(MATCH(C10,'July 3'!$F$2:$F$300,0))),AND(ISNUMBER(MATCH(D10,'July 3'!$H$2:$H$300,0)),(ISNUMBER(MATCH(E10,'July 3'!$G$2:$G$300,0))))),"Found","Not Found")</f>
        <v>Not Found</v>
      </c>
      <c r="M10" s="32">
        <f t="shared" si="0"/>
        <v>6</v>
      </c>
      <c r="N10" s="32" t="str">
        <f t="shared" si="1"/>
        <v>No</v>
      </c>
    </row>
    <row r="11" spans="1:37" ht="15.75" hidden="1" customHeight="1" x14ac:dyDescent="0.2">
      <c r="A11" s="30" t="s">
        <v>1432</v>
      </c>
      <c r="B11" s="34" t="s">
        <v>608</v>
      </c>
      <c r="C11" s="32">
        <v>152</v>
      </c>
      <c r="D11" s="36" t="s">
        <v>609</v>
      </c>
      <c r="E11" s="36" t="s">
        <v>610</v>
      </c>
      <c r="F11" s="37" t="str">
        <f>IF(OR(OR(ISNUMBER(MATCH(C11,'June 27'!$E$2:$E$300,0)),ISNUMBER(MATCH(C11,'June 27'!$F$2:$F$300,0))),AND(ISNUMBER(MATCH(D11,'June 27'!$H$2:$H$300,0)),(ISNUMBER(MATCH(E11,'June 27'!$G$2:$G$300,0))))),"Found","Not Found")</f>
        <v>Found</v>
      </c>
      <c r="G11" s="37" t="str">
        <f>IF(OR(OR(ISNUMBER(MATCH(C11,'June 28'!$E$2:$E$300,0)),ISNUMBER(MATCH(C11,'June 28'!$F$2:$F$300,0))),AND(ISNUMBER(MATCH(D11,'June 28'!$H$2:$H$300,0)),(ISNUMBER(MATCH(E11,'June 28'!$G$2:$G$300,0))))),"Found","Not Found")</f>
        <v>Found</v>
      </c>
      <c r="H11" s="30" t="str">
        <f>IF(OR(OR(ISNUMBER(MATCH(C11,'June 29'!$E$2:$E$300,0)),ISNUMBER(MATCH(C11,'June 29'!$F$2:$F$300,0))),AND(ISNUMBER(MATCH(D11,'June 29'!$H$2:$H$300,0)),(ISNUMBER(MATCH(E11,'June 29'!$G$2:$G$300,0))))),"Found","Not Found")</f>
        <v>Found</v>
      </c>
      <c r="I11" s="30" t="str">
        <f>IF(OR(OR(ISNUMBER(MATCH(C11,'June 30'!$E$2:$E$300,0)),ISNUMBER(MATCH(C11,'June 30'!$F$2:$F$300,0))),AND(ISNUMBER(MATCH(D11,'June 30'!$H$2:$H$300,0)),(ISNUMBER(MATCH(E11,'June 30'!$G$2:$G$300,0))))),"Found","Not Found")</f>
        <v>Found</v>
      </c>
      <c r="J11" s="30" t="str">
        <f>IF(OR(OR(ISNUMBER(MATCH(C11,'July 1'!$E$2:$E$300,0)),ISNUMBER(MATCH(C11,'July 1'!$F$2:$F$300,0))),AND(ISNUMBER(MATCH(D11,'July 1'!$H$2:$H$300,0)),(ISNUMBER(MATCH(E11,'July 1'!$G$2:$G$300,0))))),"Found","Not Found")</f>
        <v>Found</v>
      </c>
      <c r="K11" s="30" t="str">
        <f>IF(OR(OR(ISNUMBER(MATCH(C11,'July 2'!$E$2:$E$300,0)),ISNUMBER(MATCH(C11,'July 2'!$F$2:$F$300,0))),AND(ISNUMBER(MATCH(D11,'July 2'!$H$2:$H$300,0)),(ISNUMBER(MATCH(E11,'July 2'!$G$2:$G$300,0))))),"Found","Not Found")</f>
        <v>Found</v>
      </c>
      <c r="L11" s="30" t="str">
        <f>IF(OR(OR(ISNUMBER(MATCH(C11,'July 3'!$E$2:$E$300,0)),ISNUMBER(MATCH(C11,'July 3'!$F$2:$F$300,0))),AND(ISNUMBER(MATCH(D11,'July 3'!$H$2:$H$300,0)),(ISNUMBER(MATCH(E11,'July 3'!$G$2:$G$300,0))))),"Found","Not Found")</f>
        <v>Not Found</v>
      </c>
      <c r="M11" s="32">
        <f t="shared" si="0"/>
        <v>6</v>
      </c>
      <c r="N11" s="32" t="str">
        <f t="shared" si="1"/>
        <v>No</v>
      </c>
    </row>
    <row r="12" spans="1:37" ht="15.75" hidden="1" customHeight="1" x14ac:dyDescent="0.2">
      <c r="A12" s="30" t="s">
        <v>1433</v>
      </c>
      <c r="B12" s="34" t="s">
        <v>1292</v>
      </c>
      <c r="C12" s="32">
        <v>153</v>
      </c>
      <c r="D12" s="36" t="s">
        <v>1290</v>
      </c>
      <c r="E12" s="36" t="s">
        <v>1293</v>
      </c>
      <c r="F12" s="37" t="str">
        <f>IF(OR(OR(ISNUMBER(MATCH(C12,'June 27'!$E$2:$E$300,0)),ISNUMBER(MATCH(C12,'June 27'!$F$2:$F$300,0))),AND(ISNUMBER(MATCH(D12,'June 27'!$H$2:$H$300,0)),(ISNUMBER(MATCH(E12,'June 27'!$G$2:$G$300,0))))),"Found","Not Found")</f>
        <v>Found</v>
      </c>
      <c r="G12" s="37" t="str">
        <f>IF(OR(OR(ISNUMBER(MATCH(C12,'June 28'!$E$2:$E$300,0)),ISNUMBER(MATCH(C12,'June 28'!$F$2:$F$300,0))),AND(ISNUMBER(MATCH(D12,'June 28'!$H$2:$H$300,0)),(ISNUMBER(MATCH(E12,'June 28'!$G$2:$G$300,0))))),"Found","Not Found")</f>
        <v>Found</v>
      </c>
      <c r="H12" s="30" t="str">
        <f>IF(OR(OR(ISNUMBER(MATCH(C12,'June 29'!$E$2:$E$300,0)),ISNUMBER(MATCH(C12,'June 29'!$F$2:$F$300,0))),AND(ISNUMBER(MATCH(D12,'June 29'!$H$2:$H$300,0)),(ISNUMBER(MATCH(E12,'June 29'!$G$2:$G$300,0))))),"Found","Not Found")</f>
        <v>Found</v>
      </c>
      <c r="I12" s="30" t="str">
        <f>IF(OR(OR(ISNUMBER(MATCH(C12,'June 30'!$E$2:$E$300,0)),ISNUMBER(MATCH(C12,'June 30'!$F$2:$F$300,0))),AND(ISNUMBER(MATCH(D12,'June 30'!$H$2:$H$300,0)),(ISNUMBER(MATCH(E12,'June 30'!$G$2:$G$300,0))))),"Found","Not Found")</f>
        <v>Found</v>
      </c>
      <c r="J12" s="30" t="str">
        <f>IF(OR(OR(ISNUMBER(MATCH(C12,'July 1'!$E$2:$E$300,0)),ISNUMBER(MATCH(C12,'July 1'!$F$2:$F$300,0))),AND(ISNUMBER(MATCH(D12,'July 1'!$H$2:$H$300,0)),(ISNUMBER(MATCH(E12,'July 1'!$G$2:$G$300,0))))),"Found","Not Found")</f>
        <v>Found</v>
      </c>
      <c r="K12" s="30" t="str">
        <f>IF(OR(OR(ISNUMBER(MATCH(C12,'July 2'!$E$2:$E$300,0)),ISNUMBER(MATCH(C12,'July 2'!$F$2:$F$300,0))),AND(ISNUMBER(MATCH(D12,'July 2'!$H$2:$H$300,0)),(ISNUMBER(MATCH(E12,'July 2'!$G$2:$G$300,0))))),"Found","Not Found")</f>
        <v>Not Found</v>
      </c>
      <c r="L12" s="30" t="str">
        <f>IF(OR(OR(ISNUMBER(MATCH(C12,'July 3'!$E$2:$E$300,0)),ISNUMBER(MATCH(C12,'July 3'!$F$2:$F$300,0))),AND(ISNUMBER(MATCH(D12,'July 3'!$H$2:$H$300,0)),(ISNUMBER(MATCH(E12,'July 3'!$G$2:$G$300,0))))),"Found","Not Found")</f>
        <v>Not Found</v>
      </c>
      <c r="M12" s="32">
        <f t="shared" si="0"/>
        <v>5</v>
      </c>
      <c r="N12" s="32" t="str">
        <f t="shared" si="1"/>
        <v>No</v>
      </c>
    </row>
    <row r="13" spans="1:37" ht="15.75" hidden="1" customHeight="1" x14ac:dyDescent="0.2">
      <c r="A13" s="30" t="s">
        <v>1434</v>
      </c>
      <c r="B13" s="34" t="s">
        <v>535</v>
      </c>
      <c r="C13" s="32">
        <v>186</v>
      </c>
      <c r="D13" s="36" t="s">
        <v>536</v>
      </c>
      <c r="E13" s="36" t="s">
        <v>537</v>
      </c>
      <c r="F13" s="37" t="str">
        <f>IF(OR(OR(ISNUMBER(MATCH(C13,'June 27'!$E$2:$E$300,0)),ISNUMBER(MATCH(C13,'June 27'!$F$2:$F$300,0))),AND(ISNUMBER(MATCH(D13,'June 27'!$H$2:$H$300,0)),(ISNUMBER(MATCH(E13,'June 27'!$G$2:$G$300,0))))),"Found","Not Found")</f>
        <v>Found</v>
      </c>
      <c r="G13" s="37" t="str">
        <f>IF(OR(OR(ISNUMBER(MATCH(C13,'June 28'!$E$2:$E$300,0)),ISNUMBER(MATCH(C13,'June 28'!$F$2:$F$300,0))),AND(ISNUMBER(MATCH(D13,'June 28'!$H$2:$H$300,0)),(ISNUMBER(MATCH(E13,'June 28'!$G$2:$G$300,0))))),"Found","Not Found")</f>
        <v>Found</v>
      </c>
      <c r="H13" s="30" t="str">
        <f>IF(OR(OR(ISNUMBER(MATCH(C13,'June 29'!$E$2:$E$300,0)),ISNUMBER(MATCH(C13,'June 29'!$F$2:$F$300,0))),AND(ISNUMBER(MATCH(D13,'June 29'!$H$2:$H$300,0)),(ISNUMBER(MATCH(E13,'June 29'!$G$2:$G$300,0))))),"Found","Not Found")</f>
        <v>Found</v>
      </c>
      <c r="I13" s="30" t="str">
        <f>IF(OR(OR(ISNUMBER(MATCH(C13,'June 30'!$E$2:$E$300,0)),ISNUMBER(MATCH(C13,'June 30'!$F$2:$F$300,0))),AND(ISNUMBER(MATCH(D13,'June 30'!$H$2:$H$300,0)),(ISNUMBER(MATCH(E13,'June 30'!$G$2:$G$300,0))))),"Found","Not Found")</f>
        <v>Found</v>
      </c>
      <c r="J13" s="30" t="str">
        <f>IF(OR(OR(ISNUMBER(MATCH(C13,'July 1'!$E$2:$E$300,0)),ISNUMBER(MATCH(C13,'July 1'!$F$2:$F$300,0))),AND(ISNUMBER(MATCH(D13,'July 1'!$H$2:$H$300,0)),(ISNUMBER(MATCH(E13,'July 1'!$G$2:$G$300,0))))),"Found","Not Found")</f>
        <v>Not Found</v>
      </c>
      <c r="K13" s="30" t="str">
        <f>IF(OR(OR(ISNUMBER(MATCH(C13,'July 2'!$E$2:$E$300,0)),ISNUMBER(MATCH(C13,'July 2'!$F$2:$F$300,0))),AND(ISNUMBER(MATCH(D13,'July 2'!$H$2:$H$300,0)),(ISNUMBER(MATCH(E13,'July 2'!$G$2:$G$300,0))))),"Found","Not Found")</f>
        <v>Not Found</v>
      </c>
      <c r="L13" s="30" t="str">
        <f>IF(OR(OR(ISNUMBER(MATCH(C13,'July 3'!$E$2:$E$300,0)),ISNUMBER(MATCH(C13,'July 3'!$F$2:$F$300,0))),AND(ISNUMBER(MATCH(D13,'July 3'!$H$2:$H$300,0)),(ISNUMBER(MATCH(E13,'July 3'!$G$2:$G$300,0))))),"Found","Not Found")</f>
        <v>Found</v>
      </c>
      <c r="M13" s="32">
        <f t="shared" si="0"/>
        <v>5</v>
      </c>
      <c r="N13" s="32" t="str">
        <f t="shared" si="1"/>
        <v>No</v>
      </c>
    </row>
    <row r="14" spans="1:37" ht="15.75" hidden="1" customHeight="1" x14ac:dyDescent="0.2">
      <c r="A14" s="30" t="s">
        <v>1435</v>
      </c>
      <c r="B14" s="34" t="s">
        <v>1124</v>
      </c>
      <c r="C14" s="32">
        <v>189</v>
      </c>
      <c r="D14" s="36" t="s">
        <v>1125</v>
      </c>
      <c r="E14" s="36" t="s">
        <v>1126</v>
      </c>
      <c r="F14" s="37" t="str">
        <f>IF(OR(OR(ISNUMBER(MATCH(C14,'June 27'!$E$2:$E$300,0)),ISNUMBER(MATCH(C14,'June 27'!$F$2:$F$300,0))),AND(ISNUMBER(MATCH(D14,'June 27'!$H$2:$H$300,0)),(ISNUMBER(MATCH(E14,'June 27'!$G$2:$G$300,0))))),"Found","Not Found")</f>
        <v>Found</v>
      </c>
      <c r="G14" s="37" t="str">
        <f>IF(OR(OR(ISNUMBER(MATCH(C14,'June 28'!$E$2:$E$300,0)),ISNUMBER(MATCH(C14,'June 28'!$F$2:$F$300,0))),AND(ISNUMBER(MATCH(D14,'June 28'!$H$2:$H$300,0)),(ISNUMBER(MATCH(E14,'June 28'!$G$2:$G$300,0))))),"Found","Not Found")</f>
        <v>Not Found</v>
      </c>
      <c r="H14" s="30" t="str">
        <f>IF(OR(OR(ISNUMBER(MATCH(C14,'June 29'!$E$2:$E$300,0)),ISNUMBER(MATCH(C14,'June 29'!$F$2:$F$300,0))),AND(ISNUMBER(MATCH(D14,'June 29'!$H$2:$H$300,0)),(ISNUMBER(MATCH(E14,'June 29'!$G$2:$G$300,0))))),"Found","Not Found")</f>
        <v>Found</v>
      </c>
      <c r="I14" s="30" t="str">
        <f>IF(OR(OR(ISNUMBER(MATCH(C14,'June 30'!$E$2:$E$300,0)),ISNUMBER(MATCH(C14,'June 30'!$F$2:$F$300,0))),AND(ISNUMBER(MATCH(D14,'June 30'!$H$2:$H$300,0)),(ISNUMBER(MATCH(E14,'June 30'!$G$2:$G$300,0))))),"Found","Not Found")</f>
        <v>Found</v>
      </c>
      <c r="J14" s="30" t="str">
        <f>IF(OR(OR(ISNUMBER(MATCH(C14,'July 1'!$E$2:$E$300,0)),ISNUMBER(MATCH(C14,'July 1'!$F$2:$F$300,0))),AND(ISNUMBER(MATCH(D14,'July 1'!$H$2:$H$300,0)),(ISNUMBER(MATCH(E14,'July 1'!$G$2:$G$300,0))))),"Found","Not Found")</f>
        <v>Found</v>
      </c>
      <c r="K14" s="30" t="str">
        <f>IF(OR(OR(ISNUMBER(MATCH(C14,'July 2'!$E$2:$E$300,0)),ISNUMBER(MATCH(C14,'July 2'!$F$2:$F$300,0))),AND(ISNUMBER(MATCH(D14,'July 2'!$H$2:$H$300,0)),(ISNUMBER(MATCH(E14,'July 2'!$G$2:$G$300,0))))),"Found","Not Found")</f>
        <v>Not Found</v>
      </c>
      <c r="L14" s="30" t="str">
        <f>IF(OR(OR(ISNUMBER(MATCH(C14,'July 3'!$E$2:$E$300,0)),ISNUMBER(MATCH(C14,'July 3'!$F$2:$F$300,0))),AND(ISNUMBER(MATCH(D14,'July 3'!$H$2:$H$300,0)),(ISNUMBER(MATCH(E14,'July 3'!$G$2:$G$300,0))))),"Found","Not Found")</f>
        <v>Found</v>
      </c>
      <c r="M14" s="32">
        <f t="shared" si="0"/>
        <v>5</v>
      </c>
      <c r="N14" s="32" t="str">
        <f t="shared" si="1"/>
        <v>No</v>
      </c>
    </row>
    <row r="15" spans="1:37" s="37" customFormat="1" ht="15.75" hidden="1" customHeight="1" x14ac:dyDescent="0.2">
      <c r="A15" s="30" t="s">
        <v>1436</v>
      </c>
      <c r="B15" s="34" t="s">
        <v>654</v>
      </c>
      <c r="C15" s="32">
        <v>248</v>
      </c>
      <c r="D15" s="36" t="s">
        <v>648</v>
      </c>
      <c r="E15" s="36" t="s">
        <v>655</v>
      </c>
      <c r="F15" s="37" t="str">
        <f>IF(OR(OR(ISNUMBER(MATCH(C15,'June 27'!$E$2:$E$300,0)),ISNUMBER(MATCH(C15,'June 27'!$F$2:$F$300,0))),AND(ISNUMBER(MATCH(D15,'June 27'!$H$2:$H$300,0)),(ISNUMBER(MATCH(E15,'June 27'!$G$2:$G$300,0))))),"Found","Not Found")</f>
        <v>Found</v>
      </c>
      <c r="G15" s="37" t="str">
        <f>IF(OR(OR(ISNUMBER(MATCH(C15,'June 28'!$E$2:$E$300,0)),ISNUMBER(MATCH(C15,'June 28'!$F$2:$F$300,0))),AND(ISNUMBER(MATCH(D15,'June 28'!$H$2:$H$300,0)),(ISNUMBER(MATCH(E15,'June 28'!$G$2:$G$300,0))))),"Found","Not Found")</f>
        <v>Found</v>
      </c>
      <c r="H15" s="30" t="str">
        <f>IF(OR(OR(ISNUMBER(MATCH(C15,'June 29'!$E$2:$E$300,0)),ISNUMBER(MATCH(C15,'June 29'!$F$2:$F$300,0))),AND(ISNUMBER(MATCH(D15,'June 29'!$H$2:$H$300,0)),(ISNUMBER(MATCH(E15,'June 29'!$G$2:$G$300,0))))),"Found","Not Found")</f>
        <v>Found</v>
      </c>
      <c r="I15" s="30" t="str">
        <f>IF(OR(OR(ISNUMBER(MATCH(C15,'June 30'!$E$2:$E$300,0)),ISNUMBER(MATCH(C15,'June 30'!$F$2:$F$300,0))),AND(ISNUMBER(MATCH(D15,'June 30'!$H$2:$H$300,0)),(ISNUMBER(MATCH(E15,'June 30'!$G$2:$G$300,0))))),"Found","Not Found")</f>
        <v>Found</v>
      </c>
      <c r="J15" s="30" t="str">
        <f>IF(OR(OR(ISNUMBER(MATCH(C15,'July 1'!$E$2:$E$300,0)),ISNUMBER(MATCH(C15,'July 1'!$F$2:$F$300,0))),AND(ISNUMBER(MATCH(D15,'July 1'!$H$2:$H$300,0)),(ISNUMBER(MATCH(E15,'July 1'!$G$2:$G$300,0))))),"Found","Not Found")</f>
        <v>Found</v>
      </c>
      <c r="K15" s="30" t="str">
        <f>IF(OR(OR(ISNUMBER(MATCH(C15,'July 2'!$E$2:$E$300,0)),ISNUMBER(MATCH(C15,'July 2'!$F$2:$F$300,0))),AND(ISNUMBER(MATCH(D15,'July 2'!$H$2:$H$300,0)),(ISNUMBER(MATCH(E15,'July 2'!$G$2:$G$300,0))))),"Found","Not Found")</f>
        <v>Found</v>
      </c>
      <c r="L15" s="30" t="str">
        <f>IF(OR(OR(ISNUMBER(MATCH(C15,'July 3'!$E$2:$E$300,0)),ISNUMBER(MATCH(C15,'July 3'!$F$2:$F$300,0))),AND(ISNUMBER(MATCH(D15,'July 3'!$H$2:$H$300,0)),(ISNUMBER(MATCH(E15,'July 3'!$G$2:$G$300,0))))),"Found","Not Found")</f>
        <v>Found</v>
      </c>
      <c r="M15" s="32">
        <f t="shared" si="0"/>
        <v>7</v>
      </c>
      <c r="N15" s="32" t="str">
        <f t="shared" si="1"/>
        <v>No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J15" s="30"/>
    </row>
    <row r="16" spans="1:37" s="37" customFormat="1" ht="15.75" customHeight="1" x14ac:dyDescent="0.2">
      <c r="A16" s="30" t="s">
        <v>1437</v>
      </c>
      <c r="B16" s="34" t="s">
        <v>857</v>
      </c>
      <c r="C16" s="32">
        <v>250</v>
      </c>
      <c r="D16" s="36" t="s">
        <v>858</v>
      </c>
      <c r="E16" s="36" t="s">
        <v>859</v>
      </c>
      <c r="F16" s="37" t="str">
        <f>IF(OR(OR(ISNUMBER(MATCH(C16,'June 27'!$E$2:$E$300,0)),ISNUMBER(MATCH(C16,'June 27'!$F$2:$F$300,0))),AND(ISNUMBER(MATCH(D16,'June 27'!$H$2:$H$300,0)),(ISNUMBER(MATCH(E16,'June 27'!$G$2:$G$300,0))))),"Found","Not Found")</f>
        <v>Not Found</v>
      </c>
      <c r="G16" s="37" t="str">
        <f>IF(OR(OR(ISNUMBER(MATCH(C16,'June 28'!$E$2:$E$300,0)),ISNUMBER(MATCH(C16,'June 28'!$F$2:$F$300,0))),AND(ISNUMBER(MATCH(D16,'June 28'!$H$2:$H$300,0)),(ISNUMBER(MATCH(E16,'June 28'!$G$2:$G$300,0))))),"Found","Not Found")</f>
        <v>Not Found</v>
      </c>
      <c r="H16" s="30" t="str">
        <f>IF(OR(OR(ISNUMBER(MATCH(C16,'June 29'!$E$2:$E$300,0)),ISNUMBER(MATCH(C16,'June 29'!$F$2:$F$300,0))),AND(ISNUMBER(MATCH(D16,'June 29'!$H$2:$H$300,0)),(ISNUMBER(MATCH(E16,'June 29'!$G$2:$G$300,0))))),"Found","Not Found")</f>
        <v>Found</v>
      </c>
      <c r="I16" s="30" t="str">
        <f>IF(OR(OR(ISNUMBER(MATCH(C16,'June 30'!$E$2:$E$300,0)),ISNUMBER(MATCH(C16,'June 30'!$F$2:$F$300,0))),AND(ISNUMBER(MATCH(D16,'June 30'!$H$2:$H$300,0)),(ISNUMBER(MATCH(E16,'June 30'!$G$2:$G$300,0))))),"Found","Not Found")</f>
        <v>Found</v>
      </c>
      <c r="J16" s="30" t="str">
        <f>IF(OR(OR(ISNUMBER(MATCH(C16,'July 1'!$E$2:$E$300,0)),ISNUMBER(MATCH(C16,'July 1'!$F$2:$F$300,0))),AND(ISNUMBER(MATCH(D16,'July 1'!$H$2:$H$300,0)),(ISNUMBER(MATCH(E16,'July 1'!$G$2:$G$300,0))))),"Found","Not Found")</f>
        <v>Not Found</v>
      </c>
      <c r="K16" s="30" t="str">
        <f>IF(OR(OR(ISNUMBER(MATCH(C16,'July 2'!$E$2:$E$300,0)),ISNUMBER(MATCH(C16,'July 2'!$F$2:$F$300,0))),AND(ISNUMBER(MATCH(D16,'July 2'!$H$2:$H$300,0)),(ISNUMBER(MATCH(E16,'July 2'!$G$2:$G$300,0))))),"Found","Not Found")</f>
        <v>Not Found</v>
      </c>
      <c r="L16" s="30" t="str">
        <f>IF(OR(OR(ISNUMBER(MATCH(C16,'July 3'!$E$2:$E$300,0)),ISNUMBER(MATCH(C16,'July 3'!$F$2:$F$300,0))),AND(ISNUMBER(MATCH(D16,'July 3'!$H$2:$H$300,0)),(ISNUMBER(MATCH(E16,'July 3'!$G$2:$G$300,0))))),"Found","Not Found")</f>
        <v>Not Found</v>
      </c>
      <c r="M16" s="32">
        <f t="shared" si="0"/>
        <v>2</v>
      </c>
      <c r="N16" s="32" t="str">
        <f t="shared" si="1"/>
        <v>Yes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J16" s="30"/>
    </row>
    <row r="17" spans="1:36" s="37" customFormat="1" ht="15.75" hidden="1" customHeight="1" x14ac:dyDescent="0.2">
      <c r="A17" s="30" t="s">
        <v>1438</v>
      </c>
      <c r="B17" s="34" t="s">
        <v>1278</v>
      </c>
      <c r="C17" s="32">
        <v>268</v>
      </c>
      <c r="D17" s="36" t="s">
        <v>1279</v>
      </c>
      <c r="E17" s="36" t="s">
        <v>1280</v>
      </c>
      <c r="F17" s="37" t="str">
        <f>IF(OR(OR(ISNUMBER(MATCH(C17,'June 27'!$E$2:$E$300,0)),ISNUMBER(MATCH(C17,'June 27'!$F$2:$F$300,0))),AND(ISNUMBER(MATCH(D17,'June 27'!$H$2:$H$300,0)),(ISNUMBER(MATCH(E17,'June 27'!$G$2:$G$300,0))))),"Found","Not Found")</f>
        <v>Found</v>
      </c>
      <c r="G17" s="37" t="str">
        <f>IF(OR(OR(ISNUMBER(MATCH(C17,'June 28'!$E$2:$E$300,0)),ISNUMBER(MATCH(C17,'June 28'!$F$2:$F$300,0))),AND(ISNUMBER(MATCH(D17,'June 28'!$H$2:$H$300,0)),(ISNUMBER(MATCH(E17,'June 28'!$G$2:$G$300,0))))),"Found","Not Found")</f>
        <v>Found</v>
      </c>
      <c r="H17" s="30" t="str">
        <f>IF(OR(OR(ISNUMBER(MATCH(C17,'June 29'!$E$2:$E$300,0)),ISNUMBER(MATCH(C17,'June 29'!$F$2:$F$300,0))),AND(ISNUMBER(MATCH(D17,'June 29'!$H$2:$H$300,0)),(ISNUMBER(MATCH(E17,'June 29'!$G$2:$G$300,0))))),"Found","Not Found")</f>
        <v>Found</v>
      </c>
      <c r="I17" s="30" t="str">
        <f>IF(OR(OR(ISNUMBER(MATCH(C17,'June 30'!$E$2:$E$300,0)),ISNUMBER(MATCH(C17,'June 30'!$F$2:$F$300,0))),AND(ISNUMBER(MATCH(D17,'June 30'!$H$2:$H$300,0)),(ISNUMBER(MATCH(E17,'June 30'!$G$2:$G$300,0))))),"Found","Not Found")</f>
        <v>Found</v>
      </c>
      <c r="J17" s="30" t="str">
        <f>IF(OR(OR(ISNUMBER(MATCH(C17,'July 1'!$E$2:$E$300,0)),ISNUMBER(MATCH(C17,'July 1'!$F$2:$F$300,0))),AND(ISNUMBER(MATCH(D17,'July 1'!$H$2:$H$300,0)),(ISNUMBER(MATCH(E17,'July 1'!$G$2:$G$300,0))))),"Found","Not Found")</f>
        <v>Found</v>
      </c>
      <c r="K17" s="30" t="str">
        <f>IF(OR(OR(ISNUMBER(MATCH(C17,'July 2'!$E$2:$E$300,0)),ISNUMBER(MATCH(C17,'July 2'!$F$2:$F$300,0))),AND(ISNUMBER(MATCH(D17,'July 2'!$H$2:$H$300,0)),(ISNUMBER(MATCH(E17,'July 2'!$G$2:$G$300,0))))),"Found","Not Found")</f>
        <v>Found</v>
      </c>
      <c r="L17" s="30" t="str">
        <f>IF(OR(OR(ISNUMBER(MATCH(C17,'July 3'!$E$2:$E$300,0)),ISNUMBER(MATCH(C17,'July 3'!$F$2:$F$300,0))),AND(ISNUMBER(MATCH(D17,'July 3'!$H$2:$H$300,0)),(ISNUMBER(MATCH(E17,'July 3'!$G$2:$G$300,0))))),"Found","Not Found")</f>
        <v>Found</v>
      </c>
      <c r="M17" s="32">
        <f t="shared" si="0"/>
        <v>7</v>
      </c>
      <c r="N17" s="32" t="str">
        <f t="shared" si="1"/>
        <v>No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J17" s="30"/>
    </row>
    <row r="18" spans="1:36" s="37" customFormat="1" ht="15.75" customHeight="1" x14ac:dyDescent="0.2">
      <c r="A18" s="30" t="s">
        <v>1439</v>
      </c>
      <c r="B18" s="34" t="s">
        <v>1411</v>
      </c>
      <c r="C18" s="32">
        <v>279</v>
      </c>
      <c r="D18" s="36" t="s">
        <v>1412</v>
      </c>
      <c r="E18" s="36" t="s">
        <v>1413</v>
      </c>
      <c r="F18" s="37" t="str">
        <f>IF(OR(OR(ISNUMBER(MATCH(C18,'June 27'!$E$2:$E$300,0)),ISNUMBER(MATCH(C18,'June 27'!$F$2:$F$300,0))),AND(ISNUMBER(MATCH(D18,'June 27'!$H$2:$H$300,0)),(ISNUMBER(MATCH(E18,'June 27'!$G$2:$G$300,0))))),"Found","Not Found")</f>
        <v>Found</v>
      </c>
      <c r="G18" s="37" t="str">
        <f>IF(OR(OR(ISNUMBER(MATCH(C18,'June 28'!$E$2:$E$300,0)),ISNUMBER(MATCH(C18,'June 28'!$F$2:$F$300,0))),AND(ISNUMBER(MATCH(D18,'June 28'!$H$2:$H$300,0)),(ISNUMBER(MATCH(E18,'June 28'!$G$2:$G$300,0))))),"Found","Not Found")</f>
        <v>Found</v>
      </c>
      <c r="H18" s="30" t="str">
        <f>IF(OR(OR(ISNUMBER(MATCH(C18,'June 29'!$E$2:$E$300,0)),ISNUMBER(MATCH(C18,'June 29'!$F$2:$F$300,0))),AND(ISNUMBER(MATCH(D18,'June 29'!$H$2:$H$300,0)),(ISNUMBER(MATCH(E18,'June 29'!$G$2:$G$300,0))))),"Found","Not Found")</f>
        <v>Found</v>
      </c>
      <c r="I18" s="30" t="str">
        <f>IF(OR(OR(ISNUMBER(MATCH(C18,'June 30'!$E$2:$E$300,0)),ISNUMBER(MATCH(C18,'June 30'!$F$2:$F$300,0))),AND(ISNUMBER(MATCH(D18,'June 30'!$H$2:$H$300,0)),(ISNUMBER(MATCH(E18,'June 30'!$G$2:$G$300,0))))),"Found","Not Found")</f>
        <v>Found</v>
      </c>
      <c r="J18" s="30" t="str">
        <f>IF(OR(OR(ISNUMBER(MATCH(C18,'July 1'!$E$2:$E$300,0)),ISNUMBER(MATCH(C18,'July 1'!$F$2:$F$300,0))),AND(ISNUMBER(MATCH(D18,'July 1'!$H$2:$H$300,0)),(ISNUMBER(MATCH(E18,'July 1'!$G$2:$G$300,0))))),"Found","Not Found")</f>
        <v>Not Found</v>
      </c>
      <c r="K18" s="30" t="str">
        <f>IF(OR(OR(ISNUMBER(MATCH(C18,'July 2'!$E$2:$E$300,0)),ISNUMBER(MATCH(C18,'July 2'!$F$2:$F$300,0))),AND(ISNUMBER(MATCH(D18,'July 2'!$H$2:$H$300,0)),(ISNUMBER(MATCH(E18,'July 2'!$G$2:$G$300,0))))),"Found","Not Found")</f>
        <v>Not Found</v>
      </c>
      <c r="L18" s="30" t="str">
        <f>IF(OR(OR(ISNUMBER(MATCH(C18,'July 3'!$E$2:$E$300,0)),ISNUMBER(MATCH(C18,'July 3'!$F$2:$F$300,0))),AND(ISNUMBER(MATCH(D18,'July 3'!$H$2:$H$300,0)),(ISNUMBER(MATCH(E18,'July 3'!$G$2:$G$300,0))))),"Found","Not Found")</f>
        <v>Not Found</v>
      </c>
      <c r="M18" s="32">
        <f t="shared" si="0"/>
        <v>4</v>
      </c>
      <c r="N18" s="32" t="str">
        <f t="shared" si="1"/>
        <v>Yes</v>
      </c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J18" s="30"/>
    </row>
    <row r="19" spans="1:36" s="37" customFormat="1" ht="15.75" customHeight="1" x14ac:dyDescent="0.2">
      <c r="A19" s="30" t="s">
        <v>1440</v>
      </c>
      <c r="B19" s="34" t="s">
        <v>726</v>
      </c>
      <c r="C19" s="32">
        <v>311</v>
      </c>
      <c r="D19" s="36" t="s">
        <v>727</v>
      </c>
      <c r="E19" s="36" t="s">
        <v>728</v>
      </c>
      <c r="F19" s="37" t="str">
        <f>IF(OR(OR(ISNUMBER(MATCH(C19,'June 27'!$E$2:$E$300,0)),ISNUMBER(MATCH(C19,'June 27'!$F$2:$F$300,0))),AND(ISNUMBER(MATCH(D19,'June 27'!$H$2:$H$300,0)),(ISNUMBER(MATCH(E19,'June 27'!$G$2:$G$300,0))))),"Found","Not Found")</f>
        <v>Not Found</v>
      </c>
      <c r="G19" s="37" t="str">
        <f>IF(OR(OR(ISNUMBER(MATCH(C19,'June 28'!$E$2:$E$300,0)),ISNUMBER(MATCH(C19,'June 28'!$F$2:$F$300,0))),AND(ISNUMBER(MATCH(D19,'June 28'!$H$2:$H$300,0)),(ISNUMBER(MATCH(E19,'June 28'!$G$2:$G$300,0))))),"Found","Not Found")</f>
        <v>Not Found</v>
      </c>
      <c r="H19" s="30" t="str">
        <f>IF(OR(OR(ISNUMBER(MATCH(C19,'June 29'!$E$2:$E$300,0)),ISNUMBER(MATCH(C19,'June 29'!$F$2:$F$300,0))),AND(ISNUMBER(MATCH(D19,'June 29'!$H$2:$H$300,0)),(ISNUMBER(MATCH(E19,'June 29'!$G$2:$G$300,0))))),"Found","Not Found")</f>
        <v>Not Found</v>
      </c>
      <c r="I19" s="30" t="str">
        <f>IF(OR(OR(ISNUMBER(MATCH(C19,'June 30'!$E$2:$E$300,0)),ISNUMBER(MATCH(C19,'June 30'!$F$2:$F$300,0))),AND(ISNUMBER(MATCH(D19,'June 30'!$H$2:$H$300,0)),(ISNUMBER(MATCH(E19,'June 30'!$G$2:$G$300,0))))),"Found","Not Found")</f>
        <v>Not Found</v>
      </c>
      <c r="J19" s="30" t="str">
        <f>IF(OR(OR(ISNUMBER(MATCH(C19,'July 1'!$E$2:$E$300,0)),ISNUMBER(MATCH(C19,'July 1'!$F$2:$F$300,0))),AND(ISNUMBER(MATCH(D19,'July 1'!$H$2:$H$300,0)),(ISNUMBER(MATCH(E19,'July 1'!$G$2:$G$300,0))))),"Found","Not Found")</f>
        <v>Not Found</v>
      </c>
      <c r="K19" s="30" t="str">
        <f>IF(OR(OR(ISNUMBER(MATCH(C19,'July 2'!$E$2:$E$300,0)),ISNUMBER(MATCH(C19,'July 2'!$F$2:$F$300,0))),AND(ISNUMBER(MATCH(D19,'July 2'!$H$2:$H$300,0)),(ISNUMBER(MATCH(E19,'July 2'!$G$2:$G$300,0))))),"Found","Not Found")</f>
        <v>Not Found</v>
      </c>
      <c r="L19" s="30" t="str">
        <f>IF(OR(OR(ISNUMBER(MATCH(C19,'July 3'!$E$2:$E$300,0)),ISNUMBER(MATCH(C19,'July 3'!$F$2:$F$300,0))),AND(ISNUMBER(MATCH(D19,'July 3'!$H$2:$H$300,0)),(ISNUMBER(MATCH(E19,'July 3'!$G$2:$G$300,0))))),"Found","Not Found")</f>
        <v>Found</v>
      </c>
      <c r="M19" s="32">
        <f t="shared" si="0"/>
        <v>1</v>
      </c>
      <c r="N19" s="32" t="str">
        <f t="shared" si="1"/>
        <v>Yes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J19" s="30"/>
    </row>
    <row r="20" spans="1:36" s="37" customFormat="1" ht="15.75" hidden="1" customHeight="1" x14ac:dyDescent="0.2">
      <c r="A20" s="30" t="s">
        <v>1441</v>
      </c>
      <c r="B20" s="34" t="s">
        <v>910</v>
      </c>
      <c r="C20" s="32">
        <v>325</v>
      </c>
      <c r="D20" s="36" t="s">
        <v>911</v>
      </c>
      <c r="E20" s="36" t="s">
        <v>912</v>
      </c>
      <c r="F20" s="37" t="str">
        <f>IF(OR(OR(ISNUMBER(MATCH(C20,'June 27'!$E$2:$E$300,0)),ISNUMBER(MATCH(C20,'June 27'!$F$2:$F$300,0))),AND(ISNUMBER(MATCH(D20,'June 27'!$H$2:$H$300,0)),(ISNUMBER(MATCH(E20,'June 27'!$G$2:$G$300,0))))),"Found","Not Found")</f>
        <v>Found</v>
      </c>
      <c r="G20" s="37" t="str">
        <f>IF(OR(OR(ISNUMBER(MATCH(C20,'June 28'!$E$2:$E$300,0)),ISNUMBER(MATCH(C20,'June 28'!$F$2:$F$300,0))),AND(ISNUMBER(MATCH(D20,'June 28'!$H$2:$H$300,0)),(ISNUMBER(MATCH(E20,'June 28'!$G$2:$G$300,0))))),"Found","Not Found")</f>
        <v>Found</v>
      </c>
      <c r="H20" s="30" t="str">
        <f>IF(OR(OR(ISNUMBER(MATCH(C20,'June 29'!$E$2:$E$300,0)),ISNUMBER(MATCH(C20,'June 29'!$F$2:$F$300,0))),AND(ISNUMBER(MATCH(D20,'June 29'!$H$2:$H$300,0)),(ISNUMBER(MATCH(E20,'June 29'!$G$2:$G$300,0))))),"Found","Not Found")</f>
        <v>Found</v>
      </c>
      <c r="I20" s="30" t="str">
        <f>IF(OR(OR(ISNUMBER(MATCH(C20,'June 30'!$E$2:$E$300,0)),ISNUMBER(MATCH(C20,'June 30'!$F$2:$F$300,0))),AND(ISNUMBER(MATCH(D20,'June 30'!$H$2:$H$300,0)),(ISNUMBER(MATCH(E20,'June 30'!$G$2:$G$300,0))))),"Found","Not Found")</f>
        <v>Found</v>
      </c>
      <c r="J20" s="30" t="str">
        <f>IF(OR(OR(ISNUMBER(MATCH(C20,'July 1'!$E$2:$E$300,0)),ISNUMBER(MATCH(C20,'July 1'!$F$2:$F$300,0))),AND(ISNUMBER(MATCH(D20,'July 1'!$H$2:$H$300,0)),(ISNUMBER(MATCH(E20,'July 1'!$G$2:$G$300,0))))),"Found","Not Found")</f>
        <v>Found</v>
      </c>
      <c r="K20" s="30" t="str">
        <f>IF(OR(OR(ISNUMBER(MATCH(C20,'July 2'!$E$2:$E$300,0)),ISNUMBER(MATCH(C20,'July 2'!$F$2:$F$300,0))),AND(ISNUMBER(MATCH(D20,'July 2'!$H$2:$H$300,0)),(ISNUMBER(MATCH(E20,'July 2'!$G$2:$G$300,0))))),"Found","Not Found")</f>
        <v>Found</v>
      </c>
      <c r="L20" s="30" t="str">
        <f>IF(OR(OR(ISNUMBER(MATCH(C20,'July 3'!$E$2:$E$300,0)),ISNUMBER(MATCH(C20,'July 3'!$F$2:$F$300,0))),AND(ISNUMBER(MATCH(D20,'July 3'!$H$2:$H$300,0)),(ISNUMBER(MATCH(E20,'July 3'!$G$2:$G$300,0))))),"Found","Not Found")</f>
        <v>Found</v>
      </c>
      <c r="M20" s="32">
        <f t="shared" si="0"/>
        <v>7</v>
      </c>
      <c r="N20" s="32" t="str">
        <f t="shared" si="1"/>
        <v>No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J20" s="30"/>
    </row>
    <row r="21" spans="1:36" s="37" customFormat="1" ht="15.75" hidden="1" customHeight="1" x14ac:dyDescent="0.2">
      <c r="A21" s="30" t="s">
        <v>1442</v>
      </c>
      <c r="B21" s="34" t="s">
        <v>615</v>
      </c>
      <c r="C21" s="32">
        <v>373</v>
      </c>
      <c r="D21" s="36" t="s">
        <v>613</v>
      </c>
      <c r="E21" s="36" t="s">
        <v>614</v>
      </c>
      <c r="F21" s="37" t="str">
        <f>IF(OR(OR(ISNUMBER(MATCH(C21,'June 27'!$E$2:$E$300,0)),ISNUMBER(MATCH(C21,'June 27'!$F$2:$F$300,0))),AND(ISNUMBER(MATCH(D21,'June 27'!$H$2:$H$300,0)),(ISNUMBER(MATCH(E21,'June 27'!$G$2:$G$300,0))))),"Found","Not Found")</f>
        <v>Not Found</v>
      </c>
      <c r="G21" s="37" t="str">
        <f>IF(OR(OR(ISNUMBER(MATCH(C21,'June 28'!$E$2:$E$300,0)),ISNUMBER(MATCH(C21,'June 28'!$F$2:$F$300,0))),AND(ISNUMBER(MATCH(D21,'June 28'!$H$2:$H$300,0)),(ISNUMBER(MATCH(E21,'June 28'!$G$2:$G$300,0))))),"Found","Not Found")</f>
        <v>Found</v>
      </c>
      <c r="H21" s="30" t="str">
        <f>IF(OR(OR(ISNUMBER(MATCH(C21,'June 29'!$E$2:$E$300,0)),ISNUMBER(MATCH(C21,'June 29'!$F$2:$F$300,0))),AND(ISNUMBER(MATCH(D21,'June 29'!$H$2:$H$300,0)),(ISNUMBER(MATCH(E21,'June 29'!$G$2:$G$300,0))))),"Found","Not Found")</f>
        <v>Found</v>
      </c>
      <c r="I21" s="30" t="str">
        <f>IF(OR(OR(ISNUMBER(MATCH(C21,'June 30'!$E$2:$E$300,0)),ISNUMBER(MATCH(C21,'June 30'!$F$2:$F$300,0))),AND(ISNUMBER(MATCH(D21,'June 30'!$H$2:$H$300,0)),(ISNUMBER(MATCH(E21,'June 30'!$G$2:$G$300,0))))),"Found","Not Found")</f>
        <v>Found</v>
      </c>
      <c r="J21" s="30" t="str">
        <f>IF(OR(OR(ISNUMBER(MATCH(C21,'July 1'!$E$2:$E$300,0)),ISNUMBER(MATCH(C21,'July 1'!$F$2:$F$300,0))),AND(ISNUMBER(MATCH(D21,'July 1'!$H$2:$H$300,0)),(ISNUMBER(MATCH(E21,'July 1'!$G$2:$G$300,0))))),"Found","Not Found")</f>
        <v>Found</v>
      </c>
      <c r="K21" s="30" t="str">
        <f>IF(OR(OR(ISNUMBER(MATCH(C21,'July 2'!$E$2:$E$300,0)),ISNUMBER(MATCH(C21,'July 2'!$F$2:$F$300,0))),AND(ISNUMBER(MATCH(D21,'July 2'!$H$2:$H$300,0)),(ISNUMBER(MATCH(E21,'July 2'!$G$2:$G$300,0))))),"Found","Not Found")</f>
        <v>Not Found</v>
      </c>
      <c r="L21" s="30" t="str">
        <f>IF(OR(OR(ISNUMBER(MATCH(C21,'July 3'!$E$2:$E$300,0)),ISNUMBER(MATCH(C21,'July 3'!$F$2:$F$300,0))),AND(ISNUMBER(MATCH(D21,'July 3'!$H$2:$H$300,0)),(ISNUMBER(MATCH(E21,'July 3'!$G$2:$G$300,0))))),"Found","Not Found")</f>
        <v>Not Found</v>
      </c>
      <c r="M21" s="32">
        <f t="shared" si="0"/>
        <v>4</v>
      </c>
      <c r="N21" s="32" t="str">
        <f t="shared" si="1"/>
        <v>No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J21" s="30"/>
    </row>
    <row r="22" spans="1:36" s="37" customFormat="1" ht="15.75" hidden="1" customHeight="1" x14ac:dyDescent="0.2">
      <c r="A22" s="30" t="s">
        <v>1443</v>
      </c>
      <c r="B22" s="34" t="s">
        <v>945</v>
      </c>
      <c r="C22" s="32">
        <v>407</v>
      </c>
      <c r="D22" s="36" t="s">
        <v>328</v>
      </c>
      <c r="E22" s="36" t="s">
        <v>946</v>
      </c>
      <c r="F22" s="37" t="str">
        <f>IF(OR(OR(ISNUMBER(MATCH(C22,'June 27'!$E$2:$E$300,0)),ISNUMBER(MATCH(C22,'June 27'!$F$2:$F$300,0))),AND(ISNUMBER(MATCH(D22,'June 27'!$H$2:$H$300,0)),(ISNUMBER(MATCH(E22,'June 27'!$G$2:$G$300,0))))),"Found","Not Found")</f>
        <v>Found</v>
      </c>
      <c r="G22" s="37" t="str">
        <f>IF(OR(OR(ISNUMBER(MATCH(C22,'June 28'!$E$2:$E$300,0)),ISNUMBER(MATCH(C22,'June 28'!$F$2:$F$300,0))),AND(ISNUMBER(MATCH(D22,'June 28'!$H$2:$H$300,0)),(ISNUMBER(MATCH(E22,'June 28'!$G$2:$G$300,0))))),"Found","Not Found")</f>
        <v>Found</v>
      </c>
      <c r="H22" s="30" t="str">
        <f>IF(OR(OR(ISNUMBER(MATCH(C22,'June 29'!$E$2:$E$300,0)),ISNUMBER(MATCH(C22,'June 29'!$F$2:$F$300,0))),AND(ISNUMBER(MATCH(D22,'June 29'!$H$2:$H$300,0)),(ISNUMBER(MATCH(E22,'June 29'!$G$2:$G$300,0))))),"Found","Not Found")</f>
        <v>Found</v>
      </c>
      <c r="I22" s="30" t="str">
        <f>IF(OR(OR(ISNUMBER(MATCH(C22,'June 30'!$E$2:$E$300,0)),ISNUMBER(MATCH(C22,'June 30'!$F$2:$F$300,0))),AND(ISNUMBER(MATCH(D22,'June 30'!$H$2:$H$300,0)),(ISNUMBER(MATCH(E22,'June 30'!$G$2:$G$300,0))))),"Found","Not Found")</f>
        <v>Not Found</v>
      </c>
      <c r="J22" s="30" t="str">
        <f>IF(OR(OR(ISNUMBER(MATCH(C22,'July 1'!$E$2:$E$300,0)),ISNUMBER(MATCH(C22,'July 1'!$F$2:$F$300,0))),AND(ISNUMBER(MATCH(D22,'July 1'!$H$2:$H$300,0)),(ISNUMBER(MATCH(E22,'July 1'!$G$2:$G$300,0))))),"Found","Not Found")</f>
        <v>Found</v>
      </c>
      <c r="K22" s="30" t="str">
        <f>IF(OR(OR(ISNUMBER(MATCH(C22,'July 2'!$E$2:$E$300,0)),ISNUMBER(MATCH(C22,'July 2'!$F$2:$F$300,0))),AND(ISNUMBER(MATCH(D22,'July 2'!$H$2:$H$300,0)),(ISNUMBER(MATCH(E22,'July 2'!$G$2:$G$300,0))))),"Found","Not Found")</f>
        <v>Found</v>
      </c>
      <c r="L22" s="30" t="str">
        <f>IF(OR(OR(ISNUMBER(MATCH(C22,'July 3'!$E$2:$E$300,0)),ISNUMBER(MATCH(C22,'July 3'!$F$2:$F$300,0))),AND(ISNUMBER(MATCH(D22,'July 3'!$H$2:$H$300,0)),(ISNUMBER(MATCH(E22,'July 3'!$G$2:$G$300,0))))),"Found","Not Found")</f>
        <v>Found</v>
      </c>
      <c r="M22" s="32">
        <f t="shared" si="0"/>
        <v>6</v>
      </c>
      <c r="N22" s="32" t="str">
        <f t="shared" si="1"/>
        <v>No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J22" s="30"/>
    </row>
    <row r="23" spans="1:36" s="37" customFormat="1" ht="15.75" hidden="1" customHeight="1" x14ac:dyDescent="0.2">
      <c r="A23" s="30" t="s">
        <v>1444</v>
      </c>
      <c r="B23" s="34" t="s">
        <v>777</v>
      </c>
      <c r="C23" s="32">
        <v>422</v>
      </c>
      <c r="D23" s="36" t="s">
        <v>64</v>
      </c>
      <c r="E23" s="36" t="s">
        <v>63</v>
      </c>
      <c r="F23" s="37" t="str">
        <f>IF(OR(OR(ISNUMBER(MATCH(C23,'June 27'!$E$2:$E$300,0)),ISNUMBER(MATCH(C23,'June 27'!$F$2:$F$300,0))),AND(ISNUMBER(MATCH(D23,'June 27'!$H$2:$H$300,0)),(ISNUMBER(MATCH(E23,'June 27'!$G$2:$G$300,0))))),"Found","Not Found")</f>
        <v>Found</v>
      </c>
      <c r="G23" s="37" t="str">
        <f>IF(OR(OR(ISNUMBER(MATCH(C23,'June 28'!$E$2:$E$300,0)),ISNUMBER(MATCH(C23,'June 28'!$F$2:$F$300,0))),AND(ISNUMBER(MATCH(D23,'June 28'!$H$2:$H$300,0)),(ISNUMBER(MATCH(E23,'June 28'!$G$2:$G$300,0))))),"Found","Not Found")</f>
        <v>Found</v>
      </c>
      <c r="H23" s="30" t="str">
        <f>IF(OR(OR(ISNUMBER(MATCH(C23,'June 29'!$E$2:$E$300,0)),ISNUMBER(MATCH(C23,'June 29'!$F$2:$F$300,0))),AND(ISNUMBER(MATCH(D23,'June 29'!$H$2:$H$300,0)),(ISNUMBER(MATCH(E23,'June 29'!$G$2:$G$300,0))))),"Found","Not Found")</f>
        <v>Found</v>
      </c>
      <c r="I23" s="30" t="str">
        <f>IF(OR(OR(ISNUMBER(MATCH(C23,'June 30'!$E$2:$E$300,0)),ISNUMBER(MATCH(C23,'June 30'!$F$2:$F$300,0))),AND(ISNUMBER(MATCH(D23,'June 30'!$H$2:$H$300,0)),(ISNUMBER(MATCH(E23,'June 30'!$G$2:$G$300,0))))),"Found","Not Found")</f>
        <v>Found</v>
      </c>
      <c r="J23" s="30" t="str">
        <f>IF(OR(OR(ISNUMBER(MATCH(C23,'July 1'!$E$2:$E$300,0)),ISNUMBER(MATCH(C23,'July 1'!$F$2:$F$300,0))),AND(ISNUMBER(MATCH(D23,'July 1'!$H$2:$H$300,0)),(ISNUMBER(MATCH(E23,'July 1'!$G$2:$G$300,0))))),"Found","Not Found")</f>
        <v>Found</v>
      </c>
      <c r="K23" s="30" t="str">
        <f>IF(OR(OR(ISNUMBER(MATCH(C23,'July 2'!$E$2:$E$300,0)),ISNUMBER(MATCH(C23,'July 2'!$F$2:$F$300,0))),AND(ISNUMBER(MATCH(D23,'July 2'!$H$2:$H$300,0)),(ISNUMBER(MATCH(E23,'July 2'!$G$2:$G$300,0))))),"Found","Not Found")</f>
        <v>Found</v>
      </c>
      <c r="L23" s="30" t="str">
        <f>IF(OR(OR(ISNUMBER(MATCH(C23,'July 3'!$E$2:$E$300,0)),ISNUMBER(MATCH(C23,'July 3'!$F$2:$F$300,0))),AND(ISNUMBER(MATCH(D23,'July 3'!$H$2:$H$300,0)),(ISNUMBER(MATCH(E23,'July 3'!$G$2:$G$300,0))))),"Found","Not Found")</f>
        <v>Found</v>
      </c>
      <c r="M23" s="32">
        <f t="shared" si="0"/>
        <v>7</v>
      </c>
      <c r="N23" s="32" t="str">
        <f t="shared" si="1"/>
        <v>No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J23" s="30"/>
    </row>
    <row r="24" spans="1:36" s="37" customFormat="1" ht="15.75" hidden="1" customHeight="1" x14ac:dyDescent="0.2">
      <c r="A24" s="30" t="s">
        <v>1445</v>
      </c>
      <c r="B24" s="34" t="s">
        <v>948</v>
      </c>
      <c r="C24" s="32">
        <v>443</v>
      </c>
      <c r="D24" s="36" t="s">
        <v>949</v>
      </c>
      <c r="E24" s="36" t="s">
        <v>950</v>
      </c>
      <c r="F24" s="37" t="str">
        <f>IF(OR(OR(ISNUMBER(MATCH(C24,'June 27'!$E$2:$E$300,0)),ISNUMBER(MATCH(C24,'June 27'!$F$2:$F$300,0))),AND(ISNUMBER(MATCH(D24,'June 27'!$H$2:$H$300,0)),(ISNUMBER(MATCH(E24,'June 27'!$G$2:$G$300,0))))),"Found","Not Found")</f>
        <v>Found</v>
      </c>
      <c r="G24" s="37" t="str">
        <f>IF(OR(OR(ISNUMBER(MATCH(C24,'June 28'!$E$2:$E$300,0)),ISNUMBER(MATCH(C24,'June 28'!$F$2:$F$300,0))),AND(ISNUMBER(MATCH(D24,'June 28'!$H$2:$H$300,0)),(ISNUMBER(MATCH(E24,'June 28'!$G$2:$G$300,0))))),"Found","Not Found")</f>
        <v>Found</v>
      </c>
      <c r="H24" s="30" t="str">
        <f>IF(OR(OR(ISNUMBER(MATCH(C24,'June 29'!$E$2:$E$300,0)),ISNUMBER(MATCH(C24,'June 29'!$F$2:$F$300,0))),AND(ISNUMBER(MATCH(D24,'June 29'!$H$2:$H$300,0)),(ISNUMBER(MATCH(E24,'June 29'!$G$2:$G$300,0))))),"Found","Not Found")</f>
        <v>Found</v>
      </c>
      <c r="I24" s="30" t="str">
        <f>IF(OR(OR(ISNUMBER(MATCH(C24,'June 30'!$E$2:$E$300,0)),ISNUMBER(MATCH(C24,'June 30'!$F$2:$F$300,0))),AND(ISNUMBER(MATCH(D24,'June 30'!$H$2:$H$300,0)),(ISNUMBER(MATCH(E24,'June 30'!$G$2:$G$300,0))))),"Found","Not Found")</f>
        <v>Found</v>
      </c>
      <c r="J24" s="30" t="str">
        <f>IF(OR(OR(ISNUMBER(MATCH(C24,'July 1'!$E$2:$E$300,0)),ISNUMBER(MATCH(C24,'July 1'!$F$2:$F$300,0))),AND(ISNUMBER(MATCH(D24,'July 1'!$H$2:$H$300,0)),(ISNUMBER(MATCH(E24,'July 1'!$G$2:$G$300,0))))),"Found","Not Found")</f>
        <v>Found</v>
      </c>
      <c r="K24" s="30" t="str">
        <f>IF(OR(OR(ISNUMBER(MATCH(C24,'July 2'!$E$2:$E$300,0)),ISNUMBER(MATCH(C24,'July 2'!$F$2:$F$300,0))),AND(ISNUMBER(MATCH(D24,'July 2'!$H$2:$H$300,0)),(ISNUMBER(MATCH(E24,'July 2'!$G$2:$G$300,0))))),"Found","Not Found")</f>
        <v>Found</v>
      </c>
      <c r="L24" s="30" t="str">
        <f>IF(OR(OR(ISNUMBER(MATCH(C24,'July 3'!$E$2:$E$300,0)),ISNUMBER(MATCH(C24,'July 3'!$F$2:$F$300,0))),AND(ISNUMBER(MATCH(D24,'July 3'!$H$2:$H$300,0)),(ISNUMBER(MATCH(E24,'July 3'!$G$2:$G$300,0))))),"Found","Not Found")</f>
        <v>Found</v>
      </c>
      <c r="M24" s="32">
        <f t="shared" si="0"/>
        <v>7</v>
      </c>
      <c r="N24" s="32" t="str">
        <f t="shared" si="1"/>
        <v>No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J24" s="30"/>
    </row>
    <row r="25" spans="1:36" s="37" customFormat="1" ht="15.75" hidden="1" customHeight="1" x14ac:dyDescent="0.2">
      <c r="A25" s="30" t="s">
        <v>1446</v>
      </c>
      <c r="B25" s="34" t="s">
        <v>961</v>
      </c>
      <c r="C25" s="32">
        <v>445</v>
      </c>
      <c r="D25" s="36" t="s">
        <v>962</v>
      </c>
      <c r="E25" s="36" t="s">
        <v>963</v>
      </c>
      <c r="F25" s="37" t="str">
        <f>IF(OR(OR(ISNUMBER(MATCH(C25,'June 27'!$E$2:$E$300,0)),ISNUMBER(MATCH(C25,'June 27'!$F$2:$F$300,0))),AND(ISNUMBER(MATCH(D25,'June 27'!$H$2:$H$300,0)),(ISNUMBER(MATCH(E25,'June 27'!$G$2:$G$300,0))))),"Found","Not Found")</f>
        <v>Found</v>
      </c>
      <c r="G25" s="37" t="str">
        <f>IF(OR(OR(ISNUMBER(MATCH(C25,'June 28'!$E$2:$E$300,0)),ISNUMBER(MATCH(C25,'June 28'!$F$2:$F$300,0))),AND(ISNUMBER(MATCH(D25,'June 28'!$H$2:$H$300,0)),(ISNUMBER(MATCH(E25,'June 28'!$G$2:$G$300,0))))),"Found","Not Found")</f>
        <v>Found</v>
      </c>
      <c r="H25" s="30" t="str">
        <f>IF(OR(OR(ISNUMBER(MATCH(C25,'June 29'!$E$2:$E$300,0)),ISNUMBER(MATCH(C25,'June 29'!$F$2:$F$300,0))),AND(ISNUMBER(MATCH(D25,'June 29'!$H$2:$H$300,0)),(ISNUMBER(MATCH(E25,'June 29'!$G$2:$G$300,0))))),"Found","Not Found")</f>
        <v>Found</v>
      </c>
      <c r="I25" s="30" t="str">
        <f>IF(OR(OR(ISNUMBER(MATCH(C25,'June 30'!$E$2:$E$300,0)),ISNUMBER(MATCH(C25,'June 30'!$F$2:$F$300,0))),AND(ISNUMBER(MATCH(D25,'June 30'!$H$2:$H$300,0)),(ISNUMBER(MATCH(E25,'June 30'!$G$2:$G$300,0))))),"Found","Not Found")</f>
        <v>Found</v>
      </c>
      <c r="J25" s="30" t="str">
        <f>IF(OR(OR(ISNUMBER(MATCH(C25,'July 1'!$E$2:$E$300,0)),ISNUMBER(MATCH(C25,'July 1'!$F$2:$F$300,0))),AND(ISNUMBER(MATCH(D25,'July 1'!$H$2:$H$300,0)),(ISNUMBER(MATCH(E25,'July 1'!$G$2:$G$300,0))))),"Found","Not Found")</f>
        <v>Found</v>
      </c>
      <c r="K25" s="30" t="str">
        <f>IF(OR(OR(ISNUMBER(MATCH(C25,'July 2'!$E$2:$E$300,0)),ISNUMBER(MATCH(C25,'July 2'!$F$2:$F$300,0))),AND(ISNUMBER(MATCH(D25,'July 2'!$H$2:$H$300,0)),(ISNUMBER(MATCH(E25,'July 2'!$G$2:$G$300,0))))),"Found","Not Found")</f>
        <v>Found</v>
      </c>
      <c r="L25" s="30" t="str">
        <f>IF(OR(OR(ISNUMBER(MATCH(C25,'July 3'!$E$2:$E$300,0)),ISNUMBER(MATCH(C25,'July 3'!$F$2:$F$300,0))),AND(ISNUMBER(MATCH(D25,'July 3'!$H$2:$H$300,0)),(ISNUMBER(MATCH(E25,'July 3'!$G$2:$G$300,0))))),"Found","Not Found")</f>
        <v>Found</v>
      </c>
      <c r="M25" s="32">
        <f t="shared" si="0"/>
        <v>7</v>
      </c>
      <c r="N25" s="32" t="str">
        <f t="shared" si="1"/>
        <v>No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J25" s="30"/>
    </row>
    <row r="26" spans="1:36" s="37" customFormat="1" ht="15.75" hidden="1" customHeight="1" x14ac:dyDescent="0.2">
      <c r="A26" s="30" t="s">
        <v>1447</v>
      </c>
      <c r="B26" s="34" t="s">
        <v>508</v>
      </c>
      <c r="C26" s="32">
        <v>451</v>
      </c>
      <c r="D26" s="36" t="s">
        <v>509</v>
      </c>
      <c r="E26" s="36" t="s">
        <v>510</v>
      </c>
      <c r="F26" s="37" t="str">
        <f>IF(OR(OR(ISNUMBER(MATCH(C26,'June 27'!$E$2:$E$300,0)),ISNUMBER(MATCH(C26,'June 27'!$F$2:$F$300,0))),AND(ISNUMBER(MATCH(D26,'June 27'!$H$2:$H$300,0)),(ISNUMBER(MATCH(E26,'June 27'!$G$2:$G$300,0))))),"Found","Not Found")</f>
        <v>Found</v>
      </c>
      <c r="G26" s="37" t="str">
        <f>IF(OR(OR(ISNUMBER(MATCH(C26,'June 28'!$E$2:$E$300,0)),ISNUMBER(MATCH(C26,'June 28'!$F$2:$F$300,0))),AND(ISNUMBER(MATCH(D26,'June 28'!$H$2:$H$300,0)),(ISNUMBER(MATCH(E26,'June 28'!$G$2:$G$300,0))))),"Found","Not Found")</f>
        <v>Found</v>
      </c>
      <c r="H26" s="30" t="str">
        <f>IF(OR(OR(ISNUMBER(MATCH(C26,'June 29'!$E$2:$E$300,0)),ISNUMBER(MATCH(C26,'June 29'!$F$2:$F$300,0))),AND(ISNUMBER(MATCH(D26,'June 29'!$H$2:$H$300,0)),(ISNUMBER(MATCH(E26,'June 29'!$G$2:$G$300,0))))),"Found","Not Found")</f>
        <v>Found</v>
      </c>
      <c r="I26" s="30" t="str">
        <f>IF(OR(OR(ISNUMBER(MATCH(C26,'June 30'!$E$2:$E$300,0)),ISNUMBER(MATCH(C26,'June 30'!$F$2:$F$300,0))),AND(ISNUMBER(MATCH(D26,'June 30'!$H$2:$H$300,0)),(ISNUMBER(MATCH(E26,'June 30'!$G$2:$G$300,0))))),"Found","Not Found")</f>
        <v>Found</v>
      </c>
      <c r="J26" s="30" t="str">
        <f>IF(OR(OR(ISNUMBER(MATCH(C26,'July 1'!$E$2:$E$300,0)),ISNUMBER(MATCH(C26,'July 1'!$F$2:$F$300,0))),AND(ISNUMBER(MATCH(D26,'July 1'!$H$2:$H$300,0)),(ISNUMBER(MATCH(E26,'July 1'!$G$2:$G$300,0))))),"Found","Not Found")</f>
        <v>Found</v>
      </c>
      <c r="K26" s="30" t="str">
        <f>IF(OR(OR(ISNUMBER(MATCH(C26,'July 2'!$E$2:$E$300,0)),ISNUMBER(MATCH(C26,'July 2'!$F$2:$F$300,0))),AND(ISNUMBER(MATCH(D26,'July 2'!$H$2:$H$300,0)),(ISNUMBER(MATCH(E26,'July 2'!$G$2:$G$300,0))))),"Found","Not Found")</f>
        <v>Found</v>
      </c>
      <c r="L26" s="30" t="str">
        <f>IF(OR(OR(ISNUMBER(MATCH(C26,'July 3'!$E$2:$E$300,0)),ISNUMBER(MATCH(C26,'July 3'!$F$2:$F$300,0))),AND(ISNUMBER(MATCH(D26,'July 3'!$H$2:$H$300,0)),(ISNUMBER(MATCH(E26,'July 3'!$G$2:$G$300,0))))),"Found","Not Found")</f>
        <v>Found</v>
      </c>
      <c r="M26" s="32">
        <f t="shared" si="0"/>
        <v>7</v>
      </c>
      <c r="N26" s="32" t="str">
        <f t="shared" si="1"/>
        <v>No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J26" s="30"/>
    </row>
    <row r="27" spans="1:36" s="37" customFormat="1" ht="15.75" hidden="1" customHeight="1" x14ac:dyDescent="0.2">
      <c r="A27" s="30" t="s">
        <v>1448</v>
      </c>
      <c r="B27" s="34" t="s">
        <v>1403</v>
      </c>
      <c r="C27" s="32">
        <v>458</v>
      </c>
      <c r="D27" s="36" t="s">
        <v>1404</v>
      </c>
      <c r="E27" s="36" t="s">
        <v>1405</v>
      </c>
      <c r="F27" s="37" t="str">
        <f>IF(OR(OR(ISNUMBER(MATCH(C27,'June 27'!$E$2:$E$300,0)),ISNUMBER(MATCH(C27,'June 27'!$F$2:$F$300,0))),AND(ISNUMBER(MATCH(D27,'June 27'!$H$2:$H$300,0)),(ISNUMBER(MATCH(E27,'June 27'!$G$2:$G$300,0))))),"Found","Not Found")</f>
        <v>Found</v>
      </c>
      <c r="G27" s="37" t="str">
        <f>IF(OR(OR(ISNUMBER(MATCH(C27,'June 28'!$E$2:$E$300,0)),ISNUMBER(MATCH(C27,'June 28'!$F$2:$F$300,0))),AND(ISNUMBER(MATCH(D27,'June 28'!$H$2:$H$300,0)),(ISNUMBER(MATCH(E27,'June 28'!$G$2:$G$300,0))))),"Found","Not Found")</f>
        <v>Found</v>
      </c>
      <c r="H27" s="30" t="str">
        <f>IF(OR(OR(ISNUMBER(MATCH(C27,'June 29'!$E$2:$E$300,0)),ISNUMBER(MATCH(C27,'June 29'!$F$2:$F$300,0))),AND(ISNUMBER(MATCH(D27,'June 29'!$H$2:$H$300,0)),(ISNUMBER(MATCH(E27,'June 29'!$G$2:$G$300,0))))),"Found","Not Found")</f>
        <v>Found</v>
      </c>
      <c r="I27" s="30" t="str">
        <f>IF(OR(OR(ISNUMBER(MATCH(C27,'June 30'!$E$2:$E$300,0)),ISNUMBER(MATCH(C27,'June 30'!$F$2:$F$300,0))),AND(ISNUMBER(MATCH(D27,'June 30'!$H$2:$H$300,0)),(ISNUMBER(MATCH(E27,'June 30'!$G$2:$G$300,0))))),"Found","Not Found")</f>
        <v>Found</v>
      </c>
      <c r="J27" s="30" t="str">
        <f>IF(OR(OR(ISNUMBER(MATCH(C27,'July 1'!$E$2:$E$300,0)),ISNUMBER(MATCH(C27,'July 1'!$F$2:$F$300,0))),AND(ISNUMBER(MATCH(D27,'July 1'!$H$2:$H$300,0)),(ISNUMBER(MATCH(E27,'July 1'!$G$2:$G$300,0))))),"Found","Not Found")</f>
        <v>Found</v>
      </c>
      <c r="K27" s="30" t="str">
        <f>IF(OR(OR(ISNUMBER(MATCH(C27,'July 2'!$E$2:$E$300,0)),ISNUMBER(MATCH(C27,'July 2'!$F$2:$F$300,0))),AND(ISNUMBER(MATCH(D27,'July 2'!$H$2:$H$300,0)),(ISNUMBER(MATCH(E27,'July 2'!$G$2:$G$300,0))))),"Found","Not Found")</f>
        <v>Found</v>
      </c>
      <c r="L27" s="30" t="str">
        <f>IF(OR(OR(ISNUMBER(MATCH(C27,'July 3'!$E$2:$E$300,0)),ISNUMBER(MATCH(C27,'July 3'!$F$2:$F$300,0))),AND(ISNUMBER(MATCH(D27,'July 3'!$H$2:$H$300,0)),(ISNUMBER(MATCH(E27,'July 3'!$G$2:$G$300,0))))),"Found","Not Found")</f>
        <v>Found</v>
      </c>
      <c r="M27" s="32">
        <f t="shared" si="0"/>
        <v>7</v>
      </c>
      <c r="N27" s="32" t="str">
        <f t="shared" si="1"/>
        <v>No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J27" s="30"/>
    </row>
    <row r="28" spans="1:36" s="37" customFormat="1" ht="15.75" hidden="1" customHeight="1" x14ac:dyDescent="0.2">
      <c r="A28" s="30" t="s">
        <v>1449</v>
      </c>
      <c r="B28" s="34" t="s">
        <v>440</v>
      </c>
      <c r="C28" s="32">
        <v>462</v>
      </c>
      <c r="D28" s="36" t="s">
        <v>441</v>
      </c>
      <c r="E28" s="36" t="s">
        <v>442</v>
      </c>
      <c r="F28" s="37" t="str">
        <f>IF(OR(OR(ISNUMBER(MATCH(C28,'June 27'!$E$2:$E$300,0)),ISNUMBER(MATCH(C28,'June 27'!$F$2:$F$300,0))),AND(ISNUMBER(MATCH(D28,'June 27'!$H$2:$H$300,0)),(ISNUMBER(MATCH(E28,'June 27'!$G$2:$G$300,0))))),"Found","Not Found")</f>
        <v>Found</v>
      </c>
      <c r="G28" s="37" t="str">
        <f>IF(OR(OR(ISNUMBER(MATCH(C28,'June 28'!$E$2:$E$300,0)),ISNUMBER(MATCH(C28,'June 28'!$F$2:$F$300,0))),AND(ISNUMBER(MATCH(D28,'June 28'!$H$2:$H$300,0)),(ISNUMBER(MATCH(E28,'June 28'!$G$2:$G$300,0))))),"Found","Not Found")</f>
        <v>Found</v>
      </c>
      <c r="H28" s="30" t="str">
        <f>IF(OR(OR(ISNUMBER(MATCH(C28,'June 29'!$E$2:$E$300,0)),ISNUMBER(MATCH(C28,'June 29'!$F$2:$F$300,0))),AND(ISNUMBER(MATCH(D28,'June 29'!$H$2:$H$300,0)),(ISNUMBER(MATCH(E28,'June 29'!$G$2:$G$300,0))))),"Found","Not Found")</f>
        <v>Found</v>
      </c>
      <c r="I28" s="30" t="str">
        <f>IF(OR(OR(ISNUMBER(MATCH(C28,'June 30'!$E$2:$E$300,0)),ISNUMBER(MATCH(C28,'June 30'!$F$2:$F$300,0))),AND(ISNUMBER(MATCH(D28,'June 30'!$H$2:$H$300,0)),(ISNUMBER(MATCH(E28,'June 30'!$G$2:$G$300,0))))),"Found","Not Found")</f>
        <v>Found</v>
      </c>
      <c r="J28" s="30" t="str">
        <f>IF(OR(OR(ISNUMBER(MATCH(C28,'July 1'!$E$2:$E$300,0)),ISNUMBER(MATCH(C28,'July 1'!$F$2:$F$300,0))),AND(ISNUMBER(MATCH(D28,'July 1'!$H$2:$H$300,0)),(ISNUMBER(MATCH(E28,'July 1'!$G$2:$G$300,0))))),"Found","Not Found")</f>
        <v>Found</v>
      </c>
      <c r="K28" s="30" t="str">
        <f>IF(OR(OR(ISNUMBER(MATCH(C28,'July 2'!$E$2:$E$300,0)),ISNUMBER(MATCH(C28,'July 2'!$F$2:$F$300,0))),AND(ISNUMBER(MATCH(D28,'July 2'!$H$2:$H$300,0)),(ISNUMBER(MATCH(E28,'July 2'!$G$2:$G$300,0))))),"Found","Not Found")</f>
        <v>Not Found</v>
      </c>
      <c r="L28" s="30" t="str">
        <f>IF(OR(OR(ISNUMBER(MATCH(C28,'July 3'!$E$2:$E$300,0)),ISNUMBER(MATCH(C28,'July 3'!$F$2:$F$300,0))),AND(ISNUMBER(MATCH(D28,'July 3'!$H$2:$H$300,0)),(ISNUMBER(MATCH(E28,'July 3'!$G$2:$G$300,0))))),"Found","Not Found")</f>
        <v>Not Found</v>
      </c>
      <c r="M28" s="32">
        <f t="shared" si="0"/>
        <v>5</v>
      </c>
      <c r="N28" s="32" t="str">
        <f t="shared" si="1"/>
        <v>No</v>
      </c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J28" s="30"/>
    </row>
    <row r="29" spans="1:36" s="37" customFormat="1" ht="15.75" customHeight="1" x14ac:dyDescent="0.2">
      <c r="A29" s="30" t="s">
        <v>1450</v>
      </c>
      <c r="B29" s="34" t="s">
        <v>1257</v>
      </c>
      <c r="C29" s="32">
        <v>483</v>
      </c>
      <c r="D29" s="36" t="s">
        <v>1255</v>
      </c>
      <c r="E29" s="36" t="s">
        <v>1256</v>
      </c>
      <c r="F29" s="37" t="str">
        <f>IF(OR(OR(ISNUMBER(MATCH(C29,'June 27'!$E$2:$E$300,0)),ISNUMBER(MATCH(C29,'June 27'!$F$2:$F$300,0))),AND(ISNUMBER(MATCH(D29,'June 27'!$H$2:$H$300,0)),(ISNUMBER(MATCH(E29,'June 27'!$G$2:$G$300,0))))),"Found","Not Found")</f>
        <v>Not Found</v>
      </c>
      <c r="G29" s="37" t="str">
        <f>IF(OR(OR(ISNUMBER(MATCH(C29,'June 28'!$E$2:$E$300,0)),ISNUMBER(MATCH(C29,'June 28'!$F$2:$F$300,0))),AND(ISNUMBER(MATCH(D29,'June 28'!$H$2:$H$300,0)),(ISNUMBER(MATCH(E29,'June 28'!$G$2:$G$300,0))))),"Found","Not Found")</f>
        <v>Not Found</v>
      </c>
      <c r="H29" s="30" t="str">
        <f>IF(OR(OR(ISNUMBER(MATCH(C29,'June 29'!$E$2:$E$300,0)),ISNUMBER(MATCH(C29,'June 29'!$F$2:$F$300,0))),AND(ISNUMBER(MATCH(D29,'June 29'!$H$2:$H$300,0)),(ISNUMBER(MATCH(E29,'June 29'!$G$2:$G$300,0))))),"Found","Not Found")</f>
        <v>Not Found</v>
      </c>
      <c r="I29" s="30" t="str">
        <f>IF(OR(OR(ISNUMBER(MATCH(C29,'June 30'!$E$2:$E$300,0)),ISNUMBER(MATCH(C29,'June 30'!$F$2:$F$300,0))),AND(ISNUMBER(MATCH(D29,'June 30'!$H$2:$H$300,0)),(ISNUMBER(MATCH(E29,'June 30'!$G$2:$G$300,0))))),"Found","Not Found")</f>
        <v>Not Found</v>
      </c>
      <c r="J29" s="30" t="str">
        <f>IF(OR(OR(ISNUMBER(MATCH(C29,'July 1'!$E$2:$E$300,0)),ISNUMBER(MATCH(C29,'July 1'!$F$2:$F$300,0))),AND(ISNUMBER(MATCH(D29,'July 1'!$H$2:$H$300,0)),(ISNUMBER(MATCH(E29,'July 1'!$G$2:$G$300,0))))),"Found","Not Found")</f>
        <v>Not Found</v>
      </c>
      <c r="K29" s="30" t="str">
        <f>IF(OR(OR(ISNUMBER(MATCH(C29,'July 2'!$E$2:$E$300,0)),ISNUMBER(MATCH(C29,'July 2'!$F$2:$F$300,0))),AND(ISNUMBER(MATCH(D29,'July 2'!$H$2:$H$300,0)),(ISNUMBER(MATCH(E29,'July 2'!$G$2:$G$300,0))))),"Found","Not Found")</f>
        <v>Not Found</v>
      </c>
      <c r="L29" s="30" t="str">
        <f>IF(OR(OR(ISNUMBER(MATCH(C29,'July 3'!$E$2:$E$300,0)),ISNUMBER(MATCH(C29,'July 3'!$F$2:$F$300,0))),AND(ISNUMBER(MATCH(D29,'July 3'!$H$2:$H$300,0)),(ISNUMBER(MATCH(E29,'July 3'!$G$2:$G$300,0))))),"Found","Not Found")</f>
        <v>Not Found</v>
      </c>
      <c r="M29" s="32">
        <f t="shared" si="0"/>
        <v>0</v>
      </c>
      <c r="N29" s="32" t="str">
        <f>IF(OR(AND(F29="Not Found",G29="Not Found",H29="Not Found"),AND(G29="Not Found",H29="Not Found",I29="Not Found"),AND(H29="Not Found",I29="Not Found",J29="Not Found"),AND(I29="Not Found",J29="Not Found",K29="Not Found"),AND(J29="Not Found",K29="Not Found",L29="Not Found")),"Yes","No")</f>
        <v>Yes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J29" s="30"/>
    </row>
    <row r="30" spans="1:36" s="37" customFormat="1" ht="15.75" hidden="1" customHeight="1" x14ac:dyDescent="0.2">
      <c r="A30" s="30" t="s">
        <v>1451</v>
      </c>
      <c r="B30" s="34" t="s">
        <v>437</v>
      </c>
      <c r="C30" s="32">
        <v>486</v>
      </c>
      <c r="D30" s="36" t="s">
        <v>438</v>
      </c>
      <c r="E30" s="36" t="s">
        <v>439</v>
      </c>
      <c r="F30" s="37" t="str">
        <f>IF(OR(OR(ISNUMBER(MATCH(C30,'June 27'!$E$2:$E$300,0)),ISNUMBER(MATCH(C30,'June 27'!$F$2:$F$300,0))),AND(ISNUMBER(MATCH(D30,'June 27'!$H$2:$H$300,0)),(ISNUMBER(MATCH(E30,'June 27'!$G$2:$G$300,0))))),"Found","Not Found")</f>
        <v>Found</v>
      </c>
      <c r="G30" s="37" t="str">
        <f>IF(OR(OR(ISNUMBER(MATCH(C30,'June 28'!$E$2:$E$300,0)),ISNUMBER(MATCH(C30,'June 28'!$F$2:$F$300,0))),AND(ISNUMBER(MATCH(D30,'June 28'!$H$2:$H$300,0)),(ISNUMBER(MATCH(E30,'June 28'!$G$2:$G$300,0))))),"Found","Not Found")</f>
        <v>Found</v>
      </c>
      <c r="H30" s="30" t="str">
        <f>IF(OR(OR(ISNUMBER(MATCH(C30,'June 29'!$E$2:$E$300,0)),ISNUMBER(MATCH(C30,'June 29'!$F$2:$F$300,0))),AND(ISNUMBER(MATCH(D30,'June 29'!$H$2:$H$300,0)),(ISNUMBER(MATCH(E30,'June 29'!$G$2:$G$300,0))))),"Found","Not Found")</f>
        <v>Found</v>
      </c>
      <c r="I30" s="30" t="str">
        <f>IF(OR(OR(ISNUMBER(MATCH(C30,'June 30'!$E$2:$E$300,0)),ISNUMBER(MATCH(C30,'June 30'!$F$2:$F$300,0))),AND(ISNUMBER(MATCH(D30,'June 30'!$H$2:$H$300,0)),(ISNUMBER(MATCH(E30,'June 30'!$G$2:$G$300,0))))),"Found","Not Found")</f>
        <v>Not Found</v>
      </c>
      <c r="J30" s="30" t="str">
        <f>IF(OR(OR(ISNUMBER(MATCH(C30,'July 1'!$E$2:$E$300,0)),ISNUMBER(MATCH(C30,'July 1'!$F$2:$F$300,0))),AND(ISNUMBER(MATCH(D30,'July 1'!$H$2:$H$300,0)),(ISNUMBER(MATCH(E30,'July 1'!$G$2:$G$300,0))))),"Found","Not Found")</f>
        <v>Found</v>
      </c>
      <c r="K30" s="30" t="str">
        <f>IF(OR(OR(ISNUMBER(MATCH(C30,'July 2'!$E$2:$E$300,0)),ISNUMBER(MATCH(C30,'July 2'!$F$2:$F$300,0))),AND(ISNUMBER(MATCH(D30,'July 2'!$H$2:$H$300,0)),(ISNUMBER(MATCH(E30,'July 2'!$G$2:$G$300,0))))),"Found","Not Found")</f>
        <v>Not Found</v>
      </c>
      <c r="L30" s="30" t="str">
        <f>IF(OR(OR(ISNUMBER(MATCH(C30,'July 3'!$E$2:$E$300,0)),ISNUMBER(MATCH(C30,'July 3'!$F$2:$F$300,0))),AND(ISNUMBER(MATCH(D30,'July 3'!$H$2:$H$300,0)),(ISNUMBER(MATCH(E30,'July 3'!$G$2:$G$300,0))))),"Found","Not Found")</f>
        <v>Not Found</v>
      </c>
      <c r="M30" s="32">
        <f t="shared" si="0"/>
        <v>4</v>
      </c>
      <c r="N30" s="32" t="str">
        <f t="shared" si="1"/>
        <v>No</v>
      </c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J30" s="30"/>
    </row>
    <row r="31" spans="1:36" s="37" customFormat="1" ht="15.75" hidden="1" customHeight="1" x14ac:dyDescent="0.2">
      <c r="A31" s="30" t="s">
        <v>1452</v>
      </c>
      <c r="B31" s="34" t="s">
        <v>1453</v>
      </c>
      <c r="C31" s="32">
        <v>508</v>
      </c>
      <c r="D31" s="36" t="s">
        <v>1391</v>
      </c>
      <c r="E31" s="36" t="s">
        <v>1392</v>
      </c>
      <c r="F31" s="37" t="str">
        <f>IF(OR(OR(ISNUMBER(MATCH(C31,'June 27'!$E$2:$E$300,0)),ISNUMBER(MATCH(C31,'June 27'!$F$2:$F$300,0))),AND(ISNUMBER(MATCH(D31,'June 27'!$H$2:$H$300,0)),(ISNUMBER(MATCH(E31,'June 27'!$G$2:$G$300,0))))),"Found","Not Found")</f>
        <v>Found</v>
      </c>
      <c r="G31" s="37" t="str">
        <f>IF(OR(OR(ISNUMBER(MATCH(C31,'June 28'!$E$2:$E$300,0)),ISNUMBER(MATCH(C31,'June 28'!$F$2:$F$300,0))),AND(ISNUMBER(MATCH(D31,'June 28'!$H$2:$H$300,0)),(ISNUMBER(MATCH(E31,'June 28'!$G$2:$G$300,0))))),"Found","Not Found")</f>
        <v>Found</v>
      </c>
      <c r="H31" s="30" t="str">
        <f>IF(OR(OR(ISNUMBER(MATCH(C31,'June 29'!$E$2:$E$300,0)),ISNUMBER(MATCH(C31,'June 29'!$F$2:$F$300,0))),AND(ISNUMBER(MATCH(D31,'June 29'!$H$2:$H$300,0)),(ISNUMBER(MATCH(E31,'June 29'!$G$2:$G$300,0))))),"Found","Not Found")</f>
        <v>Found</v>
      </c>
      <c r="I31" s="30" t="str">
        <f>IF(OR(OR(ISNUMBER(MATCH(C31,'June 30'!$E$2:$E$300,0)),ISNUMBER(MATCH(C31,'June 30'!$F$2:$F$300,0))),AND(ISNUMBER(MATCH(D31,'June 30'!$H$2:$H$300,0)),(ISNUMBER(MATCH(E31,'June 30'!$G$2:$G$300,0))))),"Found","Not Found")</f>
        <v>Found</v>
      </c>
      <c r="J31" s="30" t="str">
        <f>IF(OR(OR(ISNUMBER(MATCH(C31,'July 1'!$E$2:$E$300,0)),ISNUMBER(MATCH(C31,'July 1'!$F$2:$F$300,0))),AND(ISNUMBER(MATCH(D31,'July 1'!$H$2:$H$300,0)),(ISNUMBER(MATCH(E31,'July 1'!$G$2:$G$300,0))))),"Found","Not Found")</f>
        <v>Found</v>
      </c>
      <c r="K31" s="30" t="str">
        <f>IF(OR(OR(ISNUMBER(MATCH(C31,'July 2'!$E$2:$E$300,0)),ISNUMBER(MATCH(C31,'July 2'!$F$2:$F$300,0))),AND(ISNUMBER(MATCH(D31,'July 2'!$H$2:$H$300,0)),(ISNUMBER(MATCH(E31,'July 2'!$G$2:$G$300,0))))),"Found","Not Found")</f>
        <v>Found</v>
      </c>
      <c r="L31" s="30" t="str">
        <f>IF(OR(OR(ISNUMBER(MATCH(C31,'July 3'!$E$2:$E$300,0)),ISNUMBER(MATCH(C31,'July 3'!$F$2:$F$300,0))),AND(ISNUMBER(MATCH(D31,'July 3'!$H$2:$H$300,0)),(ISNUMBER(MATCH(E31,'July 3'!$G$2:$G$300,0))))),"Found","Not Found")</f>
        <v>Not Found</v>
      </c>
      <c r="M31" s="32">
        <f t="shared" si="0"/>
        <v>6</v>
      </c>
      <c r="N31" s="32" t="str">
        <f t="shared" si="1"/>
        <v>No</v>
      </c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J31" s="30"/>
    </row>
    <row r="32" spans="1:36" s="37" customFormat="1" ht="15.75" customHeight="1" x14ac:dyDescent="0.2">
      <c r="A32" s="30" t="s">
        <v>1454</v>
      </c>
      <c r="B32" s="34" t="s">
        <v>669</v>
      </c>
      <c r="C32" s="32">
        <v>514</v>
      </c>
      <c r="D32" s="36" t="s">
        <v>110</v>
      </c>
      <c r="E32" s="36" t="s">
        <v>109</v>
      </c>
      <c r="F32" s="37" t="str">
        <f>IF(OR(OR(ISNUMBER(MATCH(C32,'June 27'!$E$2:$E$300,0)),ISNUMBER(MATCH(C32,'June 27'!$F$2:$F$300,0))),AND(ISNUMBER(MATCH(D32,'June 27'!$H$2:$H$300,0)),(ISNUMBER(MATCH(E32,'June 27'!$G$2:$G$300,0))))),"Found","Not Found")</f>
        <v>Found</v>
      </c>
      <c r="G32" s="37" t="str">
        <f>IF(OR(OR(ISNUMBER(MATCH(C32,'June 28'!$E$2:$E$300,0)),ISNUMBER(MATCH(C32,'June 28'!$F$2:$F$300,0))),AND(ISNUMBER(MATCH(D32,'June 28'!$H$2:$H$300,0)),(ISNUMBER(MATCH(E32,'June 28'!$G$2:$G$300,0))))),"Found","Not Found")</f>
        <v>Found</v>
      </c>
      <c r="H32" s="30" t="str">
        <f>IF(OR(OR(ISNUMBER(MATCH(C32,'June 29'!$E$2:$E$300,0)),ISNUMBER(MATCH(C32,'June 29'!$F$2:$F$300,0))),AND(ISNUMBER(MATCH(D32,'June 29'!$H$2:$H$300,0)),(ISNUMBER(MATCH(E32,'June 29'!$G$2:$G$300,0))))),"Found","Not Found")</f>
        <v>Found</v>
      </c>
      <c r="I32" s="30" t="str">
        <f>IF(OR(OR(ISNUMBER(MATCH(C32,'June 30'!$E$2:$E$300,0)),ISNUMBER(MATCH(C32,'June 30'!$F$2:$F$300,0))),AND(ISNUMBER(MATCH(D32,'June 30'!$H$2:$H$300,0)),(ISNUMBER(MATCH(E32,'June 30'!$G$2:$G$300,0))))),"Found","Not Found")</f>
        <v>Found</v>
      </c>
      <c r="J32" s="30" t="str">
        <f>IF(OR(OR(ISNUMBER(MATCH(C32,'July 1'!$E$2:$E$300,0)),ISNUMBER(MATCH(C32,'July 1'!$F$2:$F$300,0))),AND(ISNUMBER(MATCH(D32,'July 1'!$H$2:$H$300,0)),(ISNUMBER(MATCH(E32,'July 1'!$G$2:$G$300,0))))),"Found","Not Found")</f>
        <v>Not Found</v>
      </c>
      <c r="K32" s="30" t="str">
        <f>IF(OR(OR(ISNUMBER(MATCH(C32,'July 2'!$E$2:$E$300,0)),ISNUMBER(MATCH(C32,'July 2'!$F$2:$F$300,0))),AND(ISNUMBER(MATCH(D32,'July 2'!$H$2:$H$300,0)),(ISNUMBER(MATCH(E32,'July 2'!$G$2:$G$300,0))))),"Found","Not Found")</f>
        <v>Not Found</v>
      </c>
      <c r="L32" s="30" t="str">
        <f>IF(OR(OR(ISNUMBER(MATCH(C32,'July 3'!$E$2:$E$300,0)),ISNUMBER(MATCH(C32,'July 3'!$F$2:$F$300,0))),AND(ISNUMBER(MATCH(D32,'July 3'!$H$2:$H$300,0)),(ISNUMBER(MATCH(E32,'July 3'!$G$2:$G$300,0))))),"Found","Not Found")</f>
        <v>Not Found</v>
      </c>
      <c r="M32" s="32">
        <f t="shared" si="0"/>
        <v>4</v>
      </c>
      <c r="N32" s="32" t="str">
        <f t="shared" si="1"/>
        <v>Yes</v>
      </c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J32" s="30"/>
    </row>
    <row r="33" spans="1:36" s="37" customFormat="1" ht="15.75" hidden="1" customHeight="1" x14ac:dyDescent="0.2">
      <c r="A33" s="30" t="s">
        <v>1455</v>
      </c>
      <c r="B33" s="34" t="s">
        <v>664</v>
      </c>
      <c r="C33" s="32">
        <v>529</v>
      </c>
      <c r="D33" s="36" t="s">
        <v>222</v>
      </c>
      <c r="E33" s="36" t="s">
        <v>221</v>
      </c>
      <c r="F33" s="37" t="str">
        <f>IF(OR(OR(ISNUMBER(MATCH(C33,'June 27'!$E$2:$E$300,0)),ISNUMBER(MATCH(C33,'June 27'!$F$2:$F$300,0))),AND(ISNUMBER(MATCH(D33,'June 27'!$H$2:$H$300,0)),(ISNUMBER(MATCH(E33,'June 27'!$G$2:$G$300,0))))),"Found","Not Found")</f>
        <v>Found</v>
      </c>
      <c r="G33" s="37" t="str">
        <f>IF(OR(OR(ISNUMBER(MATCH(C33,'June 28'!$E$2:$E$300,0)),ISNUMBER(MATCH(C33,'June 28'!$F$2:$F$300,0))),AND(ISNUMBER(MATCH(D33,'June 28'!$H$2:$H$300,0)),(ISNUMBER(MATCH(E33,'June 28'!$G$2:$G$300,0))))),"Found","Not Found")</f>
        <v>Found</v>
      </c>
      <c r="H33" s="30" t="str">
        <f>IF(OR(OR(ISNUMBER(MATCH(C33,'June 29'!$E$2:$E$300,0)),ISNUMBER(MATCH(C33,'June 29'!$F$2:$F$300,0))),AND(ISNUMBER(MATCH(D33,'June 29'!$H$2:$H$300,0)),(ISNUMBER(MATCH(E33,'June 29'!$G$2:$G$300,0))))),"Found","Not Found")</f>
        <v>Found</v>
      </c>
      <c r="I33" s="30" t="str">
        <f>IF(OR(OR(ISNUMBER(MATCH(C33,'June 30'!$E$2:$E$300,0)),ISNUMBER(MATCH(C33,'June 30'!$F$2:$F$300,0))),AND(ISNUMBER(MATCH(D33,'June 30'!$H$2:$H$300,0)),(ISNUMBER(MATCH(E33,'June 30'!$G$2:$G$300,0))))),"Found","Not Found")</f>
        <v>Found</v>
      </c>
      <c r="J33" s="30" t="str">
        <f>IF(OR(OR(ISNUMBER(MATCH(C33,'July 1'!$E$2:$E$300,0)),ISNUMBER(MATCH(C33,'July 1'!$F$2:$F$300,0))),AND(ISNUMBER(MATCH(D33,'July 1'!$H$2:$H$300,0)),(ISNUMBER(MATCH(E33,'July 1'!$G$2:$G$300,0))))),"Found","Not Found")</f>
        <v>Found</v>
      </c>
      <c r="K33" s="30" t="str">
        <f>IF(OR(OR(ISNUMBER(MATCH(C33,'July 2'!$E$2:$E$300,0)),ISNUMBER(MATCH(C33,'July 2'!$F$2:$F$300,0))),AND(ISNUMBER(MATCH(D33,'July 2'!$H$2:$H$300,0)),(ISNUMBER(MATCH(E33,'July 2'!$G$2:$G$300,0))))),"Found","Not Found")</f>
        <v>Found</v>
      </c>
      <c r="L33" s="30" t="str">
        <f>IF(OR(OR(ISNUMBER(MATCH(C33,'July 3'!$E$2:$E$300,0)),ISNUMBER(MATCH(C33,'July 3'!$F$2:$F$300,0))),AND(ISNUMBER(MATCH(D33,'July 3'!$H$2:$H$300,0)),(ISNUMBER(MATCH(E33,'July 3'!$G$2:$G$300,0))))),"Found","Not Found")</f>
        <v>Found</v>
      </c>
      <c r="M33" s="32">
        <f t="shared" si="0"/>
        <v>7</v>
      </c>
      <c r="N33" s="32" t="str">
        <f t="shared" si="1"/>
        <v>No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J33" s="30"/>
    </row>
    <row r="34" spans="1:36" s="37" customFormat="1" ht="15.75" hidden="1" customHeight="1" x14ac:dyDescent="0.2">
      <c r="A34" s="30" t="s">
        <v>1456</v>
      </c>
      <c r="B34" s="34" t="s">
        <v>1107</v>
      </c>
      <c r="C34" s="32">
        <v>532</v>
      </c>
      <c r="D34" s="36" t="s">
        <v>148</v>
      </c>
      <c r="E34" s="36" t="s">
        <v>147</v>
      </c>
      <c r="F34" s="37" t="str">
        <f>IF(OR(OR(ISNUMBER(MATCH(C34,'June 27'!$E$2:$E$300,0)),ISNUMBER(MATCH(C34,'June 27'!$F$2:$F$300,0))),AND(ISNUMBER(MATCH(D34,'June 27'!$H$2:$H$300,0)),(ISNUMBER(MATCH(E34,'June 27'!$G$2:$G$300,0))))),"Found","Not Found")</f>
        <v>Found</v>
      </c>
      <c r="G34" s="37" t="str">
        <f>IF(OR(OR(ISNUMBER(MATCH(C34,'June 28'!$E$2:$E$300,0)),ISNUMBER(MATCH(C34,'June 28'!$F$2:$F$300,0))),AND(ISNUMBER(MATCH(D34,'June 28'!$H$2:$H$300,0)),(ISNUMBER(MATCH(E34,'June 28'!$G$2:$G$300,0))))),"Found","Not Found")</f>
        <v>Found</v>
      </c>
      <c r="H34" s="30" t="str">
        <f>IF(OR(OR(ISNUMBER(MATCH(C34,'June 29'!$E$2:$E$300,0)),ISNUMBER(MATCH(C34,'June 29'!$F$2:$F$300,0))),AND(ISNUMBER(MATCH(D34,'June 29'!$H$2:$H$300,0)),(ISNUMBER(MATCH(E34,'June 29'!$G$2:$G$300,0))))),"Found","Not Found")</f>
        <v>Found</v>
      </c>
      <c r="I34" s="30" t="str">
        <f>IF(OR(OR(ISNUMBER(MATCH(C34,'June 30'!$E$2:$E$300,0)),ISNUMBER(MATCH(C34,'June 30'!$F$2:$F$300,0))),AND(ISNUMBER(MATCH(D34,'June 30'!$H$2:$H$300,0)),(ISNUMBER(MATCH(E34,'June 30'!$G$2:$G$300,0))))),"Found","Not Found")</f>
        <v>Found</v>
      </c>
      <c r="J34" s="30" t="str">
        <f>IF(OR(OR(ISNUMBER(MATCH(C34,'July 1'!$E$2:$E$300,0)),ISNUMBER(MATCH(C34,'July 1'!$F$2:$F$300,0))),AND(ISNUMBER(MATCH(D34,'July 1'!$H$2:$H$300,0)),(ISNUMBER(MATCH(E34,'July 1'!$G$2:$G$300,0))))),"Found","Not Found")</f>
        <v>Found</v>
      </c>
      <c r="K34" s="30" t="str">
        <f>IF(OR(OR(ISNUMBER(MATCH(C34,'July 2'!$E$2:$E$300,0)),ISNUMBER(MATCH(C34,'July 2'!$F$2:$F$300,0))),AND(ISNUMBER(MATCH(D34,'July 2'!$H$2:$H$300,0)),(ISNUMBER(MATCH(E34,'July 2'!$G$2:$G$300,0))))),"Found","Not Found")</f>
        <v>Found</v>
      </c>
      <c r="L34" s="30" t="str">
        <f>IF(OR(OR(ISNUMBER(MATCH(C34,'July 3'!$E$2:$E$300,0)),ISNUMBER(MATCH(C34,'July 3'!$F$2:$F$300,0))),AND(ISNUMBER(MATCH(D34,'July 3'!$H$2:$H$300,0)),(ISNUMBER(MATCH(E34,'July 3'!$G$2:$G$300,0))))),"Found","Not Found")</f>
        <v>Found</v>
      </c>
      <c r="M34" s="32">
        <f t="shared" si="0"/>
        <v>7</v>
      </c>
      <c r="N34" s="32" t="str">
        <f t="shared" si="1"/>
        <v>No</v>
      </c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J34" s="30"/>
    </row>
    <row r="35" spans="1:36" s="37" customFormat="1" ht="15.75" hidden="1" customHeight="1" x14ac:dyDescent="0.2">
      <c r="A35" s="30" t="s">
        <v>1457</v>
      </c>
      <c r="B35" s="34" t="s">
        <v>1165</v>
      </c>
      <c r="C35" s="32">
        <v>544</v>
      </c>
      <c r="D35" s="36" t="s">
        <v>1166</v>
      </c>
      <c r="E35" s="36" t="s">
        <v>221</v>
      </c>
      <c r="F35" s="37" t="str">
        <f>IF(OR(OR(ISNUMBER(MATCH(C35,'June 27'!$E$2:$E$300,0)),ISNUMBER(MATCH(C35,'June 27'!$F$2:$F$300,0))),AND(ISNUMBER(MATCH(D35,'June 27'!$H$2:$H$300,0)),(ISNUMBER(MATCH(E35,'June 27'!$G$2:$G$300,0))))),"Found","Not Found")</f>
        <v>Found</v>
      </c>
      <c r="G35" s="37" t="str">
        <f>IF(OR(OR(ISNUMBER(MATCH(C35,'June 28'!$E$2:$E$300,0)),ISNUMBER(MATCH(C35,'June 28'!$F$2:$F$300,0))),AND(ISNUMBER(MATCH(D35,'June 28'!$H$2:$H$300,0)),(ISNUMBER(MATCH(E35,'June 28'!$G$2:$G$300,0))))),"Found","Not Found")</f>
        <v>Found</v>
      </c>
      <c r="H35" s="30" t="str">
        <f>IF(OR(OR(ISNUMBER(MATCH(C35,'June 29'!$E$2:$E$300,0)),ISNUMBER(MATCH(C35,'June 29'!$F$2:$F$300,0))),AND(ISNUMBER(MATCH(D35,'June 29'!$H$2:$H$300,0)),(ISNUMBER(MATCH(E35,'June 29'!$G$2:$G$300,0))))),"Found","Not Found")</f>
        <v>Found</v>
      </c>
      <c r="I35" s="30" t="str">
        <f>IF(OR(OR(ISNUMBER(MATCH(C35,'June 30'!$E$2:$E$300,0)),ISNUMBER(MATCH(C35,'June 30'!$F$2:$F$300,0))),AND(ISNUMBER(MATCH(D35,'June 30'!$H$2:$H$300,0)),(ISNUMBER(MATCH(E35,'June 30'!$G$2:$G$300,0))))),"Found","Not Found")</f>
        <v>Found</v>
      </c>
      <c r="J35" s="30" t="str">
        <f>IF(OR(OR(ISNUMBER(MATCH(C35,'July 1'!$E$2:$E$300,0)),ISNUMBER(MATCH(C35,'July 1'!$F$2:$F$300,0))),AND(ISNUMBER(MATCH(D35,'July 1'!$H$2:$H$300,0)),(ISNUMBER(MATCH(E35,'July 1'!$G$2:$G$300,0))))),"Found","Not Found")</f>
        <v>Found</v>
      </c>
      <c r="K35" s="30" t="str">
        <f>IF(OR(OR(ISNUMBER(MATCH(C35,'July 2'!$E$2:$E$300,0)),ISNUMBER(MATCH(C35,'July 2'!$F$2:$F$300,0))),AND(ISNUMBER(MATCH(D35,'July 2'!$H$2:$H$300,0)),(ISNUMBER(MATCH(E35,'July 2'!$G$2:$G$300,0))))),"Found","Not Found")</f>
        <v>Found</v>
      </c>
      <c r="L35" s="30" t="str">
        <f>IF(OR(OR(ISNUMBER(MATCH(C35,'July 3'!$E$2:$E$300,0)),ISNUMBER(MATCH(C35,'July 3'!$F$2:$F$300,0))),AND(ISNUMBER(MATCH(D35,'July 3'!$H$2:$H$300,0)),(ISNUMBER(MATCH(E35,'July 3'!$G$2:$G$300,0))))),"Found","Not Found")</f>
        <v>Found</v>
      </c>
      <c r="M35" s="32">
        <f t="shared" si="0"/>
        <v>7</v>
      </c>
      <c r="N35" s="32" t="str">
        <f t="shared" si="1"/>
        <v>No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J35" s="30"/>
    </row>
    <row r="36" spans="1:36" s="37" customFormat="1" ht="15.75" hidden="1" customHeight="1" x14ac:dyDescent="0.2">
      <c r="A36" s="30" t="s">
        <v>1458</v>
      </c>
      <c r="B36" s="34" t="s">
        <v>647</v>
      </c>
      <c r="C36" s="32">
        <v>546</v>
      </c>
      <c r="D36" s="36" t="s">
        <v>648</v>
      </c>
      <c r="E36" s="36" t="s">
        <v>649</v>
      </c>
      <c r="F36" s="37" t="str">
        <f>IF(OR(OR(ISNUMBER(MATCH(C36,'June 27'!$E$2:$E$300,0)),ISNUMBER(MATCH(C36,'June 27'!$F$2:$F$300,0))),AND(ISNUMBER(MATCH(D36,'June 27'!$H$2:$H$300,0)),(ISNUMBER(MATCH(E36,'June 27'!$G$2:$G$300,0))))),"Found","Not Found")</f>
        <v>Found</v>
      </c>
      <c r="G36" s="37" t="str">
        <f>IF(OR(OR(ISNUMBER(MATCH(C36,'June 28'!$E$2:$E$300,0)),ISNUMBER(MATCH(C36,'June 28'!$F$2:$F$300,0))),AND(ISNUMBER(MATCH(D36,'June 28'!$H$2:$H$300,0)),(ISNUMBER(MATCH(E36,'June 28'!$G$2:$G$300,0))))),"Found","Not Found")</f>
        <v>Found</v>
      </c>
      <c r="H36" s="30" t="str">
        <f>IF(OR(OR(ISNUMBER(MATCH(C36,'June 29'!$E$2:$E$300,0)),ISNUMBER(MATCH(C36,'June 29'!$F$2:$F$300,0))),AND(ISNUMBER(MATCH(D36,'June 29'!$H$2:$H$300,0)),(ISNUMBER(MATCH(E36,'June 29'!$G$2:$G$300,0))))),"Found","Not Found")</f>
        <v>Found</v>
      </c>
      <c r="I36" s="30" t="str">
        <f>IF(OR(OR(ISNUMBER(MATCH(C36,'June 30'!$E$2:$E$300,0)),ISNUMBER(MATCH(C36,'June 30'!$F$2:$F$300,0))),AND(ISNUMBER(MATCH(D36,'June 30'!$H$2:$H$300,0)),(ISNUMBER(MATCH(E36,'June 30'!$G$2:$G$300,0))))),"Found","Not Found")</f>
        <v>Found</v>
      </c>
      <c r="J36" s="30" t="str">
        <f>IF(OR(OR(ISNUMBER(MATCH(C36,'July 1'!$E$2:$E$300,0)),ISNUMBER(MATCH(C36,'July 1'!$F$2:$F$300,0))),AND(ISNUMBER(MATCH(D36,'July 1'!$H$2:$H$300,0)),(ISNUMBER(MATCH(E36,'July 1'!$G$2:$G$300,0))))),"Found","Not Found")</f>
        <v>Found</v>
      </c>
      <c r="K36" s="30" t="str">
        <f>IF(OR(OR(ISNUMBER(MATCH(C36,'July 2'!$E$2:$E$300,0)),ISNUMBER(MATCH(C36,'July 2'!$F$2:$F$300,0))),AND(ISNUMBER(MATCH(D36,'July 2'!$H$2:$H$300,0)),(ISNUMBER(MATCH(E36,'July 2'!$G$2:$G$300,0))))),"Found","Not Found")</f>
        <v>Found</v>
      </c>
      <c r="L36" s="30" t="str">
        <f>IF(OR(OR(ISNUMBER(MATCH(C36,'July 3'!$E$2:$E$300,0)),ISNUMBER(MATCH(C36,'July 3'!$F$2:$F$300,0))),AND(ISNUMBER(MATCH(D36,'July 3'!$H$2:$H$300,0)),(ISNUMBER(MATCH(E36,'July 3'!$G$2:$G$300,0))))),"Found","Not Found")</f>
        <v>Not Found</v>
      </c>
      <c r="M36" s="32">
        <f t="shared" si="0"/>
        <v>6</v>
      </c>
      <c r="N36" s="32" t="str">
        <f t="shared" si="1"/>
        <v>No</v>
      </c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J36" s="30"/>
    </row>
    <row r="37" spans="1:36" s="37" customFormat="1" ht="15.75" customHeight="1" x14ac:dyDescent="0.2">
      <c r="A37" s="30" t="s">
        <v>1459</v>
      </c>
      <c r="B37" s="34" t="s">
        <v>876</v>
      </c>
      <c r="C37" s="32">
        <v>571</v>
      </c>
      <c r="D37" s="36" t="s">
        <v>874</v>
      </c>
      <c r="E37" s="36" t="s">
        <v>875</v>
      </c>
      <c r="F37" s="37" t="str">
        <f>IF(OR(OR(ISNUMBER(MATCH(C37,'June 27'!$E$2:$E$300,0)),ISNUMBER(MATCH(C37,'June 27'!$F$2:$F$300,0))),AND(ISNUMBER(MATCH(D37,'June 27'!$H$2:$H$300,0)),(ISNUMBER(MATCH(E37,'June 27'!$G$2:$G$300,0))))),"Found","Not Found")</f>
        <v>Not Found</v>
      </c>
      <c r="G37" s="37" t="str">
        <f>IF(OR(OR(ISNUMBER(MATCH(C37,'June 28'!$E$2:$E$300,0)),ISNUMBER(MATCH(C37,'June 28'!$F$2:$F$300,0))),AND(ISNUMBER(MATCH(D37,'June 28'!$H$2:$H$300,0)),(ISNUMBER(MATCH(E37,'June 28'!$G$2:$G$300,0))))),"Found","Not Found")</f>
        <v>Not Found</v>
      </c>
      <c r="H37" s="30" t="str">
        <f>IF(OR(OR(ISNUMBER(MATCH(C37,'June 29'!$E$2:$E$300,0)),ISNUMBER(MATCH(C37,'June 29'!$F$2:$F$300,0))),AND(ISNUMBER(MATCH(D37,'June 29'!$H$2:$H$300,0)),(ISNUMBER(MATCH(E37,'June 29'!$G$2:$G$300,0))))),"Found","Not Found")</f>
        <v>Not Found</v>
      </c>
      <c r="I37" s="30" t="str">
        <f>IF(OR(OR(ISNUMBER(MATCH(C37,'June 30'!$E$2:$E$300,0)),ISNUMBER(MATCH(C37,'June 30'!$F$2:$F$300,0))),AND(ISNUMBER(MATCH(D37,'June 30'!$H$2:$H$300,0)),(ISNUMBER(MATCH(E37,'June 30'!$G$2:$G$300,0))))),"Found","Not Found")</f>
        <v>Not Found</v>
      </c>
      <c r="J37" s="30" t="str">
        <f>IF(OR(OR(ISNUMBER(MATCH(C37,'July 1'!$E$2:$E$300,0)),ISNUMBER(MATCH(C37,'July 1'!$F$2:$F$300,0))),AND(ISNUMBER(MATCH(D37,'July 1'!$H$2:$H$300,0)),(ISNUMBER(MATCH(E37,'July 1'!$G$2:$G$300,0))))),"Found","Not Found")</f>
        <v>Not Found</v>
      </c>
      <c r="K37" s="30" t="str">
        <f>IF(OR(OR(ISNUMBER(MATCH(C37,'July 2'!$E$2:$E$300,0)),ISNUMBER(MATCH(C37,'July 2'!$F$2:$F$300,0))),AND(ISNUMBER(MATCH(D37,'July 2'!$H$2:$H$300,0)),(ISNUMBER(MATCH(E37,'July 2'!$G$2:$G$300,0))))),"Found","Not Found")</f>
        <v>Not Found</v>
      </c>
      <c r="L37" s="30" t="str">
        <f>IF(OR(OR(ISNUMBER(MATCH(C37,'July 3'!$E$2:$E$300,0)),ISNUMBER(MATCH(C37,'July 3'!$F$2:$F$300,0))),AND(ISNUMBER(MATCH(D37,'July 3'!$H$2:$H$300,0)),(ISNUMBER(MATCH(E37,'July 3'!$G$2:$G$300,0))))),"Found","Not Found")</f>
        <v>Not Found</v>
      </c>
      <c r="M37" s="32">
        <f t="shared" si="0"/>
        <v>0</v>
      </c>
      <c r="N37" s="32" t="str">
        <f t="shared" si="1"/>
        <v>Yes</v>
      </c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J37" s="30"/>
    </row>
    <row r="38" spans="1:36" s="37" customFormat="1" ht="15.75" customHeight="1" x14ac:dyDescent="0.2">
      <c r="A38" s="30" t="s">
        <v>1460</v>
      </c>
      <c r="B38" s="34" t="s">
        <v>909</v>
      </c>
      <c r="C38" s="32">
        <v>619</v>
      </c>
      <c r="D38" s="36" t="s">
        <v>907</v>
      </c>
      <c r="E38" s="36" t="s">
        <v>908</v>
      </c>
      <c r="F38" s="37" t="str">
        <f>IF(OR(OR(ISNUMBER(MATCH(C38,'June 27'!$E$2:$E$300,0)),ISNUMBER(MATCH(C38,'June 27'!$F$2:$F$300,0))),AND(ISNUMBER(MATCH(D38,'June 27'!$H$2:$H$300,0)),(ISNUMBER(MATCH(E38,'June 27'!$G$2:$G$300,0))))),"Found","Not Found")</f>
        <v>Not Found</v>
      </c>
      <c r="G38" s="37" t="str">
        <f>IF(OR(OR(ISNUMBER(MATCH(C38,'June 28'!$E$2:$E$300,0)),ISNUMBER(MATCH(C38,'June 28'!$F$2:$F$300,0))),AND(ISNUMBER(MATCH(D38,'June 28'!$H$2:$H$300,0)),(ISNUMBER(MATCH(E38,'June 28'!$G$2:$G$300,0))))),"Found","Not Found")</f>
        <v>Not Found</v>
      </c>
      <c r="H38" s="30" t="str">
        <f>IF(OR(OR(ISNUMBER(MATCH(C38,'June 29'!$E$2:$E$300,0)),ISNUMBER(MATCH(C38,'June 29'!$F$2:$F$300,0))),AND(ISNUMBER(MATCH(D38,'June 29'!$H$2:$H$300,0)),(ISNUMBER(MATCH(E38,'June 29'!$G$2:$G$300,0))))),"Found","Not Found")</f>
        <v>Not Found</v>
      </c>
      <c r="I38" s="30" t="str">
        <f>IF(OR(OR(ISNUMBER(MATCH(C38,'June 30'!$E$2:$E$300,0)),ISNUMBER(MATCH(C38,'June 30'!$F$2:$F$300,0))),AND(ISNUMBER(MATCH(D38,'June 30'!$H$2:$H$300,0)),(ISNUMBER(MATCH(E38,'June 30'!$G$2:$G$300,0))))),"Found","Not Found")</f>
        <v>Not Found</v>
      </c>
      <c r="J38" s="30" t="str">
        <f>IF(OR(OR(ISNUMBER(MATCH(C38,'July 1'!$E$2:$E$300,0)),ISNUMBER(MATCH(C38,'July 1'!$F$2:$F$300,0))),AND(ISNUMBER(MATCH(D38,'July 1'!$H$2:$H$300,0)),(ISNUMBER(MATCH(E38,'July 1'!$G$2:$G$300,0))))),"Found","Not Found")</f>
        <v>Not Found</v>
      </c>
      <c r="K38" s="30" t="str">
        <f>IF(OR(OR(ISNUMBER(MATCH(C38,'July 2'!$E$2:$E$300,0)),ISNUMBER(MATCH(C38,'July 2'!$F$2:$F$300,0))),AND(ISNUMBER(MATCH(D38,'July 2'!$H$2:$H$300,0)),(ISNUMBER(MATCH(E38,'July 2'!$G$2:$G$300,0))))),"Found","Not Found")</f>
        <v>Not Found</v>
      </c>
      <c r="L38" s="30" t="str">
        <f>IF(OR(OR(ISNUMBER(MATCH(C38,'July 3'!$E$2:$E$300,0)),ISNUMBER(MATCH(C38,'July 3'!$F$2:$F$300,0))),AND(ISNUMBER(MATCH(D38,'July 3'!$H$2:$H$300,0)),(ISNUMBER(MATCH(E38,'July 3'!$G$2:$G$300,0))))),"Found","Not Found")</f>
        <v>Not Found</v>
      </c>
      <c r="M38" s="32">
        <f t="shared" si="0"/>
        <v>0</v>
      </c>
      <c r="N38" s="32" t="str">
        <f t="shared" si="1"/>
        <v>Yes</v>
      </c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J38" s="30"/>
    </row>
    <row r="39" spans="1:36" s="37" customFormat="1" ht="15.75" hidden="1" customHeight="1" x14ac:dyDescent="0.2">
      <c r="A39" s="30" t="s">
        <v>1461</v>
      </c>
      <c r="B39" s="34" t="s">
        <v>765</v>
      </c>
      <c r="C39" s="32">
        <v>552</v>
      </c>
      <c r="D39" s="36" t="s">
        <v>766</v>
      </c>
      <c r="E39" s="36" t="s">
        <v>767</v>
      </c>
      <c r="F39" s="37" t="str">
        <f>IF(OR(OR(ISNUMBER(MATCH(C39,'June 27'!$E$2:$E$300,0)),ISNUMBER(MATCH(C39,'June 27'!$F$2:$F$300,0))),AND(ISNUMBER(MATCH(D39,'June 27'!$H$2:$H$300,0)),(ISNUMBER(MATCH(E39,'June 27'!$G$2:$G$300,0))))),"Found","Not Found")</f>
        <v>Found</v>
      </c>
      <c r="G39" s="37" t="str">
        <f>IF(OR(OR(ISNUMBER(MATCH(C39,'June 28'!$E$2:$E$300,0)),ISNUMBER(MATCH(C39,'June 28'!$F$2:$F$300,0))),AND(ISNUMBER(MATCH(D39,'June 28'!$H$2:$H$300,0)),(ISNUMBER(MATCH(E39,'June 28'!$G$2:$G$300,0))))),"Found","Not Found")</f>
        <v>Found</v>
      </c>
      <c r="H39" s="30" t="str">
        <f>IF(OR(OR(ISNUMBER(MATCH(C39,'June 29'!$E$2:$E$300,0)),ISNUMBER(MATCH(C39,'June 29'!$F$2:$F$300,0))),AND(ISNUMBER(MATCH(D39,'June 29'!$H$2:$H$300,0)),(ISNUMBER(MATCH(E39,'June 29'!$G$2:$G$300,0))))),"Found","Not Found")</f>
        <v>Found</v>
      </c>
      <c r="I39" s="30" t="str">
        <f>IF(OR(OR(ISNUMBER(MATCH(C39,'June 30'!$E$2:$E$300,0)),ISNUMBER(MATCH(C39,'June 30'!$F$2:$F$300,0))),AND(ISNUMBER(MATCH(D39,'June 30'!$H$2:$H$300,0)),(ISNUMBER(MATCH(E39,'June 30'!$G$2:$G$300,0))))),"Found","Not Found")</f>
        <v>Not Found</v>
      </c>
      <c r="J39" s="30" t="str">
        <f>IF(OR(OR(ISNUMBER(MATCH(C39,'July 1'!$E$2:$E$300,0)),ISNUMBER(MATCH(C39,'July 1'!$F$2:$F$300,0))),AND(ISNUMBER(MATCH(D39,'July 1'!$H$2:$H$300,0)),(ISNUMBER(MATCH(E39,'July 1'!$G$2:$G$300,0))))),"Found","Not Found")</f>
        <v>Found</v>
      </c>
      <c r="K39" s="30" t="str">
        <f>IF(OR(OR(ISNUMBER(MATCH(C39,'July 2'!$E$2:$E$300,0)),ISNUMBER(MATCH(C39,'July 2'!$F$2:$F$300,0))),AND(ISNUMBER(MATCH(D39,'July 2'!$H$2:$H$300,0)),(ISNUMBER(MATCH(E39,'July 2'!$G$2:$G$300,0))))),"Found","Not Found")</f>
        <v>Found</v>
      </c>
      <c r="L39" s="30" t="str">
        <f>IF(OR(OR(ISNUMBER(MATCH(C39,'July 3'!$E$2:$E$300,0)),ISNUMBER(MATCH(C39,'July 3'!$F$2:$F$300,0))),AND(ISNUMBER(MATCH(D39,'July 3'!$H$2:$H$300,0)),(ISNUMBER(MATCH(E39,'July 3'!$G$2:$G$300,0))))),"Found","Not Found")</f>
        <v>Found</v>
      </c>
      <c r="M39" s="32">
        <f t="shared" si="0"/>
        <v>6</v>
      </c>
      <c r="N39" s="32" t="str">
        <f t="shared" si="1"/>
        <v>No</v>
      </c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J39" s="30"/>
    </row>
    <row r="40" spans="1:36" s="37" customFormat="1" ht="15.75" customHeight="1" x14ac:dyDescent="0.2">
      <c r="A40" s="30" t="s">
        <v>1462</v>
      </c>
      <c r="B40" s="34" t="s">
        <v>1360</v>
      </c>
      <c r="C40" s="32">
        <v>554</v>
      </c>
      <c r="D40" s="36" t="s">
        <v>1296</v>
      </c>
      <c r="E40" s="36" t="s">
        <v>1361</v>
      </c>
      <c r="F40" s="37" t="str">
        <f>IF(OR(OR(ISNUMBER(MATCH(C40,'June 27'!$E$2:$E$300,0)),ISNUMBER(MATCH(C40,'June 27'!$F$2:$F$300,0))),AND(ISNUMBER(MATCH(D40,'June 27'!$H$2:$H$300,0)),(ISNUMBER(MATCH(E40,'June 27'!$G$2:$G$300,0))))),"Found","Not Found")</f>
        <v>Found</v>
      </c>
      <c r="G40" s="37" t="str">
        <f>IF(OR(OR(ISNUMBER(MATCH(C40,'June 28'!$E$2:$E$300,0)),ISNUMBER(MATCH(C40,'June 28'!$F$2:$F$300,0))),AND(ISNUMBER(MATCH(D40,'June 28'!$H$2:$H$300,0)),(ISNUMBER(MATCH(E40,'June 28'!$G$2:$G$300,0))))),"Found","Not Found")</f>
        <v>Found</v>
      </c>
      <c r="H40" s="30" t="str">
        <f>IF(OR(OR(ISNUMBER(MATCH(C40,'June 29'!$E$2:$E$300,0)),ISNUMBER(MATCH(C40,'June 29'!$F$2:$F$300,0))),AND(ISNUMBER(MATCH(D40,'June 29'!$H$2:$H$300,0)),(ISNUMBER(MATCH(E40,'June 29'!$G$2:$G$300,0))))),"Found","Not Found")</f>
        <v>Not Found</v>
      </c>
      <c r="I40" s="30" t="str">
        <f>IF(OR(OR(ISNUMBER(MATCH(C40,'June 30'!$E$2:$E$300,0)),ISNUMBER(MATCH(C40,'June 30'!$F$2:$F$300,0))),AND(ISNUMBER(MATCH(D40,'June 30'!$H$2:$H$300,0)),(ISNUMBER(MATCH(E40,'June 30'!$G$2:$G$300,0))))),"Found","Not Found")</f>
        <v>Found</v>
      </c>
      <c r="J40" s="30" t="str">
        <f>IF(OR(OR(ISNUMBER(MATCH(C40,'July 1'!$E$2:$E$300,0)),ISNUMBER(MATCH(C40,'July 1'!$F$2:$F$300,0))),AND(ISNUMBER(MATCH(D40,'July 1'!$H$2:$H$300,0)),(ISNUMBER(MATCH(E40,'July 1'!$G$2:$G$300,0))))),"Found","Not Found")</f>
        <v>Not Found</v>
      </c>
      <c r="K40" s="30" t="str">
        <f>IF(OR(OR(ISNUMBER(MATCH(C40,'July 2'!$E$2:$E$300,0)),ISNUMBER(MATCH(C40,'July 2'!$F$2:$F$300,0))),AND(ISNUMBER(MATCH(D40,'July 2'!$H$2:$H$300,0)),(ISNUMBER(MATCH(E40,'July 2'!$G$2:$G$300,0))))),"Found","Not Found")</f>
        <v>Not Found</v>
      </c>
      <c r="L40" s="30" t="str">
        <f>IF(OR(OR(ISNUMBER(MATCH(C40,'July 3'!$E$2:$E$300,0)),ISNUMBER(MATCH(C40,'July 3'!$F$2:$F$300,0))),AND(ISNUMBER(MATCH(D40,'July 3'!$H$2:$H$300,0)),(ISNUMBER(MATCH(E40,'July 3'!$G$2:$G$300,0))))),"Found","Not Found")</f>
        <v>Not Found</v>
      </c>
      <c r="M40" s="32">
        <f t="shared" si="0"/>
        <v>3</v>
      </c>
      <c r="N40" s="32" t="str">
        <f t="shared" si="1"/>
        <v>Yes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J40" s="30"/>
    </row>
    <row r="41" spans="1:36" s="37" customFormat="1" ht="15.75" hidden="1" customHeight="1" x14ac:dyDescent="0.2">
      <c r="A41" s="30" t="s">
        <v>1463</v>
      </c>
      <c r="B41" s="34" t="s">
        <v>1098</v>
      </c>
      <c r="C41" s="32">
        <v>558</v>
      </c>
      <c r="D41" s="36" t="s">
        <v>1099</v>
      </c>
      <c r="E41" s="36" t="s">
        <v>1100</v>
      </c>
      <c r="F41" s="37" t="str">
        <f>IF(OR(OR(ISNUMBER(MATCH(C41,'June 27'!$E$2:$E$300,0)),ISNUMBER(MATCH(C41,'June 27'!$F$2:$F$300,0))),AND(ISNUMBER(MATCH(D41,'June 27'!$H$2:$H$300,0)),(ISNUMBER(MATCH(E41,'June 27'!$G$2:$G$300,0))))),"Found","Not Found")</f>
        <v>Found</v>
      </c>
      <c r="G41" s="37" t="str">
        <f>IF(OR(OR(ISNUMBER(MATCH(C41,'June 28'!$E$2:$E$300,0)),ISNUMBER(MATCH(C41,'June 28'!$F$2:$F$300,0))),AND(ISNUMBER(MATCH(D41,'June 28'!$H$2:$H$300,0)),(ISNUMBER(MATCH(E41,'June 28'!$G$2:$G$300,0))))),"Found","Not Found")</f>
        <v>Found</v>
      </c>
      <c r="H41" s="30" t="str">
        <f>IF(OR(OR(ISNUMBER(MATCH(C41,'June 29'!$E$2:$E$300,0)),ISNUMBER(MATCH(C41,'June 29'!$F$2:$F$300,0))),AND(ISNUMBER(MATCH(D41,'June 29'!$H$2:$H$300,0)),(ISNUMBER(MATCH(E41,'June 29'!$G$2:$G$300,0))))),"Found","Not Found")</f>
        <v>Found</v>
      </c>
      <c r="I41" s="30" t="str">
        <f>IF(OR(OR(ISNUMBER(MATCH(C41,'June 30'!$E$2:$E$300,0)),ISNUMBER(MATCH(C41,'June 30'!$F$2:$F$300,0))),AND(ISNUMBER(MATCH(D41,'June 30'!$H$2:$H$300,0)),(ISNUMBER(MATCH(E41,'June 30'!$G$2:$G$300,0))))),"Found","Not Found")</f>
        <v>Not Found</v>
      </c>
      <c r="J41" s="30" t="str">
        <f>IF(OR(OR(ISNUMBER(MATCH(C41,'July 1'!$E$2:$E$300,0)),ISNUMBER(MATCH(C41,'July 1'!$F$2:$F$300,0))),AND(ISNUMBER(MATCH(D41,'July 1'!$H$2:$H$300,0)),(ISNUMBER(MATCH(E41,'July 1'!$G$2:$G$300,0))))),"Found","Not Found")</f>
        <v>Found</v>
      </c>
      <c r="K41" s="30" t="str">
        <f>IF(OR(OR(ISNUMBER(MATCH(C41,'July 2'!$E$2:$E$300,0)),ISNUMBER(MATCH(C41,'July 2'!$F$2:$F$300,0))),AND(ISNUMBER(MATCH(D41,'July 2'!$H$2:$H$300,0)),(ISNUMBER(MATCH(E41,'July 2'!$G$2:$G$300,0))))),"Found","Not Found")</f>
        <v>Not Found</v>
      </c>
      <c r="L41" s="30" t="str">
        <f>IF(OR(OR(ISNUMBER(MATCH(C41,'July 3'!$E$2:$E$300,0)),ISNUMBER(MATCH(C41,'July 3'!$F$2:$F$300,0))),AND(ISNUMBER(MATCH(D41,'July 3'!$H$2:$H$300,0)),(ISNUMBER(MATCH(E41,'July 3'!$G$2:$G$300,0))))),"Found","Not Found")</f>
        <v>Not Found</v>
      </c>
      <c r="M41" s="32">
        <f t="shared" si="0"/>
        <v>4</v>
      </c>
      <c r="N41" s="32" t="str">
        <f t="shared" si="1"/>
        <v>No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J41" s="30"/>
    </row>
    <row r="42" spans="1:36" s="37" customFormat="1" ht="15.75" hidden="1" customHeight="1" x14ac:dyDescent="0.2">
      <c r="A42" s="30" t="s">
        <v>1464</v>
      </c>
      <c r="B42" s="34" t="s">
        <v>1189</v>
      </c>
      <c r="C42" s="32">
        <v>567</v>
      </c>
      <c r="D42" s="36" t="s">
        <v>1190</v>
      </c>
      <c r="E42" s="36" t="s">
        <v>1191</v>
      </c>
      <c r="F42" s="37" t="str">
        <f>IF(OR(OR(ISNUMBER(MATCH(C42,'June 27'!$E$2:$E$300,0)),ISNUMBER(MATCH(C42,'June 27'!$F$2:$F$300,0))),AND(ISNUMBER(MATCH(D42,'June 27'!$H$2:$H$300,0)),(ISNUMBER(MATCH(E42,'June 27'!$G$2:$G$300,0))))),"Found","Not Found")</f>
        <v>Found</v>
      </c>
      <c r="G42" s="37" t="str">
        <f>IF(OR(OR(ISNUMBER(MATCH(C42,'June 28'!$E$2:$E$300,0)),ISNUMBER(MATCH(C42,'June 28'!$F$2:$F$300,0))),AND(ISNUMBER(MATCH(D42,'June 28'!$H$2:$H$300,0)),(ISNUMBER(MATCH(E42,'June 28'!$G$2:$G$300,0))))),"Found","Not Found")</f>
        <v>Found</v>
      </c>
      <c r="H42" s="30" t="str">
        <f>IF(OR(OR(ISNUMBER(MATCH(C42,'June 29'!$E$2:$E$300,0)),ISNUMBER(MATCH(C42,'June 29'!$F$2:$F$300,0))),AND(ISNUMBER(MATCH(D42,'June 29'!$H$2:$H$300,0)),(ISNUMBER(MATCH(E42,'June 29'!$G$2:$G$300,0))))),"Found","Not Found")</f>
        <v>Found</v>
      </c>
      <c r="I42" s="30" t="str">
        <f>IF(OR(OR(ISNUMBER(MATCH(C42,'June 30'!$E$2:$E$300,0)),ISNUMBER(MATCH(C42,'June 30'!$F$2:$F$300,0))),AND(ISNUMBER(MATCH(D42,'June 30'!$H$2:$H$300,0)),(ISNUMBER(MATCH(E42,'June 30'!$G$2:$G$300,0))))),"Found","Not Found")</f>
        <v>Found</v>
      </c>
      <c r="J42" s="30" t="str">
        <f>IF(OR(OR(ISNUMBER(MATCH(C42,'July 1'!$E$2:$E$300,0)),ISNUMBER(MATCH(C42,'July 1'!$F$2:$F$300,0))),AND(ISNUMBER(MATCH(D42,'July 1'!$H$2:$H$300,0)),(ISNUMBER(MATCH(E42,'July 1'!$G$2:$G$300,0))))),"Found","Not Found")</f>
        <v>Found</v>
      </c>
      <c r="K42" s="30" t="str">
        <f>IF(OR(OR(ISNUMBER(MATCH(C42,'July 2'!$E$2:$E$300,0)),ISNUMBER(MATCH(C42,'July 2'!$F$2:$F$300,0))),AND(ISNUMBER(MATCH(D42,'July 2'!$H$2:$H$300,0)),(ISNUMBER(MATCH(E42,'July 2'!$G$2:$G$300,0))))),"Found","Not Found")</f>
        <v>Not Found</v>
      </c>
      <c r="L42" s="30" t="str">
        <f>IF(OR(OR(ISNUMBER(MATCH(C42,'July 3'!$E$2:$E$300,0)),ISNUMBER(MATCH(C42,'July 3'!$F$2:$F$300,0))),AND(ISNUMBER(MATCH(D42,'July 3'!$H$2:$H$300,0)),(ISNUMBER(MATCH(E42,'July 3'!$G$2:$G$300,0))))),"Found","Not Found")</f>
        <v>Found</v>
      </c>
      <c r="M42" s="32">
        <f t="shared" si="0"/>
        <v>6</v>
      </c>
      <c r="N42" s="32" t="str">
        <f t="shared" si="1"/>
        <v>No</v>
      </c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J42" s="30"/>
    </row>
    <row r="43" spans="1:36" s="37" customFormat="1" ht="15.75" hidden="1" customHeight="1" x14ac:dyDescent="0.2">
      <c r="A43" s="30" t="s">
        <v>1465</v>
      </c>
      <c r="B43" s="34" t="s">
        <v>934</v>
      </c>
      <c r="C43" s="32">
        <v>578</v>
      </c>
      <c r="D43" s="36" t="s">
        <v>935</v>
      </c>
      <c r="E43" s="36" t="s">
        <v>936</v>
      </c>
      <c r="F43" s="37" t="str">
        <f>IF(OR(OR(ISNUMBER(MATCH(C43,'June 27'!$E$2:$E$300,0)),ISNUMBER(MATCH(C43,'June 27'!$F$2:$F$300,0))),AND(ISNUMBER(MATCH(D43,'June 27'!$H$2:$H$300,0)),(ISNUMBER(MATCH(E43,'June 27'!$G$2:$G$300,0))))),"Found","Not Found")</f>
        <v>Found</v>
      </c>
      <c r="G43" s="37" t="str">
        <f>IF(OR(OR(ISNUMBER(MATCH(C43,'June 28'!$E$2:$E$300,0)),ISNUMBER(MATCH(C43,'June 28'!$F$2:$F$300,0))),AND(ISNUMBER(MATCH(D43,'June 28'!$H$2:$H$300,0)),(ISNUMBER(MATCH(E43,'June 28'!$G$2:$G$300,0))))),"Found","Not Found")</f>
        <v>Found</v>
      </c>
      <c r="H43" s="30" t="str">
        <f>IF(OR(OR(ISNUMBER(MATCH(C43,'June 29'!$E$2:$E$300,0)),ISNUMBER(MATCH(C43,'June 29'!$F$2:$F$300,0))),AND(ISNUMBER(MATCH(D43,'June 29'!$H$2:$H$300,0)),(ISNUMBER(MATCH(E43,'June 29'!$G$2:$G$300,0))))),"Found","Not Found")</f>
        <v>Found</v>
      </c>
      <c r="I43" s="30" t="str">
        <f>IF(OR(OR(ISNUMBER(MATCH(C43,'June 30'!$E$2:$E$300,0)),ISNUMBER(MATCH(C43,'June 30'!$F$2:$F$300,0))),AND(ISNUMBER(MATCH(D43,'June 30'!$H$2:$H$300,0)),(ISNUMBER(MATCH(E43,'June 30'!$G$2:$G$300,0))))),"Found","Not Found")</f>
        <v>Found</v>
      </c>
      <c r="J43" s="30" t="str">
        <f>IF(OR(OR(ISNUMBER(MATCH(C43,'July 1'!$E$2:$E$300,0)),ISNUMBER(MATCH(C43,'July 1'!$F$2:$F$300,0))),AND(ISNUMBER(MATCH(D43,'July 1'!$H$2:$H$300,0)),(ISNUMBER(MATCH(E43,'July 1'!$G$2:$G$300,0))))),"Found","Not Found")</f>
        <v>Found</v>
      </c>
      <c r="K43" s="30" t="str">
        <f>IF(OR(OR(ISNUMBER(MATCH(C43,'July 2'!$E$2:$E$300,0)),ISNUMBER(MATCH(C43,'July 2'!$F$2:$F$300,0))),AND(ISNUMBER(MATCH(D43,'July 2'!$H$2:$H$300,0)),(ISNUMBER(MATCH(E43,'July 2'!$G$2:$G$300,0))))),"Found","Not Found")</f>
        <v>Found</v>
      </c>
      <c r="L43" s="30" t="str">
        <f>IF(OR(OR(ISNUMBER(MATCH(C43,'July 3'!$E$2:$E$300,0)),ISNUMBER(MATCH(C43,'July 3'!$F$2:$F$300,0))),AND(ISNUMBER(MATCH(D43,'July 3'!$H$2:$H$300,0)),(ISNUMBER(MATCH(E43,'July 3'!$G$2:$G$300,0))))),"Found","Not Found")</f>
        <v>Found</v>
      </c>
      <c r="M43" s="32">
        <f t="shared" si="0"/>
        <v>7</v>
      </c>
      <c r="N43" s="32" t="str">
        <f t="shared" si="1"/>
        <v>No</v>
      </c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J43" s="30"/>
    </row>
    <row r="44" spans="1:36" s="37" customFormat="1" ht="15.75" hidden="1" customHeight="1" x14ac:dyDescent="0.2">
      <c r="A44" s="30" t="s">
        <v>1466</v>
      </c>
      <c r="B44" s="34" t="s">
        <v>1116</v>
      </c>
      <c r="C44" s="32">
        <v>580</v>
      </c>
      <c r="D44" s="36" t="s">
        <v>1117</v>
      </c>
      <c r="E44" s="36" t="s">
        <v>1118</v>
      </c>
      <c r="F44" s="37" t="str">
        <f>IF(OR(OR(ISNUMBER(MATCH(C44,'June 27'!$E$2:$E$300,0)),ISNUMBER(MATCH(C44,'June 27'!$F$2:$F$300,0))),AND(ISNUMBER(MATCH(D44,'June 27'!$H$2:$H$300,0)),(ISNUMBER(MATCH(E44,'June 27'!$G$2:$G$300,0))))),"Found","Not Found")</f>
        <v>Found</v>
      </c>
      <c r="G44" s="37" t="str">
        <f>IF(OR(OR(ISNUMBER(MATCH(C44,'June 28'!$E$2:$E$300,0)),ISNUMBER(MATCH(C44,'June 28'!$F$2:$F$300,0))),AND(ISNUMBER(MATCH(D44,'June 28'!$H$2:$H$300,0)),(ISNUMBER(MATCH(E44,'June 28'!$G$2:$G$300,0))))),"Found","Not Found")</f>
        <v>Found</v>
      </c>
      <c r="H44" s="30" t="str">
        <f>IF(OR(OR(ISNUMBER(MATCH(C44,'June 29'!$E$2:$E$300,0)),ISNUMBER(MATCH(C44,'June 29'!$F$2:$F$300,0))),AND(ISNUMBER(MATCH(D44,'June 29'!$H$2:$H$300,0)),(ISNUMBER(MATCH(E44,'June 29'!$G$2:$G$300,0))))),"Found","Not Found")</f>
        <v>Found</v>
      </c>
      <c r="I44" s="30" t="str">
        <f>IF(OR(OR(ISNUMBER(MATCH(C44,'June 30'!$E$2:$E$300,0)),ISNUMBER(MATCH(C44,'June 30'!$F$2:$F$300,0))),AND(ISNUMBER(MATCH(D44,'June 30'!$H$2:$H$300,0)),(ISNUMBER(MATCH(E44,'June 30'!$G$2:$G$300,0))))),"Found","Not Found")</f>
        <v>Found</v>
      </c>
      <c r="J44" s="30" t="str">
        <f>IF(OR(OR(ISNUMBER(MATCH(C44,'July 1'!$E$2:$E$300,0)),ISNUMBER(MATCH(C44,'July 1'!$F$2:$F$300,0))),AND(ISNUMBER(MATCH(D44,'July 1'!$H$2:$H$300,0)),(ISNUMBER(MATCH(E44,'July 1'!$G$2:$G$300,0))))),"Found","Not Found")</f>
        <v>Found</v>
      </c>
      <c r="K44" s="30" t="str">
        <f>IF(OR(OR(ISNUMBER(MATCH(C44,'July 2'!$E$2:$E$300,0)),ISNUMBER(MATCH(C44,'July 2'!$F$2:$F$300,0))),AND(ISNUMBER(MATCH(D44,'July 2'!$H$2:$H$300,0)),(ISNUMBER(MATCH(E44,'July 2'!$G$2:$G$300,0))))),"Found","Not Found")</f>
        <v>Not Found</v>
      </c>
      <c r="L44" s="30" t="str">
        <f>IF(OR(OR(ISNUMBER(MATCH(C44,'July 3'!$E$2:$E$300,0)),ISNUMBER(MATCH(C44,'July 3'!$F$2:$F$300,0))),AND(ISNUMBER(MATCH(D44,'July 3'!$H$2:$H$300,0)),(ISNUMBER(MATCH(E44,'July 3'!$G$2:$G$300,0))))),"Found","Not Found")</f>
        <v>Not Found</v>
      </c>
      <c r="M44" s="32">
        <f t="shared" si="0"/>
        <v>5</v>
      </c>
      <c r="N44" s="32" t="str">
        <f t="shared" si="1"/>
        <v>No</v>
      </c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J44" s="30"/>
    </row>
    <row r="45" spans="1:36" s="37" customFormat="1" ht="15.75" hidden="1" customHeight="1" x14ac:dyDescent="0.2">
      <c r="A45" s="30" t="s">
        <v>1467</v>
      </c>
      <c r="B45" s="34" t="s">
        <v>634</v>
      </c>
      <c r="C45" s="32">
        <v>585</v>
      </c>
      <c r="D45" s="36" t="s">
        <v>69</v>
      </c>
      <c r="E45" s="36" t="s">
        <v>68</v>
      </c>
      <c r="F45" s="37" t="str">
        <f>IF(OR(OR(ISNUMBER(MATCH(C45,'June 27'!$E$2:$E$300,0)),ISNUMBER(MATCH(C45,'June 27'!$F$2:$F$300,0))),AND(ISNUMBER(MATCH(D45,'June 27'!$H$2:$H$300,0)),(ISNUMBER(MATCH(E45,'June 27'!$G$2:$G$300,0))))),"Found","Not Found")</f>
        <v>Found</v>
      </c>
      <c r="G45" s="37" t="str">
        <f>IF(OR(OR(ISNUMBER(MATCH(C45,'June 28'!$E$2:$E$300,0)),ISNUMBER(MATCH(C45,'June 28'!$F$2:$F$300,0))),AND(ISNUMBER(MATCH(D45,'June 28'!$H$2:$H$300,0)),(ISNUMBER(MATCH(E45,'June 28'!$G$2:$G$300,0))))),"Found","Not Found")</f>
        <v>Found</v>
      </c>
      <c r="H45" s="30" t="str">
        <f>IF(OR(OR(ISNUMBER(MATCH(C45,'June 29'!$E$2:$E$300,0)),ISNUMBER(MATCH(C45,'June 29'!$F$2:$F$300,0))),AND(ISNUMBER(MATCH(D45,'June 29'!$H$2:$H$300,0)),(ISNUMBER(MATCH(E45,'June 29'!$G$2:$G$300,0))))),"Found","Not Found")</f>
        <v>Found</v>
      </c>
      <c r="I45" s="30" t="str">
        <f>IF(OR(OR(ISNUMBER(MATCH(C45,'June 30'!$E$2:$E$300,0)),ISNUMBER(MATCH(C45,'June 30'!$F$2:$F$300,0))),AND(ISNUMBER(MATCH(D45,'June 30'!$H$2:$H$300,0)),(ISNUMBER(MATCH(E45,'June 30'!$G$2:$G$300,0))))),"Found","Not Found")</f>
        <v>Found</v>
      </c>
      <c r="J45" s="30" t="str">
        <f>IF(OR(OR(ISNUMBER(MATCH(C45,'July 1'!$E$2:$E$300,0)),ISNUMBER(MATCH(C45,'July 1'!$F$2:$F$300,0))),AND(ISNUMBER(MATCH(D45,'July 1'!$H$2:$H$300,0)),(ISNUMBER(MATCH(E45,'July 1'!$G$2:$G$300,0))))),"Found","Not Found")</f>
        <v>Found</v>
      </c>
      <c r="K45" s="30" t="str">
        <f>IF(OR(OR(ISNUMBER(MATCH(C45,'July 2'!$E$2:$E$300,0)),ISNUMBER(MATCH(C45,'July 2'!$F$2:$F$300,0))),AND(ISNUMBER(MATCH(D45,'July 2'!$H$2:$H$300,0)),(ISNUMBER(MATCH(E45,'July 2'!$G$2:$G$300,0))))),"Found","Not Found")</f>
        <v>Not Found</v>
      </c>
      <c r="L45" s="30" t="str">
        <f>IF(OR(OR(ISNUMBER(MATCH(C45,'July 3'!$E$2:$E$300,0)),ISNUMBER(MATCH(C45,'July 3'!$F$2:$F$300,0))),AND(ISNUMBER(MATCH(D45,'July 3'!$H$2:$H$300,0)),(ISNUMBER(MATCH(E45,'July 3'!$G$2:$G$300,0))))),"Found","Not Found")</f>
        <v>Found</v>
      </c>
      <c r="M45" s="32">
        <f t="shared" si="0"/>
        <v>6</v>
      </c>
      <c r="N45" s="32" t="str">
        <f t="shared" si="1"/>
        <v>No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J45" s="30"/>
    </row>
    <row r="46" spans="1:36" s="37" customFormat="1" ht="15.75" hidden="1" customHeight="1" x14ac:dyDescent="0.2">
      <c r="A46" s="30" t="s">
        <v>1468</v>
      </c>
      <c r="B46" s="34" t="s">
        <v>433</v>
      </c>
      <c r="C46" s="32">
        <v>591</v>
      </c>
      <c r="D46" s="36" t="s">
        <v>434</v>
      </c>
      <c r="E46" s="36" t="s">
        <v>435</v>
      </c>
      <c r="F46" s="37" t="str">
        <f>IF(OR(OR(ISNUMBER(MATCH(C46,'June 27'!$E$2:$E$300,0)),ISNUMBER(MATCH(C46,'June 27'!$F$2:$F$300,0))),AND(ISNUMBER(MATCH(D46,'June 27'!$H$2:$H$300,0)),(ISNUMBER(MATCH(E46,'June 27'!$G$2:$G$300,0))))),"Found","Not Found")</f>
        <v>Found</v>
      </c>
      <c r="G46" s="37" t="str">
        <f>IF(OR(OR(ISNUMBER(MATCH(C46,'June 28'!$E$2:$E$300,0)),ISNUMBER(MATCH(C46,'June 28'!$F$2:$F$300,0))),AND(ISNUMBER(MATCH(D46,'June 28'!$H$2:$H$300,0)),(ISNUMBER(MATCH(E46,'June 28'!$G$2:$G$300,0))))),"Found","Not Found")</f>
        <v>Found</v>
      </c>
      <c r="H46" s="30" t="str">
        <f>IF(OR(OR(ISNUMBER(MATCH(C46,'June 29'!$E$2:$E$300,0)),ISNUMBER(MATCH(C46,'June 29'!$F$2:$F$300,0))),AND(ISNUMBER(MATCH(D46,'June 29'!$H$2:$H$300,0)),(ISNUMBER(MATCH(E46,'June 29'!$G$2:$G$300,0))))),"Found","Not Found")</f>
        <v>Found</v>
      </c>
      <c r="I46" s="30" t="str">
        <f>IF(OR(OR(ISNUMBER(MATCH(C46,'June 30'!$E$2:$E$300,0)),ISNUMBER(MATCH(C46,'June 30'!$F$2:$F$300,0))),AND(ISNUMBER(MATCH(D46,'June 30'!$H$2:$H$300,0)),(ISNUMBER(MATCH(E46,'June 30'!$G$2:$G$300,0))))),"Found","Not Found")</f>
        <v>Found</v>
      </c>
      <c r="J46" s="30" t="str">
        <f>IF(OR(OR(ISNUMBER(MATCH(C46,'July 1'!$E$2:$E$300,0)),ISNUMBER(MATCH(C46,'July 1'!$F$2:$F$300,0))),AND(ISNUMBER(MATCH(D46,'July 1'!$H$2:$H$300,0)),(ISNUMBER(MATCH(E46,'July 1'!$G$2:$G$300,0))))),"Found","Not Found")</f>
        <v>Found</v>
      </c>
      <c r="K46" s="30" t="str">
        <f>IF(OR(OR(ISNUMBER(MATCH(C46,'July 2'!$E$2:$E$300,0)),ISNUMBER(MATCH(C46,'July 2'!$F$2:$F$300,0))),AND(ISNUMBER(MATCH(D46,'July 2'!$H$2:$H$300,0)),(ISNUMBER(MATCH(E46,'July 2'!$G$2:$G$300,0))))),"Found","Not Found")</f>
        <v>Found</v>
      </c>
      <c r="L46" s="30" t="str">
        <f>IF(OR(OR(ISNUMBER(MATCH(C46,'July 3'!$E$2:$E$300,0)),ISNUMBER(MATCH(C46,'July 3'!$F$2:$F$300,0))),AND(ISNUMBER(MATCH(D46,'July 3'!$H$2:$H$300,0)),(ISNUMBER(MATCH(E46,'July 3'!$G$2:$G$300,0))))),"Found","Not Found")</f>
        <v>Not Found</v>
      </c>
      <c r="M46" s="32">
        <f t="shared" si="0"/>
        <v>6</v>
      </c>
      <c r="N46" s="32" t="str">
        <f t="shared" si="1"/>
        <v>No</v>
      </c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J46" s="30"/>
    </row>
    <row r="47" spans="1:36" s="37" customFormat="1" ht="15.75" customHeight="1" x14ac:dyDescent="0.2">
      <c r="A47" s="30" t="s">
        <v>1469</v>
      </c>
      <c r="B47" s="34" t="s">
        <v>1002</v>
      </c>
      <c r="C47" s="32">
        <v>596</v>
      </c>
      <c r="D47" s="36" t="s">
        <v>1003</v>
      </c>
      <c r="E47" s="36" t="s">
        <v>1004</v>
      </c>
      <c r="F47" s="37" t="str">
        <f>IF(OR(OR(ISNUMBER(MATCH(C47,'June 27'!$E$2:$E$300,0)),ISNUMBER(MATCH(C47,'June 27'!$F$2:$F$300,0))),AND(ISNUMBER(MATCH(D47,'June 27'!$H$2:$H$300,0)),(ISNUMBER(MATCH(E47,'June 27'!$G$2:$G$300,0))))),"Found","Not Found")</f>
        <v>Not Found</v>
      </c>
      <c r="G47" s="37" t="str">
        <f>IF(OR(OR(ISNUMBER(MATCH(C47,'June 28'!$E$2:$E$300,0)),ISNUMBER(MATCH(C47,'June 28'!$F$2:$F$300,0))),AND(ISNUMBER(MATCH(D47,'June 28'!$H$2:$H$300,0)),(ISNUMBER(MATCH(E47,'June 28'!$G$2:$G$300,0))))),"Found","Not Found")</f>
        <v>Not Found</v>
      </c>
      <c r="H47" s="30" t="str">
        <f>IF(OR(OR(ISNUMBER(MATCH(C47,'June 29'!$E$2:$E$300,0)),ISNUMBER(MATCH(C47,'June 29'!$F$2:$F$300,0))),AND(ISNUMBER(MATCH(D47,'June 29'!$H$2:$H$300,0)),(ISNUMBER(MATCH(E47,'June 29'!$G$2:$G$300,0))))),"Found","Not Found")</f>
        <v>Not Found</v>
      </c>
      <c r="I47" s="30" t="str">
        <f>IF(OR(OR(ISNUMBER(MATCH(C47,'June 30'!$E$2:$E$300,0)),ISNUMBER(MATCH(C47,'June 30'!$F$2:$F$300,0))),AND(ISNUMBER(MATCH(D47,'June 30'!$H$2:$H$300,0)),(ISNUMBER(MATCH(E47,'June 30'!$G$2:$G$300,0))))),"Found","Not Found")</f>
        <v>Not Found</v>
      </c>
      <c r="J47" s="30" t="str">
        <f>IF(OR(OR(ISNUMBER(MATCH(C47,'July 1'!$E$2:$E$300,0)),ISNUMBER(MATCH(C47,'July 1'!$F$2:$F$300,0))),AND(ISNUMBER(MATCH(D47,'July 1'!$H$2:$H$300,0)),(ISNUMBER(MATCH(E47,'July 1'!$G$2:$G$300,0))))),"Found","Not Found")</f>
        <v>Not Found</v>
      </c>
      <c r="K47" s="30" t="str">
        <f>IF(OR(OR(ISNUMBER(MATCH(C47,'July 2'!$E$2:$E$300,0)),ISNUMBER(MATCH(C47,'July 2'!$F$2:$F$300,0))),AND(ISNUMBER(MATCH(D47,'July 2'!$H$2:$H$300,0)),(ISNUMBER(MATCH(E47,'July 2'!$G$2:$G$300,0))))),"Found","Not Found")</f>
        <v>Not Found</v>
      </c>
      <c r="L47" s="30" t="str">
        <f>IF(OR(OR(ISNUMBER(MATCH(C47,'July 3'!$E$2:$E$300,0)),ISNUMBER(MATCH(C47,'July 3'!$F$2:$F$300,0))),AND(ISNUMBER(MATCH(D47,'July 3'!$H$2:$H$300,0)),(ISNUMBER(MATCH(E47,'July 3'!$G$2:$G$300,0))))),"Found","Not Found")</f>
        <v>Not Found</v>
      </c>
      <c r="M47" s="32">
        <f t="shared" si="0"/>
        <v>0</v>
      </c>
      <c r="N47" s="32" t="str">
        <f t="shared" si="1"/>
        <v>Yes</v>
      </c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J47" s="30"/>
    </row>
    <row r="48" spans="1:36" s="37" customFormat="1" ht="15.75" customHeight="1" x14ac:dyDescent="0.2">
      <c r="A48" s="30" t="s">
        <v>1470</v>
      </c>
      <c r="B48" s="34" t="s">
        <v>943</v>
      </c>
      <c r="C48" s="32">
        <v>597</v>
      </c>
      <c r="D48" s="36" t="s">
        <v>328</v>
      </c>
      <c r="E48" s="36" t="s">
        <v>944</v>
      </c>
      <c r="F48" s="37" t="str">
        <f>IF(OR(OR(ISNUMBER(MATCH(C48,'June 27'!$E$2:$E$300,0)),ISNUMBER(MATCH(C48,'June 27'!$F$2:$F$300,0))),AND(ISNUMBER(MATCH(D48,'June 27'!$H$2:$H$300,0)),(ISNUMBER(MATCH(E48,'June 27'!$G$2:$G$300,0))))),"Found","Not Found")</f>
        <v>Not Found</v>
      </c>
      <c r="G48" s="37" t="str">
        <f>IF(OR(OR(ISNUMBER(MATCH(C48,'June 28'!$E$2:$E$300,0)),ISNUMBER(MATCH(C48,'June 28'!$F$2:$F$300,0))),AND(ISNUMBER(MATCH(D48,'June 28'!$H$2:$H$300,0)),(ISNUMBER(MATCH(E48,'June 28'!$G$2:$G$300,0))))),"Found","Not Found")</f>
        <v>Not Found</v>
      </c>
      <c r="H48" s="30" t="str">
        <f>IF(OR(OR(ISNUMBER(MATCH(C48,'June 29'!$E$2:$E$300,0)),ISNUMBER(MATCH(C48,'June 29'!$F$2:$F$300,0))),AND(ISNUMBER(MATCH(D48,'June 29'!$H$2:$H$300,0)),(ISNUMBER(MATCH(E48,'June 29'!$G$2:$G$300,0))))),"Found","Not Found")</f>
        <v>Found</v>
      </c>
      <c r="I48" s="30" t="str">
        <f>IF(OR(OR(ISNUMBER(MATCH(C48,'June 30'!$E$2:$E$300,0)),ISNUMBER(MATCH(C48,'June 30'!$F$2:$F$300,0))),AND(ISNUMBER(MATCH(D48,'June 30'!$H$2:$H$300,0)),(ISNUMBER(MATCH(E48,'June 30'!$G$2:$G$300,0))))),"Found","Not Found")</f>
        <v>Not Found</v>
      </c>
      <c r="J48" s="30" t="str">
        <f>IF(OR(OR(ISNUMBER(MATCH(C48,'July 1'!$E$2:$E$300,0)),ISNUMBER(MATCH(C48,'July 1'!$F$2:$F$300,0))),AND(ISNUMBER(MATCH(D48,'July 1'!$H$2:$H$300,0)),(ISNUMBER(MATCH(E48,'July 1'!$G$2:$G$300,0))))),"Found","Not Found")</f>
        <v>Not Found</v>
      </c>
      <c r="K48" s="30" t="str">
        <f>IF(OR(OR(ISNUMBER(MATCH(C48,'July 2'!$E$2:$E$300,0)),ISNUMBER(MATCH(C48,'July 2'!$F$2:$F$300,0))),AND(ISNUMBER(MATCH(D48,'July 2'!$H$2:$H$300,0)),(ISNUMBER(MATCH(E48,'July 2'!$G$2:$G$300,0))))),"Found","Not Found")</f>
        <v>Not Found</v>
      </c>
      <c r="L48" s="30" t="str">
        <f>IF(OR(OR(ISNUMBER(MATCH(C48,'July 3'!$E$2:$E$300,0)),ISNUMBER(MATCH(C48,'July 3'!$F$2:$F$300,0))),AND(ISNUMBER(MATCH(D48,'July 3'!$H$2:$H$300,0)),(ISNUMBER(MATCH(E48,'July 3'!$G$2:$G$300,0))))),"Found","Not Found")</f>
        <v>Not Found</v>
      </c>
      <c r="M48" s="32">
        <f t="shared" si="0"/>
        <v>1</v>
      </c>
      <c r="N48" s="32" t="str">
        <f t="shared" si="1"/>
        <v>Yes</v>
      </c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J48" s="30"/>
    </row>
    <row r="49" spans="1:36" s="37" customFormat="1" ht="15.75" hidden="1" customHeight="1" x14ac:dyDescent="0.2">
      <c r="A49" s="30" t="s">
        <v>1471</v>
      </c>
      <c r="B49" s="34" t="s">
        <v>957</v>
      </c>
      <c r="C49" s="32">
        <v>612</v>
      </c>
      <c r="D49" s="36" t="s">
        <v>182</v>
      </c>
      <c r="E49" s="36" t="s">
        <v>958</v>
      </c>
      <c r="F49" s="37" t="str">
        <f>IF(OR(OR(ISNUMBER(MATCH(C49,'June 27'!$E$2:$E$300,0)),ISNUMBER(MATCH(C49,'June 27'!$F$2:$F$300,0))),AND(ISNUMBER(MATCH(D49,'June 27'!$H$2:$H$300,0)),(ISNUMBER(MATCH(E49,'June 27'!$G$2:$G$300,0))))),"Found","Not Found")</f>
        <v>Found</v>
      </c>
      <c r="G49" s="37" t="str">
        <f>IF(OR(OR(ISNUMBER(MATCH(C49,'June 28'!$E$2:$E$300,0)),ISNUMBER(MATCH(C49,'June 28'!$F$2:$F$300,0))),AND(ISNUMBER(MATCH(D49,'June 28'!$H$2:$H$300,0)),(ISNUMBER(MATCH(E49,'June 28'!$G$2:$G$300,0))))),"Found","Not Found")</f>
        <v>Found</v>
      </c>
      <c r="H49" s="30" t="str">
        <f>IF(OR(OR(ISNUMBER(MATCH(C49,'June 29'!$E$2:$E$300,0)),ISNUMBER(MATCH(C49,'June 29'!$F$2:$F$300,0))),AND(ISNUMBER(MATCH(D49,'June 29'!$H$2:$H$300,0)),(ISNUMBER(MATCH(E49,'June 29'!$G$2:$G$300,0))))),"Found","Not Found")</f>
        <v>Found</v>
      </c>
      <c r="I49" s="30" t="str">
        <f>IF(OR(OR(ISNUMBER(MATCH(C49,'June 30'!$E$2:$E$300,0)),ISNUMBER(MATCH(C49,'June 30'!$F$2:$F$300,0))),AND(ISNUMBER(MATCH(D49,'June 30'!$H$2:$H$300,0)),(ISNUMBER(MATCH(E49,'June 30'!$G$2:$G$300,0))))),"Found","Not Found")</f>
        <v>Found</v>
      </c>
      <c r="J49" s="30" t="str">
        <f>IF(OR(OR(ISNUMBER(MATCH(C49,'July 1'!$E$2:$E$300,0)),ISNUMBER(MATCH(C49,'July 1'!$F$2:$F$300,0))),AND(ISNUMBER(MATCH(D49,'July 1'!$H$2:$H$300,0)),(ISNUMBER(MATCH(E49,'July 1'!$G$2:$G$300,0))))),"Found","Not Found")</f>
        <v>Found</v>
      </c>
      <c r="K49" s="30" t="str">
        <f>IF(OR(OR(ISNUMBER(MATCH(C49,'July 2'!$E$2:$E$300,0)),ISNUMBER(MATCH(C49,'July 2'!$F$2:$F$300,0))),AND(ISNUMBER(MATCH(D49,'July 2'!$H$2:$H$300,0)),(ISNUMBER(MATCH(E49,'July 2'!$G$2:$G$300,0))))),"Found","Not Found")</f>
        <v>Not Found</v>
      </c>
      <c r="L49" s="30" t="str">
        <f>IF(OR(OR(ISNUMBER(MATCH(C49,'July 3'!$E$2:$E$300,0)),ISNUMBER(MATCH(C49,'July 3'!$F$2:$F$300,0))),AND(ISNUMBER(MATCH(D49,'July 3'!$H$2:$H$300,0)),(ISNUMBER(MATCH(E49,'July 3'!$G$2:$G$300,0))))),"Found","Not Found")</f>
        <v>Not Found</v>
      </c>
      <c r="M49" s="32">
        <f t="shared" si="0"/>
        <v>5</v>
      </c>
      <c r="N49" s="32" t="str">
        <f t="shared" si="1"/>
        <v>No</v>
      </c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J49" s="30"/>
    </row>
    <row r="50" spans="1:36" s="37" customFormat="1" ht="15.75" hidden="1" customHeight="1" x14ac:dyDescent="0.2">
      <c r="A50" s="30" t="s">
        <v>1472</v>
      </c>
      <c r="B50" s="30"/>
      <c r="C50" s="32">
        <v>612</v>
      </c>
      <c r="D50" s="39" t="s">
        <v>182</v>
      </c>
      <c r="E50" s="39" t="s">
        <v>960</v>
      </c>
      <c r="F50" s="37" t="str">
        <f>IF(OR(OR(ISNUMBER(MATCH(C50,'June 27'!$E$2:$E$300,0)),ISNUMBER(MATCH(C50,'June 27'!$F$2:$F$300,0))),AND(ISNUMBER(MATCH(D50,'June 27'!$H$2:$H$300,0)),(ISNUMBER(MATCH(E50,'June 27'!$G$2:$G$300,0))))),"Found","Not Found")</f>
        <v>Found</v>
      </c>
      <c r="G50" s="37" t="str">
        <f>IF(OR(OR(ISNUMBER(MATCH(C50,'June 28'!$E$2:$E$300,0)),ISNUMBER(MATCH(C50,'June 28'!$F$2:$F$300,0))),AND(ISNUMBER(MATCH(D50,'June 28'!$H$2:$H$300,0)),(ISNUMBER(MATCH(E50,'June 28'!$G$2:$G$300,0))))),"Found","Not Found")</f>
        <v>Found</v>
      </c>
      <c r="H50" s="30" t="str">
        <f>IF(OR(OR(ISNUMBER(MATCH(C50,'June 29'!$E$2:$E$300,0)),ISNUMBER(MATCH(C50,'June 29'!$F$2:$F$300,0))),AND(ISNUMBER(MATCH(D50,'June 29'!$H$2:$H$300,0)),(ISNUMBER(MATCH(E50,'June 29'!$G$2:$G$300,0))))),"Found","Not Found")</f>
        <v>Found</v>
      </c>
      <c r="I50" s="30" t="str">
        <f>IF(OR(OR(ISNUMBER(MATCH(C50,'June 30'!$E$2:$E$300,0)),ISNUMBER(MATCH(C50,'June 30'!$F$2:$F$300,0))),AND(ISNUMBER(MATCH(D50,'June 30'!$H$2:$H$300,0)),(ISNUMBER(MATCH(E50,'June 30'!$G$2:$G$300,0))))),"Found","Not Found")</f>
        <v>Found</v>
      </c>
      <c r="J50" s="30" t="str">
        <f>IF(OR(OR(ISNUMBER(MATCH(C50,'July 1'!$E$2:$E$300,0)),ISNUMBER(MATCH(C50,'July 1'!$F$2:$F$300,0))),AND(ISNUMBER(MATCH(D50,'July 1'!$H$2:$H$300,0)),(ISNUMBER(MATCH(E50,'July 1'!$G$2:$G$300,0))))),"Found","Not Found")</f>
        <v>Found</v>
      </c>
      <c r="K50" s="30" t="str">
        <f>IF(OR(OR(ISNUMBER(MATCH(C50,'July 2'!$E$2:$E$300,0)),ISNUMBER(MATCH(C50,'July 2'!$F$2:$F$300,0))),AND(ISNUMBER(MATCH(D50,'July 2'!$H$2:$H$300,0)),(ISNUMBER(MATCH(E50,'July 2'!$G$2:$G$300,0))))),"Found","Not Found")</f>
        <v>Not Found</v>
      </c>
      <c r="L50" s="30" t="str">
        <f>IF(OR(OR(ISNUMBER(MATCH(C50,'July 3'!$E$2:$E$300,0)),ISNUMBER(MATCH(C50,'July 3'!$F$2:$F$300,0))),AND(ISNUMBER(MATCH(D50,'July 3'!$H$2:$H$300,0)),(ISNUMBER(MATCH(E50,'July 3'!$G$2:$G$300,0))))),"Found","Not Found")</f>
        <v>Not Found</v>
      </c>
      <c r="M50" s="32">
        <f t="shared" si="0"/>
        <v>5</v>
      </c>
      <c r="N50" s="32" t="str">
        <f t="shared" si="1"/>
        <v>No</v>
      </c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J50" s="30"/>
    </row>
    <row r="51" spans="1:36" s="37" customFormat="1" ht="15.75" hidden="1" customHeight="1" x14ac:dyDescent="0.2">
      <c r="A51" s="30" t="s">
        <v>1473</v>
      </c>
      <c r="B51" s="34" t="s">
        <v>599</v>
      </c>
      <c r="C51" s="32">
        <v>616</v>
      </c>
      <c r="D51" s="36" t="s">
        <v>600</v>
      </c>
      <c r="E51" s="36" t="s">
        <v>601</v>
      </c>
      <c r="F51" s="37" t="str">
        <f>IF(OR(OR(ISNUMBER(MATCH(C51,'June 27'!$E$2:$E$300,0)),ISNUMBER(MATCH(C51,'June 27'!$F$2:$F$300,0))),AND(ISNUMBER(MATCH(D51,'June 27'!$H$2:$H$300,0)),(ISNUMBER(MATCH(E51,'June 27'!$G$2:$G$300,0))))),"Found","Not Found")</f>
        <v>Found</v>
      </c>
      <c r="G51" s="37" t="str">
        <f>IF(OR(OR(ISNUMBER(MATCH(C51,'June 28'!$E$2:$E$300,0)),ISNUMBER(MATCH(C51,'June 28'!$F$2:$F$300,0))),AND(ISNUMBER(MATCH(D51,'June 28'!$H$2:$H$300,0)),(ISNUMBER(MATCH(E51,'June 28'!$G$2:$G$300,0))))),"Found","Not Found")</f>
        <v>Found</v>
      </c>
      <c r="H51" s="30" t="str">
        <f>IF(OR(OR(ISNUMBER(MATCH(C51,'June 29'!$E$2:$E$300,0)),ISNUMBER(MATCH(C51,'June 29'!$F$2:$F$300,0))),AND(ISNUMBER(MATCH(D51,'June 29'!$H$2:$H$300,0)),(ISNUMBER(MATCH(E51,'June 29'!$G$2:$G$300,0))))),"Found","Not Found")</f>
        <v>Found</v>
      </c>
      <c r="I51" s="30" t="str">
        <f>IF(OR(OR(ISNUMBER(MATCH(C51,'June 30'!$E$2:$E$300,0)),ISNUMBER(MATCH(C51,'June 30'!$F$2:$F$300,0))),AND(ISNUMBER(MATCH(D51,'June 30'!$H$2:$H$300,0)),(ISNUMBER(MATCH(E51,'June 30'!$G$2:$G$300,0))))),"Found","Not Found")</f>
        <v>Found</v>
      </c>
      <c r="J51" s="30" t="str">
        <f>IF(OR(OR(ISNUMBER(MATCH(C51,'July 1'!$E$2:$E$300,0)),ISNUMBER(MATCH(C51,'July 1'!$F$2:$F$300,0))),AND(ISNUMBER(MATCH(D51,'July 1'!$H$2:$H$300,0)),(ISNUMBER(MATCH(E51,'July 1'!$G$2:$G$300,0))))),"Found","Not Found")</f>
        <v>Found</v>
      </c>
      <c r="K51" s="30" t="str">
        <f>IF(OR(OR(ISNUMBER(MATCH(C51,'July 2'!$E$2:$E$300,0)),ISNUMBER(MATCH(C51,'July 2'!$F$2:$F$300,0))),AND(ISNUMBER(MATCH(D51,'July 2'!$H$2:$H$300,0)),(ISNUMBER(MATCH(E51,'July 2'!$G$2:$G$300,0))))),"Found","Not Found")</f>
        <v>Not Found</v>
      </c>
      <c r="L51" s="30" t="str">
        <f>IF(OR(OR(ISNUMBER(MATCH(C51,'July 3'!$E$2:$E$300,0)),ISNUMBER(MATCH(C51,'July 3'!$F$2:$F$300,0))),AND(ISNUMBER(MATCH(D51,'July 3'!$H$2:$H$300,0)),(ISNUMBER(MATCH(E51,'July 3'!$G$2:$G$300,0))))),"Found","Not Found")</f>
        <v>Not Found</v>
      </c>
      <c r="M51" s="32">
        <f t="shared" si="0"/>
        <v>5</v>
      </c>
      <c r="N51" s="32" t="str">
        <f t="shared" si="1"/>
        <v>No</v>
      </c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J51" s="30"/>
    </row>
    <row r="52" spans="1:36" s="37" customFormat="1" ht="15.75" customHeight="1" x14ac:dyDescent="0.2">
      <c r="A52" s="30" t="s">
        <v>1474</v>
      </c>
      <c r="B52" s="34" t="s">
        <v>1475</v>
      </c>
      <c r="C52" s="32">
        <v>627</v>
      </c>
      <c r="D52" s="36" t="s">
        <v>1173</v>
      </c>
      <c r="E52" s="36" t="s">
        <v>1174</v>
      </c>
      <c r="F52" s="37" t="str">
        <f>IF(OR(OR(ISNUMBER(MATCH(C52,'June 27'!$E$2:$E$300,0)),ISNUMBER(MATCH(C52,'June 27'!$F$2:$F$300,0))),AND(ISNUMBER(MATCH(D52,'June 27'!$H$2:$H$300,0)),(ISNUMBER(MATCH(E52,'June 27'!$G$2:$G$300,0))))),"Found","Not Found")</f>
        <v>Found</v>
      </c>
      <c r="G52" s="37" t="str">
        <f>IF(OR(OR(ISNUMBER(MATCH(C52,'June 28'!$E$2:$E$300,0)),ISNUMBER(MATCH(C52,'June 28'!$F$2:$F$300,0))),AND(ISNUMBER(MATCH(D52,'June 28'!$H$2:$H$300,0)),(ISNUMBER(MATCH(E52,'June 28'!$G$2:$G$300,0))))),"Found","Not Found")</f>
        <v>Not Found</v>
      </c>
      <c r="H52" s="30" t="str">
        <f>IF(OR(OR(ISNUMBER(MATCH(C52,'June 29'!$E$2:$E$300,0)),ISNUMBER(MATCH(C52,'June 29'!$F$2:$F$300,0))),AND(ISNUMBER(MATCH(D52,'June 29'!$H$2:$H$300,0)),(ISNUMBER(MATCH(E52,'June 29'!$G$2:$G$300,0))))),"Found","Not Found")</f>
        <v>Found</v>
      </c>
      <c r="I52" s="30" t="str">
        <f>IF(OR(OR(ISNUMBER(MATCH(C52,'June 30'!$E$2:$E$300,0)),ISNUMBER(MATCH(C52,'June 30'!$F$2:$F$300,0))),AND(ISNUMBER(MATCH(D52,'June 30'!$H$2:$H$300,0)),(ISNUMBER(MATCH(E52,'June 30'!$G$2:$G$300,0))))),"Found","Not Found")</f>
        <v>Found</v>
      </c>
      <c r="J52" s="30" t="str">
        <f>IF(OR(OR(ISNUMBER(MATCH(C52,'July 1'!$E$2:$E$300,0)),ISNUMBER(MATCH(C52,'July 1'!$F$2:$F$300,0))),AND(ISNUMBER(MATCH(D52,'July 1'!$H$2:$H$300,0)),(ISNUMBER(MATCH(E52,'July 1'!$G$2:$G$300,0))))),"Found","Not Found")</f>
        <v>Not Found</v>
      </c>
      <c r="K52" s="30" t="str">
        <f>IF(OR(OR(ISNUMBER(MATCH(C52,'July 2'!$E$2:$E$300,0)),ISNUMBER(MATCH(C52,'July 2'!$F$2:$F$300,0))),AND(ISNUMBER(MATCH(D52,'July 2'!$H$2:$H$300,0)),(ISNUMBER(MATCH(E52,'July 2'!$G$2:$G$300,0))))),"Found","Not Found")</f>
        <v>Not Found</v>
      </c>
      <c r="L52" s="30" t="str">
        <f>IF(OR(OR(ISNUMBER(MATCH(C52,'July 3'!$E$2:$E$300,0)),ISNUMBER(MATCH(C52,'July 3'!$F$2:$F$300,0))),AND(ISNUMBER(MATCH(D52,'July 3'!$H$2:$H$300,0)),(ISNUMBER(MATCH(E52,'July 3'!$G$2:$G$300,0))))),"Found","Not Found")</f>
        <v>Not Found</v>
      </c>
      <c r="M52" s="32">
        <f t="shared" si="0"/>
        <v>3</v>
      </c>
      <c r="N52" s="32" t="str">
        <f t="shared" si="1"/>
        <v>Yes</v>
      </c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J52" s="30"/>
    </row>
    <row r="53" spans="1:36" s="37" customFormat="1" ht="15.75" customHeight="1" x14ac:dyDescent="0.2">
      <c r="A53" s="30" t="s">
        <v>1476</v>
      </c>
      <c r="B53" s="34" t="s">
        <v>1039</v>
      </c>
      <c r="C53" s="32">
        <v>505</v>
      </c>
      <c r="D53" s="36" t="s">
        <v>1040</v>
      </c>
      <c r="E53" s="36" t="s">
        <v>1041</v>
      </c>
      <c r="F53" s="37" t="str">
        <f>IF(OR(OR(ISNUMBER(MATCH(C53,'June 27'!$E$2:$E$300,0)),ISNUMBER(MATCH(C53,'June 27'!$F$2:$F$300,0))),AND(ISNUMBER(MATCH(D53,'June 27'!$H$2:$H$300,0)),(ISNUMBER(MATCH(E53,'June 27'!$G$2:$G$300,0))))),"Found","Not Found")</f>
        <v>Not Found</v>
      </c>
      <c r="G53" s="37" t="str">
        <f>IF(OR(OR(ISNUMBER(MATCH(C53,'June 28'!$E$2:$E$300,0)),ISNUMBER(MATCH(C53,'June 28'!$F$2:$F$300,0))),AND(ISNUMBER(MATCH(D53,'June 28'!$H$2:$H$300,0)),(ISNUMBER(MATCH(E53,'June 28'!$G$2:$G$300,0))))),"Found","Not Found")</f>
        <v>Not Found</v>
      </c>
      <c r="H53" s="30" t="str">
        <f>IF(OR(OR(ISNUMBER(MATCH(C53,'June 29'!$E$2:$E$300,0)),ISNUMBER(MATCH(C53,'June 29'!$F$2:$F$300,0))),AND(ISNUMBER(MATCH(D53,'June 29'!$H$2:$H$300,0)),(ISNUMBER(MATCH(E53,'June 29'!$G$2:$G$300,0))))),"Found","Not Found")</f>
        <v>Not Found</v>
      </c>
      <c r="I53" s="30" t="str">
        <f>IF(OR(OR(ISNUMBER(MATCH(C53,'June 30'!$E$2:$E$300,0)),ISNUMBER(MATCH(C53,'June 30'!$F$2:$F$300,0))),AND(ISNUMBER(MATCH(D53,'June 30'!$H$2:$H$300,0)),(ISNUMBER(MATCH(E53,'June 30'!$G$2:$G$300,0))))),"Found","Not Found")</f>
        <v>Not Found</v>
      </c>
      <c r="J53" s="30" t="str">
        <f>IF(OR(OR(ISNUMBER(MATCH(C53,'July 1'!$E$2:$E$300,0)),ISNUMBER(MATCH(C53,'July 1'!$F$2:$F$300,0))),AND(ISNUMBER(MATCH(D53,'July 1'!$H$2:$H$300,0)),(ISNUMBER(MATCH(E53,'July 1'!$G$2:$G$300,0))))),"Found","Not Found")</f>
        <v>Not Found</v>
      </c>
      <c r="K53" s="30" t="str">
        <f>IF(OR(OR(ISNUMBER(MATCH(C53,'July 2'!$E$2:$E$300,0)),ISNUMBER(MATCH(C53,'July 2'!$F$2:$F$300,0))),AND(ISNUMBER(MATCH(D53,'July 2'!$H$2:$H$300,0)),(ISNUMBER(MATCH(E53,'July 2'!$G$2:$G$300,0))))),"Found","Not Found")</f>
        <v>Not Found</v>
      </c>
      <c r="L53" s="30" t="str">
        <f>IF(OR(OR(ISNUMBER(MATCH(C53,'July 3'!$E$2:$E$300,0)),ISNUMBER(MATCH(C53,'July 3'!$F$2:$F$300,0))),AND(ISNUMBER(MATCH(D53,'July 3'!$H$2:$H$300,0)),(ISNUMBER(MATCH(E53,'July 3'!$G$2:$G$300,0))))),"Found","Not Found")</f>
        <v>Not Found</v>
      </c>
      <c r="M53" s="32">
        <f t="shared" si="0"/>
        <v>0</v>
      </c>
      <c r="N53" s="32" t="str">
        <f t="shared" si="1"/>
        <v>Yes</v>
      </c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J53" s="30"/>
    </row>
    <row r="54" spans="1:36" s="37" customFormat="1" ht="15.75" customHeight="1" x14ac:dyDescent="0.2">
      <c r="A54" s="30" t="s">
        <v>1477</v>
      </c>
      <c r="B54" s="34" t="s">
        <v>1333</v>
      </c>
      <c r="C54" s="32">
        <v>635</v>
      </c>
      <c r="D54" s="36" t="s">
        <v>1334</v>
      </c>
      <c r="E54" s="36" t="s">
        <v>1335</v>
      </c>
      <c r="F54" s="37" t="str">
        <f>IF(OR(OR(ISNUMBER(MATCH(C54,'June 27'!$E$2:$E$300,0)),ISNUMBER(MATCH(C54,'June 27'!$F$2:$F$300,0))),AND(ISNUMBER(MATCH(D54,'June 27'!$H$2:$H$300,0)),(ISNUMBER(MATCH(E54,'June 27'!$G$2:$G$300,0))))),"Found","Not Found")</f>
        <v>Found</v>
      </c>
      <c r="G54" s="37" t="str">
        <f>IF(OR(OR(ISNUMBER(MATCH(C54,'June 28'!$E$2:$E$300,0)),ISNUMBER(MATCH(C54,'June 28'!$F$2:$F$300,0))),AND(ISNUMBER(MATCH(D54,'June 28'!$H$2:$H$300,0)),(ISNUMBER(MATCH(E54,'June 28'!$G$2:$G$300,0))))),"Found","Not Found")</f>
        <v>Found</v>
      </c>
      <c r="H54" s="30" t="str">
        <f>IF(OR(OR(ISNUMBER(MATCH(C54,'June 29'!$E$2:$E$300,0)),ISNUMBER(MATCH(C54,'June 29'!$F$2:$F$300,0))),AND(ISNUMBER(MATCH(D54,'June 29'!$H$2:$H$300,0)),(ISNUMBER(MATCH(E54,'June 29'!$G$2:$G$300,0))))),"Found","Not Found")</f>
        <v>Not Found</v>
      </c>
      <c r="I54" s="30" t="str">
        <f>IF(OR(OR(ISNUMBER(MATCH(C54,'June 30'!$E$2:$E$300,0)),ISNUMBER(MATCH(C54,'June 30'!$F$2:$F$300,0))),AND(ISNUMBER(MATCH(D54,'June 30'!$H$2:$H$300,0)),(ISNUMBER(MATCH(E54,'June 30'!$G$2:$G$300,0))))),"Found","Not Found")</f>
        <v>Found</v>
      </c>
      <c r="J54" s="30" t="str">
        <f>IF(OR(OR(ISNUMBER(MATCH(C54,'July 1'!$E$2:$E$300,0)),ISNUMBER(MATCH(C54,'July 1'!$F$2:$F$300,0))),AND(ISNUMBER(MATCH(D54,'July 1'!$H$2:$H$300,0)),(ISNUMBER(MATCH(E54,'July 1'!$G$2:$G$300,0))))),"Found","Not Found")</f>
        <v>Not Found</v>
      </c>
      <c r="K54" s="30" t="str">
        <f>IF(OR(OR(ISNUMBER(MATCH(C54,'July 2'!$E$2:$E$300,0)),ISNUMBER(MATCH(C54,'July 2'!$F$2:$F$300,0))),AND(ISNUMBER(MATCH(D54,'July 2'!$H$2:$H$300,0)),(ISNUMBER(MATCH(E54,'July 2'!$G$2:$G$300,0))))),"Found","Not Found")</f>
        <v>Not Found</v>
      </c>
      <c r="L54" s="30" t="str">
        <f>IF(OR(OR(ISNUMBER(MATCH(C54,'July 3'!$E$2:$E$300,0)),ISNUMBER(MATCH(C54,'July 3'!$F$2:$F$300,0))),AND(ISNUMBER(MATCH(D54,'July 3'!$H$2:$H$300,0)),(ISNUMBER(MATCH(E54,'July 3'!$G$2:$G$300,0))))),"Found","Not Found")</f>
        <v>Not Found</v>
      </c>
      <c r="M54" s="32">
        <f t="shared" si="0"/>
        <v>3</v>
      </c>
      <c r="N54" s="32" t="str">
        <f t="shared" si="1"/>
        <v>Yes</v>
      </c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J54" s="30"/>
    </row>
    <row r="55" spans="1:36" s="37" customFormat="1" ht="15.75" hidden="1" customHeight="1" x14ac:dyDescent="0.2">
      <c r="A55" s="30" t="s">
        <v>1478</v>
      </c>
      <c r="B55" s="34" t="s">
        <v>1245</v>
      </c>
      <c r="C55" s="32">
        <v>636</v>
      </c>
      <c r="D55" s="36" t="s">
        <v>1244</v>
      </c>
      <c r="E55" s="36" t="s">
        <v>989</v>
      </c>
      <c r="F55" s="37" t="str">
        <f>IF(OR(OR(ISNUMBER(MATCH(C55,'June 27'!$E$2:$E$300,0)),ISNUMBER(MATCH(C55,'June 27'!$F$2:$F$300,0))),AND(ISNUMBER(MATCH(D55,'June 27'!$H$2:$H$300,0)),(ISNUMBER(MATCH(E55,'June 27'!$G$2:$G$300,0))))),"Found","Not Found")</f>
        <v>Found</v>
      </c>
      <c r="G55" s="37" t="str">
        <f>IF(OR(OR(ISNUMBER(MATCH(C55,'June 28'!$E$2:$E$300,0)),ISNUMBER(MATCH(C55,'June 28'!$F$2:$F$300,0))),AND(ISNUMBER(MATCH(D55,'June 28'!$H$2:$H$300,0)),(ISNUMBER(MATCH(E55,'June 28'!$G$2:$G$300,0))))),"Found","Not Found")</f>
        <v>Found</v>
      </c>
      <c r="H55" s="30" t="str">
        <f>IF(OR(OR(ISNUMBER(MATCH(C55,'June 29'!$E$2:$E$300,0)),ISNUMBER(MATCH(C55,'June 29'!$F$2:$F$300,0))),AND(ISNUMBER(MATCH(D55,'June 29'!$H$2:$H$300,0)),(ISNUMBER(MATCH(E55,'June 29'!$G$2:$G$300,0))))),"Found","Not Found")</f>
        <v>Found</v>
      </c>
      <c r="I55" s="30" t="str">
        <f>IF(OR(OR(ISNUMBER(MATCH(C55,'June 30'!$E$2:$E$300,0)),ISNUMBER(MATCH(C55,'June 30'!$F$2:$F$300,0))),AND(ISNUMBER(MATCH(D55,'June 30'!$H$2:$H$300,0)),(ISNUMBER(MATCH(E55,'June 30'!$G$2:$G$300,0))))),"Found","Not Found")</f>
        <v>Found</v>
      </c>
      <c r="J55" s="30" t="str">
        <f>IF(OR(OR(ISNUMBER(MATCH(C55,'July 1'!$E$2:$E$300,0)),ISNUMBER(MATCH(C55,'July 1'!$F$2:$F$300,0))),AND(ISNUMBER(MATCH(D55,'July 1'!$H$2:$H$300,0)),(ISNUMBER(MATCH(E55,'July 1'!$G$2:$G$300,0))))),"Found","Not Found")</f>
        <v>Found</v>
      </c>
      <c r="K55" s="30" t="str">
        <f>IF(OR(OR(ISNUMBER(MATCH(C55,'July 2'!$E$2:$E$300,0)),ISNUMBER(MATCH(C55,'July 2'!$F$2:$F$300,0))),AND(ISNUMBER(MATCH(D55,'July 2'!$H$2:$H$300,0)),(ISNUMBER(MATCH(E55,'July 2'!$G$2:$G$300,0))))),"Found","Not Found")</f>
        <v>Not Found</v>
      </c>
      <c r="L55" s="30" t="str">
        <f>IF(OR(OR(ISNUMBER(MATCH(C55,'July 3'!$E$2:$E$300,0)),ISNUMBER(MATCH(C55,'July 3'!$F$2:$F$300,0))),AND(ISNUMBER(MATCH(D55,'July 3'!$H$2:$H$300,0)),(ISNUMBER(MATCH(E55,'July 3'!$G$2:$G$300,0))))),"Found","Not Found")</f>
        <v>Not Found</v>
      </c>
      <c r="M55" s="32">
        <f t="shared" si="0"/>
        <v>5</v>
      </c>
      <c r="N55" s="32" t="str">
        <f t="shared" si="1"/>
        <v>No</v>
      </c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J55" s="30"/>
    </row>
    <row r="56" spans="1:36" s="37" customFormat="1" ht="15.75" customHeight="1" x14ac:dyDescent="0.2">
      <c r="A56" s="30" t="s">
        <v>1479</v>
      </c>
      <c r="B56" s="34" t="s">
        <v>651</v>
      </c>
      <c r="C56" s="32">
        <v>638</v>
      </c>
      <c r="D56" s="36" t="s">
        <v>648</v>
      </c>
      <c r="E56" s="36" t="s">
        <v>652</v>
      </c>
      <c r="F56" s="37" t="str">
        <f>IF(OR(OR(ISNUMBER(MATCH(C56,'June 27'!$E$2:$E$300,0)),ISNUMBER(MATCH(C56,'June 27'!$F$2:$F$300,0))),AND(ISNUMBER(MATCH(D56,'June 27'!$H$2:$H$300,0)),(ISNUMBER(MATCH(E56,'June 27'!$G$2:$G$300,0))))),"Found","Not Found")</f>
        <v>Found</v>
      </c>
      <c r="G56" s="37" t="str">
        <f>IF(OR(OR(ISNUMBER(MATCH(C56,'June 28'!$E$2:$E$300,0)),ISNUMBER(MATCH(C56,'June 28'!$F$2:$F$300,0))),AND(ISNUMBER(MATCH(D56,'June 28'!$H$2:$H$300,0)),(ISNUMBER(MATCH(E56,'June 28'!$G$2:$G$300,0))))),"Found","Not Found")</f>
        <v>Not Found</v>
      </c>
      <c r="H56" s="30" t="str">
        <f>IF(OR(OR(ISNUMBER(MATCH(C56,'June 29'!$E$2:$E$300,0)),ISNUMBER(MATCH(C56,'June 29'!$F$2:$F$300,0))),AND(ISNUMBER(MATCH(D56,'June 29'!$H$2:$H$300,0)),(ISNUMBER(MATCH(E56,'June 29'!$G$2:$G$300,0))))),"Found","Not Found")</f>
        <v>Found</v>
      </c>
      <c r="I56" s="30" t="str">
        <f>IF(OR(OR(ISNUMBER(MATCH(C56,'June 30'!$E$2:$E$300,0)),ISNUMBER(MATCH(C56,'June 30'!$F$2:$F$300,0))),AND(ISNUMBER(MATCH(D56,'June 30'!$H$2:$H$300,0)),(ISNUMBER(MATCH(E56,'June 30'!$G$2:$G$300,0))))),"Found","Not Found")</f>
        <v>Not Found</v>
      </c>
      <c r="J56" s="30" t="str">
        <f>IF(OR(OR(ISNUMBER(MATCH(C56,'July 1'!$E$2:$E$300,0)),ISNUMBER(MATCH(C56,'July 1'!$F$2:$F$300,0))),AND(ISNUMBER(MATCH(D56,'July 1'!$H$2:$H$300,0)),(ISNUMBER(MATCH(E56,'July 1'!$G$2:$G$300,0))))),"Found","Not Found")</f>
        <v>Not Found</v>
      </c>
      <c r="K56" s="30" t="str">
        <f>IF(OR(OR(ISNUMBER(MATCH(C56,'July 2'!$E$2:$E$300,0)),ISNUMBER(MATCH(C56,'July 2'!$F$2:$F$300,0))),AND(ISNUMBER(MATCH(D56,'July 2'!$H$2:$H$300,0)),(ISNUMBER(MATCH(E56,'July 2'!$G$2:$G$300,0))))),"Found","Not Found")</f>
        <v>Not Found</v>
      </c>
      <c r="L56" s="30" t="str">
        <f>IF(OR(OR(ISNUMBER(MATCH(C56,'July 3'!$E$2:$E$300,0)),ISNUMBER(MATCH(C56,'July 3'!$F$2:$F$300,0))),AND(ISNUMBER(MATCH(D56,'July 3'!$H$2:$H$300,0)),(ISNUMBER(MATCH(E56,'July 3'!$G$2:$G$300,0))))),"Found","Not Found")</f>
        <v>Not Found</v>
      </c>
      <c r="M56" s="32">
        <f t="shared" si="0"/>
        <v>2</v>
      </c>
      <c r="N56" s="32" t="str">
        <f t="shared" si="1"/>
        <v>Yes</v>
      </c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J56" s="30"/>
    </row>
    <row r="57" spans="1:36" s="37" customFormat="1" ht="15.75" hidden="1" customHeight="1" x14ac:dyDescent="0.2">
      <c r="A57" s="30" t="s">
        <v>1480</v>
      </c>
      <c r="B57" s="34" t="s">
        <v>1074</v>
      </c>
      <c r="C57" s="32">
        <v>640</v>
      </c>
      <c r="D57" s="36" t="s">
        <v>1075</v>
      </c>
      <c r="E57" s="36" t="s">
        <v>1076</v>
      </c>
      <c r="F57" s="37" t="str">
        <f>IF(OR(OR(ISNUMBER(MATCH(C57,'June 27'!$E$2:$E$300,0)),ISNUMBER(MATCH(C57,'June 27'!$F$2:$F$300,0))),AND(ISNUMBER(MATCH(D57,'June 27'!$H$2:$H$300,0)),(ISNUMBER(MATCH(E57,'June 27'!$G$2:$G$300,0))))),"Found","Not Found")</f>
        <v>Found</v>
      </c>
      <c r="G57" s="37" t="str">
        <f>IF(OR(OR(ISNUMBER(MATCH(C57,'June 28'!$E$2:$E$300,0)),ISNUMBER(MATCH(C57,'June 28'!$F$2:$F$300,0))),AND(ISNUMBER(MATCH(D57,'June 28'!$H$2:$H$300,0)),(ISNUMBER(MATCH(E57,'June 28'!$G$2:$G$300,0))))),"Found","Not Found")</f>
        <v>Found</v>
      </c>
      <c r="H57" s="30" t="str">
        <f>IF(OR(OR(ISNUMBER(MATCH(C57,'June 29'!$E$2:$E$300,0)),ISNUMBER(MATCH(C57,'June 29'!$F$2:$F$300,0))),AND(ISNUMBER(MATCH(D57,'June 29'!$H$2:$H$300,0)),(ISNUMBER(MATCH(E57,'June 29'!$G$2:$G$300,0))))),"Found","Not Found")</f>
        <v>Found</v>
      </c>
      <c r="I57" s="30" t="str">
        <f>IF(OR(OR(ISNUMBER(MATCH(C57,'June 30'!$E$2:$E$300,0)),ISNUMBER(MATCH(C57,'June 30'!$F$2:$F$300,0))),AND(ISNUMBER(MATCH(D57,'June 30'!$H$2:$H$300,0)),(ISNUMBER(MATCH(E57,'June 30'!$G$2:$G$300,0))))),"Found","Not Found")</f>
        <v>Found</v>
      </c>
      <c r="J57" s="30" t="str">
        <f>IF(OR(OR(ISNUMBER(MATCH(C57,'July 1'!$E$2:$E$300,0)),ISNUMBER(MATCH(C57,'July 1'!$F$2:$F$300,0))),AND(ISNUMBER(MATCH(D57,'July 1'!$H$2:$H$300,0)),(ISNUMBER(MATCH(E57,'July 1'!$G$2:$G$300,0))))),"Found","Not Found")</f>
        <v>Found</v>
      </c>
      <c r="K57" s="30" t="str">
        <f>IF(OR(OR(ISNUMBER(MATCH(C57,'July 2'!$E$2:$E$300,0)),ISNUMBER(MATCH(C57,'July 2'!$F$2:$F$300,0))),AND(ISNUMBER(MATCH(D57,'July 2'!$H$2:$H$300,0)),(ISNUMBER(MATCH(E57,'July 2'!$G$2:$G$300,0))))),"Found","Not Found")</f>
        <v>Found</v>
      </c>
      <c r="L57" s="30" t="str">
        <f>IF(OR(OR(ISNUMBER(MATCH(C57,'July 3'!$E$2:$E$300,0)),ISNUMBER(MATCH(C57,'July 3'!$F$2:$F$300,0))),AND(ISNUMBER(MATCH(D57,'July 3'!$H$2:$H$300,0)),(ISNUMBER(MATCH(E57,'July 3'!$G$2:$G$300,0))))),"Found","Not Found")</f>
        <v>Found</v>
      </c>
      <c r="M57" s="32">
        <f t="shared" si="0"/>
        <v>7</v>
      </c>
      <c r="N57" s="32" t="str">
        <f t="shared" si="1"/>
        <v>No</v>
      </c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J57" s="30"/>
    </row>
    <row r="58" spans="1:36" s="37" customFormat="1" ht="15.75" customHeight="1" x14ac:dyDescent="0.2">
      <c r="A58" s="30" t="s">
        <v>1481</v>
      </c>
      <c r="B58" s="34" t="s">
        <v>1302</v>
      </c>
      <c r="C58" s="32">
        <v>647</v>
      </c>
      <c r="D58" s="36" t="s">
        <v>1303</v>
      </c>
      <c r="E58" s="36" t="s">
        <v>1304</v>
      </c>
      <c r="F58" s="37" t="str">
        <f>IF(OR(OR(ISNUMBER(MATCH(C58,'June 27'!$E$2:$E$300,0)),ISNUMBER(MATCH(C58,'June 27'!$F$2:$F$300,0))),AND(ISNUMBER(MATCH(D58,'June 27'!$H$2:$H$300,0)),(ISNUMBER(MATCH(E58,'June 27'!$G$2:$G$300,0))))),"Found","Not Found")</f>
        <v>Not Found</v>
      </c>
      <c r="G58" s="37" t="str">
        <f>IF(OR(OR(ISNUMBER(MATCH(C58,'June 28'!$E$2:$E$300,0)),ISNUMBER(MATCH(C58,'June 28'!$F$2:$F$300,0))),AND(ISNUMBER(MATCH(D58,'June 28'!$H$2:$H$300,0)),(ISNUMBER(MATCH(E58,'June 28'!$G$2:$G$300,0))))),"Found","Not Found")</f>
        <v>Not Found</v>
      </c>
      <c r="H58" s="30" t="str">
        <f>IF(OR(OR(ISNUMBER(MATCH(C58,'June 29'!$E$2:$E$300,0)),ISNUMBER(MATCH(C58,'June 29'!$F$2:$F$300,0))),AND(ISNUMBER(MATCH(D58,'June 29'!$H$2:$H$300,0)),(ISNUMBER(MATCH(E58,'June 29'!$G$2:$G$300,0))))),"Found","Not Found")</f>
        <v>Not Found</v>
      </c>
      <c r="I58" s="30" t="str">
        <f>IF(OR(OR(ISNUMBER(MATCH(C58,'June 30'!$E$2:$E$300,0)),ISNUMBER(MATCH(C58,'June 30'!$F$2:$F$300,0))),AND(ISNUMBER(MATCH(D58,'June 30'!$H$2:$H$300,0)),(ISNUMBER(MATCH(E58,'June 30'!$G$2:$G$300,0))))),"Found","Not Found")</f>
        <v>Not Found</v>
      </c>
      <c r="J58" s="30" t="str">
        <f>IF(OR(OR(ISNUMBER(MATCH(C58,'July 1'!$E$2:$E$300,0)),ISNUMBER(MATCH(C58,'July 1'!$F$2:$F$300,0))),AND(ISNUMBER(MATCH(D58,'July 1'!$H$2:$H$300,0)),(ISNUMBER(MATCH(E58,'July 1'!$G$2:$G$300,0))))),"Found","Not Found")</f>
        <v>Not Found</v>
      </c>
      <c r="K58" s="30" t="str">
        <f>IF(OR(OR(ISNUMBER(MATCH(C58,'July 2'!$E$2:$E$300,0)),ISNUMBER(MATCH(C58,'July 2'!$F$2:$F$300,0))),AND(ISNUMBER(MATCH(D58,'July 2'!$H$2:$H$300,0)),(ISNUMBER(MATCH(E58,'July 2'!$G$2:$G$300,0))))),"Found","Not Found")</f>
        <v>Not Found</v>
      </c>
      <c r="L58" s="30" t="str">
        <f>IF(OR(OR(ISNUMBER(MATCH(C58,'July 3'!$E$2:$E$300,0)),ISNUMBER(MATCH(C58,'July 3'!$F$2:$F$300,0))),AND(ISNUMBER(MATCH(D58,'July 3'!$H$2:$H$300,0)),(ISNUMBER(MATCH(E58,'July 3'!$G$2:$G$300,0))))),"Found","Not Found")</f>
        <v>Not Found</v>
      </c>
      <c r="M58" s="32">
        <f t="shared" si="0"/>
        <v>0</v>
      </c>
      <c r="N58" s="32" t="str">
        <f t="shared" si="1"/>
        <v>Yes</v>
      </c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J58" s="30"/>
    </row>
    <row r="59" spans="1:36" s="37" customFormat="1" ht="15.75" hidden="1" customHeight="1" x14ac:dyDescent="0.2">
      <c r="A59" s="30" t="s">
        <v>1482</v>
      </c>
      <c r="B59" s="34" t="s">
        <v>778</v>
      </c>
      <c r="C59" s="32">
        <v>649</v>
      </c>
      <c r="D59" s="36" t="s">
        <v>779</v>
      </c>
      <c r="E59" s="36" t="s">
        <v>780</v>
      </c>
      <c r="F59" s="37" t="str">
        <f>IF(OR(OR(ISNUMBER(MATCH(C59,'June 27'!$E$2:$E$300,0)),ISNUMBER(MATCH(C59,'June 27'!$F$2:$F$300,0))),AND(ISNUMBER(MATCH(D59,'June 27'!$H$2:$H$300,0)),(ISNUMBER(MATCH(E59,'June 27'!$G$2:$G$300,0))))),"Found","Not Found")</f>
        <v>Found</v>
      </c>
      <c r="G59" s="37" t="str">
        <f>IF(OR(OR(ISNUMBER(MATCH(C59,'June 28'!$E$2:$E$300,0)),ISNUMBER(MATCH(C59,'June 28'!$F$2:$F$300,0))),AND(ISNUMBER(MATCH(D59,'June 28'!$H$2:$H$300,0)),(ISNUMBER(MATCH(E59,'June 28'!$G$2:$G$300,0))))),"Found","Not Found")</f>
        <v>Found</v>
      </c>
      <c r="H59" s="30" t="str">
        <f>IF(OR(OR(ISNUMBER(MATCH(C59,'June 29'!$E$2:$E$300,0)),ISNUMBER(MATCH(C59,'June 29'!$F$2:$F$300,0))),AND(ISNUMBER(MATCH(D59,'June 29'!$H$2:$H$300,0)),(ISNUMBER(MATCH(E59,'June 29'!$G$2:$G$300,0))))),"Found","Not Found")</f>
        <v>Found</v>
      </c>
      <c r="I59" s="30" t="str">
        <f>IF(OR(OR(ISNUMBER(MATCH(C59,'June 30'!$E$2:$E$300,0)),ISNUMBER(MATCH(C59,'June 30'!$F$2:$F$300,0))),AND(ISNUMBER(MATCH(D59,'June 30'!$H$2:$H$300,0)),(ISNUMBER(MATCH(E59,'June 30'!$G$2:$G$300,0))))),"Found","Not Found")</f>
        <v>Found</v>
      </c>
      <c r="J59" s="30" t="str">
        <f>IF(OR(OR(ISNUMBER(MATCH(C59,'July 1'!$E$2:$E$300,0)),ISNUMBER(MATCH(C59,'July 1'!$F$2:$F$300,0))),AND(ISNUMBER(MATCH(D59,'July 1'!$H$2:$H$300,0)),(ISNUMBER(MATCH(E59,'July 1'!$G$2:$G$300,0))))),"Found","Not Found")</f>
        <v>Found</v>
      </c>
      <c r="K59" s="30" t="str">
        <f>IF(OR(OR(ISNUMBER(MATCH(C59,'July 2'!$E$2:$E$300,0)),ISNUMBER(MATCH(C59,'July 2'!$F$2:$F$300,0))),AND(ISNUMBER(MATCH(D59,'July 2'!$H$2:$H$300,0)),(ISNUMBER(MATCH(E59,'July 2'!$G$2:$G$300,0))))),"Found","Not Found")</f>
        <v>Found</v>
      </c>
      <c r="L59" s="30" t="str">
        <f>IF(OR(OR(ISNUMBER(MATCH(C59,'July 3'!$E$2:$E$300,0)),ISNUMBER(MATCH(C59,'July 3'!$F$2:$F$300,0))),AND(ISNUMBER(MATCH(D59,'July 3'!$H$2:$H$300,0)),(ISNUMBER(MATCH(E59,'July 3'!$G$2:$G$300,0))))),"Found","Not Found")</f>
        <v>Not Found</v>
      </c>
      <c r="M59" s="32">
        <f t="shared" si="0"/>
        <v>6</v>
      </c>
      <c r="N59" s="32" t="str">
        <f t="shared" si="1"/>
        <v>No</v>
      </c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J59" s="30"/>
    </row>
    <row r="60" spans="1:36" s="37" customFormat="1" ht="15.75" customHeight="1" x14ac:dyDescent="0.2">
      <c r="A60" s="30" t="s">
        <v>1483</v>
      </c>
      <c r="B60" s="34" t="s">
        <v>447</v>
      </c>
      <c r="C60" s="32">
        <v>650</v>
      </c>
      <c r="D60" s="36" t="s">
        <v>448</v>
      </c>
      <c r="E60" s="36" t="s">
        <v>449</v>
      </c>
      <c r="F60" s="37" t="str">
        <f>IF(OR(OR(ISNUMBER(MATCH(C60,'June 27'!$E$2:$E$300,0)),ISNUMBER(MATCH(C60,'June 27'!$F$2:$F$300,0))),AND(ISNUMBER(MATCH(D60,'June 27'!$H$2:$H$300,0)),(ISNUMBER(MATCH(E60,'June 27'!$G$2:$G$300,0))))),"Found","Not Found")</f>
        <v>Found</v>
      </c>
      <c r="G60" s="37" t="str">
        <f>IF(OR(OR(ISNUMBER(MATCH(C60,'June 28'!$E$2:$E$300,0)),ISNUMBER(MATCH(C60,'June 28'!$F$2:$F$300,0))),AND(ISNUMBER(MATCH(D60,'June 28'!$H$2:$H$300,0)),(ISNUMBER(MATCH(E60,'June 28'!$G$2:$G$300,0))))),"Found","Not Found")</f>
        <v>Not Found</v>
      </c>
      <c r="H60" s="30" t="str">
        <f>IF(OR(OR(ISNUMBER(MATCH(C60,'June 29'!$E$2:$E$300,0)),ISNUMBER(MATCH(C60,'June 29'!$F$2:$F$300,0))),AND(ISNUMBER(MATCH(D60,'June 29'!$H$2:$H$300,0)),(ISNUMBER(MATCH(E60,'June 29'!$G$2:$G$300,0))))),"Found","Not Found")</f>
        <v>Found</v>
      </c>
      <c r="I60" s="30" t="str">
        <f>IF(OR(OR(ISNUMBER(MATCH(C60,'June 30'!$E$2:$E$300,0)),ISNUMBER(MATCH(C60,'June 30'!$F$2:$F$300,0))),AND(ISNUMBER(MATCH(D60,'June 30'!$H$2:$H$300,0)),(ISNUMBER(MATCH(E60,'June 30'!$G$2:$G$300,0))))),"Found","Not Found")</f>
        <v>Not Found</v>
      </c>
      <c r="J60" s="30" t="str">
        <f>IF(OR(OR(ISNUMBER(MATCH(C60,'July 1'!$E$2:$E$300,0)),ISNUMBER(MATCH(C60,'July 1'!$F$2:$F$300,0))),AND(ISNUMBER(MATCH(D60,'July 1'!$H$2:$H$300,0)),(ISNUMBER(MATCH(E60,'July 1'!$G$2:$G$300,0))))),"Found","Not Found")</f>
        <v>Not Found</v>
      </c>
      <c r="K60" s="30" t="str">
        <f>IF(OR(OR(ISNUMBER(MATCH(C60,'July 2'!$E$2:$E$300,0)),ISNUMBER(MATCH(C60,'July 2'!$F$2:$F$300,0))),AND(ISNUMBER(MATCH(D60,'July 2'!$H$2:$H$300,0)),(ISNUMBER(MATCH(E60,'July 2'!$G$2:$G$300,0))))),"Found","Not Found")</f>
        <v>Not Found</v>
      </c>
      <c r="L60" s="30" t="str">
        <f>IF(OR(OR(ISNUMBER(MATCH(C60,'July 3'!$E$2:$E$300,0)),ISNUMBER(MATCH(C60,'July 3'!$F$2:$F$300,0))),AND(ISNUMBER(MATCH(D60,'July 3'!$H$2:$H$300,0)),(ISNUMBER(MATCH(E60,'July 3'!$G$2:$G$300,0))))),"Found","Not Found")</f>
        <v>Not Found</v>
      </c>
      <c r="M60" s="32">
        <f t="shared" si="0"/>
        <v>2</v>
      </c>
      <c r="N60" s="32" t="str">
        <f t="shared" si="1"/>
        <v>Yes</v>
      </c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J60" s="30"/>
    </row>
    <row r="61" spans="1:36" s="37" customFormat="1" ht="15.75" hidden="1" customHeight="1" x14ac:dyDescent="0.2">
      <c r="A61" s="30" t="s">
        <v>1484</v>
      </c>
      <c r="B61" s="34" t="s">
        <v>1382</v>
      </c>
      <c r="C61" s="32">
        <v>651</v>
      </c>
      <c r="D61" s="36" t="s">
        <v>1383</v>
      </c>
      <c r="E61" s="36" t="s">
        <v>1384</v>
      </c>
      <c r="F61" s="37" t="str">
        <f>IF(OR(OR(ISNUMBER(MATCH(C61,'June 27'!$E$2:$E$300,0)),ISNUMBER(MATCH(C61,'June 27'!$F$2:$F$300,0))),AND(ISNUMBER(MATCH(D61,'June 27'!$H$2:$H$300,0)),(ISNUMBER(MATCH(E61,'June 27'!$G$2:$G$300,0))))),"Found","Not Found")</f>
        <v>Found</v>
      </c>
      <c r="G61" s="37" t="str">
        <f>IF(OR(OR(ISNUMBER(MATCH(C61,'June 28'!$E$2:$E$300,0)),ISNUMBER(MATCH(C61,'June 28'!$F$2:$F$300,0))),AND(ISNUMBER(MATCH(D61,'June 28'!$H$2:$H$300,0)),(ISNUMBER(MATCH(E61,'June 28'!$G$2:$G$300,0))))),"Found","Not Found")</f>
        <v>Not Found</v>
      </c>
      <c r="H61" s="30" t="str">
        <f>IF(OR(OR(ISNUMBER(MATCH(C61,'June 29'!$E$2:$E$300,0)),ISNUMBER(MATCH(C61,'June 29'!$F$2:$F$300,0))),AND(ISNUMBER(MATCH(D61,'June 29'!$H$2:$H$300,0)),(ISNUMBER(MATCH(E61,'June 29'!$G$2:$G$300,0))))),"Found","Not Found")</f>
        <v>Found</v>
      </c>
      <c r="I61" s="30" t="str">
        <f>IF(OR(OR(ISNUMBER(MATCH(C61,'June 30'!$E$2:$E$300,0)),ISNUMBER(MATCH(C61,'June 30'!$F$2:$F$300,0))),AND(ISNUMBER(MATCH(D61,'June 30'!$H$2:$H$300,0)),(ISNUMBER(MATCH(E61,'June 30'!$G$2:$G$300,0))))),"Found","Not Found")</f>
        <v>Not Found</v>
      </c>
      <c r="J61" s="30" t="str">
        <f>IF(OR(OR(ISNUMBER(MATCH(C61,'July 1'!$E$2:$E$300,0)),ISNUMBER(MATCH(C61,'July 1'!$F$2:$F$300,0))),AND(ISNUMBER(MATCH(D61,'July 1'!$H$2:$H$300,0)),(ISNUMBER(MATCH(E61,'July 1'!$G$2:$G$300,0))))),"Found","Not Found")</f>
        <v>Found</v>
      </c>
      <c r="K61" s="30" t="str">
        <f>IF(OR(OR(ISNUMBER(MATCH(C61,'July 2'!$E$2:$E$300,0)),ISNUMBER(MATCH(C61,'July 2'!$F$2:$F$300,0))),AND(ISNUMBER(MATCH(D61,'July 2'!$H$2:$H$300,0)),(ISNUMBER(MATCH(E61,'July 2'!$G$2:$G$300,0))))),"Found","Not Found")</f>
        <v>Not Found</v>
      </c>
      <c r="L61" s="30" t="str">
        <f>IF(OR(OR(ISNUMBER(MATCH(C61,'July 3'!$E$2:$E$300,0)),ISNUMBER(MATCH(C61,'July 3'!$F$2:$F$300,0))),AND(ISNUMBER(MATCH(D61,'July 3'!$H$2:$H$300,0)),(ISNUMBER(MATCH(E61,'July 3'!$G$2:$G$300,0))))),"Found","Not Found")</f>
        <v>Not Found</v>
      </c>
      <c r="M61" s="32">
        <f t="shared" si="0"/>
        <v>3</v>
      </c>
      <c r="N61" s="32" t="str">
        <f t="shared" si="1"/>
        <v>No</v>
      </c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J61" s="30"/>
    </row>
    <row r="62" spans="1:36" s="37" customFormat="1" ht="15.75" customHeight="1" x14ac:dyDescent="0.2">
      <c r="A62" s="30" t="s">
        <v>1485</v>
      </c>
      <c r="B62" s="34" t="s">
        <v>1284</v>
      </c>
      <c r="C62" s="32">
        <v>652</v>
      </c>
      <c r="D62" s="36" t="s">
        <v>1282</v>
      </c>
      <c r="E62" s="36" t="s">
        <v>1283</v>
      </c>
      <c r="F62" s="37" t="str">
        <f>IF(OR(OR(ISNUMBER(MATCH(C62,'June 27'!$E$2:$E$300,0)),ISNUMBER(MATCH(C62,'June 27'!$F$2:$F$300,0))),AND(ISNUMBER(MATCH(D62,'June 27'!$H$2:$H$300,0)),(ISNUMBER(MATCH(E62,'June 27'!$G$2:$G$300,0))))),"Found","Not Found")</f>
        <v>Not Found</v>
      </c>
      <c r="G62" s="37" t="str">
        <f>IF(OR(OR(ISNUMBER(MATCH(C62,'June 28'!$E$2:$E$300,0)),ISNUMBER(MATCH(C62,'June 28'!$F$2:$F$300,0))),AND(ISNUMBER(MATCH(D62,'June 28'!$H$2:$H$300,0)),(ISNUMBER(MATCH(E62,'June 28'!$G$2:$G$300,0))))),"Found","Not Found")</f>
        <v>Not Found</v>
      </c>
      <c r="H62" s="30" t="str">
        <f>IF(OR(OR(ISNUMBER(MATCH(C62,'June 29'!$E$2:$E$300,0)),ISNUMBER(MATCH(C62,'June 29'!$F$2:$F$300,0))),AND(ISNUMBER(MATCH(D62,'June 29'!$H$2:$H$300,0)),(ISNUMBER(MATCH(E62,'June 29'!$G$2:$G$300,0))))),"Found","Not Found")</f>
        <v>Not Found</v>
      </c>
      <c r="I62" s="30" t="str">
        <f>IF(OR(OR(ISNUMBER(MATCH(C62,'June 30'!$E$2:$E$300,0)),ISNUMBER(MATCH(C62,'June 30'!$F$2:$F$300,0))),AND(ISNUMBER(MATCH(D62,'June 30'!$H$2:$H$300,0)),(ISNUMBER(MATCH(E62,'June 30'!$G$2:$G$300,0))))),"Found","Not Found")</f>
        <v>Not Found</v>
      </c>
      <c r="J62" s="30" t="str">
        <f>IF(OR(OR(ISNUMBER(MATCH(C62,'July 1'!$E$2:$E$300,0)),ISNUMBER(MATCH(C62,'July 1'!$F$2:$F$300,0))),AND(ISNUMBER(MATCH(D62,'July 1'!$H$2:$H$300,0)),(ISNUMBER(MATCH(E62,'July 1'!$G$2:$G$300,0))))),"Found","Not Found")</f>
        <v>Not Found</v>
      </c>
      <c r="K62" s="30" t="str">
        <f>IF(OR(OR(ISNUMBER(MATCH(C62,'July 2'!$E$2:$E$300,0)),ISNUMBER(MATCH(C62,'July 2'!$F$2:$F$300,0))),AND(ISNUMBER(MATCH(D62,'July 2'!$H$2:$H$300,0)),(ISNUMBER(MATCH(E62,'July 2'!$G$2:$G$300,0))))),"Found","Not Found")</f>
        <v>Not Found</v>
      </c>
      <c r="L62" s="30" t="str">
        <f>IF(OR(OR(ISNUMBER(MATCH(C62,'July 3'!$E$2:$E$300,0)),ISNUMBER(MATCH(C62,'July 3'!$F$2:$F$300,0))),AND(ISNUMBER(MATCH(D62,'July 3'!$H$2:$H$300,0)),(ISNUMBER(MATCH(E62,'July 3'!$G$2:$G$300,0))))),"Found","Not Found")</f>
        <v>Not Found</v>
      </c>
      <c r="M62" s="32">
        <f t="shared" si="0"/>
        <v>0</v>
      </c>
      <c r="N62" s="32" t="str">
        <f t="shared" si="1"/>
        <v>Yes</v>
      </c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J62" s="30"/>
    </row>
    <row r="63" spans="1:36" s="37" customFormat="1" ht="15.75" hidden="1" customHeight="1" x14ac:dyDescent="0.2">
      <c r="A63" s="30" t="s">
        <v>1486</v>
      </c>
      <c r="B63" s="34" t="s">
        <v>926</v>
      </c>
      <c r="C63" s="32">
        <v>657</v>
      </c>
      <c r="D63" s="36" t="s">
        <v>927</v>
      </c>
      <c r="E63" s="36" t="s">
        <v>928</v>
      </c>
      <c r="F63" s="37" t="str">
        <f>IF(OR(OR(ISNUMBER(MATCH(C63,'June 27'!$E$2:$E$300,0)),ISNUMBER(MATCH(C63,'June 27'!$F$2:$F$300,0))),AND(ISNUMBER(MATCH(D63,'June 27'!$H$2:$H$300,0)),(ISNUMBER(MATCH(E63,'June 27'!$G$2:$G$300,0))))),"Found","Not Found")</f>
        <v>Found</v>
      </c>
      <c r="G63" s="37" t="str">
        <f>IF(OR(OR(ISNUMBER(MATCH(C63,'June 28'!$E$2:$E$300,0)),ISNUMBER(MATCH(C63,'June 28'!$F$2:$F$300,0))),AND(ISNUMBER(MATCH(D63,'June 28'!$H$2:$H$300,0)),(ISNUMBER(MATCH(E63,'June 28'!$G$2:$G$300,0))))),"Found","Not Found")</f>
        <v>Found</v>
      </c>
      <c r="H63" s="30" t="str">
        <f>IF(OR(OR(ISNUMBER(MATCH(C63,'June 29'!$E$2:$E$300,0)),ISNUMBER(MATCH(C63,'June 29'!$F$2:$F$300,0))),AND(ISNUMBER(MATCH(D63,'June 29'!$H$2:$H$300,0)),(ISNUMBER(MATCH(E63,'June 29'!$G$2:$G$300,0))))),"Found","Not Found")</f>
        <v>Found</v>
      </c>
      <c r="I63" s="30" t="str">
        <f>IF(OR(OR(ISNUMBER(MATCH(C63,'June 30'!$E$2:$E$300,0)),ISNUMBER(MATCH(C63,'June 30'!$F$2:$F$300,0))),AND(ISNUMBER(MATCH(D63,'June 30'!$H$2:$H$300,0)),(ISNUMBER(MATCH(E63,'June 30'!$G$2:$G$300,0))))),"Found","Not Found")</f>
        <v>Found</v>
      </c>
      <c r="J63" s="30" t="str">
        <f>IF(OR(OR(ISNUMBER(MATCH(C63,'July 1'!$E$2:$E$300,0)),ISNUMBER(MATCH(C63,'July 1'!$F$2:$F$300,0))),AND(ISNUMBER(MATCH(D63,'July 1'!$H$2:$H$300,0)),(ISNUMBER(MATCH(E63,'July 1'!$G$2:$G$300,0))))),"Found","Not Found")</f>
        <v>Found</v>
      </c>
      <c r="K63" s="30" t="str">
        <f>IF(OR(OR(ISNUMBER(MATCH(C63,'July 2'!$E$2:$E$300,0)),ISNUMBER(MATCH(C63,'July 2'!$F$2:$F$300,0))),AND(ISNUMBER(MATCH(D63,'July 2'!$H$2:$H$300,0)),(ISNUMBER(MATCH(E63,'July 2'!$G$2:$G$300,0))))),"Found","Not Found")</f>
        <v>Found</v>
      </c>
      <c r="L63" s="30" t="str">
        <f>IF(OR(OR(ISNUMBER(MATCH(C63,'July 3'!$E$2:$E$300,0)),ISNUMBER(MATCH(C63,'July 3'!$F$2:$F$300,0))),AND(ISNUMBER(MATCH(D63,'July 3'!$H$2:$H$300,0)),(ISNUMBER(MATCH(E63,'July 3'!$G$2:$G$300,0))))),"Found","Not Found")</f>
        <v>Not Found</v>
      </c>
      <c r="M63" s="32">
        <f t="shared" si="0"/>
        <v>6</v>
      </c>
      <c r="N63" s="32" t="str">
        <f t="shared" si="1"/>
        <v>No</v>
      </c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J63" s="30"/>
    </row>
    <row r="64" spans="1:36" s="37" customFormat="1" ht="15.75" hidden="1" customHeight="1" x14ac:dyDescent="0.2">
      <c r="A64" s="30" t="s">
        <v>1487</v>
      </c>
      <c r="B64" s="34" t="s">
        <v>552</v>
      </c>
      <c r="C64" s="32">
        <v>660</v>
      </c>
      <c r="D64" s="36" t="s">
        <v>553</v>
      </c>
      <c r="E64" s="36" t="s">
        <v>554</v>
      </c>
      <c r="F64" s="37" t="str">
        <f>IF(OR(OR(ISNUMBER(MATCH(C64,'June 27'!$E$2:$E$300,0)),ISNUMBER(MATCH(C64,'June 27'!$F$2:$F$300,0))),AND(ISNUMBER(MATCH(D64,'June 27'!$H$2:$H$300,0)),(ISNUMBER(MATCH(E64,'June 27'!$G$2:$G$300,0))))),"Found","Not Found")</f>
        <v>Found</v>
      </c>
      <c r="G64" s="37" t="str">
        <f>IF(OR(OR(ISNUMBER(MATCH(C64,'June 28'!$E$2:$E$300,0)),ISNUMBER(MATCH(C64,'June 28'!$F$2:$F$300,0))),AND(ISNUMBER(MATCH(D64,'June 28'!$H$2:$H$300,0)),(ISNUMBER(MATCH(E64,'June 28'!$G$2:$G$300,0))))),"Found","Not Found")</f>
        <v>Found</v>
      </c>
      <c r="H64" s="30" t="str">
        <f>IF(OR(OR(ISNUMBER(MATCH(C64,'June 29'!$E$2:$E$300,0)),ISNUMBER(MATCH(C64,'June 29'!$F$2:$F$300,0))),AND(ISNUMBER(MATCH(D64,'June 29'!$H$2:$H$300,0)),(ISNUMBER(MATCH(E64,'June 29'!$G$2:$G$300,0))))),"Found","Not Found")</f>
        <v>Found</v>
      </c>
      <c r="I64" s="30" t="str">
        <f>IF(OR(OR(ISNUMBER(MATCH(C64,'June 30'!$E$2:$E$300,0)),ISNUMBER(MATCH(C64,'June 30'!$F$2:$F$300,0))),AND(ISNUMBER(MATCH(D64,'June 30'!$H$2:$H$300,0)),(ISNUMBER(MATCH(E64,'June 30'!$G$2:$G$300,0))))),"Found","Not Found")</f>
        <v>Found</v>
      </c>
      <c r="J64" s="30" t="str">
        <f>IF(OR(OR(ISNUMBER(MATCH(C64,'July 1'!$E$2:$E$300,0)),ISNUMBER(MATCH(C64,'July 1'!$F$2:$F$300,0))),AND(ISNUMBER(MATCH(D64,'July 1'!$H$2:$H$300,0)),(ISNUMBER(MATCH(E64,'July 1'!$G$2:$G$300,0))))),"Found","Not Found")</f>
        <v>Found</v>
      </c>
      <c r="K64" s="30" t="str">
        <f>IF(OR(OR(ISNUMBER(MATCH(C64,'July 2'!$E$2:$E$300,0)),ISNUMBER(MATCH(C64,'July 2'!$F$2:$F$300,0))),AND(ISNUMBER(MATCH(D64,'July 2'!$H$2:$H$300,0)),(ISNUMBER(MATCH(E64,'July 2'!$G$2:$G$300,0))))),"Found","Not Found")</f>
        <v>Not Found</v>
      </c>
      <c r="L64" s="30" t="str">
        <f>IF(OR(OR(ISNUMBER(MATCH(C64,'July 3'!$E$2:$E$300,0)),ISNUMBER(MATCH(C64,'July 3'!$F$2:$F$300,0))),AND(ISNUMBER(MATCH(D64,'July 3'!$H$2:$H$300,0)),(ISNUMBER(MATCH(E64,'July 3'!$G$2:$G$300,0))))),"Found","Not Found")</f>
        <v>Not Found</v>
      </c>
      <c r="M64" s="32">
        <f t="shared" si="0"/>
        <v>5</v>
      </c>
      <c r="N64" s="32" t="str">
        <f t="shared" si="1"/>
        <v>No</v>
      </c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J64" s="30"/>
    </row>
    <row r="65" spans="1:36" s="37" customFormat="1" ht="15.75" customHeight="1" x14ac:dyDescent="0.2">
      <c r="A65" s="30" t="s">
        <v>1488</v>
      </c>
      <c r="B65" s="34" t="s">
        <v>1082</v>
      </c>
      <c r="C65" s="32">
        <v>661</v>
      </c>
      <c r="D65" s="36" t="s">
        <v>1083</v>
      </c>
      <c r="E65" s="36" t="s">
        <v>1084</v>
      </c>
      <c r="F65" s="37" t="str">
        <f>IF(OR(OR(ISNUMBER(MATCH(C65,'June 27'!$E$2:$E$300,0)),ISNUMBER(MATCH(C65,'June 27'!$F$2:$F$300,0))),AND(ISNUMBER(MATCH(D65,'June 27'!$H$2:$H$300,0)),(ISNUMBER(MATCH(E65,'June 27'!$G$2:$G$300,0))))),"Found","Not Found")</f>
        <v>Not Found</v>
      </c>
      <c r="G65" s="37" t="str">
        <f>IF(OR(OR(ISNUMBER(MATCH(C65,'June 28'!$E$2:$E$300,0)),ISNUMBER(MATCH(C65,'June 28'!$F$2:$F$300,0))),AND(ISNUMBER(MATCH(D65,'June 28'!$H$2:$H$300,0)),(ISNUMBER(MATCH(E65,'June 28'!$G$2:$G$300,0))))),"Found","Not Found")</f>
        <v>Not Found</v>
      </c>
      <c r="H65" s="30" t="str">
        <f>IF(OR(OR(ISNUMBER(MATCH(C65,'June 29'!$E$2:$E$300,0)),ISNUMBER(MATCH(C65,'June 29'!$F$2:$F$300,0))),AND(ISNUMBER(MATCH(D65,'June 29'!$H$2:$H$300,0)),(ISNUMBER(MATCH(E65,'June 29'!$G$2:$G$300,0))))),"Found","Not Found")</f>
        <v>Not Found</v>
      </c>
      <c r="I65" s="30" t="str">
        <f>IF(OR(OR(ISNUMBER(MATCH(C65,'June 30'!$E$2:$E$300,0)),ISNUMBER(MATCH(C65,'June 30'!$F$2:$F$300,0))),AND(ISNUMBER(MATCH(D65,'June 30'!$H$2:$H$300,0)),(ISNUMBER(MATCH(E65,'June 30'!$G$2:$G$300,0))))),"Found","Not Found")</f>
        <v>Not Found</v>
      </c>
      <c r="J65" s="30" t="str">
        <f>IF(OR(OR(ISNUMBER(MATCH(C65,'July 1'!$E$2:$E$300,0)),ISNUMBER(MATCH(C65,'July 1'!$F$2:$F$300,0))),AND(ISNUMBER(MATCH(D65,'July 1'!$H$2:$H$300,0)),(ISNUMBER(MATCH(E65,'July 1'!$G$2:$G$300,0))))),"Found","Not Found")</f>
        <v>Not Found</v>
      </c>
      <c r="K65" s="30" t="str">
        <f>IF(OR(OR(ISNUMBER(MATCH(C65,'July 2'!$E$2:$E$300,0)),ISNUMBER(MATCH(C65,'July 2'!$F$2:$F$300,0))),AND(ISNUMBER(MATCH(D65,'July 2'!$H$2:$H$300,0)),(ISNUMBER(MATCH(E65,'July 2'!$G$2:$G$300,0))))),"Found","Not Found")</f>
        <v>Not Found</v>
      </c>
      <c r="L65" s="30" t="str">
        <f>IF(OR(OR(ISNUMBER(MATCH(C65,'July 3'!$E$2:$E$300,0)),ISNUMBER(MATCH(C65,'July 3'!$F$2:$F$300,0))),AND(ISNUMBER(MATCH(D65,'July 3'!$H$2:$H$300,0)),(ISNUMBER(MATCH(E65,'July 3'!$G$2:$G$300,0))))),"Found","Not Found")</f>
        <v>Not Found</v>
      </c>
      <c r="M65" s="32">
        <f t="shared" si="0"/>
        <v>0</v>
      </c>
      <c r="N65" s="32" t="str">
        <f t="shared" si="1"/>
        <v>Yes</v>
      </c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J65" s="30"/>
    </row>
    <row r="66" spans="1:36" s="37" customFormat="1" ht="15.75" customHeight="1" x14ac:dyDescent="0.2">
      <c r="A66" s="30" t="s">
        <v>1489</v>
      </c>
      <c r="B66" s="34" t="s">
        <v>1397</v>
      </c>
      <c r="C66" s="32">
        <v>662</v>
      </c>
      <c r="D66" s="36" t="s">
        <v>260</v>
      </c>
      <c r="E66" s="36" t="s">
        <v>259</v>
      </c>
      <c r="F66" s="37" t="str">
        <f>IF(OR(OR(ISNUMBER(MATCH(C66,'June 27'!$E$2:$E$300,0)),ISNUMBER(MATCH(C66,'June 27'!$F$2:$F$300,0))),AND(ISNUMBER(MATCH(D66,'June 27'!$H$2:$H$300,0)),(ISNUMBER(MATCH(E66,'June 27'!$G$2:$G$300,0))))),"Found","Not Found")</f>
        <v>Not Found</v>
      </c>
      <c r="G66" s="37" t="str">
        <f>IF(OR(OR(ISNUMBER(MATCH(C66,'June 28'!$E$2:$E$300,0)),ISNUMBER(MATCH(C66,'June 28'!$F$2:$F$300,0))),AND(ISNUMBER(MATCH(D66,'June 28'!$H$2:$H$300,0)),(ISNUMBER(MATCH(E66,'June 28'!$G$2:$G$300,0))))),"Found","Not Found")</f>
        <v>Found</v>
      </c>
      <c r="H66" s="30" t="str">
        <f>IF(OR(OR(ISNUMBER(MATCH(C66,'June 29'!$E$2:$E$300,0)),ISNUMBER(MATCH(C66,'June 29'!$F$2:$F$300,0))),AND(ISNUMBER(MATCH(D66,'June 29'!$H$2:$H$300,0)),(ISNUMBER(MATCH(E66,'June 29'!$G$2:$G$300,0))))),"Found","Not Found")</f>
        <v>Found</v>
      </c>
      <c r="I66" s="30" t="str">
        <f>IF(OR(OR(ISNUMBER(MATCH(C66,'June 30'!$E$2:$E$300,0)),ISNUMBER(MATCH(C66,'June 30'!$F$2:$F$300,0))),AND(ISNUMBER(MATCH(D66,'June 30'!$H$2:$H$300,0)),(ISNUMBER(MATCH(E66,'June 30'!$G$2:$G$300,0))))),"Found","Not Found")</f>
        <v>Found</v>
      </c>
      <c r="J66" s="30" t="str">
        <f>IF(OR(OR(ISNUMBER(MATCH(C66,'July 1'!$E$2:$E$300,0)),ISNUMBER(MATCH(C66,'July 1'!$F$2:$F$300,0))),AND(ISNUMBER(MATCH(D66,'July 1'!$H$2:$H$300,0)),(ISNUMBER(MATCH(E66,'July 1'!$G$2:$G$300,0))))),"Found","Not Found")</f>
        <v>Not Found</v>
      </c>
      <c r="K66" s="30" t="str">
        <f>IF(OR(OR(ISNUMBER(MATCH(C66,'July 2'!$E$2:$E$300,0)),ISNUMBER(MATCH(C66,'July 2'!$F$2:$F$300,0))),AND(ISNUMBER(MATCH(D66,'July 2'!$H$2:$H$300,0)),(ISNUMBER(MATCH(E66,'July 2'!$G$2:$G$300,0))))),"Found","Not Found")</f>
        <v>Not Found</v>
      </c>
      <c r="L66" s="30" t="str">
        <f>IF(OR(OR(ISNUMBER(MATCH(C66,'July 3'!$E$2:$E$300,0)),ISNUMBER(MATCH(C66,'July 3'!$F$2:$F$300,0))),AND(ISNUMBER(MATCH(D66,'July 3'!$H$2:$H$300,0)),(ISNUMBER(MATCH(E66,'July 3'!$G$2:$G$300,0))))),"Found","Not Found")</f>
        <v>Not Found</v>
      </c>
      <c r="M66" s="32">
        <f t="shared" ref="M66:M129" si="2">COUNTIF(F66:L66,"Found")</f>
        <v>3</v>
      </c>
      <c r="N66" s="32" t="str">
        <f t="shared" si="1"/>
        <v>Yes</v>
      </c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J66" s="30"/>
    </row>
    <row r="67" spans="1:36" s="37" customFormat="1" ht="15.75" customHeight="1" x14ac:dyDescent="0.2">
      <c r="A67" s="30" t="s">
        <v>1490</v>
      </c>
      <c r="B67" s="34" t="s">
        <v>640</v>
      </c>
      <c r="C67" s="32">
        <v>663</v>
      </c>
      <c r="D67" s="36" t="s">
        <v>641</v>
      </c>
      <c r="E67" s="36" t="s">
        <v>642</v>
      </c>
      <c r="F67" s="37" t="str">
        <f>IF(OR(OR(ISNUMBER(MATCH(C67,'June 27'!$E$2:$E$300,0)),ISNUMBER(MATCH(C67,'June 27'!$F$2:$F$300,0))),AND(ISNUMBER(MATCH(D67,'June 27'!$H$2:$H$300,0)),(ISNUMBER(MATCH(E67,'June 27'!$G$2:$G$300,0))))),"Found","Not Found")</f>
        <v>Not Found</v>
      </c>
      <c r="G67" s="37" t="str">
        <f>IF(OR(OR(ISNUMBER(MATCH(C67,'June 28'!$E$2:$E$300,0)),ISNUMBER(MATCH(C67,'June 28'!$F$2:$F$300,0))),AND(ISNUMBER(MATCH(D67,'June 28'!$H$2:$H$300,0)),(ISNUMBER(MATCH(E67,'June 28'!$G$2:$G$300,0))))),"Found","Not Found")</f>
        <v>Found</v>
      </c>
      <c r="H67" s="30" t="str">
        <f>IF(OR(OR(ISNUMBER(MATCH(C67,'June 29'!$E$2:$E$300,0)),ISNUMBER(MATCH(C67,'June 29'!$F$2:$F$300,0))),AND(ISNUMBER(MATCH(D67,'June 29'!$H$2:$H$300,0)),(ISNUMBER(MATCH(E67,'June 29'!$G$2:$G$300,0))))),"Found","Not Found")</f>
        <v>Found</v>
      </c>
      <c r="I67" s="30" t="str">
        <f>IF(OR(OR(ISNUMBER(MATCH(C67,'June 30'!$E$2:$E$300,0)),ISNUMBER(MATCH(C67,'June 30'!$F$2:$F$300,0))),AND(ISNUMBER(MATCH(D67,'June 30'!$H$2:$H$300,0)),(ISNUMBER(MATCH(E67,'June 30'!$G$2:$G$300,0))))),"Found","Not Found")</f>
        <v>Found</v>
      </c>
      <c r="J67" s="30" t="str">
        <f>IF(OR(OR(ISNUMBER(MATCH(C67,'July 1'!$E$2:$E$300,0)),ISNUMBER(MATCH(C67,'July 1'!$F$2:$F$300,0))),AND(ISNUMBER(MATCH(D67,'July 1'!$H$2:$H$300,0)),(ISNUMBER(MATCH(E67,'July 1'!$G$2:$G$300,0))))),"Found","Not Found")</f>
        <v>Not Found</v>
      </c>
      <c r="K67" s="30" t="str">
        <f>IF(OR(OR(ISNUMBER(MATCH(C67,'July 2'!$E$2:$E$300,0)),ISNUMBER(MATCH(C67,'July 2'!$F$2:$F$300,0))),AND(ISNUMBER(MATCH(D67,'July 2'!$H$2:$H$300,0)),(ISNUMBER(MATCH(E67,'July 2'!$G$2:$G$300,0))))),"Found","Not Found")</f>
        <v>Not Found</v>
      </c>
      <c r="L67" s="30" t="str">
        <f>IF(OR(OR(ISNUMBER(MATCH(C67,'July 3'!$E$2:$E$300,0)),ISNUMBER(MATCH(C67,'July 3'!$F$2:$F$300,0))),AND(ISNUMBER(MATCH(D67,'July 3'!$H$2:$H$300,0)),(ISNUMBER(MATCH(E67,'July 3'!$G$2:$G$300,0))))),"Found","Not Found")</f>
        <v>Not Found</v>
      </c>
      <c r="M67" s="32">
        <f t="shared" si="2"/>
        <v>3</v>
      </c>
      <c r="N67" s="32" t="str">
        <f t="shared" ref="N67:N130" si="3">IF(OR(AND(F67="Not Found",G67="Not Found",H67="Not Found"),AND(G67="Not Found",H67="Not Found",I67="Not Found"),AND(H67="Not Found",I67="Not Found",J67="Not Found"),AND(I67="Not Found",J67="Not Found",K67="Not Found"),AND(J67="Not Found",K67="Not Found",L67="Not Found")),"Yes","No")</f>
        <v>Yes</v>
      </c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J67" s="30"/>
    </row>
    <row r="68" spans="1:36" s="37" customFormat="1" ht="15.75" hidden="1" customHeight="1" x14ac:dyDescent="0.2">
      <c r="A68" s="30" t="s">
        <v>1491</v>
      </c>
      <c r="B68" s="34" t="s">
        <v>1135</v>
      </c>
      <c r="C68" s="32">
        <v>667</v>
      </c>
      <c r="D68" s="36" t="s">
        <v>1136</v>
      </c>
      <c r="E68" s="36" t="s">
        <v>1137</v>
      </c>
      <c r="F68" s="37" t="str">
        <f>IF(OR(OR(ISNUMBER(MATCH(C68,'June 27'!$E$2:$E$300,0)),ISNUMBER(MATCH(C68,'June 27'!$F$2:$F$300,0))),AND(ISNUMBER(MATCH(D68,'June 27'!$H$2:$H$300,0)),(ISNUMBER(MATCH(E68,'June 27'!$G$2:$G$300,0))))),"Found","Not Found")</f>
        <v>Found</v>
      </c>
      <c r="G68" s="37" t="str">
        <f>IF(OR(OR(ISNUMBER(MATCH(C68,'June 28'!$E$2:$E$300,0)),ISNUMBER(MATCH(C68,'June 28'!$F$2:$F$300,0))),AND(ISNUMBER(MATCH(D68,'June 28'!$H$2:$H$300,0)),(ISNUMBER(MATCH(E68,'June 28'!$G$2:$G$300,0))))),"Found","Not Found")</f>
        <v>Found</v>
      </c>
      <c r="H68" s="30" t="str">
        <f>IF(OR(OR(ISNUMBER(MATCH(C68,'June 29'!$E$2:$E$300,0)),ISNUMBER(MATCH(C68,'June 29'!$F$2:$F$300,0))),AND(ISNUMBER(MATCH(D68,'June 29'!$H$2:$H$300,0)),(ISNUMBER(MATCH(E68,'June 29'!$G$2:$G$300,0))))),"Found","Not Found")</f>
        <v>Found</v>
      </c>
      <c r="I68" s="30" t="str">
        <f>IF(OR(OR(ISNUMBER(MATCH(C68,'June 30'!$E$2:$E$300,0)),ISNUMBER(MATCH(C68,'June 30'!$F$2:$F$300,0))),AND(ISNUMBER(MATCH(D68,'June 30'!$H$2:$H$300,0)),(ISNUMBER(MATCH(E68,'June 30'!$G$2:$G$300,0))))),"Found","Not Found")</f>
        <v>Found</v>
      </c>
      <c r="J68" s="30" t="str">
        <f>IF(OR(OR(ISNUMBER(MATCH(C68,'July 1'!$E$2:$E$300,0)),ISNUMBER(MATCH(C68,'July 1'!$F$2:$F$300,0))),AND(ISNUMBER(MATCH(D68,'July 1'!$H$2:$H$300,0)),(ISNUMBER(MATCH(E68,'July 1'!$G$2:$G$300,0))))),"Found","Not Found")</f>
        <v>Found</v>
      </c>
      <c r="K68" s="30" t="str">
        <f>IF(OR(OR(ISNUMBER(MATCH(C68,'July 2'!$E$2:$E$300,0)),ISNUMBER(MATCH(C68,'July 2'!$F$2:$F$300,0))),AND(ISNUMBER(MATCH(D68,'July 2'!$H$2:$H$300,0)),(ISNUMBER(MATCH(E68,'July 2'!$G$2:$G$300,0))))),"Found","Not Found")</f>
        <v>Found</v>
      </c>
      <c r="L68" s="30" t="str">
        <f>IF(OR(OR(ISNUMBER(MATCH(C68,'July 3'!$E$2:$E$300,0)),ISNUMBER(MATCH(C68,'July 3'!$F$2:$F$300,0))),AND(ISNUMBER(MATCH(D68,'July 3'!$H$2:$H$300,0)),(ISNUMBER(MATCH(E68,'July 3'!$G$2:$G$300,0))))),"Found","Not Found")</f>
        <v>Found</v>
      </c>
      <c r="M68" s="32">
        <f t="shared" si="2"/>
        <v>7</v>
      </c>
      <c r="N68" s="32" t="str">
        <f t="shared" si="3"/>
        <v>No</v>
      </c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J68" s="30"/>
    </row>
    <row r="69" spans="1:36" s="37" customFormat="1" ht="15.75" hidden="1" customHeight="1" x14ac:dyDescent="0.2">
      <c r="A69" s="30" t="s">
        <v>1492</v>
      </c>
      <c r="B69" s="34" t="s">
        <v>792</v>
      </c>
      <c r="C69" s="32">
        <v>668</v>
      </c>
      <c r="D69" s="36" t="s">
        <v>793</v>
      </c>
      <c r="E69" s="36" t="s">
        <v>794</v>
      </c>
      <c r="F69" s="37" t="str">
        <f>IF(OR(OR(ISNUMBER(MATCH(C69,'June 27'!$E$2:$E$300,0)),ISNUMBER(MATCH(C69,'June 27'!$F$2:$F$300,0))),AND(ISNUMBER(MATCH(D69,'June 27'!$H$2:$H$300,0)),(ISNUMBER(MATCH(E69,'June 27'!$G$2:$G$300,0))))),"Found","Not Found")</f>
        <v>Found</v>
      </c>
      <c r="G69" s="37" t="str">
        <f>IF(OR(OR(ISNUMBER(MATCH(C69,'June 28'!$E$2:$E$300,0)),ISNUMBER(MATCH(C69,'June 28'!$F$2:$F$300,0))),AND(ISNUMBER(MATCH(D69,'June 28'!$H$2:$H$300,0)),(ISNUMBER(MATCH(E69,'June 28'!$G$2:$G$300,0))))),"Found","Not Found")</f>
        <v>Found</v>
      </c>
      <c r="H69" s="30" t="str">
        <f>IF(OR(OR(ISNUMBER(MATCH(C69,'June 29'!$E$2:$E$300,0)),ISNUMBER(MATCH(C69,'June 29'!$F$2:$F$300,0))),AND(ISNUMBER(MATCH(D69,'June 29'!$H$2:$H$300,0)),(ISNUMBER(MATCH(E69,'June 29'!$G$2:$G$300,0))))),"Found","Not Found")</f>
        <v>Found</v>
      </c>
      <c r="I69" s="30" t="str">
        <f>IF(OR(OR(ISNUMBER(MATCH(C69,'June 30'!$E$2:$E$300,0)),ISNUMBER(MATCH(C69,'June 30'!$F$2:$F$300,0))),AND(ISNUMBER(MATCH(D69,'June 30'!$H$2:$H$300,0)),(ISNUMBER(MATCH(E69,'June 30'!$G$2:$G$300,0))))),"Found","Not Found")</f>
        <v>Not Found</v>
      </c>
      <c r="J69" s="30" t="str">
        <f>IF(OR(OR(ISNUMBER(MATCH(C69,'July 1'!$E$2:$E$300,0)),ISNUMBER(MATCH(C69,'July 1'!$F$2:$F$300,0))),AND(ISNUMBER(MATCH(D69,'July 1'!$H$2:$H$300,0)),(ISNUMBER(MATCH(E69,'July 1'!$G$2:$G$300,0))))),"Found","Not Found")</f>
        <v>Found</v>
      </c>
      <c r="K69" s="30" t="str">
        <f>IF(OR(OR(ISNUMBER(MATCH(C69,'July 2'!$E$2:$E$300,0)),ISNUMBER(MATCH(C69,'July 2'!$F$2:$F$300,0))),AND(ISNUMBER(MATCH(D69,'July 2'!$H$2:$H$300,0)),(ISNUMBER(MATCH(E69,'July 2'!$G$2:$G$300,0))))),"Found","Not Found")</f>
        <v>Found</v>
      </c>
      <c r="L69" s="30" t="str">
        <f>IF(OR(OR(ISNUMBER(MATCH(C69,'July 3'!$E$2:$E$300,0)),ISNUMBER(MATCH(C69,'July 3'!$F$2:$F$300,0))),AND(ISNUMBER(MATCH(D69,'July 3'!$H$2:$H$300,0)),(ISNUMBER(MATCH(E69,'July 3'!$G$2:$G$300,0))))),"Found","Not Found")</f>
        <v>Found</v>
      </c>
      <c r="M69" s="32">
        <f t="shared" si="2"/>
        <v>6</v>
      </c>
      <c r="N69" s="32" t="str">
        <f t="shared" si="3"/>
        <v>No</v>
      </c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J69" s="30"/>
    </row>
    <row r="70" spans="1:36" s="37" customFormat="1" ht="14.25" hidden="1" x14ac:dyDescent="0.2">
      <c r="A70" s="30" t="s">
        <v>1493</v>
      </c>
      <c r="B70" s="34" t="s">
        <v>1369</v>
      </c>
      <c r="C70" s="32">
        <v>669</v>
      </c>
      <c r="D70" s="36" t="s">
        <v>1370</v>
      </c>
      <c r="E70" s="36" t="s">
        <v>767</v>
      </c>
      <c r="F70" s="37" t="str">
        <f>IF(OR(OR(ISNUMBER(MATCH(C70,'June 27'!$E$2:$E$300,0)),ISNUMBER(MATCH(C70,'June 27'!$F$2:$F$300,0))),AND(ISNUMBER(MATCH(D70,'June 27'!$H$2:$H$300,0)),(ISNUMBER(MATCH(E70,'June 27'!$G$2:$G$300,0))))),"Found","Not Found")</f>
        <v>Found</v>
      </c>
      <c r="G70" s="37" t="str">
        <f>IF(OR(OR(ISNUMBER(MATCH(C70,'June 28'!$E$2:$E$300,0)),ISNUMBER(MATCH(C70,'June 28'!$F$2:$F$300,0))),AND(ISNUMBER(MATCH(D70,'June 28'!$H$2:$H$300,0)),(ISNUMBER(MATCH(E70,'June 28'!$G$2:$G$300,0))))),"Found","Not Found")</f>
        <v>Found</v>
      </c>
      <c r="H70" s="30" t="str">
        <f>IF(OR(OR(ISNUMBER(MATCH(C70,'June 29'!$E$2:$E$300,0)),ISNUMBER(MATCH(C70,'June 29'!$F$2:$F$300,0))),AND(ISNUMBER(MATCH(D70,'June 29'!$H$2:$H$300,0)),(ISNUMBER(MATCH(E70,'June 29'!$G$2:$G$300,0))))),"Found","Not Found")</f>
        <v>Found</v>
      </c>
      <c r="I70" s="30" t="str">
        <f>IF(OR(OR(ISNUMBER(MATCH(C70,'June 30'!$E$2:$E$300,0)),ISNUMBER(MATCH(C70,'June 30'!$F$2:$F$300,0))),AND(ISNUMBER(MATCH(D70,'June 30'!$H$2:$H$300,0)),(ISNUMBER(MATCH(E70,'June 30'!$G$2:$G$300,0))))),"Found","Not Found")</f>
        <v>Found</v>
      </c>
      <c r="J70" s="30" t="str">
        <f>IF(OR(OR(ISNUMBER(MATCH(C70,'July 1'!$E$2:$E$300,0)),ISNUMBER(MATCH(C70,'July 1'!$F$2:$F$300,0))),AND(ISNUMBER(MATCH(D70,'July 1'!$H$2:$H$300,0)),(ISNUMBER(MATCH(E70,'July 1'!$G$2:$G$300,0))))),"Found","Not Found")</f>
        <v>Found</v>
      </c>
      <c r="K70" s="30" t="str">
        <f>IF(OR(OR(ISNUMBER(MATCH(C70,'July 2'!$E$2:$E$300,0)),ISNUMBER(MATCH(C70,'July 2'!$F$2:$F$300,0))),AND(ISNUMBER(MATCH(D70,'July 2'!$H$2:$H$300,0)),(ISNUMBER(MATCH(E70,'July 2'!$G$2:$G$300,0))))),"Found","Not Found")</f>
        <v>Found</v>
      </c>
      <c r="L70" s="30" t="str">
        <f>IF(OR(OR(ISNUMBER(MATCH(C70,'July 3'!$E$2:$E$300,0)),ISNUMBER(MATCH(C70,'July 3'!$F$2:$F$300,0))),AND(ISNUMBER(MATCH(D70,'July 3'!$H$2:$H$300,0)),(ISNUMBER(MATCH(E70,'July 3'!$G$2:$G$300,0))))),"Found","Not Found")</f>
        <v>Found</v>
      </c>
      <c r="M70" s="32">
        <f t="shared" si="2"/>
        <v>7</v>
      </c>
      <c r="N70" s="32" t="str">
        <f t="shared" si="3"/>
        <v>No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J70" s="30"/>
    </row>
    <row r="71" spans="1:36" s="37" customFormat="1" ht="15.75" customHeight="1" x14ac:dyDescent="0.2">
      <c r="A71" s="30" t="s">
        <v>1494</v>
      </c>
      <c r="B71" s="34" t="s">
        <v>1495</v>
      </c>
      <c r="C71" s="32">
        <v>670</v>
      </c>
      <c r="D71" s="36" t="s">
        <v>1270</v>
      </c>
      <c r="E71" s="36" t="s">
        <v>1271</v>
      </c>
      <c r="F71" s="37" t="str">
        <f>IF(OR(OR(ISNUMBER(MATCH(C71,'June 27'!$E$2:$E$300,0)),ISNUMBER(MATCH(C71,'June 27'!$F$2:$F$300,0))),AND(ISNUMBER(MATCH(D71,'June 27'!$H$2:$H$300,0)),(ISNUMBER(MATCH(E71,'June 27'!$G$2:$G$300,0))))),"Found","Not Found")</f>
        <v>Not Found</v>
      </c>
      <c r="G71" s="37" t="str">
        <f>IF(OR(OR(ISNUMBER(MATCH(C71,'June 28'!$E$2:$E$300,0)),ISNUMBER(MATCH(C71,'June 28'!$F$2:$F$300,0))),AND(ISNUMBER(MATCH(D71,'June 28'!$H$2:$H$300,0)),(ISNUMBER(MATCH(E71,'June 28'!$G$2:$G$300,0))))),"Found","Not Found")</f>
        <v>Found</v>
      </c>
      <c r="H71" s="30" t="str">
        <f>IF(OR(OR(ISNUMBER(MATCH(C71,'June 29'!$E$2:$E$300,0)),ISNUMBER(MATCH(C71,'June 29'!$F$2:$F$300,0))),AND(ISNUMBER(MATCH(D71,'June 29'!$H$2:$H$300,0)),(ISNUMBER(MATCH(E71,'June 29'!$G$2:$G$300,0))))),"Found","Not Found")</f>
        <v>Not Found</v>
      </c>
      <c r="I71" s="30" t="str">
        <f>IF(OR(OR(ISNUMBER(MATCH(C71,'June 30'!$E$2:$E$300,0)),ISNUMBER(MATCH(C71,'June 30'!$F$2:$F$300,0))),AND(ISNUMBER(MATCH(D71,'June 30'!$H$2:$H$300,0)),(ISNUMBER(MATCH(E71,'June 30'!$G$2:$G$300,0))))),"Found","Not Found")</f>
        <v>Not Found</v>
      </c>
      <c r="J71" s="30" t="str">
        <f>IF(OR(OR(ISNUMBER(MATCH(C71,'July 1'!$E$2:$E$300,0)),ISNUMBER(MATCH(C71,'July 1'!$F$2:$F$300,0))),AND(ISNUMBER(MATCH(D71,'July 1'!$H$2:$H$300,0)),(ISNUMBER(MATCH(E71,'July 1'!$G$2:$G$300,0))))),"Found","Not Found")</f>
        <v>Not Found</v>
      </c>
      <c r="K71" s="30" t="str">
        <f>IF(OR(OR(ISNUMBER(MATCH(C71,'July 2'!$E$2:$E$300,0)),ISNUMBER(MATCH(C71,'July 2'!$F$2:$F$300,0))),AND(ISNUMBER(MATCH(D71,'July 2'!$H$2:$H$300,0)),(ISNUMBER(MATCH(E71,'July 2'!$G$2:$G$300,0))))),"Found","Not Found")</f>
        <v>Not Found</v>
      </c>
      <c r="L71" s="30" t="str">
        <f>IF(OR(OR(ISNUMBER(MATCH(C71,'July 3'!$E$2:$E$300,0)),ISNUMBER(MATCH(C71,'July 3'!$F$2:$F$300,0))),AND(ISNUMBER(MATCH(D71,'July 3'!$H$2:$H$300,0)),(ISNUMBER(MATCH(E71,'July 3'!$G$2:$G$300,0))))),"Found","Not Found")</f>
        <v>Not Found</v>
      </c>
      <c r="M71" s="32">
        <f t="shared" si="2"/>
        <v>1</v>
      </c>
      <c r="N71" s="32" t="str">
        <f t="shared" si="3"/>
        <v>Yes</v>
      </c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J71" s="30"/>
    </row>
    <row r="72" spans="1:36" s="37" customFormat="1" ht="15.75" hidden="1" customHeight="1" x14ac:dyDescent="0.2">
      <c r="A72" s="30" t="s">
        <v>1496</v>
      </c>
      <c r="B72" s="34" t="s">
        <v>1497</v>
      </c>
      <c r="C72" s="32">
        <v>671</v>
      </c>
      <c r="D72" s="36" t="s">
        <v>1007</v>
      </c>
      <c r="E72" s="36" t="s">
        <v>1008</v>
      </c>
      <c r="F72" s="37" t="str">
        <f>IF(OR(OR(ISNUMBER(MATCH(C72,'June 27'!$E$2:$E$300,0)),ISNUMBER(MATCH(C72,'June 27'!$F$2:$F$300,0))),AND(ISNUMBER(MATCH(D72,'June 27'!$H$2:$H$300,0)),(ISNUMBER(MATCH(E72,'June 27'!$G$2:$G$300,0))))),"Found","Not Found")</f>
        <v>Found</v>
      </c>
      <c r="G72" s="37" t="str">
        <f>IF(OR(OR(ISNUMBER(MATCH(C72,'June 28'!$E$2:$E$300,0)),ISNUMBER(MATCH(C72,'June 28'!$F$2:$F$300,0))),AND(ISNUMBER(MATCH(D72,'June 28'!$H$2:$H$300,0)),(ISNUMBER(MATCH(E72,'June 28'!$G$2:$G$300,0))))),"Found","Not Found")</f>
        <v>Found</v>
      </c>
      <c r="H72" s="30" t="str">
        <f>IF(OR(OR(ISNUMBER(MATCH(C72,'June 29'!$E$2:$E$300,0)),ISNUMBER(MATCH(C72,'June 29'!$F$2:$F$300,0))),AND(ISNUMBER(MATCH(D72,'June 29'!$H$2:$H$300,0)),(ISNUMBER(MATCH(E72,'June 29'!$G$2:$G$300,0))))),"Found","Not Found")</f>
        <v>Found</v>
      </c>
      <c r="I72" s="30" t="str">
        <f>IF(OR(OR(ISNUMBER(MATCH(C72,'June 30'!$E$2:$E$300,0)),ISNUMBER(MATCH(C72,'June 30'!$F$2:$F$300,0))),AND(ISNUMBER(MATCH(D72,'June 30'!$H$2:$H$300,0)),(ISNUMBER(MATCH(E72,'June 30'!$G$2:$G$300,0))))),"Found","Not Found")</f>
        <v>Found</v>
      </c>
      <c r="J72" s="30" t="str">
        <f>IF(OR(OR(ISNUMBER(MATCH(C72,'July 1'!$E$2:$E$300,0)),ISNUMBER(MATCH(C72,'July 1'!$F$2:$F$300,0))),AND(ISNUMBER(MATCH(D72,'July 1'!$H$2:$H$300,0)),(ISNUMBER(MATCH(E72,'July 1'!$G$2:$G$300,0))))),"Found","Not Found")</f>
        <v>Found</v>
      </c>
      <c r="K72" s="30" t="str">
        <f>IF(OR(OR(ISNUMBER(MATCH(C72,'July 2'!$E$2:$E$300,0)),ISNUMBER(MATCH(C72,'July 2'!$F$2:$F$300,0))),AND(ISNUMBER(MATCH(D72,'July 2'!$H$2:$H$300,0)),(ISNUMBER(MATCH(E72,'July 2'!$G$2:$G$300,0))))),"Found","Not Found")</f>
        <v>Found</v>
      </c>
      <c r="L72" s="30" t="str">
        <f>IF(OR(OR(ISNUMBER(MATCH(C72,'July 3'!$E$2:$E$300,0)),ISNUMBER(MATCH(C72,'July 3'!$F$2:$F$300,0))),AND(ISNUMBER(MATCH(D72,'July 3'!$H$2:$H$300,0)),(ISNUMBER(MATCH(E72,'July 3'!$G$2:$G$300,0))))),"Found","Not Found")</f>
        <v>Not Found</v>
      </c>
      <c r="M72" s="32">
        <f t="shared" si="2"/>
        <v>6</v>
      </c>
      <c r="N72" s="32" t="str">
        <f t="shared" si="3"/>
        <v>No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J72" s="30"/>
    </row>
    <row r="73" spans="1:36" s="37" customFormat="1" ht="15.75" hidden="1" customHeight="1" x14ac:dyDescent="0.2">
      <c r="A73" s="30" t="s">
        <v>1498</v>
      </c>
      <c r="B73" s="34" t="s">
        <v>596</v>
      </c>
      <c r="C73" s="32">
        <v>673</v>
      </c>
      <c r="D73" s="36" t="s">
        <v>597</v>
      </c>
      <c r="E73" s="36" t="s">
        <v>598</v>
      </c>
      <c r="F73" s="37" t="str">
        <f>IF(OR(OR(ISNUMBER(MATCH(C73,'June 27'!$E$2:$E$300,0)),ISNUMBER(MATCH(C73,'June 27'!$F$2:$F$300,0))),AND(ISNUMBER(MATCH(D73,'June 27'!$H$2:$H$300,0)),(ISNUMBER(MATCH(E73,'June 27'!$G$2:$G$300,0))))),"Found","Not Found")</f>
        <v>Found</v>
      </c>
      <c r="G73" s="37" t="str">
        <f>IF(OR(OR(ISNUMBER(MATCH(C73,'June 28'!$E$2:$E$300,0)),ISNUMBER(MATCH(C73,'June 28'!$F$2:$F$300,0))),AND(ISNUMBER(MATCH(D73,'June 28'!$H$2:$H$300,0)),(ISNUMBER(MATCH(E73,'June 28'!$G$2:$G$300,0))))),"Found","Not Found")</f>
        <v>Found</v>
      </c>
      <c r="H73" s="30" t="str">
        <f>IF(OR(OR(ISNUMBER(MATCH(C73,'June 29'!$E$2:$E$300,0)),ISNUMBER(MATCH(C73,'June 29'!$F$2:$F$300,0))),AND(ISNUMBER(MATCH(D73,'June 29'!$H$2:$H$300,0)),(ISNUMBER(MATCH(E73,'June 29'!$G$2:$G$300,0))))),"Found","Not Found")</f>
        <v>Found</v>
      </c>
      <c r="I73" s="30" t="str">
        <f>IF(OR(OR(ISNUMBER(MATCH(C73,'June 30'!$E$2:$E$300,0)),ISNUMBER(MATCH(C73,'June 30'!$F$2:$F$300,0))),AND(ISNUMBER(MATCH(D73,'June 30'!$H$2:$H$300,0)),(ISNUMBER(MATCH(E73,'June 30'!$G$2:$G$300,0))))),"Found","Not Found")</f>
        <v>Found</v>
      </c>
      <c r="J73" s="30" t="str">
        <f>IF(OR(OR(ISNUMBER(MATCH(C73,'July 1'!$E$2:$E$300,0)),ISNUMBER(MATCH(C73,'July 1'!$F$2:$F$300,0))),AND(ISNUMBER(MATCH(D73,'July 1'!$H$2:$H$300,0)),(ISNUMBER(MATCH(E73,'July 1'!$G$2:$G$300,0))))),"Found","Not Found")</f>
        <v>Found</v>
      </c>
      <c r="K73" s="30" t="str">
        <f>IF(OR(OR(ISNUMBER(MATCH(C73,'July 2'!$E$2:$E$300,0)),ISNUMBER(MATCH(C73,'July 2'!$F$2:$F$300,0))),AND(ISNUMBER(MATCH(D73,'July 2'!$H$2:$H$300,0)),(ISNUMBER(MATCH(E73,'July 2'!$G$2:$G$300,0))))),"Found","Not Found")</f>
        <v>Not Found</v>
      </c>
      <c r="L73" s="30" t="str">
        <f>IF(OR(OR(ISNUMBER(MATCH(C73,'July 3'!$E$2:$E$300,0)),ISNUMBER(MATCH(C73,'July 3'!$F$2:$F$300,0))),AND(ISNUMBER(MATCH(D73,'July 3'!$H$2:$H$300,0)),(ISNUMBER(MATCH(E73,'July 3'!$G$2:$G$300,0))))),"Found","Not Found")</f>
        <v>Found</v>
      </c>
      <c r="M73" s="32">
        <f t="shared" si="2"/>
        <v>6</v>
      </c>
      <c r="N73" s="32" t="str">
        <f t="shared" si="3"/>
        <v>No</v>
      </c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J73" s="30"/>
    </row>
    <row r="74" spans="1:36" s="37" customFormat="1" ht="15.75" hidden="1" customHeight="1" x14ac:dyDescent="0.2">
      <c r="A74" s="30" t="s">
        <v>1499</v>
      </c>
      <c r="B74" s="34" t="s">
        <v>1407</v>
      </c>
      <c r="C74" s="32">
        <v>674</v>
      </c>
      <c r="D74" s="36" t="s">
        <v>1408</v>
      </c>
      <c r="E74" s="36" t="s">
        <v>1409</v>
      </c>
      <c r="F74" s="37" t="str">
        <f>IF(OR(OR(ISNUMBER(MATCH(C74,'June 27'!$E$2:$E$300,0)),ISNUMBER(MATCH(C74,'June 27'!$F$2:$F$300,0))),AND(ISNUMBER(MATCH(D74,'June 27'!$H$2:$H$300,0)),(ISNUMBER(MATCH(E74,'June 27'!$G$2:$G$300,0))))),"Found","Not Found")</f>
        <v>Not Found</v>
      </c>
      <c r="G74" s="37" t="str">
        <f>IF(OR(OR(ISNUMBER(MATCH(C74,'June 28'!$E$2:$E$300,0)),ISNUMBER(MATCH(C74,'June 28'!$F$2:$F$300,0))),AND(ISNUMBER(MATCH(D74,'June 28'!$H$2:$H$300,0)),(ISNUMBER(MATCH(E74,'June 28'!$G$2:$G$300,0))))),"Found","Not Found")</f>
        <v>Not Found</v>
      </c>
      <c r="H74" s="30" t="str">
        <f>IF(OR(OR(ISNUMBER(MATCH(C74,'June 29'!$E$2:$E$300,0)),ISNUMBER(MATCH(C74,'June 29'!$F$2:$F$300,0))),AND(ISNUMBER(MATCH(D74,'June 29'!$H$2:$H$300,0)),(ISNUMBER(MATCH(E74,'June 29'!$G$2:$G$300,0))))),"Found","Not Found")</f>
        <v>Found</v>
      </c>
      <c r="I74" s="30" t="str">
        <f>IF(OR(OR(ISNUMBER(MATCH(C74,'June 30'!$E$2:$E$300,0)),ISNUMBER(MATCH(C74,'June 30'!$F$2:$F$300,0))),AND(ISNUMBER(MATCH(D74,'June 30'!$H$2:$H$300,0)),(ISNUMBER(MATCH(E74,'June 30'!$G$2:$G$300,0))))),"Found","Not Found")</f>
        <v>Found</v>
      </c>
      <c r="J74" s="30" t="str">
        <f>IF(OR(OR(ISNUMBER(MATCH(C74,'July 1'!$E$2:$E$300,0)),ISNUMBER(MATCH(C74,'July 1'!$F$2:$F$300,0))),AND(ISNUMBER(MATCH(D74,'July 1'!$H$2:$H$300,0)),(ISNUMBER(MATCH(E74,'July 1'!$G$2:$G$300,0))))),"Found","Not Found")</f>
        <v>Found</v>
      </c>
      <c r="K74" s="30" t="str">
        <f>IF(OR(OR(ISNUMBER(MATCH(C74,'July 2'!$E$2:$E$300,0)),ISNUMBER(MATCH(C74,'July 2'!$F$2:$F$300,0))),AND(ISNUMBER(MATCH(D74,'July 2'!$H$2:$H$300,0)),(ISNUMBER(MATCH(E74,'July 2'!$G$2:$G$300,0))))),"Found","Not Found")</f>
        <v>Not Found</v>
      </c>
      <c r="L74" s="30" t="str">
        <f>IF(OR(OR(ISNUMBER(MATCH(C74,'July 3'!$E$2:$E$300,0)),ISNUMBER(MATCH(C74,'July 3'!$F$2:$F$300,0))),AND(ISNUMBER(MATCH(D74,'July 3'!$H$2:$H$300,0)),(ISNUMBER(MATCH(E74,'July 3'!$G$2:$G$300,0))))),"Found","Not Found")</f>
        <v>Not Found</v>
      </c>
      <c r="M74" s="32">
        <f t="shared" si="2"/>
        <v>3</v>
      </c>
      <c r="N74" s="32" t="str">
        <f t="shared" si="3"/>
        <v>No</v>
      </c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J74" s="30"/>
    </row>
    <row r="75" spans="1:36" s="37" customFormat="1" ht="15.75" hidden="1" customHeight="1" x14ac:dyDescent="0.2">
      <c r="A75" s="30" t="s">
        <v>1500</v>
      </c>
      <c r="B75" s="34" t="s">
        <v>1035</v>
      </c>
      <c r="C75" s="32">
        <v>675</v>
      </c>
      <c r="D75" s="36" t="s">
        <v>1036</v>
      </c>
      <c r="E75" s="36" t="s">
        <v>1037</v>
      </c>
      <c r="F75" s="37" t="str">
        <f>IF(OR(OR(ISNUMBER(MATCH(C75,'June 27'!$E$2:$E$300,0)),ISNUMBER(MATCH(C75,'June 27'!$F$2:$F$300,0))),AND(ISNUMBER(MATCH(D75,'June 27'!$H$2:$H$300,0)),(ISNUMBER(MATCH(E75,'June 27'!$G$2:$G$300,0))))),"Found","Not Found")</f>
        <v>Found</v>
      </c>
      <c r="G75" s="37" t="str">
        <f>IF(OR(OR(ISNUMBER(MATCH(C75,'June 28'!$E$2:$E$300,0)),ISNUMBER(MATCH(C75,'June 28'!$F$2:$F$300,0))),AND(ISNUMBER(MATCH(D75,'June 28'!$H$2:$H$300,0)),(ISNUMBER(MATCH(E75,'June 28'!$G$2:$G$300,0))))),"Found","Not Found")</f>
        <v>Found</v>
      </c>
      <c r="H75" s="30" t="str">
        <f>IF(OR(OR(ISNUMBER(MATCH(C75,'June 29'!$E$2:$E$300,0)),ISNUMBER(MATCH(C75,'June 29'!$F$2:$F$300,0))),AND(ISNUMBER(MATCH(D75,'June 29'!$H$2:$H$300,0)),(ISNUMBER(MATCH(E75,'June 29'!$G$2:$G$300,0))))),"Found","Not Found")</f>
        <v>Found</v>
      </c>
      <c r="I75" s="30" t="str">
        <f>IF(OR(OR(ISNUMBER(MATCH(C75,'June 30'!$E$2:$E$300,0)),ISNUMBER(MATCH(C75,'June 30'!$F$2:$F$300,0))),AND(ISNUMBER(MATCH(D75,'June 30'!$H$2:$H$300,0)),(ISNUMBER(MATCH(E75,'June 30'!$G$2:$G$300,0))))),"Found","Not Found")</f>
        <v>Found</v>
      </c>
      <c r="J75" s="30" t="str">
        <f>IF(OR(OR(ISNUMBER(MATCH(C75,'July 1'!$E$2:$E$300,0)),ISNUMBER(MATCH(C75,'July 1'!$F$2:$F$300,0))),AND(ISNUMBER(MATCH(D75,'July 1'!$H$2:$H$300,0)),(ISNUMBER(MATCH(E75,'July 1'!$G$2:$G$300,0))))),"Found","Not Found")</f>
        <v>Found</v>
      </c>
      <c r="K75" s="30" t="str">
        <f>IF(OR(OR(ISNUMBER(MATCH(C75,'July 2'!$E$2:$E$300,0)),ISNUMBER(MATCH(C75,'July 2'!$F$2:$F$300,0))),AND(ISNUMBER(MATCH(D75,'July 2'!$H$2:$H$300,0)),(ISNUMBER(MATCH(E75,'July 2'!$G$2:$G$300,0))))),"Found","Not Found")</f>
        <v>Found</v>
      </c>
      <c r="L75" s="30" t="str">
        <f>IF(OR(OR(ISNUMBER(MATCH(C75,'July 3'!$E$2:$E$300,0)),ISNUMBER(MATCH(C75,'July 3'!$F$2:$F$300,0))),AND(ISNUMBER(MATCH(D75,'July 3'!$H$2:$H$300,0)),(ISNUMBER(MATCH(E75,'July 3'!$G$2:$G$300,0))))),"Found","Not Found")</f>
        <v>Found</v>
      </c>
      <c r="M75" s="32">
        <f t="shared" si="2"/>
        <v>7</v>
      </c>
      <c r="N75" s="32" t="str">
        <f t="shared" si="3"/>
        <v>No</v>
      </c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J75" s="30"/>
    </row>
    <row r="76" spans="1:36" s="37" customFormat="1" ht="15.75" hidden="1" customHeight="1" x14ac:dyDescent="0.2">
      <c r="A76" s="30" t="s">
        <v>1501</v>
      </c>
      <c r="B76" s="34" t="s">
        <v>864</v>
      </c>
      <c r="C76" s="32">
        <v>676</v>
      </c>
      <c r="D76" s="36" t="s">
        <v>865</v>
      </c>
      <c r="E76" s="36" t="s">
        <v>866</v>
      </c>
      <c r="F76" s="37" t="str">
        <f>IF(OR(OR(ISNUMBER(MATCH(C76,'June 27'!$E$2:$E$300,0)),ISNUMBER(MATCH(C76,'June 27'!$F$2:$F$300,0))),AND(ISNUMBER(MATCH(D76,'June 27'!$H$2:$H$300,0)),(ISNUMBER(MATCH(E76,'June 27'!$G$2:$G$300,0))))),"Found","Not Found")</f>
        <v>Found</v>
      </c>
      <c r="G76" s="37" t="str">
        <f>IF(OR(OR(ISNUMBER(MATCH(C76,'June 28'!$E$2:$E$300,0)),ISNUMBER(MATCH(C76,'June 28'!$F$2:$F$300,0))),AND(ISNUMBER(MATCH(D76,'June 28'!$H$2:$H$300,0)),(ISNUMBER(MATCH(E76,'June 28'!$G$2:$G$300,0))))),"Found","Not Found")</f>
        <v>Found</v>
      </c>
      <c r="H76" s="30" t="str">
        <f>IF(OR(OR(ISNUMBER(MATCH(C76,'June 29'!$E$2:$E$300,0)),ISNUMBER(MATCH(C76,'June 29'!$F$2:$F$300,0))),AND(ISNUMBER(MATCH(D76,'June 29'!$H$2:$H$300,0)),(ISNUMBER(MATCH(E76,'June 29'!$G$2:$G$300,0))))),"Found","Not Found")</f>
        <v>Found</v>
      </c>
      <c r="I76" s="30" t="str">
        <f>IF(OR(OR(ISNUMBER(MATCH(C76,'June 30'!$E$2:$E$300,0)),ISNUMBER(MATCH(C76,'June 30'!$F$2:$F$300,0))),AND(ISNUMBER(MATCH(D76,'June 30'!$H$2:$H$300,0)),(ISNUMBER(MATCH(E76,'June 30'!$G$2:$G$300,0))))),"Found","Not Found")</f>
        <v>Found</v>
      </c>
      <c r="J76" s="30" t="str">
        <f>IF(OR(OR(ISNUMBER(MATCH(C76,'July 1'!$E$2:$E$300,0)),ISNUMBER(MATCH(C76,'July 1'!$F$2:$F$300,0))),AND(ISNUMBER(MATCH(D76,'July 1'!$H$2:$H$300,0)),(ISNUMBER(MATCH(E76,'July 1'!$G$2:$G$300,0))))),"Found","Not Found")</f>
        <v>Found</v>
      </c>
      <c r="K76" s="30" t="str">
        <f>IF(OR(OR(ISNUMBER(MATCH(C76,'July 2'!$E$2:$E$300,0)),ISNUMBER(MATCH(C76,'July 2'!$F$2:$F$300,0))),AND(ISNUMBER(MATCH(D76,'July 2'!$H$2:$H$300,0)),(ISNUMBER(MATCH(E76,'July 2'!$G$2:$G$300,0))))),"Found","Not Found")</f>
        <v>Found</v>
      </c>
      <c r="L76" s="30" t="str">
        <f>IF(OR(OR(ISNUMBER(MATCH(C76,'July 3'!$E$2:$E$300,0)),ISNUMBER(MATCH(C76,'July 3'!$F$2:$F$300,0))),AND(ISNUMBER(MATCH(D76,'July 3'!$H$2:$H$300,0)),(ISNUMBER(MATCH(E76,'July 3'!$G$2:$G$300,0))))),"Found","Not Found")</f>
        <v>Found</v>
      </c>
      <c r="M76" s="32">
        <f t="shared" si="2"/>
        <v>7</v>
      </c>
      <c r="N76" s="32" t="str">
        <f t="shared" si="3"/>
        <v>No</v>
      </c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J76" s="30"/>
    </row>
    <row r="77" spans="1:36" s="37" customFormat="1" ht="15.75" hidden="1" customHeight="1" x14ac:dyDescent="0.2">
      <c r="A77" s="30" t="s">
        <v>1502</v>
      </c>
      <c r="B77" s="34" t="s">
        <v>787</v>
      </c>
      <c r="C77" s="32">
        <v>678</v>
      </c>
      <c r="D77" s="36" t="s">
        <v>785</v>
      </c>
      <c r="E77" s="36" t="s">
        <v>786</v>
      </c>
      <c r="F77" s="37" t="str">
        <f>IF(OR(OR(ISNUMBER(MATCH(C77,'June 27'!$E$2:$E$300,0)),ISNUMBER(MATCH(C77,'June 27'!$F$2:$F$300,0))),AND(ISNUMBER(MATCH(D77,'June 27'!$H$2:$H$300,0)),(ISNUMBER(MATCH(E77,'June 27'!$G$2:$G$300,0))))),"Found","Not Found")</f>
        <v>Found</v>
      </c>
      <c r="G77" s="37" t="str">
        <f>IF(OR(OR(ISNUMBER(MATCH(C77,'June 28'!$E$2:$E$300,0)),ISNUMBER(MATCH(C77,'June 28'!$F$2:$F$300,0))),AND(ISNUMBER(MATCH(D77,'June 28'!$H$2:$H$300,0)),(ISNUMBER(MATCH(E77,'June 28'!$G$2:$G$300,0))))),"Found","Not Found")</f>
        <v>Found</v>
      </c>
      <c r="H77" s="30" t="str">
        <f>IF(OR(OR(ISNUMBER(MATCH(C77,'June 29'!$E$2:$E$300,0)),ISNUMBER(MATCH(C77,'June 29'!$F$2:$F$300,0))),AND(ISNUMBER(MATCH(D77,'June 29'!$H$2:$H$300,0)),(ISNUMBER(MATCH(E77,'June 29'!$G$2:$G$300,0))))),"Found","Not Found")</f>
        <v>Found</v>
      </c>
      <c r="I77" s="30" t="str">
        <f>IF(OR(OR(ISNUMBER(MATCH(C77,'June 30'!$E$2:$E$300,0)),ISNUMBER(MATCH(C77,'June 30'!$F$2:$F$300,0))),AND(ISNUMBER(MATCH(D77,'June 30'!$H$2:$H$300,0)),(ISNUMBER(MATCH(E77,'June 30'!$G$2:$G$300,0))))),"Found","Not Found")</f>
        <v>Found</v>
      </c>
      <c r="J77" s="30" t="str">
        <f>IF(OR(OR(ISNUMBER(MATCH(C77,'July 1'!$E$2:$E$300,0)),ISNUMBER(MATCH(C77,'July 1'!$F$2:$F$300,0))),AND(ISNUMBER(MATCH(D77,'July 1'!$H$2:$H$300,0)),(ISNUMBER(MATCH(E77,'July 1'!$G$2:$G$300,0))))),"Found","Not Found")</f>
        <v>Found</v>
      </c>
      <c r="K77" s="30" t="str">
        <f>IF(OR(OR(ISNUMBER(MATCH(C77,'July 2'!$E$2:$E$300,0)),ISNUMBER(MATCH(C77,'July 2'!$F$2:$F$300,0))),AND(ISNUMBER(MATCH(D77,'July 2'!$H$2:$H$300,0)),(ISNUMBER(MATCH(E77,'July 2'!$G$2:$G$300,0))))),"Found","Not Found")</f>
        <v>Found</v>
      </c>
      <c r="L77" s="30" t="str">
        <f>IF(OR(OR(ISNUMBER(MATCH(C77,'July 3'!$E$2:$E$300,0)),ISNUMBER(MATCH(C77,'July 3'!$F$2:$F$300,0))),AND(ISNUMBER(MATCH(D77,'July 3'!$H$2:$H$300,0)),(ISNUMBER(MATCH(E77,'July 3'!$G$2:$G$300,0))))),"Found","Not Found")</f>
        <v>Found</v>
      </c>
      <c r="M77" s="32">
        <f t="shared" si="2"/>
        <v>7</v>
      </c>
      <c r="N77" s="32" t="str">
        <f t="shared" si="3"/>
        <v>No</v>
      </c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J77" s="30"/>
    </row>
    <row r="78" spans="1:36" s="37" customFormat="1" ht="15.75" customHeight="1" x14ac:dyDescent="0.2">
      <c r="A78" s="30" t="s">
        <v>1503</v>
      </c>
      <c r="B78" s="34" t="s">
        <v>1504</v>
      </c>
      <c r="C78" s="32">
        <v>679</v>
      </c>
      <c r="D78" s="36" t="s">
        <v>1505</v>
      </c>
      <c r="E78" s="36" t="s">
        <v>1506</v>
      </c>
      <c r="F78" s="37" t="str">
        <f>IF(OR(OR(ISNUMBER(MATCH(C78,'June 27'!$E$2:$E$300,0)),ISNUMBER(MATCH(C78,'June 27'!$F$2:$F$300,0))),AND(ISNUMBER(MATCH(D78,'June 27'!$H$2:$H$300,0)),(ISNUMBER(MATCH(E78,'June 27'!$G$2:$G$300,0))))),"Found","Not Found")</f>
        <v>Not Found</v>
      </c>
      <c r="G78" s="37" t="str">
        <f>IF(OR(OR(ISNUMBER(MATCH(C78,'June 28'!$E$2:$E$300,0)),ISNUMBER(MATCH(C78,'June 28'!$F$2:$F$300,0))),AND(ISNUMBER(MATCH(D78,'June 28'!$H$2:$H$300,0)),(ISNUMBER(MATCH(E78,'June 28'!$G$2:$G$300,0))))),"Found","Not Found")</f>
        <v>Not Found</v>
      </c>
      <c r="H78" s="30" t="str">
        <f>IF(OR(OR(ISNUMBER(MATCH(C78,'June 29'!$E$2:$E$300,0)),ISNUMBER(MATCH(C78,'June 29'!$F$2:$F$300,0))),AND(ISNUMBER(MATCH(D78,'June 29'!$H$2:$H$300,0)),(ISNUMBER(MATCH(E78,'June 29'!$G$2:$G$300,0))))),"Found","Not Found")</f>
        <v>Not Found</v>
      </c>
      <c r="I78" s="30" t="str">
        <f>IF(OR(OR(ISNUMBER(MATCH(C78,'June 30'!$E$2:$E$300,0)),ISNUMBER(MATCH(C78,'June 30'!$F$2:$F$300,0))),AND(ISNUMBER(MATCH(D78,'June 30'!$H$2:$H$300,0)),(ISNUMBER(MATCH(E78,'June 30'!$G$2:$G$300,0))))),"Found","Not Found")</f>
        <v>Not Found</v>
      </c>
      <c r="J78" s="30" t="str">
        <f>IF(OR(OR(ISNUMBER(MATCH(C78,'July 1'!$E$2:$E$300,0)),ISNUMBER(MATCH(C78,'July 1'!$F$2:$F$300,0))),AND(ISNUMBER(MATCH(D78,'July 1'!$H$2:$H$300,0)),(ISNUMBER(MATCH(E78,'July 1'!$G$2:$G$300,0))))),"Found","Not Found")</f>
        <v>Not Found</v>
      </c>
      <c r="K78" s="30" t="str">
        <f>IF(OR(OR(ISNUMBER(MATCH(C78,'July 2'!$E$2:$E$300,0)),ISNUMBER(MATCH(C78,'July 2'!$F$2:$F$300,0))),AND(ISNUMBER(MATCH(D78,'July 2'!$H$2:$H$300,0)),(ISNUMBER(MATCH(E78,'July 2'!$G$2:$G$300,0))))),"Found","Not Found")</f>
        <v>Not Found</v>
      </c>
      <c r="L78" s="30" t="str">
        <f>IF(OR(OR(ISNUMBER(MATCH(C78,'July 3'!$E$2:$E$300,0)),ISNUMBER(MATCH(C78,'July 3'!$F$2:$F$300,0))),AND(ISNUMBER(MATCH(D78,'July 3'!$H$2:$H$300,0)),(ISNUMBER(MATCH(E78,'July 3'!$G$2:$G$300,0))))),"Found","Not Found")</f>
        <v>Not Found</v>
      </c>
      <c r="M78" s="32">
        <f t="shared" si="2"/>
        <v>0</v>
      </c>
      <c r="N78" s="32" t="str">
        <f t="shared" si="3"/>
        <v>Yes</v>
      </c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J78" s="30"/>
    </row>
    <row r="79" spans="1:36" s="37" customFormat="1" ht="15.75" hidden="1" customHeight="1" x14ac:dyDescent="0.2">
      <c r="A79" s="30" t="s">
        <v>1507</v>
      </c>
      <c r="B79" s="34" t="s">
        <v>546</v>
      </c>
      <c r="C79" s="32">
        <v>681</v>
      </c>
      <c r="D79" s="36" t="s">
        <v>547</v>
      </c>
      <c r="E79" s="36" t="s">
        <v>548</v>
      </c>
      <c r="F79" s="37" t="str">
        <f>IF(OR(OR(ISNUMBER(MATCH(C79,'June 27'!$E$2:$E$300,0)),ISNUMBER(MATCH(C79,'June 27'!$F$2:$F$300,0))),AND(ISNUMBER(MATCH(D79,'June 27'!$H$2:$H$300,0)),(ISNUMBER(MATCH(E79,'June 27'!$G$2:$G$300,0))))),"Found","Not Found")</f>
        <v>Found</v>
      </c>
      <c r="G79" s="37" t="str">
        <f>IF(OR(OR(ISNUMBER(MATCH(C79,'June 28'!$E$2:$E$300,0)),ISNUMBER(MATCH(C79,'June 28'!$F$2:$F$300,0))),AND(ISNUMBER(MATCH(D79,'June 28'!$H$2:$H$300,0)),(ISNUMBER(MATCH(E79,'June 28'!$G$2:$G$300,0))))),"Found","Not Found")</f>
        <v>Found</v>
      </c>
      <c r="H79" s="30" t="str">
        <f>IF(OR(OR(ISNUMBER(MATCH(C79,'June 29'!$E$2:$E$300,0)),ISNUMBER(MATCH(C79,'June 29'!$F$2:$F$300,0))),AND(ISNUMBER(MATCH(D79,'June 29'!$H$2:$H$300,0)),(ISNUMBER(MATCH(E79,'June 29'!$G$2:$G$300,0))))),"Found","Not Found")</f>
        <v>Found</v>
      </c>
      <c r="I79" s="30" t="str">
        <f>IF(OR(OR(ISNUMBER(MATCH(C79,'June 30'!$E$2:$E$300,0)),ISNUMBER(MATCH(C79,'June 30'!$F$2:$F$300,0))),AND(ISNUMBER(MATCH(D79,'June 30'!$H$2:$H$300,0)),(ISNUMBER(MATCH(E79,'June 30'!$G$2:$G$300,0))))),"Found","Not Found")</f>
        <v>Found</v>
      </c>
      <c r="J79" s="30" t="str">
        <f>IF(OR(OR(ISNUMBER(MATCH(C79,'July 1'!$E$2:$E$300,0)),ISNUMBER(MATCH(C79,'July 1'!$F$2:$F$300,0))),AND(ISNUMBER(MATCH(D79,'July 1'!$H$2:$H$300,0)),(ISNUMBER(MATCH(E79,'July 1'!$G$2:$G$300,0))))),"Found","Not Found")</f>
        <v>Found</v>
      </c>
      <c r="K79" s="30" t="str">
        <f>IF(OR(OR(ISNUMBER(MATCH(C79,'July 2'!$E$2:$E$300,0)),ISNUMBER(MATCH(C79,'July 2'!$F$2:$F$300,0))),AND(ISNUMBER(MATCH(D79,'July 2'!$H$2:$H$300,0)),(ISNUMBER(MATCH(E79,'July 2'!$G$2:$G$300,0))))),"Found","Not Found")</f>
        <v>Found</v>
      </c>
      <c r="L79" s="30" t="str">
        <f>IF(OR(OR(ISNUMBER(MATCH(C79,'July 3'!$E$2:$E$300,0)),ISNUMBER(MATCH(C79,'July 3'!$F$2:$F$300,0))),AND(ISNUMBER(MATCH(D79,'July 3'!$H$2:$H$300,0)),(ISNUMBER(MATCH(E79,'July 3'!$G$2:$G$300,0))))),"Found","Not Found")</f>
        <v>Found</v>
      </c>
      <c r="M79" s="32">
        <f t="shared" si="2"/>
        <v>7</v>
      </c>
      <c r="N79" s="32" t="str">
        <f t="shared" si="3"/>
        <v>No</v>
      </c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J79" s="30"/>
    </row>
    <row r="80" spans="1:36" s="37" customFormat="1" ht="15.75" customHeight="1" x14ac:dyDescent="0.2">
      <c r="A80" s="30" t="s">
        <v>1508</v>
      </c>
      <c r="B80" s="34" t="s">
        <v>1222</v>
      </c>
      <c r="C80" s="32">
        <v>685</v>
      </c>
      <c r="D80" s="36" t="s">
        <v>1223</v>
      </c>
      <c r="E80" s="36" t="s">
        <v>1224</v>
      </c>
      <c r="F80" s="37" t="str">
        <f>IF(OR(OR(ISNUMBER(MATCH(C80,'June 27'!$E$2:$E$300,0)),ISNUMBER(MATCH(C80,'June 27'!$F$2:$F$300,0))),AND(ISNUMBER(MATCH(D80,'June 27'!$H$2:$H$300,0)),(ISNUMBER(MATCH(E80,'June 27'!$G$2:$G$300,0))))),"Found","Not Found")</f>
        <v>Found</v>
      </c>
      <c r="G80" s="37" t="str">
        <f>IF(OR(OR(ISNUMBER(MATCH(C80,'June 28'!$E$2:$E$300,0)),ISNUMBER(MATCH(C80,'June 28'!$F$2:$F$300,0))),AND(ISNUMBER(MATCH(D80,'June 28'!$H$2:$H$300,0)),(ISNUMBER(MATCH(E80,'June 28'!$G$2:$G$300,0))))),"Found","Not Found")</f>
        <v>Found</v>
      </c>
      <c r="H80" s="30" t="str">
        <f>IF(OR(OR(ISNUMBER(MATCH(C80,'June 29'!$E$2:$E$300,0)),ISNUMBER(MATCH(C80,'June 29'!$F$2:$F$300,0))),AND(ISNUMBER(MATCH(D80,'June 29'!$H$2:$H$300,0)),(ISNUMBER(MATCH(E80,'June 29'!$G$2:$G$300,0))))),"Found","Not Found")</f>
        <v>Not Found</v>
      </c>
      <c r="I80" s="30" t="str">
        <f>IF(OR(OR(ISNUMBER(MATCH(C80,'June 30'!$E$2:$E$300,0)),ISNUMBER(MATCH(C80,'June 30'!$F$2:$F$300,0))),AND(ISNUMBER(MATCH(D80,'June 30'!$H$2:$H$300,0)),(ISNUMBER(MATCH(E80,'June 30'!$G$2:$G$300,0))))),"Found","Not Found")</f>
        <v>Found</v>
      </c>
      <c r="J80" s="30" t="str">
        <f>IF(OR(OR(ISNUMBER(MATCH(C80,'July 1'!$E$2:$E$300,0)),ISNUMBER(MATCH(C80,'July 1'!$F$2:$F$300,0))),AND(ISNUMBER(MATCH(D80,'July 1'!$H$2:$H$300,0)),(ISNUMBER(MATCH(E80,'July 1'!$G$2:$G$300,0))))),"Found","Not Found")</f>
        <v>Not Found</v>
      </c>
      <c r="K80" s="30" t="str">
        <f>IF(OR(OR(ISNUMBER(MATCH(C80,'July 2'!$E$2:$E$300,0)),ISNUMBER(MATCH(C80,'July 2'!$F$2:$F$300,0))),AND(ISNUMBER(MATCH(D80,'July 2'!$H$2:$H$300,0)),(ISNUMBER(MATCH(E80,'July 2'!$G$2:$G$300,0))))),"Found","Not Found")</f>
        <v>Not Found</v>
      </c>
      <c r="L80" s="30" t="str">
        <f>IF(OR(OR(ISNUMBER(MATCH(C80,'July 3'!$E$2:$E$300,0)),ISNUMBER(MATCH(C80,'July 3'!$F$2:$F$300,0))),AND(ISNUMBER(MATCH(D80,'July 3'!$H$2:$H$300,0)),(ISNUMBER(MATCH(E80,'July 3'!$G$2:$G$300,0))))),"Found","Not Found")</f>
        <v>Not Found</v>
      </c>
      <c r="M80" s="32">
        <f t="shared" si="2"/>
        <v>3</v>
      </c>
      <c r="N80" s="32" t="str">
        <f t="shared" si="3"/>
        <v>Yes</v>
      </c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J80" s="30"/>
    </row>
    <row r="81" spans="1:36" s="37" customFormat="1" ht="15.75" hidden="1" customHeight="1" x14ac:dyDescent="0.2">
      <c r="A81" s="30" t="s">
        <v>1509</v>
      </c>
      <c r="B81" s="34" t="s">
        <v>666</v>
      </c>
      <c r="C81" s="32">
        <v>696</v>
      </c>
      <c r="D81" s="36" t="s">
        <v>667</v>
      </c>
      <c r="E81" s="36" t="s">
        <v>649</v>
      </c>
      <c r="F81" s="37" t="str">
        <f>IF(OR(OR(ISNUMBER(MATCH(C81,'June 27'!$E$2:$E$300,0)),ISNUMBER(MATCH(C81,'June 27'!$F$2:$F$300,0))),AND(ISNUMBER(MATCH(D81,'June 27'!$H$2:$H$300,0)),(ISNUMBER(MATCH(E81,'June 27'!$G$2:$G$300,0))))),"Found","Not Found")</f>
        <v>Found</v>
      </c>
      <c r="G81" s="37" t="str">
        <f>IF(OR(OR(ISNUMBER(MATCH(C81,'June 28'!$E$2:$E$300,0)),ISNUMBER(MATCH(C81,'June 28'!$F$2:$F$300,0))),AND(ISNUMBER(MATCH(D81,'June 28'!$H$2:$H$300,0)),(ISNUMBER(MATCH(E81,'June 28'!$G$2:$G$300,0))))),"Found","Not Found")</f>
        <v>Found</v>
      </c>
      <c r="H81" s="30" t="str">
        <f>IF(OR(OR(ISNUMBER(MATCH(C81,'June 29'!$E$2:$E$300,0)),ISNUMBER(MATCH(C81,'June 29'!$F$2:$F$300,0))),AND(ISNUMBER(MATCH(D81,'June 29'!$H$2:$H$300,0)),(ISNUMBER(MATCH(E81,'June 29'!$G$2:$G$300,0))))),"Found","Not Found")</f>
        <v>Found</v>
      </c>
      <c r="I81" s="30" t="str">
        <f>IF(OR(OR(ISNUMBER(MATCH(C81,'June 30'!$E$2:$E$300,0)),ISNUMBER(MATCH(C81,'June 30'!$F$2:$F$300,0))),AND(ISNUMBER(MATCH(D81,'June 30'!$H$2:$H$300,0)),(ISNUMBER(MATCH(E81,'June 30'!$G$2:$G$300,0))))),"Found","Not Found")</f>
        <v>Found</v>
      </c>
      <c r="J81" s="30" t="str">
        <f>IF(OR(OR(ISNUMBER(MATCH(C81,'July 1'!$E$2:$E$300,0)),ISNUMBER(MATCH(C81,'July 1'!$F$2:$F$300,0))),AND(ISNUMBER(MATCH(D81,'July 1'!$H$2:$H$300,0)),(ISNUMBER(MATCH(E81,'July 1'!$G$2:$G$300,0))))),"Found","Not Found")</f>
        <v>Found</v>
      </c>
      <c r="K81" s="30" t="str">
        <f>IF(OR(OR(ISNUMBER(MATCH(C81,'July 2'!$E$2:$E$300,0)),ISNUMBER(MATCH(C81,'July 2'!$F$2:$F$300,0))),AND(ISNUMBER(MATCH(D81,'July 2'!$H$2:$H$300,0)),(ISNUMBER(MATCH(E81,'July 2'!$G$2:$G$300,0))))),"Found","Not Found")</f>
        <v>Found</v>
      </c>
      <c r="L81" s="30" t="str">
        <f>IF(OR(OR(ISNUMBER(MATCH(C81,'July 3'!$E$2:$E$300,0)),ISNUMBER(MATCH(C81,'July 3'!$F$2:$F$300,0))),AND(ISNUMBER(MATCH(D81,'July 3'!$H$2:$H$300,0)),(ISNUMBER(MATCH(E81,'July 3'!$G$2:$G$300,0))))),"Found","Not Found")</f>
        <v>Found</v>
      </c>
      <c r="M81" s="32">
        <f t="shared" si="2"/>
        <v>7</v>
      </c>
      <c r="N81" s="32" t="str">
        <f t="shared" si="3"/>
        <v>No</v>
      </c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J81" s="30"/>
    </row>
    <row r="82" spans="1:36" s="37" customFormat="1" ht="15.75" hidden="1" customHeight="1" x14ac:dyDescent="0.2">
      <c r="A82" s="30" t="s">
        <v>1510</v>
      </c>
      <c r="B82" s="34" t="s">
        <v>1511</v>
      </c>
      <c r="C82" s="32">
        <v>698</v>
      </c>
      <c r="D82" s="36" t="s">
        <v>562</v>
      </c>
      <c r="E82" s="36" t="s">
        <v>563</v>
      </c>
      <c r="F82" s="37" t="str">
        <f>IF(OR(OR(ISNUMBER(MATCH(C82,'June 27'!$E$2:$E$300,0)),ISNUMBER(MATCH(C82,'June 27'!$F$2:$F$300,0))),AND(ISNUMBER(MATCH(D82,'June 27'!$H$2:$H$300,0)),(ISNUMBER(MATCH(E82,'June 27'!$G$2:$G$300,0))))),"Found","Not Found")</f>
        <v>Found</v>
      </c>
      <c r="G82" s="37" t="str">
        <f>IF(OR(OR(ISNUMBER(MATCH(C82,'June 28'!$E$2:$E$300,0)),ISNUMBER(MATCH(C82,'June 28'!$F$2:$F$300,0))),AND(ISNUMBER(MATCH(D82,'June 28'!$H$2:$H$300,0)),(ISNUMBER(MATCH(E82,'June 28'!$G$2:$G$300,0))))),"Found","Not Found")</f>
        <v>Found</v>
      </c>
      <c r="H82" s="30" t="str">
        <f>IF(OR(OR(ISNUMBER(MATCH(C82,'June 29'!$E$2:$E$300,0)),ISNUMBER(MATCH(C82,'June 29'!$F$2:$F$300,0))),AND(ISNUMBER(MATCH(D82,'June 29'!$H$2:$H$300,0)),(ISNUMBER(MATCH(E82,'June 29'!$G$2:$G$300,0))))),"Found","Not Found")</f>
        <v>Found</v>
      </c>
      <c r="I82" s="30" t="str">
        <f>IF(OR(OR(ISNUMBER(MATCH(C82,'June 30'!$E$2:$E$300,0)),ISNUMBER(MATCH(C82,'June 30'!$F$2:$F$300,0))),AND(ISNUMBER(MATCH(D82,'June 30'!$H$2:$H$300,0)),(ISNUMBER(MATCH(E82,'June 30'!$G$2:$G$300,0))))),"Found","Not Found")</f>
        <v>Found</v>
      </c>
      <c r="J82" s="30" t="str">
        <f>IF(OR(OR(ISNUMBER(MATCH(C82,'July 1'!$E$2:$E$300,0)),ISNUMBER(MATCH(C82,'July 1'!$F$2:$F$300,0))),AND(ISNUMBER(MATCH(D82,'July 1'!$H$2:$H$300,0)),(ISNUMBER(MATCH(E82,'July 1'!$G$2:$G$300,0))))),"Found","Not Found")</f>
        <v>Found</v>
      </c>
      <c r="K82" s="30" t="str">
        <f>IF(OR(OR(ISNUMBER(MATCH(C82,'July 2'!$E$2:$E$300,0)),ISNUMBER(MATCH(C82,'July 2'!$F$2:$F$300,0))),AND(ISNUMBER(MATCH(D82,'July 2'!$H$2:$H$300,0)),(ISNUMBER(MATCH(E82,'July 2'!$G$2:$G$300,0))))),"Found","Not Found")</f>
        <v>Not Found</v>
      </c>
      <c r="L82" s="30" t="str">
        <f>IF(OR(OR(ISNUMBER(MATCH(C82,'July 3'!$E$2:$E$300,0)),ISNUMBER(MATCH(C82,'July 3'!$F$2:$F$300,0))),AND(ISNUMBER(MATCH(D82,'July 3'!$H$2:$H$300,0)),(ISNUMBER(MATCH(E82,'July 3'!$G$2:$G$300,0))))),"Found","Not Found")</f>
        <v>Not Found</v>
      </c>
      <c r="M82" s="32">
        <f t="shared" si="2"/>
        <v>5</v>
      </c>
      <c r="N82" s="32" t="str">
        <f t="shared" si="3"/>
        <v>No</v>
      </c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J82" s="30"/>
    </row>
    <row r="83" spans="1:36" s="37" customFormat="1" ht="15.75" customHeight="1" x14ac:dyDescent="0.2">
      <c r="A83" s="30" t="s">
        <v>1512</v>
      </c>
      <c r="B83" s="34" t="s">
        <v>1161</v>
      </c>
      <c r="C83" s="32">
        <v>700</v>
      </c>
      <c r="D83" s="36" t="s">
        <v>1162</v>
      </c>
      <c r="E83" s="36" t="s">
        <v>1163</v>
      </c>
      <c r="F83" s="37" t="str">
        <f>IF(OR(OR(ISNUMBER(MATCH(C83,'June 27'!$E$2:$E$300,0)),ISNUMBER(MATCH(C83,'June 27'!$F$2:$F$300,0))),AND(ISNUMBER(MATCH(D83,'June 27'!$H$2:$H$300,0)),(ISNUMBER(MATCH(E83,'June 27'!$G$2:$G$300,0))))),"Found","Not Found")</f>
        <v>Found</v>
      </c>
      <c r="G83" s="37" t="str">
        <f>IF(OR(OR(ISNUMBER(MATCH(C83,'June 28'!$E$2:$E$300,0)),ISNUMBER(MATCH(C83,'June 28'!$F$2:$F$300,0))),AND(ISNUMBER(MATCH(D83,'June 28'!$H$2:$H$300,0)),(ISNUMBER(MATCH(E83,'June 28'!$G$2:$G$300,0))))),"Found","Not Found")</f>
        <v>Found</v>
      </c>
      <c r="H83" s="30" t="str">
        <f>IF(OR(OR(ISNUMBER(MATCH(C83,'June 29'!$E$2:$E$300,0)),ISNUMBER(MATCH(C83,'June 29'!$F$2:$F$300,0))),AND(ISNUMBER(MATCH(D83,'June 29'!$H$2:$H$300,0)),(ISNUMBER(MATCH(E83,'June 29'!$G$2:$G$300,0))))),"Found","Not Found")</f>
        <v>Not Found</v>
      </c>
      <c r="I83" s="30" t="str">
        <f>IF(OR(OR(ISNUMBER(MATCH(C83,'June 30'!$E$2:$E$300,0)),ISNUMBER(MATCH(C83,'June 30'!$F$2:$F$300,0))),AND(ISNUMBER(MATCH(D83,'June 30'!$H$2:$H$300,0)),(ISNUMBER(MATCH(E83,'June 30'!$G$2:$G$300,0))))),"Found","Not Found")</f>
        <v>Not Found</v>
      </c>
      <c r="J83" s="30" t="str">
        <f>IF(OR(OR(ISNUMBER(MATCH(C83,'July 1'!$E$2:$E$300,0)),ISNUMBER(MATCH(C83,'July 1'!$F$2:$F$300,0))),AND(ISNUMBER(MATCH(D83,'July 1'!$H$2:$H$300,0)),(ISNUMBER(MATCH(E83,'July 1'!$G$2:$G$300,0))))),"Found","Not Found")</f>
        <v>Not Found</v>
      </c>
      <c r="K83" s="30" t="str">
        <f>IF(OR(OR(ISNUMBER(MATCH(C83,'July 2'!$E$2:$E$300,0)),ISNUMBER(MATCH(C83,'July 2'!$F$2:$F$300,0))),AND(ISNUMBER(MATCH(D83,'July 2'!$H$2:$H$300,0)),(ISNUMBER(MATCH(E83,'July 2'!$G$2:$G$300,0))))),"Found","Not Found")</f>
        <v>Not Found</v>
      </c>
      <c r="L83" s="30" t="str">
        <f>IF(OR(OR(ISNUMBER(MATCH(C83,'July 3'!$E$2:$E$300,0)),ISNUMBER(MATCH(C83,'July 3'!$F$2:$F$300,0))),AND(ISNUMBER(MATCH(D83,'July 3'!$H$2:$H$300,0)),(ISNUMBER(MATCH(E83,'July 3'!$G$2:$G$300,0))))),"Found","Not Found")</f>
        <v>Not Found</v>
      </c>
      <c r="M83" s="32">
        <f t="shared" si="2"/>
        <v>2</v>
      </c>
      <c r="N83" s="32" t="str">
        <f t="shared" si="3"/>
        <v>Yes</v>
      </c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J83" s="30"/>
    </row>
    <row r="84" spans="1:36" s="37" customFormat="1" ht="15.75" customHeight="1" x14ac:dyDescent="0.2">
      <c r="A84" s="30" t="s">
        <v>1513</v>
      </c>
      <c r="B84" s="34" t="s">
        <v>477</v>
      </c>
      <c r="C84" s="32">
        <v>701</v>
      </c>
      <c r="D84" s="36" t="s">
        <v>475</v>
      </c>
      <c r="E84" s="36" t="s">
        <v>478</v>
      </c>
      <c r="F84" s="37" t="str">
        <f>IF(OR(OR(ISNUMBER(MATCH(C84,'June 27'!$E$2:$E$300,0)),ISNUMBER(MATCH(C84,'June 27'!$F$2:$F$300,0))),AND(ISNUMBER(MATCH(D84,'June 27'!$H$2:$H$300,0)),(ISNUMBER(MATCH(E84,'June 27'!$G$2:$G$300,0))))),"Found","Not Found")</f>
        <v>Found</v>
      </c>
      <c r="G84" s="37" t="str">
        <f>IF(OR(OR(ISNUMBER(MATCH(C84,'June 28'!$E$2:$E$300,0)),ISNUMBER(MATCH(C84,'June 28'!$F$2:$F$300,0))),AND(ISNUMBER(MATCH(D84,'June 28'!$H$2:$H$300,0)),(ISNUMBER(MATCH(E84,'June 28'!$G$2:$G$300,0))))),"Found","Not Found")</f>
        <v>Found</v>
      </c>
      <c r="H84" s="30" t="str">
        <f>IF(OR(OR(ISNUMBER(MATCH(C84,'June 29'!$E$2:$E$300,0)),ISNUMBER(MATCH(C84,'June 29'!$F$2:$F$300,0))),AND(ISNUMBER(MATCH(D84,'June 29'!$H$2:$H$300,0)),(ISNUMBER(MATCH(E84,'June 29'!$G$2:$G$300,0))))),"Found","Not Found")</f>
        <v>Not Found</v>
      </c>
      <c r="I84" s="30" t="str">
        <f>IF(OR(OR(ISNUMBER(MATCH(C84,'June 30'!$E$2:$E$300,0)),ISNUMBER(MATCH(C84,'June 30'!$F$2:$F$300,0))),AND(ISNUMBER(MATCH(D84,'June 30'!$H$2:$H$300,0)),(ISNUMBER(MATCH(E84,'June 30'!$G$2:$G$300,0))))),"Found","Not Found")</f>
        <v>Found</v>
      </c>
      <c r="J84" s="30" t="str">
        <f>IF(OR(OR(ISNUMBER(MATCH(C84,'July 1'!$E$2:$E$300,0)),ISNUMBER(MATCH(C84,'July 1'!$F$2:$F$300,0))),AND(ISNUMBER(MATCH(D84,'July 1'!$H$2:$H$300,0)),(ISNUMBER(MATCH(E84,'July 1'!$G$2:$G$300,0))))),"Found","Not Found")</f>
        <v>Not Found</v>
      </c>
      <c r="K84" s="30" t="str">
        <f>IF(OR(OR(ISNUMBER(MATCH(C84,'July 2'!$E$2:$E$300,0)),ISNUMBER(MATCH(C84,'July 2'!$F$2:$F$300,0))),AND(ISNUMBER(MATCH(D84,'July 2'!$H$2:$H$300,0)),(ISNUMBER(MATCH(E84,'July 2'!$G$2:$G$300,0))))),"Found","Not Found")</f>
        <v>Not Found</v>
      </c>
      <c r="L84" s="30" t="str">
        <f>IF(OR(OR(ISNUMBER(MATCH(C84,'July 3'!$E$2:$E$300,0)),ISNUMBER(MATCH(C84,'July 3'!$F$2:$F$300,0))),AND(ISNUMBER(MATCH(D84,'July 3'!$H$2:$H$300,0)),(ISNUMBER(MATCH(E84,'July 3'!$G$2:$G$300,0))))),"Found","Not Found")</f>
        <v>Not Found</v>
      </c>
      <c r="M84" s="32">
        <f t="shared" si="2"/>
        <v>3</v>
      </c>
      <c r="N84" s="32" t="str">
        <f t="shared" si="3"/>
        <v>Yes</v>
      </c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J84" s="30"/>
    </row>
    <row r="85" spans="1:36" s="37" customFormat="1" ht="15.75" customHeight="1" x14ac:dyDescent="0.2">
      <c r="A85" s="30" t="s">
        <v>1514</v>
      </c>
      <c r="B85" s="34" t="s">
        <v>987</v>
      </c>
      <c r="C85" s="32">
        <v>709</v>
      </c>
      <c r="D85" s="36" t="s">
        <v>988</v>
      </c>
      <c r="E85" s="36" t="s">
        <v>989</v>
      </c>
      <c r="F85" s="37" t="str">
        <f>IF(OR(OR(ISNUMBER(MATCH(C85,'June 27'!$E$2:$E$300,0)),ISNUMBER(MATCH(C85,'June 27'!$F$2:$F$300,0))),AND(ISNUMBER(MATCH(D85,'June 27'!$H$2:$H$300,0)),(ISNUMBER(MATCH(E85,'June 27'!$G$2:$G$300,0))))),"Found","Not Found")</f>
        <v>Not Found</v>
      </c>
      <c r="G85" s="37" t="str">
        <f>IF(OR(OR(ISNUMBER(MATCH(C85,'June 28'!$E$2:$E$300,0)),ISNUMBER(MATCH(C85,'June 28'!$F$2:$F$300,0))),AND(ISNUMBER(MATCH(D85,'June 28'!$H$2:$H$300,0)),(ISNUMBER(MATCH(E85,'June 28'!$G$2:$G$300,0))))),"Found","Not Found")</f>
        <v>Found</v>
      </c>
      <c r="H85" s="30" t="str">
        <f>IF(OR(OR(ISNUMBER(MATCH(C85,'June 29'!$E$2:$E$300,0)),ISNUMBER(MATCH(C85,'June 29'!$F$2:$F$300,0))),AND(ISNUMBER(MATCH(D85,'June 29'!$H$2:$H$300,0)),(ISNUMBER(MATCH(E85,'June 29'!$G$2:$G$300,0))))),"Found","Not Found")</f>
        <v>Found</v>
      </c>
      <c r="I85" s="30" t="str">
        <f>IF(OR(OR(ISNUMBER(MATCH(C85,'June 30'!$E$2:$E$300,0)),ISNUMBER(MATCH(C85,'June 30'!$F$2:$F$300,0))),AND(ISNUMBER(MATCH(D85,'June 30'!$H$2:$H$300,0)),(ISNUMBER(MATCH(E85,'June 30'!$G$2:$G$300,0))))),"Found","Not Found")</f>
        <v>Found</v>
      </c>
      <c r="J85" s="30" t="str">
        <f>IF(OR(OR(ISNUMBER(MATCH(C85,'July 1'!$E$2:$E$300,0)),ISNUMBER(MATCH(C85,'July 1'!$F$2:$F$300,0))),AND(ISNUMBER(MATCH(D85,'July 1'!$H$2:$H$300,0)),(ISNUMBER(MATCH(E85,'July 1'!$G$2:$G$300,0))))),"Found","Not Found")</f>
        <v>Not Found</v>
      </c>
      <c r="K85" s="30" t="str">
        <f>IF(OR(OR(ISNUMBER(MATCH(C85,'July 2'!$E$2:$E$300,0)),ISNUMBER(MATCH(C85,'July 2'!$F$2:$F$300,0))),AND(ISNUMBER(MATCH(D85,'July 2'!$H$2:$H$300,0)),(ISNUMBER(MATCH(E85,'July 2'!$G$2:$G$300,0))))),"Found","Not Found")</f>
        <v>Not Found</v>
      </c>
      <c r="L85" s="30" t="str">
        <f>IF(OR(OR(ISNUMBER(MATCH(C85,'July 3'!$E$2:$E$300,0)),ISNUMBER(MATCH(C85,'July 3'!$F$2:$F$300,0))),AND(ISNUMBER(MATCH(D85,'July 3'!$H$2:$H$300,0)),(ISNUMBER(MATCH(E85,'July 3'!$G$2:$G$300,0))))),"Found","Not Found")</f>
        <v>Not Found</v>
      </c>
      <c r="M85" s="32">
        <f t="shared" si="2"/>
        <v>3</v>
      </c>
      <c r="N85" s="32" t="str">
        <f t="shared" si="3"/>
        <v>Yes</v>
      </c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J85" s="30"/>
    </row>
    <row r="86" spans="1:36" s="37" customFormat="1" ht="15.75" hidden="1" customHeight="1" x14ac:dyDescent="0.2">
      <c r="A86" s="30" t="s">
        <v>1515</v>
      </c>
      <c r="B86" s="34" t="s">
        <v>939</v>
      </c>
      <c r="C86" s="32">
        <v>711</v>
      </c>
      <c r="D86" s="36" t="s">
        <v>940</v>
      </c>
      <c r="E86" s="36" t="s">
        <v>941</v>
      </c>
      <c r="F86" s="37" t="str">
        <f>IF(OR(OR(ISNUMBER(MATCH(C86,'June 27'!$E$2:$E$300,0)),ISNUMBER(MATCH(C86,'June 27'!$F$2:$F$300,0))),AND(ISNUMBER(MATCH(D86,'June 27'!$H$2:$H$300,0)),(ISNUMBER(MATCH(E86,'June 27'!$G$2:$G$300,0))))),"Found","Not Found")</f>
        <v>Not Found</v>
      </c>
      <c r="G86" s="37" t="str">
        <f>IF(OR(OR(ISNUMBER(MATCH(C86,'June 28'!$E$2:$E$300,0)),ISNUMBER(MATCH(C86,'June 28'!$F$2:$F$300,0))),AND(ISNUMBER(MATCH(D86,'June 28'!$H$2:$H$300,0)),(ISNUMBER(MATCH(E86,'June 28'!$G$2:$G$300,0))))),"Found","Not Found")</f>
        <v>Found</v>
      </c>
      <c r="H86" s="30" t="str">
        <f>IF(OR(OR(ISNUMBER(MATCH(C86,'June 29'!$E$2:$E$300,0)),ISNUMBER(MATCH(C86,'June 29'!$F$2:$F$300,0))),AND(ISNUMBER(MATCH(D86,'June 29'!$H$2:$H$300,0)),(ISNUMBER(MATCH(E86,'June 29'!$G$2:$G$300,0))))),"Found","Not Found")</f>
        <v>Not Found</v>
      </c>
      <c r="I86" s="30" t="str">
        <f>IF(OR(OR(ISNUMBER(MATCH(C86,'June 30'!$E$2:$E$300,0)),ISNUMBER(MATCH(C86,'June 30'!$F$2:$F$300,0))),AND(ISNUMBER(MATCH(D86,'June 30'!$H$2:$H$300,0)),(ISNUMBER(MATCH(E86,'June 30'!$G$2:$G$300,0))))),"Found","Not Found")</f>
        <v>Found</v>
      </c>
      <c r="J86" s="30" t="str">
        <f>IF(OR(OR(ISNUMBER(MATCH(C86,'July 1'!$E$2:$E$300,0)),ISNUMBER(MATCH(C86,'July 1'!$F$2:$F$300,0))),AND(ISNUMBER(MATCH(D86,'July 1'!$H$2:$H$300,0)),(ISNUMBER(MATCH(E86,'July 1'!$G$2:$G$300,0))))),"Found","Not Found")</f>
        <v>Found</v>
      </c>
      <c r="K86" s="30" t="str">
        <f>IF(OR(OR(ISNUMBER(MATCH(C86,'July 2'!$E$2:$E$300,0)),ISNUMBER(MATCH(C86,'July 2'!$F$2:$F$300,0))),AND(ISNUMBER(MATCH(D86,'July 2'!$H$2:$H$300,0)),(ISNUMBER(MATCH(E86,'July 2'!$G$2:$G$300,0))))),"Found","Not Found")</f>
        <v>Not Found</v>
      </c>
      <c r="L86" s="30" t="str">
        <f>IF(OR(OR(ISNUMBER(MATCH(C86,'July 3'!$E$2:$E$300,0)),ISNUMBER(MATCH(C86,'July 3'!$F$2:$F$300,0))),AND(ISNUMBER(MATCH(D86,'July 3'!$H$2:$H$300,0)),(ISNUMBER(MATCH(E86,'July 3'!$G$2:$G$300,0))))),"Found","Not Found")</f>
        <v>Not Found</v>
      </c>
      <c r="M86" s="32">
        <f t="shared" si="2"/>
        <v>3</v>
      </c>
      <c r="N86" s="32" t="str">
        <f t="shared" si="3"/>
        <v>No</v>
      </c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J86" s="30"/>
    </row>
    <row r="87" spans="1:36" s="37" customFormat="1" ht="15.75" hidden="1" customHeight="1" x14ac:dyDescent="0.2">
      <c r="A87" s="30" t="s">
        <v>1516</v>
      </c>
      <c r="B87" s="34" t="s">
        <v>661</v>
      </c>
      <c r="C87" s="32">
        <v>719</v>
      </c>
      <c r="D87" s="36" t="s">
        <v>662</v>
      </c>
      <c r="E87" s="36" t="s">
        <v>663</v>
      </c>
      <c r="F87" s="37" t="str">
        <f>IF(OR(OR(ISNUMBER(MATCH(C87,'June 27'!$E$2:$E$300,0)),ISNUMBER(MATCH(C87,'June 27'!$F$2:$F$300,0))),AND(ISNUMBER(MATCH(D87,'June 27'!$H$2:$H$300,0)),(ISNUMBER(MATCH(E87,'June 27'!$G$2:$G$300,0))))),"Found","Not Found")</f>
        <v>Found</v>
      </c>
      <c r="G87" s="37" t="str">
        <f>IF(OR(OR(ISNUMBER(MATCH(C87,'June 28'!$E$2:$E$300,0)),ISNUMBER(MATCH(C87,'June 28'!$F$2:$F$300,0))),AND(ISNUMBER(MATCH(D87,'June 28'!$H$2:$H$300,0)),(ISNUMBER(MATCH(E87,'June 28'!$G$2:$G$300,0))))),"Found","Not Found")</f>
        <v>Found</v>
      </c>
      <c r="H87" s="30" t="str">
        <f>IF(OR(OR(ISNUMBER(MATCH(C87,'June 29'!$E$2:$E$300,0)),ISNUMBER(MATCH(C87,'June 29'!$F$2:$F$300,0))),AND(ISNUMBER(MATCH(D87,'June 29'!$H$2:$H$300,0)),(ISNUMBER(MATCH(E87,'June 29'!$G$2:$G$300,0))))),"Found","Not Found")</f>
        <v>Found</v>
      </c>
      <c r="I87" s="30" t="str">
        <f>IF(OR(OR(ISNUMBER(MATCH(C87,'June 30'!$E$2:$E$300,0)),ISNUMBER(MATCH(C87,'June 30'!$F$2:$F$300,0))),AND(ISNUMBER(MATCH(D87,'June 30'!$H$2:$H$300,0)),(ISNUMBER(MATCH(E87,'June 30'!$G$2:$G$300,0))))),"Found","Not Found")</f>
        <v>Found</v>
      </c>
      <c r="J87" s="30" t="str">
        <f>IF(OR(OR(ISNUMBER(MATCH(C87,'July 1'!$E$2:$E$300,0)),ISNUMBER(MATCH(C87,'July 1'!$F$2:$F$300,0))),AND(ISNUMBER(MATCH(D87,'July 1'!$H$2:$H$300,0)),(ISNUMBER(MATCH(E87,'July 1'!$G$2:$G$300,0))))),"Found","Not Found")</f>
        <v>Found</v>
      </c>
      <c r="K87" s="30" t="str">
        <f>IF(OR(OR(ISNUMBER(MATCH(C87,'July 2'!$E$2:$E$300,0)),ISNUMBER(MATCH(C87,'July 2'!$F$2:$F$300,0))),AND(ISNUMBER(MATCH(D87,'July 2'!$H$2:$H$300,0)),(ISNUMBER(MATCH(E87,'July 2'!$G$2:$G$300,0))))),"Found","Not Found")</f>
        <v>Not Found</v>
      </c>
      <c r="L87" s="30" t="str">
        <f>IF(OR(OR(ISNUMBER(MATCH(C87,'July 3'!$E$2:$E$300,0)),ISNUMBER(MATCH(C87,'July 3'!$F$2:$F$300,0))),AND(ISNUMBER(MATCH(D87,'July 3'!$H$2:$H$300,0)),(ISNUMBER(MATCH(E87,'July 3'!$G$2:$G$300,0))))),"Found","Not Found")</f>
        <v>Not Found</v>
      </c>
      <c r="M87" s="32">
        <f t="shared" si="2"/>
        <v>5</v>
      </c>
      <c r="N87" s="32" t="str">
        <f t="shared" si="3"/>
        <v>No</v>
      </c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J87" s="30"/>
    </row>
    <row r="88" spans="1:36" s="37" customFormat="1" ht="15.75" customHeight="1" x14ac:dyDescent="0.2">
      <c r="A88" s="30" t="s">
        <v>1517</v>
      </c>
      <c r="B88" s="34" t="s">
        <v>670</v>
      </c>
      <c r="C88" s="32">
        <v>721</v>
      </c>
      <c r="D88" s="36" t="s">
        <v>671</v>
      </c>
      <c r="E88" s="36" t="s">
        <v>672</v>
      </c>
      <c r="F88" s="37" t="str">
        <f>IF(OR(OR(ISNUMBER(MATCH(C88,'June 27'!$E$2:$E$300,0)),ISNUMBER(MATCH(C88,'June 27'!$F$2:$F$300,0))),AND(ISNUMBER(MATCH(D88,'June 27'!$H$2:$H$300,0)),(ISNUMBER(MATCH(E88,'June 27'!$G$2:$G$300,0))))),"Found","Not Found")</f>
        <v>Found</v>
      </c>
      <c r="G88" s="37" t="str">
        <f>IF(OR(OR(ISNUMBER(MATCH(C88,'June 28'!$E$2:$E$300,0)),ISNUMBER(MATCH(C88,'June 28'!$F$2:$F$300,0))),AND(ISNUMBER(MATCH(D88,'June 28'!$H$2:$H$300,0)),(ISNUMBER(MATCH(E88,'June 28'!$G$2:$G$300,0))))),"Found","Not Found")</f>
        <v>Found</v>
      </c>
      <c r="H88" s="30" t="str">
        <f>IF(OR(OR(ISNUMBER(MATCH(C88,'June 29'!$E$2:$E$300,0)),ISNUMBER(MATCH(C88,'June 29'!$F$2:$F$300,0))),AND(ISNUMBER(MATCH(D88,'June 29'!$H$2:$H$300,0)),(ISNUMBER(MATCH(E88,'June 29'!$G$2:$G$300,0))))),"Found","Not Found")</f>
        <v>Found</v>
      </c>
      <c r="I88" s="30" t="str">
        <f>IF(OR(OR(ISNUMBER(MATCH(C88,'June 30'!$E$2:$E$300,0)),ISNUMBER(MATCH(C88,'June 30'!$F$2:$F$300,0))),AND(ISNUMBER(MATCH(D88,'June 30'!$H$2:$H$300,0)),(ISNUMBER(MATCH(E88,'June 30'!$G$2:$G$300,0))))),"Found","Not Found")</f>
        <v>Not Found</v>
      </c>
      <c r="J88" s="30" t="str">
        <f>IF(OR(OR(ISNUMBER(MATCH(C88,'July 1'!$E$2:$E$300,0)),ISNUMBER(MATCH(C88,'July 1'!$F$2:$F$300,0))),AND(ISNUMBER(MATCH(D88,'July 1'!$H$2:$H$300,0)),(ISNUMBER(MATCH(E88,'July 1'!$G$2:$G$300,0))))),"Found","Not Found")</f>
        <v>Not Found</v>
      </c>
      <c r="K88" s="30" t="str">
        <f>IF(OR(OR(ISNUMBER(MATCH(C88,'July 2'!$E$2:$E$300,0)),ISNUMBER(MATCH(C88,'July 2'!$F$2:$F$300,0))),AND(ISNUMBER(MATCH(D88,'July 2'!$H$2:$H$300,0)),(ISNUMBER(MATCH(E88,'July 2'!$G$2:$G$300,0))))),"Found","Not Found")</f>
        <v>Not Found</v>
      </c>
      <c r="L88" s="30" t="str">
        <f>IF(OR(OR(ISNUMBER(MATCH(C88,'July 3'!$E$2:$E$300,0)),ISNUMBER(MATCH(C88,'July 3'!$F$2:$F$300,0))),AND(ISNUMBER(MATCH(D88,'July 3'!$H$2:$H$300,0)),(ISNUMBER(MATCH(E88,'July 3'!$G$2:$G$300,0))))),"Found","Not Found")</f>
        <v>Not Found</v>
      </c>
      <c r="M88" s="32">
        <f t="shared" si="2"/>
        <v>3</v>
      </c>
      <c r="N88" s="32" t="str">
        <f t="shared" si="3"/>
        <v>Yes</v>
      </c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J88" s="30"/>
    </row>
    <row r="89" spans="1:36" s="37" customFormat="1" ht="15.75" hidden="1" customHeight="1" x14ac:dyDescent="0.2">
      <c r="A89" s="30" t="s">
        <v>1518</v>
      </c>
      <c r="B89" s="34" t="s">
        <v>629</v>
      </c>
      <c r="C89" s="32">
        <v>722</v>
      </c>
      <c r="D89" s="36" t="s">
        <v>630</v>
      </c>
      <c r="E89" s="36" t="s">
        <v>631</v>
      </c>
      <c r="F89" s="37" t="str">
        <f>IF(OR(OR(ISNUMBER(MATCH(C89,'June 27'!$E$2:$E$300,0)),ISNUMBER(MATCH(C89,'June 27'!$F$2:$F$300,0))),AND(ISNUMBER(MATCH(D89,'June 27'!$H$2:$H$300,0)),(ISNUMBER(MATCH(E89,'June 27'!$G$2:$G$300,0))))),"Found","Not Found")</f>
        <v>Found</v>
      </c>
      <c r="G89" s="37" t="str">
        <f>IF(OR(OR(ISNUMBER(MATCH(C89,'June 28'!$E$2:$E$300,0)),ISNUMBER(MATCH(C89,'June 28'!$F$2:$F$300,0))),AND(ISNUMBER(MATCH(D89,'June 28'!$H$2:$H$300,0)),(ISNUMBER(MATCH(E89,'June 28'!$G$2:$G$300,0))))),"Found","Not Found")</f>
        <v>Found</v>
      </c>
      <c r="H89" s="30" t="str">
        <f>IF(OR(OR(ISNUMBER(MATCH(C89,'June 29'!$E$2:$E$300,0)),ISNUMBER(MATCH(C89,'June 29'!$F$2:$F$300,0))),AND(ISNUMBER(MATCH(D89,'June 29'!$H$2:$H$300,0)),(ISNUMBER(MATCH(E89,'June 29'!$G$2:$G$300,0))))),"Found","Not Found")</f>
        <v>Found</v>
      </c>
      <c r="I89" s="30" t="str">
        <f>IF(OR(OR(ISNUMBER(MATCH(C89,'June 30'!$E$2:$E$300,0)),ISNUMBER(MATCH(C89,'June 30'!$F$2:$F$300,0))),AND(ISNUMBER(MATCH(D89,'June 30'!$H$2:$H$300,0)),(ISNUMBER(MATCH(E89,'June 30'!$G$2:$G$300,0))))),"Found","Not Found")</f>
        <v>Found</v>
      </c>
      <c r="J89" s="30" t="str">
        <f>IF(OR(OR(ISNUMBER(MATCH(C89,'July 1'!$E$2:$E$300,0)),ISNUMBER(MATCH(C89,'July 1'!$F$2:$F$300,0))),AND(ISNUMBER(MATCH(D89,'July 1'!$H$2:$H$300,0)),(ISNUMBER(MATCH(E89,'July 1'!$G$2:$G$300,0))))),"Found","Not Found")</f>
        <v>Found</v>
      </c>
      <c r="K89" s="30" t="str">
        <f>IF(OR(OR(ISNUMBER(MATCH(C89,'July 2'!$E$2:$E$300,0)),ISNUMBER(MATCH(C89,'July 2'!$F$2:$F$300,0))),AND(ISNUMBER(MATCH(D89,'July 2'!$H$2:$H$300,0)),(ISNUMBER(MATCH(E89,'July 2'!$G$2:$G$300,0))))),"Found","Not Found")</f>
        <v>Not Found</v>
      </c>
      <c r="L89" s="30" t="str">
        <f>IF(OR(OR(ISNUMBER(MATCH(C89,'July 3'!$E$2:$E$300,0)),ISNUMBER(MATCH(C89,'July 3'!$F$2:$F$300,0))),AND(ISNUMBER(MATCH(D89,'July 3'!$H$2:$H$300,0)),(ISNUMBER(MATCH(E89,'July 3'!$G$2:$G$300,0))))),"Found","Not Found")</f>
        <v>Not Found</v>
      </c>
      <c r="M89" s="32">
        <f t="shared" si="2"/>
        <v>5</v>
      </c>
      <c r="N89" s="32" t="str">
        <f t="shared" si="3"/>
        <v>No</v>
      </c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J89" s="30"/>
    </row>
    <row r="90" spans="1:36" s="37" customFormat="1" ht="15.75" customHeight="1" x14ac:dyDescent="0.2">
      <c r="A90" s="30" t="s">
        <v>1519</v>
      </c>
      <c r="B90" s="34" t="s">
        <v>569</v>
      </c>
      <c r="C90" s="32">
        <v>723</v>
      </c>
      <c r="D90" s="36" t="s">
        <v>570</v>
      </c>
      <c r="E90" s="36" t="s">
        <v>571</v>
      </c>
      <c r="F90" s="37" t="str">
        <f>IF(OR(OR(ISNUMBER(MATCH(C90,'June 27'!$E$2:$E$300,0)),ISNUMBER(MATCH(C90,'June 27'!$F$2:$F$300,0))),AND(ISNUMBER(MATCH(D90,'June 27'!$H$2:$H$300,0)),(ISNUMBER(MATCH(E90,'June 27'!$G$2:$G$300,0))))),"Found","Not Found")</f>
        <v>Not Found</v>
      </c>
      <c r="G90" s="37" t="str">
        <f>IF(OR(OR(ISNUMBER(MATCH(C90,'June 28'!$E$2:$E$300,0)),ISNUMBER(MATCH(C90,'June 28'!$F$2:$F$300,0))),AND(ISNUMBER(MATCH(D90,'June 28'!$H$2:$H$300,0)),(ISNUMBER(MATCH(E90,'June 28'!$G$2:$G$300,0))))),"Found","Not Found")</f>
        <v>Not Found</v>
      </c>
      <c r="H90" s="30" t="str">
        <f>IF(OR(OR(ISNUMBER(MATCH(C90,'June 29'!$E$2:$E$300,0)),ISNUMBER(MATCH(C90,'June 29'!$F$2:$F$300,0))),AND(ISNUMBER(MATCH(D90,'June 29'!$H$2:$H$300,0)),(ISNUMBER(MATCH(E90,'June 29'!$G$2:$G$300,0))))),"Found","Not Found")</f>
        <v>Not Found</v>
      </c>
      <c r="I90" s="30" t="str">
        <f>IF(OR(OR(ISNUMBER(MATCH(C90,'June 30'!$E$2:$E$300,0)),ISNUMBER(MATCH(C90,'June 30'!$F$2:$F$300,0))),AND(ISNUMBER(MATCH(D90,'June 30'!$H$2:$H$300,0)),(ISNUMBER(MATCH(E90,'June 30'!$G$2:$G$300,0))))),"Found","Not Found")</f>
        <v>Not Found</v>
      </c>
      <c r="J90" s="30" t="str">
        <f>IF(OR(OR(ISNUMBER(MATCH(C90,'July 1'!$E$2:$E$300,0)),ISNUMBER(MATCH(C90,'July 1'!$F$2:$F$300,0))),AND(ISNUMBER(MATCH(D90,'July 1'!$H$2:$H$300,0)),(ISNUMBER(MATCH(E90,'July 1'!$G$2:$G$300,0))))),"Found","Not Found")</f>
        <v>Not Found</v>
      </c>
      <c r="K90" s="30" t="str">
        <f>IF(OR(OR(ISNUMBER(MATCH(C90,'July 2'!$E$2:$E$300,0)),ISNUMBER(MATCH(C90,'July 2'!$F$2:$F$300,0))),AND(ISNUMBER(MATCH(D90,'July 2'!$H$2:$H$300,0)),(ISNUMBER(MATCH(E90,'July 2'!$G$2:$G$300,0))))),"Found","Not Found")</f>
        <v>Not Found</v>
      </c>
      <c r="L90" s="30" t="str">
        <f>IF(OR(OR(ISNUMBER(MATCH(C90,'July 3'!$E$2:$E$300,0)),ISNUMBER(MATCH(C90,'July 3'!$F$2:$F$300,0))),AND(ISNUMBER(MATCH(D90,'July 3'!$H$2:$H$300,0)),(ISNUMBER(MATCH(E90,'July 3'!$G$2:$G$300,0))))),"Found","Not Found")</f>
        <v>Not Found</v>
      </c>
      <c r="M90" s="32">
        <f t="shared" si="2"/>
        <v>0</v>
      </c>
      <c r="N90" s="32" t="str">
        <f t="shared" si="3"/>
        <v>Yes</v>
      </c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J90" s="30"/>
    </row>
    <row r="91" spans="1:36" s="37" customFormat="1" ht="15.75" hidden="1" customHeight="1" x14ac:dyDescent="0.2">
      <c r="A91" s="30" t="s">
        <v>1520</v>
      </c>
      <c r="B91" s="34" t="s">
        <v>678</v>
      </c>
      <c r="C91" s="32">
        <v>724</v>
      </c>
      <c r="D91" s="36" t="s">
        <v>679</v>
      </c>
      <c r="E91" s="36" t="s">
        <v>680</v>
      </c>
      <c r="F91" s="37" t="str">
        <f>IF(OR(OR(ISNUMBER(MATCH(C91,'June 27'!$E$2:$E$300,0)),ISNUMBER(MATCH(C91,'June 27'!$F$2:$F$300,0))),AND(ISNUMBER(MATCH(D91,'June 27'!$H$2:$H$300,0)),(ISNUMBER(MATCH(E91,'June 27'!$G$2:$G$300,0))))),"Found","Not Found")</f>
        <v>Found</v>
      </c>
      <c r="G91" s="37" t="str">
        <f>IF(OR(OR(ISNUMBER(MATCH(C91,'June 28'!$E$2:$E$300,0)),ISNUMBER(MATCH(C91,'June 28'!$F$2:$F$300,0))),AND(ISNUMBER(MATCH(D91,'June 28'!$H$2:$H$300,0)),(ISNUMBER(MATCH(E91,'June 28'!$G$2:$G$300,0))))),"Found","Not Found")</f>
        <v>Found</v>
      </c>
      <c r="H91" s="30" t="str">
        <f>IF(OR(OR(ISNUMBER(MATCH(C91,'June 29'!$E$2:$E$300,0)),ISNUMBER(MATCH(C91,'June 29'!$F$2:$F$300,0))),AND(ISNUMBER(MATCH(D91,'June 29'!$H$2:$H$300,0)),(ISNUMBER(MATCH(E91,'June 29'!$G$2:$G$300,0))))),"Found","Not Found")</f>
        <v>Found</v>
      </c>
      <c r="I91" s="30" t="str">
        <f>IF(OR(OR(ISNUMBER(MATCH(C91,'June 30'!$E$2:$E$300,0)),ISNUMBER(MATCH(C91,'June 30'!$F$2:$F$300,0))),AND(ISNUMBER(MATCH(D91,'June 30'!$H$2:$H$300,0)),(ISNUMBER(MATCH(E91,'June 30'!$G$2:$G$300,0))))),"Found","Not Found")</f>
        <v>Found</v>
      </c>
      <c r="J91" s="30" t="str">
        <f>IF(OR(OR(ISNUMBER(MATCH(C91,'July 1'!$E$2:$E$300,0)),ISNUMBER(MATCH(C91,'July 1'!$F$2:$F$300,0))),AND(ISNUMBER(MATCH(D91,'July 1'!$H$2:$H$300,0)),(ISNUMBER(MATCH(E91,'July 1'!$G$2:$G$300,0))))),"Found","Not Found")</f>
        <v>Found</v>
      </c>
      <c r="K91" s="30" t="str">
        <f>IF(OR(OR(ISNUMBER(MATCH(C91,'July 2'!$E$2:$E$300,0)),ISNUMBER(MATCH(C91,'July 2'!$F$2:$F$300,0))),AND(ISNUMBER(MATCH(D91,'July 2'!$H$2:$H$300,0)),(ISNUMBER(MATCH(E91,'July 2'!$G$2:$G$300,0))))),"Found","Not Found")</f>
        <v>Not Found</v>
      </c>
      <c r="L91" s="30" t="str">
        <f>IF(OR(OR(ISNUMBER(MATCH(C91,'July 3'!$E$2:$E$300,0)),ISNUMBER(MATCH(C91,'July 3'!$F$2:$F$300,0))),AND(ISNUMBER(MATCH(D91,'July 3'!$H$2:$H$300,0)),(ISNUMBER(MATCH(E91,'July 3'!$G$2:$G$300,0))))),"Found","Not Found")</f>
        <v>Not Found</v>
      </c>
      <c r="M91" s="32">
        <f t="shared" si="2"/>
        <v>5</v>
      </c>
      <c r="N91" s="32" t="str">
        <f t="shared" si="3"/>
        <v>No</v>
      </c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J91" s="30"/>
    </row>
    <row r="92" spans="1:36" s="37" customFormat="1" ht="15.75" customHeight="1" x14ac:dyDescent="0.2">
      <c r="A92" s="30" t="s">
        <v>1521</v>
      </c>
      <c r="B92" s="34" t="s">
        <v>1316</v>
      </c>
      <c r="C92" s="32">
        <v>727</v>
      </c>
      <c r="D92" s="36" t="s">
        <v>1317</v>
      </c>
      <c r="E92" s="36" t="s">
        <v>1318</v>
      </c>
      <c r="F92" s="37" t="str">
        <f>IF(OR(OR(ISNUMBER(MATCH(C92,'June 27'!$E$2:$E$300,0)),ISNUMBER(MATCH(C92,'June 27'!$F$2:$F$300,0))),AND(ISNUMBER(MATCH(D92,'June 27'!$H$2:$H$300,0)),(ISNUMBER(MATCH(E92,'June 27'!$G$2:$G$300,0))))),"Found","Not Found")</f>
        <v>Found</v>
      </c>
      <c r="G92" s="37" t="str">
        <f>IF(OR(OR(ISNUMBER(MATCH(C92,'June 28'!$E$2:$E$300,0)),ISNUMBER(MATCH(C92,'June 28'!$F$2:$F$300,0))),AND(ISNUMBER(MATCH(D92,'June 28'!$H$2:$H$300,0)),(ISNUMBER(MATCH(E92,'June 28'!$G$2:$G$300,0))))),"Found","Not Found")</f>
        <v>Found</v>
      </c>
      <c r="H92" s="30" t="str">
        <f>IF(OR(OR(ISNUMBER(MATCH(C92,'June 29'!$E$2:$E$300,0)),ISNUMBER(MATCH(C92,'June 29'!$F$2:$F$300,0))),AND(ISNUMBER(MATCH(D92,'June 29'!$H$2:$H$300,0)),(ISNUMBER(MATCH(E92,'June 29'!$G$2:$G$300,0))))),"Found","Not Found")</f>
        <v>Found</v>
      </c>
      <c r="I92" s="30" t="str">
        <f>IF(OR(OR(ISNUMBER(MATCH(C92,'June 30'!$E$2:$E$300,0)),ISNUMBER(MATCH(C92,'June 30'!$F$2:$F$300,0))),AND(ISNUMBER(MATCH(D92,'June 30'!$H$2:$H$300,0)),(ISNUMBER(MATCH(E92,'June 30'!$G$2:$G$300,0))))),"Found","Not Found")</f>
        <v>Found</v>
      </c>
      <c r="J92" s="30" t="str">
        <f>IF(OR(OR(ISNUMBER(MATCH(C92,'July 1'!$E$2:$E$300,0)),ISNUMBER(MATCH(C92,'July 1'!$F$2:$F$300,0))),AND(ISNUMBER(MATCH(D92,'July 1'!$H$2:$H$300,0)),(ISNUMBER(MATCH(E92,'July 1'!$G$2:$G$300,0))))),"Found","Not Found")</f>
        <v>Not Found</v>
      </c>
      <c r="K92" s="30" t="str">
        <f>IF(OR(OR(ISNUMBER(MATCH(C92,'July 2'!$E$2:$E$300,0)),ISNUMBER(MATCH(C92,'July 2'!$F$2:$F$300,0))),AND(ISNUMBER(MATCH(D92,'July 2'!$H$2:$H$300,0)),(ISNUMBER(MATCH(E92,'July 2'!$G$2:$G$300,0))))),"Found","Not Found")</f>
        <v>Not Found</v>
      </c>
      <c r="L92" s="30" t="str">
        <f>IF(OR(OR(ISNUMBER(MATCH(C92,'July 3'!$E$2:$E$300,0)),ISNUMBER(MATCH(C92,'July 3'!$F$2:$F$300,0))),AND(ISNUMBER(MATCH(D92,'July 3'!$H$2:$H$300,0)),(ISNUMBER(MATCH(E92,'July 3'!$G$2:$G$300,0))))),"Found","Not Found")</f>
        <v>Not Found</v>
      </c>
      <c r="M92" s="32">
        <f t="shared" si="2"/>
        <v>4</v>
      </c>
      <c r="N92" s="32" t="str">
        <f t="shared" si="3"/>
        <v>Yes</v>
      </c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J92" s="30"/>
    </row>
    <row r="93" spans="1:36" s="37" customFormat="1" ht="15.75" hidden="1" customHeight="1" x14ac:dyDescent="0.2">
      <c r="A93" s="30" t="s">
        <v>1522</v>
      </c>
      <c r="B93" s="34" t="s">
        <v>1193</v>
      </c>
      <c r="C93" s="32">
        <v>733</v>
      </c>
      <c r="D93" s="36" t="s">
        <v>1190</v>
      </c>
      <c r="E93" s="36" t="s">
        <v>1194</v>
      </c>
      <c r="F93" s="37" t="str">
        <f>IF(OR(OR(ISNUMBER(MATCH(C93,'June 27'!$E$2:$E$300,0)),ISNUMBER(MATCH(C93,'June 27'!$F$2:$F$300,0))),AND(ISNUMBER(MATCH(D93,'June 27'!$H$2:$H$300,0)),(ISNUMBER(MATCH(E93,'June 27'!$G$2:$G$300,0))))),"Found","Not Found")</f>
        <v>Found</v>
      </c>
      <c r="G93" s="37" t="str">
        <f>IF(OR(OR(ISNUMBER(MATCH(C93,'June 28'!$E$2:$E$300,0)),ISNUMBER(MATCH(C93,'June 28'!$F$2:$F$300,0))),AND(ISNUMBER(MATCH(D93,'June 28'!$H$2:$H$300,0)),(ISNUMBER(MATCH(E93,'June 28'!$G$2:$G$300,0))))),"Found","Not Found")</f>
        <v>Found</v>
      </c>
      <c r="H93" s="30" t="str">
        <f>IF(OR(OR(ISNUMBER(MATCH(C93,'June 29'!$E$2:$E$300,0)),ISNUMBER(MATCH(C93,'June 29'!$F$2:$F$300,0))),AND(ISNUMBER(MATCH(D93,'June 29'!$H$2:$H$300,0)),(ISNUMBER(MATCH(E93,'June 29'!$G$2:$G$300,0))))),"Found","Not Found")</f>
        <v>Found</v>
      </c>
      <c r="I93" s="30" t="str">
        <f>IF(OR(OR(ISNUMBER(MATCH(C93,'June 30'!$E$2:$E$300,0)),ISNUMBER(MATCH(C93,'June 30'!$F$2:$F$300,0))),AND(ISNUMBER(MATCH(D93,'June 30'!$H$2:$H$300,0)),(ISNUMBER(MATCH(E93,'June 30'!$G$2:$G$300,0))))),"Found","Not Found")</f>
        <v>Found</v>
      </c>
      <c r="J93" s="30" t="str">
        <f>IF(OR(OR(ISNUMBER(MATCH(C93,'July 1'!$E$2:$E$300,0)),ISNUMBER(MATCH(C93,'July 1'!$F$2:$F$300,0))),AND(ISNUMBER(MATCH(D93,'July 1'!$H$2:$H$300,0)),(ISNUMBER(MATCH(E93,'July 1'!$G$2:$G$300,0))))),"Found","Not Found")</f>
        <v>Found</v>
      </c>
      <c r="K93" s="30" t="str">
        <f>IF(OR(OR(ISNUMBER(MATCH(C93,'July 2'!$E$2:$E$300,0)),ISNUMBER(MATCH(C93,'July 2'!$F$2:$F$300,0))),AND(ISNUMBER(MATCH(D93,'July 2'!$H$2:$H$300,0)),(ISNUMBER(MATCH(E93,'July 2'!$G$2:$G$300,0))))),"Found","Not Found")</f>
        <v>Not Found</v>
      </c>
      <c r="L93" s="30" t="str">
        <f>IF(OR(OR(ISNUMBER(MATCH(C93,'July 3'!$E$2:$E$300,0)),ISNUMBER(MATCH(C93,'July 3'!$F$2:$F$300,0))),AND(ISNUMBER(MATCH(D93,'July 3'!$H$2:$H$300,0)),(ISNUMBER(MATCH(E93,'July 3'!$G$2:$G$300,0))))),"Found","Not Found")</f>
        <v>Not Found</v>
      </c>
      <c r="M93" s="32">
        <f t="shared" si="2"/>
        <v>5</v>
      </c>
      <c r="N93" s="32" t="str">
        <f t="shared" si="3"/>
        <v>No</v>
      </c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J93" s="30"/>
    </row>
    <row r="94" spans="1:36" s="37" customFormat="1" ht="15.75" customHeight="1" x14ac:dyDescent="0.2">
      <c r="A94" s="30" t="s">
        <v>1523</v>
      </c>
      <c r="B94" s="34" t="s">
        <v>748</v>
      </c>
      <c r="C94" s="32">
        <v>734</v>
      </c>
      <c r="D94" s="36" t="s">
        <v>749</v>
      </c>
      <c r="E94" s="36" t="s">
        <v>750</v>
      </c>
      <c r="F94" s="37" t="str">
        <f>IF(OR(OR(ISNUMBER(MATCH(C94,'June 27'!$E$2:$E$300,0)),ISNUMBER(MATCH(C94,'June 27'!$F$2:$F$300,0))),AND(ISNUMBER(MATCH(D94,'June 27'!$H$2:$H$300,0)),(ISNUMBER(MATCH(E94,'June 27'!$G$2:$G$300,0))))),"Found","Not Found")</f>
        <v>Not Found</v>
      </c>
      <c r="G94" s="37" t="str">
        <f>IF(OR(OR(ISNUMBER(MATCH(C94,'June 28'!$E$2:$E$300,0)),ISNUMBER(MATCH(C94,'June 28'!$F$2:$F$300,0))),AND(ISNUMBER(MATCH(D94,'June 28'!$H$2:$H$300,0)),(ISNUMBER(MATCH(E94,'June 28'!$G$2:$G$300,0))))),"Found","Not Found")</f>
        <v>Not Found</v>
      </c>
      <c r="H94" s="30" t="str">
        <f>IF(OR(OR(ISNUMBER(MATCH(C94,'June 29'!$E$2:$E$300,0)),ISNUMBER(MATCH(C94,'June 29'!$F$2:$F$300,0))),AND(ISNUMBER(MATCH(D94,'June 29'!$H$2:$H$300,0)),(ISNUMBER(MATCH(E94,'June 29'!$G$2:$G$300,0))))),"Found","Not Found")</f>
        <v>Not Found</v>
      </c>
      <c r="I94" s="30" t="str">
        <f>IF(OR(OR(ISNUMBER(MATCH(C94,'June 30'!$E$2:$E$300,0)),ISNUMBER(MATCH(C94,'June 30'!$F$2:$F$300,0))),AND(ISNUMBER(MATCH(D94,'June 30'!$H$2:$H$300,0)),(ISNUMBER(MATCH(E94,'June 30'!$G$2:$G$300,0))))),"Found","Not Found")</f>
        <v>Not Found</v>
      </c>
      <c r="J94" s="30" t="str">
        <f>IF(OR(OR(ISNUMBER(MATCH(C94,'July 1'!$E$2:$E$300,0)),ISNUMBER(MATCH(C94,'July 1'!$F$2:$F$300,0))),AND(ISNUMBER(MATCH(D94,'July 1'!$H$2:$H$300,0)),(ISNUMBER(MATCH(E94,'July 1'!$G$2:$G$300,0))))),"Found","Not Found")</f>
        <v>Not Found</v>
      </c>
      <c r="K94" s="30" t="str">
        <f>IF(OR(OR(ISNUMBER(MATCH(C94,'July 2'!$E$2:$E$300,0)),ISNUMBER(MATCH(C94,'July 2'!$F$2:$F$300,0))),AND(ISNUMBER(MATCH(D94,'July 2'!$H$2:$H$300,0)),(ISNUMBER(MATCH(E94,'July 2'!$G$2:$G$300,0))))),"Found","Not Found")</f>
        <v>Not Found</v>
      </c>
      <c r="L94" s="30" t="str">
        <f>IF(OR(OR(ISNUMBER(MATCH(C94,'July 3'!$E$2:$E$300,0)),ISNUMBER(MATCH(C94,'July 3'!$F$2:$F$300,0))),AND(ISNUMBER(MATCH(D94,'July 3'!$H$2:$H$300,0)),(ISNUMBER(MATCH(E94,'July 3'!$G$2:$G$300,0))))),"Found","Not Found")</f>
        <v>Not Found</v>
      </c>
      <c r="M94" s="32">
        <f t="shared" si="2"/>
        <v>0</v>
      </c>
      <c r="N94" s="32" t="str">
        <f t="shared" si="3"/>
        <v>Yes</v>
      </c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J94" s="30"/>
    </row>
    <row r="95" spans="1:36" s="37" customFormat="1" ht="15.75" customHeight="1" x14ac:dyDescent="0.2">
      <c r="A95" s="30" t="s">
        <v>1524</v>
      </c>
      <c r="B95" s="34" t="s">
        <v>892</v>
      </c>
      <c r="C95" s="32">
        <v>736</v>
      </c>
      <c r="D95" s="36" t="s">
        <v>891</v>
      </c>
      <c r="E95" s="36" t="s">
        <v>422</v>
      </c>
      <c r="F95" s="37" t="str">
        <f>IF(OR(OR(ISNUMBER(MATCH(C95,'June 27'!$E$2:$E$300,0)),ISNUMBER(MATCH(C95,'June 27'!$F$2:$F$300,0))),AND(ISNUMBER(MATCH(D95,'June 27'!$H$2:$H$300,0)),(ISNUMBER(MATCH(E95,'June 27'!$G$2:$G$300,0))))),"Found","Not Found")</f>
        <v>Not Found</v>
      </c>
      <c r="G95" s="37" t="str">
        <f>IF(OR(OR(ISNUMBER(MATCH(C95,'June 28'!$E$2:$E$300,0)),ISNUMBER(MATCH(C95,'June 28'!$F$2:$F$300,0))),AND(ISNUMBER(MATCH(D95,'June 28'!$H$2:$H$300,0)),(ISNUMBER(MATCH(E95,'June 28'!$G$2:$G$300,0))))),"Found","Not Found")</f>
        <v>Found</v>
      </c>
      <c r="H95" s="30" t="str">
        <f>IF(OR(OR(ISNUMBER(MATCH(C95,'June 29'!$E$2:$E$300,0)),ISNUMBER(MATCH(C95,'June 29'!$F$2:$F$300,0))),AND(ISNUMBER(MATCH(D95,'June 29'!$H$2:$H$300,0)),(ISNUMBER(MATCH(E95,'June 29'!$G$2:$G$300,0))))),"Found","Not Found")</f>
        <v>Found</v>
      </c>
      <c r="I95" s="30" t="str">
        <f>IF(OR(OR(ISNUMBER(MATCH(C95,'June 30'!$E$2:$E$300,0)),ISNUMBER(MATCH(C95,'June 30'!$F$2:$F$300,0))),AND(ISNUMBER(MATCH(D95,'June 30'!$H$2:$H$300,0)),(ISNUMBER(MATCH(E95,'June 30'!$G$2:$G$300,0))))),"Found","Not Found")</f>
        <v>Found</v>
      </c>
      <c r="J95" s="30" t="str">
        <f>IF(OR(OR(ISNUMBER(MATCH(C95,'July 1'!$E$2:$E$300,0)),ISNUMBER(MATCH(C95,'July 1'!$F$2:$F$300,0))),AND(ISNUMBER(MATCH(D95,'July 1'!$H$2:$H$300,0)),(ISNUMBER(MATCH(E95,'July 1'!$G$2:$G$300,0))))),"Found","Not Found")</f>
        <v>Not Found</v>
      </c>
      <c r="K95" s="30" t="str">
        <f>IF(OR(OR(ISNUMBER(MATCH(C95,'July 2'!$E$2:$E$300,0)),ISNUMBER(MATCH(C95,'July 2'!$F$2:$F$300,0))),AND(ISNUMBER(MATCH(D95,'July 2'!$H$2:$H$300,0)),(ISNUMBER(MATCH(E95,'July 2'!$G$2:$G$300,0))))),"Found","Not Found")</f>
        <v>Not Found</v>
      </c>
      <c r="L95" s="30" t="str">
        <f>IF(OR(OR(ISNUMBER(MATCH(C95,'July 3'!$E$2:$E$300,0)),ISNUMBER(MATCH(C95,'July 3'!$F$2:$F$300,0))),AND(ISNUMBER(MATCH(D95,'July 3'!$H$2:$H$300,0)),(ISNUMBER(MATCH(E95,'July 3'!$G$2:$G$300,0))))),"Found","Not Found")</f>
        <v>Not Found</v>
      </c>
      <c r="M95" s="32">
        <f t="shared" si="2"/>
        <v>3</v>
      </c>
      <c r="N95" s="32" t="str">
        <f t="shared" si="3"/>
        <v>Yes</v>
      </c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J95" s="30"/>
    </row>
    <row r="96" spans="1:36" s="37" customFormat="1" ht="15.75" customHeight="1" x14ac:dyDescent="0.2">
      <c r="A96" s="30" t="s">
        <v>1525</v>
      </c>
      <c r="B96" s="34" t="s">
        <v>573</v>
      </c>
      <c r="C96" s="32">
        <v>747</v>
      </c>
      <c r="D96" s="36" t="s">
        <v>574</v>
      </c>
      <c r="E96" s="36" t="s">
        <v>575</v>
      </c>
      <c r="F96" s="37" t="str">
        <f>IF(OR(OR(ISNUMBER(MATCH(C96,'June 27'!$E$2:$E$300,0)),ISNUMBER(MATCH(C96,'June 27'!$F$2:$F$300,0))),AND(ISNUMBER(MATCH(D96,'June 27'!$H$2:$H$300,0)),(ISNUMBER(MATCH(E96,'June 27'!$G$2:$G$300,0))))),"Found","Not Found")</f>
        <v>Not Found</v>
      </c>
      <c r="G96" s="37" t="str">
        <f>IF(OR(OR(ISNUMBER(MATCH(C96,'June 28'!$E$2:$E$300,0)),ISNUMBER(MATCH(C96,'June 28'!$F$2:$F$300,0))),AND(ISNUMBER(MATCH(D96,'June 28'!$H$2:$H$300,0)),(ISNUMBER(MATCH(E96,'June 28'!$G$2:$G$300,0))))),"Found","Not Found")</f>
        <v>Not Found</v>
      </c>
      <c r="H96" s="30" t="str">
        <f>IF(OR(OR(ISNUMBER(MATCH(C96,'June 29'!$E$2:$E$300,0)),ISNUMBER(MATCH(C96,'June 29'!$F$2:$F$300,0))),AND(ISNUMBER(MATCH(D96,'June 29'!$H$2:$H$300,0)),(ISNUMBER(MATCH(E96,'June 29'!$G$2:$G$300,0))))),"Found","Not Found")</f>
        <v>Not Found</v>
      </c>
      <c r="I96" s="30" t="str">
        <f>IF(OR(OR(ISNUMBER(MATCH(C96,'June 30'!$E$2:$E$300,0)),ISNUMBER(MATCH(C96,'June 30'!$F$2:$F$300,0))),AND(ISNUMBER(MATCH(D96,'June 30'!$H$2:$H$300,0)),(ISNUMBER(MATCH(E96,'June 30'!$G$2:$G$300,0))))),"Found","Not Found")</f>
        <v>Not Found</v>
      </c>
      <c r="J96" s="30" t="str">
        <f>IF(OR(OR(ISNUMBER(MATCH(C96,'July 1'!$E$2:$E$300,0)),ISNUMBER(MATCH(C96,'July 1'!$F$2:$F$300,0))),AND(ISNUMBER(MATCH(D96,'July 1'!$H$2:$H$300,0)),(ISNUMBER(MATCH(E96,'July 1'!$G$2:$G$300,0))))),"Found","Not Found")</f>
        <v>Not Found</v>
      </c>
      <c r="K96" s="30" t="str">
        <f>IF(OR(OR(ISNUMBER(MATCH(C96,'July 2'!$E$2:$E$300,0)),ISNUMBER(MATCH(C96,'July 2'!$F$2:$F$300,0))),AND(ISNUMBER(MATCH(D96,'July 2'!$H$2:$H$300,0)),(ISNUMBER(MATCH(E96,'July 2'!$G$2:$G$300,0))))),"Found","Not Found")</f>
        <v>Not Found</v>
      </c>
      <c r="L96" s="30" t="str">
        <f>IF(OR(OR(ISNUMBER(MATCH(C96,'July 3'!$E$2:$E$300,0)),ISNUMBER(MATCH(C96,'July 3'!$F$2:$F$300,0))),AND(ISNUMBER(MATCH(D96,'July 3'!$H$2:$H$300,0)),(ISNUMBER(MATCH(E96,'July 3'!$G$2:$G$300,0))))),"Found","Not Found")</f>
        <v>Not Found</v>
      </c>
      <c r="M96" s="32">
        <f t="shared" si="2"/>
        <v>0</v>
      </c>
      <c r="N96" s="32" t="str">
        <f t="shared" si="3"/>
        <v>Yes</v>
      </c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J96" s="30"/>
    </row>
    <row r="97" spans="1:36" s="37" customFormat="1" ht="15.75" hidden="1" customHeight="1" x14ac:dyDescent="0.2">
      <c r="A97" s="30" t="s">
        <v>1526</v>
      </c>
      <c r="B97" s="34" t="s">
        <v>791</v>
      </c>
      <c r="C97" s="32">
        <v>748</v>
      </c>
      <c r="D97" s="36" t="s">
        <v>43</v>
      </c>
      <c r="E97" s="36" t="s">
        <v>42</v>
      </c>
      <c r="F97" s="37" t="str">
        <f>IF(OR(OR(ISNUMBER(MATCH(C97,'June 27'!$E$2:$E$300,0)),ISNUMBER(MATCH(C97,'June 27'!$F$2:$F$300,0))),AND(ISNUMBER(MATCH(D97,'June 27'!$H$2:$H$300,0)),(ISNUMBER(MATCH(E97,'June 27'!$G$2:$G$300,0))))),"Found","Not Found")</f>
        <v>Found</v>
      </c>
      <c r="G97" s="37" t="str">
        <f>IF(OR(OR(ISNUMBER(MATCH(C97,'June 28'!$E$2:$E$300,0)),ISNUMBER(MATCH(C97,'June 28'!$F$2:$F$300,0))),AND(ISNUMBER(MATCH(D97,'June 28'!$H$2:$H$300,0)),(ISNUMBER(MATCH(E97,'June 28'!$G$2:$G$300,0))))),"Found","Not Found")</f>
        <v>Found</v>
      </c>
      <c r="H97" s="30" t="str">
        <f>IF(OR(OR(ISNUMBER(MATCH(C97,'June 29'!$E$2:$E$300,0)),ISNUMBER(MATCH(C97,'June 29'!$F$2:$F$300,0))),AND(ISNUMBER(MATCH(D97,'June 29'!$H$2:$H$300,0)),(ISNUMBER(MATCH(E97,'June 29'!$G$2:$G$300,0))))),"Found","Not Found")</f>
        <v>Found</v>
      </c>
      <c r="I97" s="30" t="str">
        <f>IF(OR(OR(ISNUMBER(MATCH(C97,'June 30'!$E$2:$E$300,0)),ISNUMBER(MATCH(C97,'June 30'!$F$2:$F$300,0))),AND(ISNUMBER(MATCH(D97,'June 30'!$H$2:$H$300,0)),(ISNUMBER(MATCH(E97,'June 30'!$G$2:$G$300,0))))),"Found","Not Found")</f>
        <v>Found</v>
      </c>
      <c r="J97" s="30" t="str">
        <f>IF(OR(OR(ISNUMBER(MATCH(C97,'July 1'!$E$2:$E$300,0)),ISNUMBER(MATCH(C97,'July 1'!$F$2:$F$300,0))),AND(ISNUMBER(MATCH(D97,'July 1'!$H$2:$H$300,0)),(ISNUMBER(MATCH(E97,'July 1'!$G$2:$G$300,0))))),"Found","Not Found")</f>
        <v>Found</v>
      </c>
      <c r="K97" s="30" t="str">
        <f>IF(OR(OR(ISNUMBER(MATCH(C97,'July 2'!$E$2:$E$300,0)),ISNUMBER(MATCH(C97,'July 2'!$F$2:$F$300,0))),AND(ISNUMBER(MATCH(D97,'July 2'!$H$2:$H$300,0)),(ISNUMBER(MATCH(E97,'July 2'!$G$2:$G$300,0))))),"Found","Not Found")</f>
        <v>Not Found</v>
      </c>
      <c r="L97" s="30" t="str">
        <f>IF(OR(OR(ISNUMBER(MATCH(C97,'July 3'!$E$2:$E$300,0)),ISNUMBER(MATCH(C97,'July 3'!$F$2:$F$300,0))),AND(ISNUMBER(MATCH(D97,'July 3'!$H$2:$H$300,0)),(ISNUMBER(MATCH(E97,'July 3'!$G$2:$G$300,0))))),"Found","Not Found")</f>
        <v>Not Found</v>
      </c>
      <c r="M97" s="32">
        <f t="shared" si="2"/>
        <v>5</v>
      </c>
      <c r="N97" s="32" t="str">
        <f t="shared" si="3"/>
        <v>No</v>
      </c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J97" s="30"/>
    </row>
    <row r="98" spans="1:36" s="37" customFormat="1" ht="15.75" customHeight="1" x14ac:dyDescent="0.2">
      <c r="A98" s="30" t="s">
        <v>1527</v>
      </c>
      <c r="B98" s="34" t="s">
        <v>703</v>
      </c>
      <c r="C98" s="32">
        <v>749</v>
      </c>
      <c r="D98" s="36" t="s">
        <v>704</v>
      </c>
      <c r="E98" s="36" t="s">
        <v>705</v>
      </c>
      <c r="F98" s="37" t="str">
        <f>IF(OR(OR(ISNUMBER(MATCH(C98,'June 27'!$E$2:$E$300,0)),ISNUMBER(MATCH(C98,'June 27'!$F$2:$F$300,0))),AND(ISNUMBER(MATCH(D98,'June 27'!$H$2:$H$300,0)),(ISNUMBER(MATCH(E98,'June 27'!$G$2:$G$300,0))))),"Found","Not Found")</f>
        <v>Found</v>
      </c>
      <c r="G98" s="37" t="str">
        <f>IF(OR(OR(ISNUMBER(MATCH(C98,'June 28'!$E$2:$E$300,0)),ISNUMBER(MATCH(C98,'June 28'!$F$2:$F$300,0))),AND(ISNUMBER(MATCH(D98,'June 28'!$H$2:$H$300,0)),(ISNUMBER(MATCH(E98,'June 28'!$G$2:$G$300,0))))),"Found","Not Found")</f>
        <v>Found</v>
      </c>
      <c r="H98" s="30" t="str">
        <f>IF(OR(OR(ISNUMBER(MATCH(C98,'June 29'!$E$2:$E$300,0)),ISNUMBER(MATCH(C98,'June 29'!$F$2:$F$300,0))),AND(ISNUMBER(MATCH(D98,'June 29'!$H$2:$H$300,0)),(ISNUMBER(MATCH(E98,'June 29'!$G$2:$G$300,0))))),"Found","Not Found")</f>
        <v>Found</v>
      </c>
      <c r="I98" s="30" t="str">
        <f>IF(OR(OR(ISNUMBER(MATCH(C98,'June 30'!$E$2:$E$300,0)),ISNUMBER(MATCH(C98,'June 30'!$F$2:$F$300,0))),AND(ISNUMBER(MATCH(D98,'June 30'!$H$2:$H$300,0)),(ISNUMBER(MATCH(E98,'June 30'!$G$2:$G$300,0))))),"Found","Not Found")</f>
        <v>Not Found</v>
      </c>
      <c r="J98" s="30" t="str">
        <f>IF(OR(OR(ISNUMBER(MATCH(C98,'July 1'!$E$2:$E$300,0)),ISNUMBER(MATCH(C98,'July 1'!$F$2:$F$300,0))),AND(ISNUMBER(MATCH(D98,'July 1'!$H$2:$H$300,0)),(ISNUMBER(MATCH(E98,'July 1'!$G$2:$G$300,0))))),"Found","Not Found")</f>
        <v>Not Found</v>
      </c>
      <c r="K98" s="30" t="str">
        <f>IF(OR(OR(ISNUMBER(MATCH(C98,'July 2'!$E$2:$E$300,0)),ISNUMBER(MATCH(C98,'July 2'!$F$2:$F$300,0))),AND(ISNUMBER(MATCH(D98,'July 2'!$H$2:$H$300,0)),(ISNUMBER(MATCH(E98,'July 2'!$G$2:$G$300,0))))),"Found","Not Found")</f>
        <v>Not Found</v>
      </c>
      <c r="L98" s="30" t="str">
        <f>IF(OR(OR(ISNUMBER(MATCH(C98,'July 3'!$E$2:$E$300,0)),ISNUMBER(MATCH(C98,'July 3'!$F$2:$F$300,0))),AND(ISNUMBER(MATCH(D98,'July 3'!$H$2:$H$300,0)),(ISNUMBER(MATCH(E98,'July 3'!$G$2:$G$300,0))))),"Found","Not Found")</f>
        <v>Not Found</v>
      </c>
      <c r="M98" s="32">
        <f t="shared" si="2"/>
        <v>3</v>
      </c>
      <c r="N98" s="32" t="str">
        <f t="shared" si="3"/>
        <v>Yes</v>
      </c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J98" s="30"/>
    </row>
    <row r="99" spans="1:36" s="37" customFormat="1" ht="15.75" customHeight="1" x14ac:dyDescent="0.2">
      <c r="A99" s="30" t="s">
        <v>1528</v>
      </c>
      <c r="B99" s="34" t="s">
        <v>735</v>
      </c>
      <c r="C99" s="32">
        <v>750</v>
      </c>
      <c r="D99" s="36" t="s">
        <v>733</v>
      </c>
      <c r="E99" s="36" t="s">
        <v>734</v>
      </c>
      <c r="F99" s="37" t="str">
        <f>IF(OR(OR(ISNUMBER(MATCH(C99,'June 27'!$E$2:$E$300,0)),ISNUMBER(MATCH(C99,'June 27'!$F$2:$F$300,0))),AND(ISNUMBER(MATCH(D99,'June 27'!$H$2:$H$300,0)),(ISNUMBER(MATCH(E99,'June 27'!$G$2:$G$300,0))))),"Found","Not Found")</f>
        <v>Not Found</v>
      </c>
      <c r="G99" s="37" t="str">
        <f>IF(OR(OR(ISNUMBER(MATCH(C99,'June 28'!$E$2:$E$300,0)),ISNUMBER(MATCH(C99,'June 28'!$F$2:$F$300,0))),AND(ISNUMBER(MATCH(D99,'June 28'!$H$2:$H$300,0)),(ISNUMBER(MATCH(E99,'June 28'!$G$2:$G$300,0))))),"Found","Not Found")</f>
        <v>Found</v>
      </c>
      <c r="H99" s="30" t="str">
        <f>IF(OR(OR(ISNUMBER(MATCH(C99,'June 29'!$E$2:$E$300,0)),ISNUMBER(MATCH(C99,'June 29'!$F$2:$F$300,0))),AND(ISNUMBER(MATCH(D99,'June 29'!$H$2:$H$300,0)),(ISNUMBER(MATCH(E99,'June 29'!$G$2:$G$300,0))))),"Found","Not Found")</f>
        <v>Found</v>
      </c>
      <c r="I99" s="30" t="str">
        <f>IF(OR(OR(ISNUMBER(MATCH(C99,'June 30'!$E$2:$E$300,0)),ISNUMBER(MATCH(C99,'June 30'!$F$2:$F$300,0))),AND(ISNUMBER(MATCH(D99,'June 30'!$H$2:$H$300,0)),(ISNUMBER(MATCH(E99,'June 30'!$G$2:$G$300,0))))),"Found","Not Found")</f>
        <v>Found</v>
      </c>
      <c r="J99" s="30" t="str">
        <f>IF(OR(OR(ISNUMBER(MATCH(C99,'July 1'!$E$2:$E$300,0)),ISNUMBER(MATCH(C99,'July 1'!$F$2:$F$300,0))),AND(ISNUMBER(MATCH(D99,'July 1'!$H$2:$H$300,0)),(ISNUMBER(MATCH(E99,'July 1'!$G$2:$G$300,0))))),"Found","Not Found")</f>
        <v>Not Found</v>
      </c>
      <c r="K99" s="30" t="str">
        <f>IF(OR(OR(ISNUMBER(MATCH(C99,'July 2'!$E$2:$E$300,0)),ISNUMBER(MATCH(C99,'July 2'!$F$2:$F$300,0))),AND(ISNUMBER(MATCH(D99,'July 2'!$H$2:$H$300,0)),(ISNUMBER(MATCH(E99,'July 2'!$G$2:$G$300,0))))),"Found","Not Found")</f>
        <v>Not Found</v>
      </c>
      <c r="L99" s="30" t="str">
        <f>IF(OR(OR(ISNUMBER(MATCH(C99,'July 3'!$E$2:$E$300,0)),ISNUMBER(MATCH(C99,'July 3'!$F$2:$F$300,0))),AND(ISNUMBER(MATCH(D99,'July 3'!$H$2:$H$300,0)),(ISNUMBER(MATCH(E99,'July 3'!$G$2:$G$300,0))))),"Found","Not Found")</f>
        <v>Not Found</v>
      </c>
      <c r="M99" s="32">
        <f t="shared" si="2"/>
        <v>3</v>
      </c>
      <c r="N99" s="32" t="str">
        <f t="shared" si="3"/>
        <v>Yes</v>
      </c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J99" s="30"/>
    </row>
    <row r="100" spans="1:36" s="37" customFormat="1" ht="15.75" hidden="1" customHeight="1" x14ac:dyDescent="0.2">
      <c r="A100" s="30" t="s">
        <v>1529</v>
      </c>
      <c r="B100" s="34" t="s">
        <v>1308</v>
      </c>
      <c r="C100" s="32">
        <v>752</v>
      </c>
      <c r="D100" s="36" t="s">
        <v>1306</v>
      </c>
      <c r="E100" s="36" t="s">
        <v>1307</v>
      </c>
      <c r="F100" s="37" t="str">
        <f>IF(OR(OR(ISNUMBER(MATCH(C100,'June 27'!$E$2:$E$300,0)),ISNUMBER(MATCH(C100,'June 27'!$F$2:$F$300,0))),AND(ISNUMBER(MATCH(D100,'June 27'!$H$2:$H$300,0)),(ISNUMBER(MATCH(E100,'June 27'!$G$2:$G$300,0))))),"Found","Not Found")</f>
        <v>Found</v>
      </c>
      <c r="G100" s="37" t="str">
        <f>IF(OR(OR(ISNUMBER(MATCH(C100,'June 28'!$E$2:$E$300,0)),ISNUMBER(MATCH(C100,'June 28'!$F$2:$F$300,0))),AND(ISNUMBER(MATCH(D100,'June 28'!$H$2:$H$300,0)),(ISNUMBER(MATCH(E100,'June 28'!$G$2:$G$300,0))))),"Found","Not Found")</f>
        <v>Found</v>
      </c>
      <c r="H100" s="30" t="str">
        <f>IF(OR(OR(ISNUMBER(MATCH(C100,'June 29'!$E$2:$E$300,0)),ISNUMBER(MATCH(C100,'June 29'!$F$2:$F$300,0))),AND(ISNUMBER(MATCH(D100,'June 29'!$H$2:$H$300,0)),(ISNUMBER(MATCH(E100,'June 29'!$G$2:$G$300,0))))),"Found","Not Found")</f>
        <v>Found</v>
      </c>
      <c r="I100" s="30" t="str">
        <f>IF(OR(OR(ISNUMBER(MATCH(C100,'June 30'!$E$2:$E$300,0)),ISNUMBER(MATCH(C100,'June 30'!$F$2:$F$300,0))),AND(ISNUMBER(MATCH(D100,'June 30'!$H$2:$H$300,0)),(ISNUMBER(MATCH(E100,'June 30'!$G$2:$G$300,0))))),"Found","Not Found")</f>
        <v>Found</v>
      </c>
      <c r="J100" s="30" t="str">
        <f>IF(OR(OR(ISNUMBER(MATCH(C100,'July 1'!$E$2:$E$300,0)),ISNUMBER(MATCH(C100,'July 1'!$F$2:$F$300,0))),AND(ISNUMBER(MATCH(D100,'July 1'!$H$2:$H$300,0)),(ISNUMBER(MATCH(E100,'July 1'!$G$2:$G$300,0))))),"Found","Not Found")</f>
        <v>Found</v>
      </c>
      <c r="K100" s="30" t="str">
        <f>IF(OR(OR(ISNUMBER(MATCH(C100,'July 2'!$E$2:$E$300,0)),ISNUMBER(MATCH(C100,'July 2'!$F$2:$F$300,0))),AND(ISNUMBER(MATCH(D100,'July 2'!$H$2:$H$300,0)),(ISNUMBER(MATCH(E100,'July 2'!$G$2:$G$300,0))))),"Found","Not Found")</f>
        <v>Not Found</v>
      </c>
      <c r="L100" s="30" t="str">
        <f>IF(OR(OR(ISNUMBER(MATCH(C100,'July 3'!$E$2:$E$300,0)),ISNUMBER(MATCH(C100,'July 3'!$F$2:$F$300,0))),AND(ISNUMBER(MATCH(D100,'July 3'!$H$2:$H$300,0)),(ISNUMBER(MATCH(E100,'July 3'!$G$2:$G$300,0))))),"Found","Not Found")</f>
        <v>Not Found</v>
      </c>
      <c r="M100" s="32">
        <f t="shared" si="2"/>
        <v>5</v>
      </c>
      <c r="N100" s="32" t="str">
        <f t="shared" si="3"/>
        <v>No</v>
      </c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J100" s="30"/>
    </row>
    <row r="101" spans="1:36" s="37" customFormat="1" ht="15.75" customHeight="1" x14ac:dyDescent="0.2">
      <c r="A101" s="30" t="s">
        <v>1530</v>
      </c>
      <c r="B101" s="34" t="s">
        <v>1346</v>
      </c>
      <c r="C101" s="32">
        <v>756</v>
      </c>
      <c r="D101" s="36" t="s">
        <v>1347</v>
      </c>
      <c r="E101" s="36" t="s">
        <v>1348</v>
      </c>
      <c r="F101" s="37" t="str">
        <f>IF(OR(OR(ISNUMBER(MATCH(C101,'June 27'!$E$2:$E$300,0)),ISNUMBER(MATCH(C101,'June 27'!$F$2:$F$300,0))),AND(ISNUMBER(MATCH(D101,'June 27'!$H$2:$H$300,0)),(ISNUMBER(MATCH(E101,'June 27'!$G$2:$G$300,0))))),"Found","Not Found")</f>
        <v>Not Found</v>
      </c>
      <c r="G101" s="37" t="str">
        <f>IF(OR(OR(ISNUMBER(MATCH(C101,'June 28'!$E$2:$E$300,0)),ISNUMBER(MATCH(C101,'June 28'!$F$2:$F$300,0))),AND(ISNUMBER(MATCH(D101,'June 28'!$H$2:$H$300,0)),(ISNUMBER(MATCH(E101,'June 28'!$G$2:$G$300,0))))),"Found","Not Found")</f>
        <v>Found</v>
      </c>
      <c r="H101" s="30" t="str">
        <f>IF(OR(OR(ISNUMBER(MATCH(C101,'June 29'!$E$2:$E$300,0)),ISNUMBER(MATCH(C101,'June 29'!$F$2:$F$300,0))),AND(ISNUMBER(MATCH(D101,'June 29'!$H$2:$H$300,0)),(ISNUMBER(MATCH(E101,'June 29'!$G$2:$G$300,0))))),"Found","Not Found")</f>
        <v>Found</v>
      </c>
      <c r="I101" s="30" t="str">
        <f>IF(OR(OR(ISNUMBER(MATCH(C101,'June 30'!$E$2:$E$300,0)),ISNUMBER(MATCH(C101,'June 30'!$F$2:$F$300,0))),AND(ISNUMBER(MATCH(D101,'June 30'!$H$2:$H$300,0)),(ISNUMBER(MATCH(E101,'June 30'!$G$2:$G$300,0))))),"Found","Not Found")</f>
        <v>Found</v>
      </c>
      <c r="J101" s="30" t="str">
        <f>IF(OR(OR(ISNUMBER(MATCH(C101,'July 1'!$E$2:$E$300,0)),ISNUMBER(MATCH(C101,'July 1'!$F$2:$F$300,0))),AND(ISNUMBER(MATCH(D101,'July 1'!$H$2:$H$300,0)),(ISNUMBER(MATCH(E101,'July 1'!$G$2:$G$300,0))))),"Found","Not Found")</f>
        <v>Not Found</v>
      </c>
      <c r="K101" s="30" t="str">
        <f>IF(OR(OR(ISNUMBER(MATCH(C101,'July 2'!$E$2:$E$300,0)),ISNUMBER(MATCH(C101,'July 2'!$F$2:$F$300,0))),AND(ISNUMBER(MATCH(D101,'July 2'!$H$2:$H$300,0)),(ISNUMBER(MATCH(E101,'July 2'!$G$2:$G$300,0))))),"Found","Not Found")</f>
        <v>Not Found</v>
      </c>
      <c r="L101" s="30" t="str">
        <f>IF(OR(OR(ISNUMBER(MATCH(C101,'July 3'!$E$2:$E$300,0)),ISNUMBER(MATCH(C101,'July 3'!$F$2:$F$300,0))),AND(ISNUMBER(MATCH(D101,'July 3'!$H$2:$H$300,0)),(ISNUMBER(MATCH(E101,'July 3'!$G$2:$G$300,0))))),"Found","Not Found")</f>
        <v>Not Found</v>
      </c>
      <c r="M101" s="32">
        <f t="shared" si="2"/>
        <v>3</v>
      </c>
      <c r="N101" s="32" t="str">
        <f t="shared" si="3"/>
        <v>Yes</v>
      </c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J101" s="30"/>
    </row>
    <row r="102" spans="1:36" s="37" customFormat="1" ht="15.75" hidden="1" customHeight="1" x14ac:dyDescent="0.2">
      <c r="A102" s="30" t="s">
        <v>1531</v>
      </c>
      <c r="B102" s="34" t="s">
        <v>1275</v>
      </c>
      <c r="C102" s="32">
        <v>757</v>
      </c>
      <c r="D102" s="36" t="s">
        <v>1276</v>
      </c>
      <c r="E102" s="36" t="s">
        <v>1210</v>
      </c>
      <c r="F102" s="37" t="str">
        <f>IF(OR(OR(ISNUMBER(MATCH(C102,'June 27'!$E$2:$E$300,0)),ISNUMBER(MATCH(C102,'June 27'!$F$2:$F$300,0))),AND(ISNUMBER(MATCH(D102,'June 27'!$H$2:$H$300,0)),(ISNUMBER(MATCH(E102,'June 27'!$G$2:$G$300,0))))),"Found","Not Found")</f>
        <v>Found</v>
      </c>
      <c r="G102" s="37" t="str">
        <f>IF(OR(OR(ISNUMBER(MATCH(C102,'June 28'!$E$2:$E$300,0)),ISNUMBER(MATCH(C102,'June 28'!$F$2:$F$300,0))),AND(ISNUMBER(MATCH(D102,'June 28'!$H$2:$H$300,0)),(ISNUMBER(MATCH(E102,'June 28'!$G$2:$G$300,0))))),"Found","Not Found")</f>
        <v>Found</v>
      </c>
      <c r="H102" s="30" t="str">
        <f>IF(OR(OR(ISNUMBER(MATCH(C102,'June 29'!$E$2:$E$300,0)),ISNUMBER(MATCH(C102,'June 29'!$F$2:$F$300,0))),AND(ISNUMBER(MATCH(D102,'June 29'!$H$2:$H$300,0)),(ISNUMBER(MATCH(E102,'June 29'!$G$2:$G$300,0))))),"Found","Not Found")</f>
        <v>Found</v>
      </c>
      <c r="I102" s="30" t="str">
        <f>IF(OR(OR(ISNUMBER(MATCH(C102,'June 30'!$E$2:$E$300,0)),ISNUMBER(MATCH(C102,'June 30'!$F$2:$F$300,0))),AND(ISNUMBER(MATCH(D102,'June 30'!$H$2:$H$300,0)),(ISNUMBER(MATCH(E102,'June 30'!$G$2:$G$300,0))))),"Found","Not Found")</f>
        <v>Found</v>
      </c>
      <c r="J102" s="30" t="str">
        <f>IF(OR(OR(ISNUMBER(MATCH(C102,'July 1'!$E$2:$E$300,0)),ISNUMBER(MATCH(C102,'July 1'!$F$2:$F$300,0))),AND(ISNUMBER(MATCH(D102,'July 1'!$H$2:$H$300,0)),(ISNUMBER(MATCH(E102,'July 1'!$G$2:$G$300,0))))),"Found","Not Found")</f>
        <v>Found</v>
      </c>
      <c r="K102" s="30" t="str">
        <f>IF(OR(OR(ISNUMBER(MATCH(C102,'July 2'!$E$2:$E$300,0)),ISNUMBER(MATCH(C102,'July 2'!$F$2:$F$300,0))),AND(ISNUMBER(MATCH(D102,'July 2'!$H$2:$H$300,0)),(ISNUMBER(MATCH(E102,'July 2'!$G$2:$G$300,0))))),"Found","Not Found")</f>
        <v>Found</v>
      </c>
      <c r="L102" s="30" t="str">
        <f>IF(OR(OR(ISNUMBER(MATCH(C102,'July 3'!$E$2:$E$300,0)),ISNUMBER(MATCH(C102,'July 3'!$F$2:$F$300,0))),AND(ISNUMBER(MATCH(D102,'July 3'!$H$2:$H$300,0)),(ISNUMBER(MATCH(E102,'July 3'!$G$2:$G$300,0))))),"Found","Not Found")</f>
        <v>Found</v>
      </c>
      <c r="M102" s="32">
        <f t="shared" si="2"/>
        <v>7</v>
      </c>
      <c r="N102" s="32" t="str">
        <f t="shared" si="3"/>
        <v>No</v>
      </c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J102" s="30"/>
    </row>
    <row r="103" spans="1:36" s="37" customFormat="1" ht="15.75" hidden="1" customHeight="1" x14ac:dyDescent="0.2">
      <c r="A103" s="30" t="s">
        <v>1532</v>
      </c>
      <c r="B103" s="34" t="s">
        <v>1015</v>
      </c>
      <c r="C103" s="32">
        <v>758</v>
      </c>
      <c r="D103" s="36" t="s">
        <v>1016</v>
      </c>
      <c r="E103" s="36" t="s">
        <v>1017</v>
      </c>
      <c r="F103" s="37" t="str">
        <f>IF(OR(OR(ISNUMBER(MATCH(C103,'June 27'!$E$2:$E$300,0)),ISNUMBER(MATCH(C103,'June 27'!$F$2:$F$300,0))),AND(ISNUMBER(MATCH(D103,'June 27'!$H$2:$H$300,0)),(ISNUMBER(MATCH(E103,'June 27'!$G$2:$G$300,0))))),"Found","Not Found")</f>
        <v>Found</v>
      </c>
      <c r="G103" s="37" t="str">
        <f>IF(OR(OR(ISNUMBER(MATCH(C103,'June 28'!$E$2:$E$300,0)),ISNUMBER(MATCH(C103,'June 28'!$F$2:$F$300,0))),AND(ISNUMBER(MATCH(D103,'June 28'!$H$2:$H$300,0)),(ISNUMBER(MATCH(E103,'June 28'!$G$2:$G$300,0))))),"Found","Not Found")</f>
        <v>Found</v>
      </c>
      <c r="H103" s="30" t="str">
        <f>IF(OR(OR(ISNUMBER(MATCH(C103,'June 29'!$E$2:$E$300,0)),ISNUMBER(MATCH(C103,'June 29'!$F$2:$F$300,0))),AND(ISNUMBER(MATCH(D103,'June 29'!$H$2:$H$300,0)),(ISNUMBER(MATCH(E103,'June 29'!$G$2:$G$300,0))))),"Found","Not Found")</f>
        <v>Found</v>
      </c>
      <c r="I103" s="30" t="str">
        <f>IF(OR(OR(ISNUMBER(MATCH(C103,'June 30'!$E$2:$E$300,0)),ISNUMBER(MATCH(C103,'June 30'!$F$2:$F$300,0))),AND(ISNUMBER(MATCH(D103,'June 30'!$H$2:$H$300,0)),(ISNUMBER(MATCH(E103,'June 30'!$G$2:$G$300,0))))),"Found","Not Found")</f>
        <v>Found</v>
      </c>
      <c r="J103" s="30" t="str">
        <f>IF(OR(OR(ISNUMBER(MATCH(C103,'July 1'!$E$2:$E$300,0)),ISNUMBER(MATCH(C103,'July 1'!$F$2:$F$300,0))),AND(ISNUMBER(MATCH(D103,'July 1'!$H$2:$H$300,0)),(ISNUMBER(MATCH(E103,'July 1'!$G$2:$G$300,0))))),"Found","Not Found")</f>
        <v>Found</v>
      </c>
      <c r="K103" s="30" t="str">
        <f>IF(OR(OR(ISNUMBER(MATCH(C103,'July 2'!$E$2:$E$300,0)),ISNUMBER(MATCH(C103,'July 2'!$F$2:$F$300,0))),AND(ISNUMBER(MATCH(D103,'July 2'!$H$2:$H$300,0)),(ISNUMBER(MATCH(E103,'July 2'!$G$2:$G$300,0))))),"Found","Not Found")</f>
        <v>Not Found</v>
      </c>
      <c r="L103" s="30" t="str">
        <f>IF(OR(OR(ISNUMBER(MATCH(C103,'July 3'!$E$2:$E$300,0)),ISNUMBER(MATCH(C103,'July 3'!$F$2:$F$300,0))),AND(ISNUMBER(MATCH(D103,'July 3'!$H$2:$H$300,0)),(ISNUMBER(MATCH(E103,'July 3'!$G$2:$G$300,0))))),"Found","Not Found")</f>
        <v>Found</v>
      </c>
      <c r="M103" s="32">
        <f t="shared" si="2"/>
        <v>6</v>
      </c>
      <c r="N103" s="32" t="str">
        <f t="shared" si="3"/>
        <v>No</v>
      </c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J103" s="30"/>
    </row>
    <row r="104" spans="1:36" s="37" customFormat="1" ht="15.75" customHeight="1" x14ac:dyDescent="0.2">
      <c r="A104" s="30" t="s">
        <v>1533</v>
      </c>
      <c r="B104" s="34" t="s">
        <v>1301</v>
      </c>
      <c r="C104" s="32">
        <v>761</v>
      </c>
      <c r="D104" s="36" t="s">
        <v>1299</v>
      </c>
      <c r="E104" s="36" t="s">
        <v>1300</v>
      </c>
      <c r="F104" s="37" t="str">
        <f>IF(OR(OR(ISNUMBER(MATCH(C104,'June 27'!$E$2:$E$300,0)),ISNUMBER(MATCH(C104,'June 27'!$F$2:$F$300,0))),AND(ISNUMBER(MATCH(D104,'June 27'!$H$2:$H$300,0)),(ISNUMBER(MATCH(E104,'June 27'!$G$2:$G$300,0))))),"Found","Not Found")</f>
        <v>Not Found</v>
      </c>
      <c r="G104" s="37" t="str">
        <f>IF(OR(OR(ISNUMBER(MATCH(C104,'June 28'!$E$2:$E$300,0)),ISNUMBER(MATCH(C104,'June 28'!$F$2:$F$300,0))),AND(ISNUMBER(MATCH(D104,'June 28'!$H$2:$H$300,0)),(ISNUMBER(MATCH(E104,'June 28'!$G$2:$G$300,0))))),"Found","Not Found")</f>
        <v>Not Found</v>
      </c>
      <c r="H104" s="30" t="str">
        <f>IF(OR(OR(ISNUMBER(MATCH(C104,'June 29'!$E$2:$E$300,0)),ISNUMBER(MATCH(C104,'June 29'!$F$2:$F$300,0))),AND(ISNUMBER(MATCH(D104,'June 29'!$H$2:$H$300,0)),(ISNUMBER(MATCH(E104,'June 29'!$G$2:$G$300,0))))),"Found","Not Found")</f>
        <v>Found</v>
      </c>
      <c r="I104" s="30" t="str">
        <f>IF(OR(OR(ISNUMBER(MATCH(C104,'June 30'!$E$2:$E$300,0)),ISNUMBER(MATCH(C104,'June 30'!$F$2:$F$300,0))),AND(ISNUMBER(MATCH(D104,'June 30'!$H$2:$H$300,0)),(ISNUMBER(MATCH(E104,'June 30'!$G$2:$G$300,0))))),"Found","Not Found")</f>
        <v>Found</v>
      </c>
      <c r="J104" s="30" t="str">
        <f>IF(OR(OR(ISNUMBER(MATCH(C104,'July 1'!$E$2:$E$300,0)),ISNUMBER(MATCH(C104,'July 1'!$F$2:$F$300,0))),AND(ISNUMBER(MATCH(D104,'July 1'!$H$2:$H$300,0)),(ISNUMBER(MATCH(E104,'July 1'!$G$2:$G$300,0))))),"Found","Not Found")</f>
        <v>Not Found</v>
      </c>
      <c r="K104" s="30" t="str">
        <f>IF(OR(OR(ISNUMBER(MATCH(C104,'July 2'!$E$2:$E$300,0)),ISNUMBER(MATCH(C104,'July 2'!$F$2:$F$300,0))),AND(ISNUMBER(MATCH(D104,'July 2'!$H$2:$H$300,0)),(ISNUMBER(MATCH(E104,'July 2'!$G$2:$G$300,0))))),"Found","Not Found")</f>
        <v>Not Found</v>
      </c>
      <c r="L104" s="30" t="str">
        <f>IF(OR(OR(ISNUMBER(MATCH(C104,'July 3'!$E$2:$E$300,0)),ISNUMBER(MATCH(C104,'July 3'!$F$2:$F$300,0))),AND(ISNUMBER(MATCH(D104,'July 3'!$H$2:$H$300,0)),(ISNUMBER(MATCH(E104,'July 3'!$G$2:$G$300,0))))),"Found","Not Found")</f>
        <v>Not Found</v>
      </c>
      <c r="M104" s="32">
        <f t="shared" si="2"/>
        <v>2</v>
      </c>
      <c r="N104" s="32" t="str">
        <f t="shared" si="3"/>
        <v>Yes</v>
      </c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J104" s="30"/>
    </row>
    <row r="105" spans="1:36" s="37" customFormat="1" ht="15.75" hidden="1" customHeight="1" x14ac:dyDescent="0.2">
      <c r="A105" s="30" t="s">
        <v>1534</v>
      </c>
      <c r="B105" s="34" t="s">
        <v>835</v>
      </c>
      <c r="C105" s="32">
        <v>762</v>
      </c>
      <c r="D105" s="36" t="s">
        <v>836</v>
      </c>
      <c r="E105" s="36" t="s">
        <v>837</v>
      </c>
      <c r="F105" s="37" t="str">
        <f>IF(OR(OR(ISNUMBER(MATCH(C105,'June 27'!$E$2:$E$300,0)),ISNUMBER(MATCH(C105,'June 27'!$F$2:$F$300,0))),AND(ISNUMBER(MATCH(D105,'June 27'!$H$2:$H$300,0)),(ISNUMBER(MATCH(E105,'June 27'!$G$2:$G$300,0))))),"Found","Not Found")</f>
        <v>Found</v>
      </c>
      <c r="G105" s="37" t="str">
        <f>IF(OR(OR(ISNUMBER(MATCH(C105,'June 28'!$E$2:$E$300,0)),ISNUMBER(MATCH(C105,'June 28'!$F$2:$F$300,0))),AND(ISNUMBER(MATCH(D105,'June 28'!$H$2:$H$300,0)),(ISNUMBER(MATCH(E105,'June 28'!$G$2:$G$300,0))))),"Found","Not Found")</f>
        <v>Found</v>
      </c>
      <c r="H105" s="30" t="str">
        <f>IF(OR(OR(ISNUMBER(MATCH(C105,'June 29'!$E$2:$E$300,0)),ISNUMBER(MATCH(C105,'June 29'!$F$2:$F$300,0))),AND(ISNUMBER(MATCH(D105,'June 29'!$H$2:$H$300,0)),(ISNUMBER(MATCH(E105,'June 29'!$G$2:$G$300,0))))),"Found","Not Found")</f>
        <v>Found</v>
      </c>
      <c r="I105" s="30" t="str">
        <f>IF(OR(OR(ISNUMBER(MATCH(C105,'June 30'!$E$2:$E$300,0)),ISNUMBER(MATCH(C105,'June 30'!$F$2:$F$300,0))),AND(ISNUMBER(MATCH(D105,'June 30'!$H$2:$H$300,0)),(ISNUMBER(MATCH(E105,'June 30'!$G$2:$G$300,0))))),"Found","Not Found")</f>
        <v>Found</v>
      </c>
      <c r="J105" s="30" t="str">
        <f>IF(OR(OR(ISNUMBER(MATCH(C105,'July 1'!$E$2:$E$300,0)),ISNUMBER(MATCH(C105,'July 1'!$F$2:$F$300,0))),AND(ISNUMBER(MATCH(D105,'July 1'!$H$2:$H$300,0)),(ISNUMBER(MATCH(E105,'July 1'!$G$2:$G$300,0))))),"Found","Not Found")</f>
        <v>Found</v>
      </c>
      <c r="K105" s="30" t="str">
        <f>IF(OR(OR(ISNUMBER(MATCH(C105,'July 2'!$E$2:$E$300,0)),ISNUMBER(MATCH(C105,'July 2'!$F$2:$F$300,0))),AND(ISNUMBER(MATCH(D105,'July 2'!$H$2:$H$300,0)),(ISNUMBER(MATCH(E105,'July 2'!$G$2:$G$300,0))))),"Found","Not Found")</f>
        <v>Not Found</v>
      </c>
      <c r="L105" s="30" t="str">
        <f>IF(OR(OR(ISNUMBER(MATCH(C105,'July 3'!$E$2:$E$300,0)),ISNUMBER(MATCH(C105,'July 3'!$F$2:$F$300,0))),AND(ISNUMBER(MATCH(D105,'July 3'!$H$2:$H$300,0)),(ISNUMBER(MATCH(E105,'July 3'!$G$2:$G$300,0))))),"Found","Not Found")</f>
        <v>Found</v>
      </c>
      <c r="M105" s="32">
        <f t="shared" si="2"/>
        <v>6</v>
      </c>
      <c r="N105" s="32" t="str">
        <f t="shared" si="3"/>
        <v>No</v>
      </c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J105" s="30"/>
    </row>
    <row r="106" spans="1:36" s="37" customFormat="1" ht="15.75" hidden="1" customHeight="1" x14ac:dyDescent="0.2">
      <c r="A106" s="30" t="s">
        <v>1535</v>
      </c>
      <c r="B106" s="34" t="s">
        <v>860</v>
      </c>
      <c r="C106" s="32">
        <v>764</v>
      </c>
      <c r="D106" s="36" t="s">
        <v>861</v>
      </c>
      <c r="E106" s="36" t="s">
        <v>862</v>
      </c>
      <c r="F106" s="37" t="str">
        <f>IF(OR(OR(ISNUMBER(MATCH(C106,'June 27'!$E$2:$E$300,0)),ISNUMBER(MATCH(C106,'June 27'!$F$2:$F$300,0))),AND(ISNUMBER(MATCH(D106,'June 27'!$H$2:$H$300,0)),(ISNUMBER(MATCH(E106,'June 27'!$G$2:$G$300,0))))),"Found","Not Found")</f>
        <v>Not Found</v>
      </c>
      <c r="G106" s="37" t="str">
        <f>IF(OR(OR(ISNUMBER(MATCH(C106,'June 28'!$E$2:$E$300,0)),ISNUMBER(MATCH(C106,'June 28'!$F$2:$F$300,0))),AND(ISNUMBER(MATCH(D106,'June 28'!$H$2:$H$300,0)),(ISNUMBER(MATCH(E106,'June 28'!$G$2:$G$300,0))))),"Found","Not Found")</f>
        <v>Found</v>
      </c>
      <c r="H106" s="30" t="str">
        <f>IF(OR(OR(ISNUMBER(MATCH(C106,'June 29'!$E$2:$E$300,0)),ISNUMBER(MATCH(C106,'June 29'!$F$2:$F$300,0))),AND(ISNUMBER(MATCH(D106,'June 29'!$H$2:$H$300,0)),(ISNUMBER(MATCH(E106,'June 29'!$G$2:$G$300,0))))),"Found","Not Found")</f>
        <v>Found</v>
      </c>
      <c r="I106" s="30" t="str">
        <f>IF(OR(OR(ISNUMBER(MATCH(C106,'June 30'!$E$2:$E$300,0)),ISNUMBER(MATCH(C106,'June 30'!$F$2:$F$300,0))),AND(ISNUMBER(MATCH(D106,'June 30'!$H$2:$H$300,0)),(ISNUMBER(MATCH(E106,'June 30'!$G$2:$G$300,0))))),"Found","Not Found")</f>
        <v>Found</v>
      </c>
      <c r="J106" s="30" t="str">
        <f>IF(OR(OR(ISNUMBER(MATCH(C106,'July 1'!$E$2:$E$300,0)),ISNUMBER(MATCH(C106,'July 1'!$F$2:$F$300,0))),AND(ISNUMBER(MATCH(D106,'July 1'!$H$2:$H$300,0)),(ISNUMBER(MATCH(E106,'July 1'!$G$2:$G$300,0))))),"Found","Not Found")</f>
        <v>Found</v>
      </c>
      <c r="K106" s="30" t="str">
        <f>IF(OR(OR(ISNUMBER(MATCH(C106,'July 2'!$E$2:$E$300,0)),ISNUMBER(MATCH(C106,'July 2'!$F$2:$F$300,0))),AND(ISNUMBER(MATCH(D106,'July 2'!$H$2:$H$300,0)),(ISNUMBER(MATCH(E106,'July 2'!$G$2:$G$300,0))))),"Found","Not Found")</f>
        <v>Not Found</v>
      </c>
      <c r="L106" s="30" t="str">
        <f>IF(OR(OR(ISNUMBER(MATCH(C106,'July 3'!$E$2:$E$300,0)),ISNUMBER(MATCH(C106,'July 3'!$F$2:$F$300,0))),AND(ISNUMBER(MATCH(D106,'July 3'!$H$2:$H$300,0)),(ISNUMBER(MATCH(E106,'July 3'!$G$2:$G$300,0))))),"Found","Not Found")</f>
        <v>Not Found</v>
      </c>
      <c r="M106" s="32">
        <f t="shared" si="2"/>
        <v>4</v>
      </c>
      <c r="N106" s="32" t="str">
        <f t="shared" si="3"/>
        <v>No</v>
      </c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J106" s="30"/>
    </row>
    <row r="107" spans="1:36" s="37" customFormat="1" ht="15.75" hidden="1" customHeight="1" x14ac:dyDescent="0.2">
      <c r="A107" s="30" t="s">
        <v>1536</v>
      </c>
      <c r="B107" s="34" t="s">
        <v>1186</v>
      </c>
      <c r="C107" s="32">
        <v>765</v>
      </c>
      <c r="D107" s="36" t="s">
        <v>1185</v>
      </c>
      <c r="E107" s="36" t="s">
        <v>1187</v>
      </c>
      <c r="F107" s="37" t="str">
        <f>IF(OR(OR(ISNUMBER(MATCH(C107,'June 27'!$E$2:$E$300,0)),ISNUMBER(MATCH(C107,'June 27'!$F$2:$F$300,0))),AND(ISNUMBER(MATCH(D107,'June 27'!$H$2:$H$300,0)),(ISNUMBER(MATCH(E107,'June 27'!$G$2:$G$300,0))))),"Found","Not Found")</f>
        <v>Found</v>
      </c>
      <c r="G107" s="37" t="str">
        <f>IF(OR(OR(ISNUMBER(MATCH(C107,'June 28'!$E$2:$E$300,0)),ISNUMBER(MATCH(C107,'June 28'!$F$2:$F$300,0))),AND(ISNUMBER(MATCH(D107,'June 28'!$H$2:$H$300,0)),(ISNUMBER(MATCH(E107,'June 28'!$G$2:$G$300,0))))),"Found","Not Found")</f>
        <v>Found</v>
      </c>
      <c r="H107" s="30" t="str">
        <f>IF(OR(OR(ISNUMBER(MATCH(C107,'June 29'!$E$2:$E$300,0)),ISNUMBER(MATCH(C107,'June 29'!$F$2:$F$300,0))),AND(ISNUMBER(MATCH(D107,'June 29'!$H$2:$H$300,0)),(ISNUMBER(MATCH(E107,'June 29'!$G$2:$G$300,0))))),"Found","Not Found")</f>
        <v>Found</v>
      </c>
      <c r="I107" s="30" t="str">
        <f>IF(OR(OR(ISNUMBER(MATCH(C107,'June 30'!$E$2:$E$300,0)),ISNUMBER(MATCH(C107,'June 30'!$F$2:$F$300,0))),AND(ISNUMBER(MATCH(D107,'June 30'!$H$2:$H$300,0)),(ISNUMBER(MATCH(E107,'June 30'!$G$2:$G$300,0))))),"Found","Not Found")</f>
        <v>Found</v>
      </c>
      <c r="J107" s="30" t="str">
        <f>IF(OR(OR(ISNUMBER(MATCH(C107,'July 1'!$E$2:$E$300,0)),ISNUMBER(MATCH(C107,'July 1'!$F$2:$F$300,0))),AND(ISNUMBER(MATCH(D107,'July 1'!$H$2:$H$300,0)),(ISNUMBER(MATCH(E107,'July 1'!$G$2:$G$300,0))))),"Found","Not Found")</f>
        <v>Not Found</v>
      </c>
      <c r="K107" s="30" t="str">
        <f>IF(OR(OR(ISNUMBER(MATCH(C107,'July 2'!$E$2:$E$300,0)),ISNUMBER(MATCH(C107,'July 2'!$F$2:$F$300,0))),AND(ISNUMBER(MATCH(D107,'July 2'!$H$2:$H$300,0)),(ISNUMBER(MATCH(E107,'July 2'!$G$2:$G$300,0))))),"Found","Not Found")</f>
        <v>Not Found</v>
      </c>
      <c r="L107" s="30" t="str">
        <f>IF(OR(OR(ISNUMBER(MATCH(C107,'July 3'!$E$2:$E$300,0)),ISNUMBER(MATCH(C107,'July 3'!$F$2:$F$300,0))),AND(ISNUMBER(MATCH(D107,'July 3'!$H$2:$H$300,0)),(ISNUMBER(MATCH(E107,'July 3'!$G$2:$G$300,0))))),"Found","Not Found")</f>
        <v>Found</v>
      </c>
      <c r="M107" s="32">
        <f t="shared" si="2"/>
        <v>5</v>
      </c>
      <c r="N107" s="32" t="str">
        <f t="shared" si="3"/>
        <v>No</v>
      </c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J107" s="30"/>
    </row>
    <row r="108" spans="1:36" s="37" customFormat="1" ht="15.75" hidden="1" customHeight="1" x14ac:dyDescent="0.2">
      <c r="A108" s="30" t="s">
        <v>1537</v>
      </c>
      <c r="B108" s="34" t="s">
        <v>420</v>
      </c>
      <c r="C108" s="32">
        <v>767</v>
      </c>
      <c r="D108" s="36" t="s">
        <v>421</v>
      </c>
      <c r="E108" s="36" t="s">
        <v>422</v>
      </c>
      <c r="F108" s="37" t="str">
        <f>IF(OR(OR(ISNUMBER(MATCH(C108,'June 27'!$E$2:$E$300,0)),ISNUMBER(MATCH(C108,'June 27'!$F$2:$F$300,0))),AND(ISNUMBER(MATCH(D108,'June 27'!$H$2:$H$300,0)),(ISNUMBER(MATCH(E108,'June 27'!$G$2:$G$300,0))))),"Found","Not Found")</f>
        <v>Found</v>
      </c>
      <c r="G108" s="37" t="str">
        <f>IF(OR(OR(ISNUMBER(MATCH(C108,'June 28'!$E$2:$E$300,0)),ISNUMBER(MATCH(C108,'June 28'!$F$2:$F$300,0))),AND(ISNUMBER(MATCH(D108,'June 28'!$H$2:$H$300,0)),(ISNUMBER(MATCH(E108,'June 28'!$G$2:$G$300,0))))),"Found","Not Found")</f>
        <v>Found</v>
      </c>
      <c r="H108" s="30" t="str">
        <f>IF(OR(OR(ISNUMBER(MATCH(C108,'June 29'!$E$2:$E$300,0)),ISNUMBER(MATCH(C108,'June 29'!$F$2:$F$300,0))),AND(ISNUMBER(MATCH(D108,'June 29'!$H$2:$H$300,0)),(ISNUMBER(MATCH(E108,'June 29'!$G$2:$G$300,0))))),"Found","Not Found")</f>
        <v>Found</v>
      </c>
      <c r="I108" s="30" t="str">
        <f>IF(OR(OR(ISNUMBER(MATCH(C108,'June 30'!$E$2:$E$300,0)),ISNUMBER(MATCH(C108,'June 30'!$F$2:$F$300,0))),AND(ISNUMBER(MATCH(D108,'June 30'!$H$2:$H$300,0)),(ISNUMBER(MATCH(E108,'June 30'!$G$2:$G$300,0))))),"Found","Not Found")</f>
        <v>Found</v>
      </c>
      <c r="J108" s="30" t="str">
        <f>IF(OR(OR(ISNUMBER(MATCH(C108,'July 1'!$E$2:$E$300,0)),ISNUMBER(MATCH(C108,'July 1'!$F$2:$F$300,0))),AND(ISNUMBER(MATCH(D108,'July 1'!$H$2:$H$300,0)),(ISNUMBER(MATCH(E108,'July 1'!$G$2:$G$300,0))))),"Found","Not Found")</f>
        <v>Found</v>
      </c>
      <c r="K108" s="30" t="str">
        <f>IF(OR(OR(ISNUMBER(MATCH(C108,'July 2'!$E$2:$E$300,0)),ISNUMBER(MATCH(C108,'July 2'!$F$2:$F$300,0))),AND(ISNUMBER(MATCH(D108,'July 2'!$H$2:$H$300,0)),(ISNUMBER(MATCH(E108,'July 2'!$G$2:$G$300,0))))),"Found","Not Found")</f>
        <v>Not Found</v>
      </c>
      <c r="L108" s="30" t="str">
        <f>IF(OR(OR(ISNUMBER(MATCH(C108,'July 3'!$E$2:$E$300,0)),ISNUMBER(MATCH(C108,'July 3'!$F$2:$F$300,0))),AND(ISNUMBER(MATCH(D108,'July 3'!$H$2:$H$300,0)),(ISNUMBER(MATCH(E108,'July 3'!$G$2:$G$300,0))))),"Found","Not Found")</f>
        <v>Found</v>
      </c>
      <c r="M108" s="32">
        <f t="shared" si="2"/>
        <v>6</v>
      </c>
      <c r="N108" s="32" t="str">
        <f t="shared" si="3"/>
        <v>No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J108" s="30"/>
    </row>
    <row r="109" spans="1:36" s="37" customFormat="1" ht="15.75" customHeight="1" x14ac:dyDescent="0.2">
      <c r="A109" s="30" t="s">
        <v>1538</v>
      </c>
      <c r="B109" s="34" t="s">
        <v>717</v>
      </c>
      <c r="C109" s="32">
        <v>768</v>
      </c>
      <c r="D109" s="36" t="s">
        <v>718</v>
      </c>
      <c r="E109" s="36" t="s">
        <v>719</v>
      </c>
      <c r="F109" s="37" t="str">
        <f>IF(OR(OR(ISNUMBER(MATCH(C109,'June 27'!$E$2:$E$300,0)),ISNUMBER(MATCH(C109,'June 27'!$F$2:$F$300,0))),AND(ISNUMBER(MATCH(D109,'June 27'!$H$2:$H$300,0)),(ISNUMBER(MATCH(E109,'June 27'!$G$2:$G$300,0))))),"Found","Not Found")</f>
        <v>Found</v>
      </c>
      <c r="G109" s="37" t="str">
        <f>IF(OR(OR(ISNUMBER(MATCH(C109,'June 28'!$E$2:$E$300,0)),ISNUMBER(MATCH(C109,'June 28'!$F$2:$F$300,0))),AND(ISNUMBER(MATCH(D109,'June 28'!$H$2:$H$300,0)),(ISNUMBER(MATCH(E109,'June 28'!$G$2:$G$300,0))))),"Found","Not Found")</f>
        <v>Found</v>
      </c>
      <c r="H109" s="30" t="str">
        <f>IF(OR(OR(ISNUMBER(MATCH(C109,'June 29'!$E$2:$E$300,0)),ISNUMBER(MATCH(C109,'June 29'!$F$2:$F$300,0))),AND(ISNUMBER(MATCH(D109,'June 29'!$H$2:$H$300,0)),(ISNUMBER(MATCH(E109,'June 29'!$G$2:$G$300,0))))),"Found","Not Found")</f>
        <v>Found</v>
      </c>
      <c r="I109" s="30" t="str">
        <f>IF(OR(OR(ISNUMBER(MATCH(C109,'June 30'!$E$2:$E$300,0)),ISNUMBER(MATCH(C109,'June 30'!$F$2:$F$300,0))),AND(ISNUMBER(MATCH(D109,'June 30'!$H$2:$H$300,0)),(ISNUMBER(MATCH(E109,'June 30'!$G$2:$G$300,0))))),"Found","Not Found")</f>
        <v>Not Found</v>
      </c>
      <c r="J109" s="30" t="str">
        <f>IF(OR(OR(ISNUMBER(MATCH(C109,'July 1'!$E$2:$E$300,0)),ISNUMBER(MATCH(C109,'July 1'!$F$2:$F$300,0))),AND(ISNUMBER(MATCH(D109,'July 1'!$H$2:$H$300,0)),(ISNUMBER(MATCH(E109,'July 1'!$G$2:$G$300,0))))),"Found","Not Found")</f>
        <v>Not Found</v>
      </c>
      <c r="K109" s="30" t="str">
        <f>IF(OR(OR(ISNUMBER(MATCH(C109,'July 2'!$E$2:$E$300,0)),ISNUMBER(MATCH(C109,'July 2'!$F$2:$F$300,0))),AND(ISNUMBER(MATCH(D109,'July 2'!$H$2:$H$300,0)),(ISNUMBER(MATCH(E109,'July 2'!$G$2:$G$300,0))))),"Found","Not Found")</f>
        <v>Not Found</v>
      </c>
      <c r="L109" s="30" t="str">
        <f>IF(OR(OR(ISNUMBER(MATCH(C109,'July 3'!$E$2:$E$300,0)),ISNUMBER(MATCH(C109,'July 3'!$F$2:$F$300,0))),AND(ISNUMBER(MATCH(D109,'July 3'!$H$2:$H$300,0)),(ISNUMBER(MATCH(E109,'July 3'!$G$2:$G$300,0))))),"Found","Not Found")</f>
        <v>Not Found</v>
      </c>
      <c r="M109" s="32">
        <f t="shared" si="2"/>
        <v>3</v>
      </c>
      <c r="N109" s="32" t="str">
        <f t="shared" si="3"/>
        <v>Yes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J109" s="30"/>
    </row>
    <row r="110" spans="1:36" s="37" customFormat="1" ht="15.75" hidden="1" customHeight="1" x14ac:dyDescent="0.2">
      <c r="A110" s="30" t="s">
        <v>1539</v>
      </c>
      <c r="B110" s="34" t="s">
        <v>620</v>
      </c>
      <c r="C110" s="32">
        <v>769</v>
      </c>
      <c r="D110" s="36" t="s">
        <v>380</v>
      </c>
      <c r="E110" s="36" t="s">
        <v>379</v>
      </c>
      <c r="F110" s="37" t="str">
        <f>IF(OR(OR(ISNUMBER(MATCH(C110,'June 27'!$E$2:$E$300,0)),ISNUMBER(MATCH(C110,'June 27'!$F$2:$F$300,0))),AND(ISNUMBER(MATCH(D110,'June 27'!$H$2:$H$300,0)),(ISNUMBER(MATCH(E110,'June 27'!$G$2:$G$300,0))))),"Found","Not Found")</f>
        <v>Found</v>
      </c>
      <c r="G110" s="37" t="str">
        <f>IF(OR(OR(ISNUMBER(MATCH(C110,'June 28'!$E$2:$E$300,0)),ISNUMBER(MATCH(C110,'June 28'!$F$2:$F$300,0))),AND(ISNUMBER(MATCH(D110,'June 28'!$H$2:$H$300,0)),(ISNUMBER(MATCH(E110,'June 28'!$G$2:$G$300,0))))),"Found","Not Found")</f>
        <v>Not Found</v>
      </c>
      <c r="H110" s="30" t="str">
        <f>IF(OR(OR(ISNUMBER(MATCH(C110,'June 29'!$E$2:$E$300,0)),ISNUMBER(MATCH(C110,'June 29'!$F$2:$F$300,0))),AND(ISNUMBER(MATCH(D110,'June 29'!$H$2:$H$300,0)),(ISNUMBER(MATCH(E110,'June 29'!$G$2:$G$300,0))))),"Found","Not Found")</f>
        <v>Found</v>
      </c>
      <c r="I110" s="30" t="str">
        <f>IF(OR(OR(ISNUMBER(MATCH(C110,'June 30'!$E$2:$E$300,0)),ISNUMBER(MATCH(C110,'June 30'!$F$2:$F$300,0))),AND(ISNUMBER(MATCH(D110,'June 30'!$H$2:$H$300,0)),(ISNUMBER(MATCH(E110,'June 30'!$G$2:$G$300,0))))),"Found","Not Found")</f>
        <v>Found</v>
      </c>
      <c r="J110" s="30" t="str">
        <f>IF(OR(OR(ISNUMBER(MATCH(C110,'July 1'!$E$2:$E$300,0)),ISNUMBER(MATCH(C110,'July 1'!$F$2:$F$300,0))),AND(ISNUMBER(MATCH(D110,'July 1'!$H$2:$H$300,0)),(ISNUMBER(MATCH(E110,'July 1'!$G$2:$G$300,0))))),"Found","Not Found")</f>
        <v>Found</v>
      </c>
      <c r="K110" s="30" t="str">
        <f>IF(OR(OR(ISNUMBER(MATCH(C110,'July 2'!$E$2:$E$300,0)),ISNUMBER(MATCH(C110,'July 2'!$F$2:$F$300,0))),AND(ISNUMBER(MATCH(D110,'July 2'!$H$2:$H$300,0)),(ISNUMBER(MATCH(E110,'July 2'!$G$2:$G$300,0))))),"Found","Not Found")</f>
        <v>Found</v>
      </c>
      <c r="L110" s="30" t="str">
        <f>IF(OR(OR(ISNUMBER(MATCH(C110,'July 3'!$E$2:$E$300,0)),ISNUMBER(MATCH(C110,'July 3'!$F$2:$F$300,0))),AND(ISNUMBER(MATCH(D110,'July 3'!$H$2:$H$300,0)),(ISNUMBER(MATCH(E110,'July 3'!$G$2:$G$300,0))))),"Found","Not Found")</f>
        <v>Found</v>
      </c>
      <c r="M110" s="32">
        <f t="shared" si="2"/>
        <v>6</v>
      </c>
      <c r="N110" s="32" t="str">
        <f t="shared" si="3"/>
        <v>No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J110" s="30"/>
    </row>
    <row r="111" spans="1:36" s="37" customFormat="1" ht="15.75" customHeight="1" x14ac:dyDescent="0.2">
      <c r="A111" s="30" t="s">
        <v>1540</v>
      </c>
      <c r="B111" s="34" t="s">
        <v>496</v>
      </c>
      <c r="C111" s="32">
        <v>771</v>
      </c>
      <c r="D111" s="36" t="s">
        <v>497</v>
      </c>
      <c r="E111" s="36" t="s">
        <v>498</v>
      </c>
      <c r="F111" s="37" t="str">
        <f>IF(OR(OR(ISNUMBER(MATCH(C111,'June 27'!$E$2:$E$300,0)),ISNUMBER(MATCH(C111,'June 27'!$F$2:$F$300,0))),AND(ISNUMBER(MATCH(D111,'June 27'!$H$2:$H$300,0)),(ISNUMBER(MATCH(E111,'June 27'!$G$2:$G$300,0))))),"Found","Not Found")</f>
        <v>Found</v>
      </c>
      <c r="G111" s="37" t="str">
        <f>IF(OR(OR(ISNUMBER(MATCH(C111,'June 28'!$E$2:$E$300,0)),ISNUMBER(MATCH(C111,'June 28'!$F$2:$F$300,0))),AND(ISNUMBER(MATCH(D111,'June 28'!$H$2:$H$300,0)),(ISNUMBER(MATCH(E111,'June 28'!$G$2:$G$300,0))))),"Found","Not Found")</f>
        <v>Found</v>
      </c>
      <c r="H111" s="30" t="str">
        <f>IF(OR(OR(ISNUMBER(MATCH(C111,'June 29'!$E$2:$E$300,0)),ISNUMBER(MATCH(C111,'June 29'!$F$2:$F$300,0))),AND(ISNUMBER(MATCH(D111,'June 29'!$H$2:$H$300,0)),(ISNUMBER(MATCH(E111,'June 29'!$G$2:$G$300,0))))),"Found","Not Found")</f>
        <v>Not Found</v>
      </c>
      <c r="I111" s="30" t="str">
        <f>IF(OR(OR(ISNUMBER(MATCH(C111,'June 30'!$E$2:$E$300,0)),ISNUMBER(MATCH(C111,'June 30'!$F$2:$F$300,0))),AND(ISNUMBER(MATCH(D111,'June 30'!$H$2:$H$300,0)),(ISNUMBER(MATCH(E111,'June 30'!$G$2:$G$300,0))))),"Found","Not Found")</f>
        <v>Not Found</v>
      </c>
      <c r="J111" s="30" t="str">
        <f>IF(OR(OR(ISNUMBER(MATCH(C111,'July 1'!$E$2:$E$300,0)),ISNUMBER(MATCH(C111,'July 1'!$F$2:$F$300,0))),AND(ISNUMBER(MATCH(D111,'July 1'!$H$2:$H$300,0)),(ISNUMBER(MATCH(E111,'July 1'!$G$2:$G$300,0))))),"Found","Not Found")</f>
        <v>Not Found</v>
      </c>
      <c r="K111" s="30" t="str">
        <f>IF(OR(OR(ISNUMBER(MATCH(C111,'July 2'!$E$2:$E$300,0)),ISNUMBER(MATCH(C111,'July 2'!$F$2:$F$300,0))),AND(ISNUMBER(MATCH(D111,'July 2'!$H$2:$H$300,0)),(ISNUMBER(MATCH(E111,'July 2'!$G$2:$G$300,0))))),"Found","Not Found")</f>
        <v>Not Found</v>
      </c>
      <c r="L111" s="30" t="str">
        <f>IF(OR(OR(ISNUMBER(MATCH(C111,'July 3'!$E$2:$E$300,0)),ISNUMBER(MATCH(C111,'July 3'!$F$2:$F$300,0))),AND(ISNUMBER(MATCH(D111,'July 3'!$H$2:$H$300,0)),(ISNUMBER(MATCH(E111,'July 3'!$G$2:$G$300,0))))),"Found","Not Found")</f>
        <v>Not Found</v>
      </c>
      <c r="M111" s="32">
        <f t="shared" si="2"/>
        <v>2</v>
      </c>
      <c r="N111" s="32" t="str">
        <f t="shared" si="3"/>
        <v>Yes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J111" s="30"/>
    </row>
    <row r="112" spans="1:36" s="37" customFormat="1" ht="15.75" customHeight="1" x14ac:dyDescent="0.2">
      <c r="A112" s="30" t="s">
        <v>1541</v>
      </c>
      <c r="B112" s="34" t="s">
        <v>514</v>
      </c>
      <c r="C112" s="32">
        <v>772</v>
      </c>
      <c r="D112" s="36" t="s">
        <v>515</v>
      </c>
      <c r="E112" s="36" t="s">
        <v>516</v>
      </c>
      <c r="F112" s="37" t="str">
        <f>IF(OR(OR(ISNUMBER(MATCH(C112,'June 27'!$E$2:$E$300,0)),ISNUMBER(MATCH(C112,'June 27'!$F$2:$F$300,0))),AND(ISNUMBER(MATCH(D112,'June 27'!$H$2:$H$300,0)),(ISNUMBER(MATCH(E112,'June 27'!$G$2:$G$300,0))))),"Found","Not Found")</f>
        <v>Not Found</v>
      </c>
      <c r="G112" s="37" t="str">
        <f>IF(OR(OR(ISNUMBER(MATCH(C112,'June 28'!$E$2:$E$300,0)),ISNUMBER(MATCH(C112,'June 28'!$F$2:$F$300,0))),AND(ISNUMBER(MATCH(D112,'June 28'!$H$2:$H$300,0)),(ISNUMBER(MATCH(E112,'June 28'!$G$2:$G$300,0))))),"Found","Not Found")</f>
        <v>Not Found</v>
      </c>
      <c r="H112" s="30" t="str">
        <f>IF(OR(OR(ISNUMBER(MATCH(C112,'June 29'!$E$2:$E$300,0)),ISNUMBER(MATCH(C112,'June 29'!$F$2:$F$300,0))),AND(ISNUMBER(MATCH(D112,'June 29'!$H$2:$H$300,0)),(ISNUMBER(MATCH(E112,'June 29'!$G$2:$G$300,0))))),"Found","Not Found")</f>
        <v>Not Found</v>
      </c>
      <c r="I112" s="30" t="str">
        <f>IF(OR(OR(ISNUMBER(MATCH(C112,'June 30'!$E$2:$E$300,0)),ISNUMBER(MATCH(C112,'June 30'!$F$2:$F$300,0))),AND(ISNUMBER(MATCH(D112,'June 30'!$H$2:$H$300,0)),(ISNUMBER(MATCH(E112,'June 30'!$G$2:$G$300,0))))),"Found","Not Found")</f>
        <v>Not Found</v>
      </c>
      <c r="J112" s="30" t="str">
        <f>IF(OR(OR(ISNUMBER(MATCH(C112,'July 1'!$E$2:$E$300,0)),ISNUMBER(MATCH(C112,'July 1'!$F$2:$F$300,0))),AND(ISNUMBER(MATCH(D112,'July 1'!$H$2:$H$300,0)),(ISNUMBER(MATCH(E112,'July 1'!$G$2:$G$300,0))))),"Found","Not Found")</f>
        <v>Not Found</v>
      </c>
      <c r="K112" s="30" t="str">
        <f>IF(OR(OR(ISNUMBER(MATCH(C112,'July 2'!$E$2:$E$300,0)),ISNUMBER(MATCH(C112,'July 2'!$F$2:$F$300,0))),AND(ISNUMBER(MATCH(D112,'July 2'!$H$2:$H$300,0)),(ISNUMBER(MATCH(E112,'July 2'!$G$2:$G$300,0))))),"Found","Not Found")</f>
        <v>Not Found</v>
      </c>
      <c r="L112" s="30" t="str">
        <f>IF(OR(OR(ISNUMBER(MATCH(C112,'July 3'!$E$2:$E$300,0)),ISNUMBER(MATCH(C112,'July 3'!$F$2:$F$300,0))),AND(ISNUMBER(MATCH(D112,'July 3'!$H$2:$H$300,0)),(ISNUMBER(MATCH(E112,'July 3'!$G$2:$G$300,0))))),"Found","Not Found")</f>
        <v>Not Found</v>
      </c>
      <c r="M112" s="32">
        <f t="shared" si="2"/>
        <v>0</v>
      </c>
      <c r="N112" s="32" t="str">
        <f t="shared" si="3"/>
        <v>Yes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J112" s="30"/>
    </row>
    <row r="113" spans="1:36" s="37" customFormat="1" ht="15.75" customHeight="1" x14ac:dyDescent="0.2">
      <c r="A113" s="30" t="s">
        <v>1542</v>
      </c>
      <c r="B113" s="34" t="s">
        <v>1127</v>
      </c>
      <c r="C113" s="32">
        <v>773</v>
      </c>
      <c r="D113" s="36" t="s">
        <v>1128</v>
      </c>
      <c r="E113" s="36" t="s">
        <v>1129</v>
      </c>
      <c r="F113" s="37" t="str">
        <f>IF(OR(OR(ISNUMBER(MATCH(C113,'June 27'!$E$2:$E$300,0)),ISNUMBER(MATCH(C113,'June 27'!$F$2:$F$300,0))),AND(ISNUMBER(MATCH(D113,'June 27'!$H$2:$H$300,0)),(ISNUMBER(MATCH(E113,'June 27'!$G$2:$G$300,0))))),"Found","Not Found")</f>
        <v>Not Found</v>
      </c>
      <c r="G113" s="37" t="str">
        <f>IF(OR(OR(ISNUMBER(MATCH(C113,'June 28'!$E$2:$E$300,0)),ISNUMBER(MATCH(C113,'June 28'!$F$2:$F$300,0))),AND(ISNUMBER(MATCH(D113,'June 28'!$H$2:$H$300,0)),(ISNUMBER(MATCH(E113,'June 28'!$G$2:$G$300,0))))),"Found","Not Found")</f>
        <v>Not Found</v>
      </c>
      <c r="H113" s="30" t="str">
        <f>IF(OR(OR(ISNUMBER(MATCH(C113,'June 29'!$E$2:$E$300,0)),ISNUMBER(MATCH(C113,'June 29'!$F$2:$F$300,0))),AND(ISNUMBER(MATCH(D113,'June 29'!$H$2:$H$300,0)),(ISNUMBER(MATCH(E113,'June 29'!$G$2:$G$300,0))))),"Found","Not Found")</f>
        <v>Found</v>
      </c>
      <c r="I113" s="30" t="str">
        <f>IF(OR(OR(ISNUMBER(MATCH(C113,'June 30'!$E$2:$E$300,0)),ISNUMBER(MATCH(C113,'June 30'!$F$2:$F$300,0))),AND(ISNUMBER(MATCH(D113,'June 30'!$H$2:$H$300,0)),(ISNUMBER(MATCH(E113,'June 30'!$G$2:$G$300,0))))),"Found","Not Found")</f>
        <v>Found</v>
      </c>
      <c r="J113" s="30" t="str">
        <f>IF(OR(OR(ISNUMBER(MATCH(C113,'July 1'!$E$2:$E$300,0)),ISNUMBER(MATCH(C113,'July 1'!$F$2:$F$300,0))),AND(ISNUMBER(MATCH(D113,'July 1'!$H$2:$H$300,0)),(ISNUMBER(MATCH(E113,'July 1'!$G$2:$G$300,0))))),"Found","Not Found")</f>
        <v>Not Found</v>
      </c>
      <c r="K113" s="30" t="str">
        <f>IF(OR(OR(ISNUMBER(MATCH(C113,'July 2'!$E$2:$E$300,0)),ISNUMBER(MATCH(C113,'July 2'!$F$2:$F$300,0))),AND(ISNUMBER(MATCH(D113,'July 2'!$H$2:$H$300,0)),(ISNUMBER(MATCH(E113,'July 2'!$G$2:$G$300,0))))),"Found","Not Found")</f>
        <v>Not Found</v>
      </c>
      <c r="L113" s="30" t="str">
        <f>IF(OR(OR(ISNUMBER(MATCH(C113,'July 3'!$E$2:$E$300,0)),ISNUMBER(MATCH(C113,'July 3'!$F$2:$F$300,0))),AND(ISNUMBER(MATCH(D113,'July 3'!$H$2:$H$300,0)),(ISNUMBER(MATCH(E113,'July 3'!$G$2:$G$300,0))))),"Found","Not Found")</f>
        <v>Not Found</v>
      </c>
      <c r="M113" s="32">
        <f t="shared" si="2"/>
        <v>2</v>
      </c>
      <c r="N113" s="32" t="str">
        <f t="shared" si="3"/>
        <v>Yes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J113" s="30"/>
    </row>
    <row r="114" spans="1:36" s="37" customFormat="1" ht="15.75" hidden="1" customHeight="1" x14ac:dyDescent="0.2">
      <c r="A114" s="30" t="s">
        <v>1543</v>
      </c>
      <c r="B114" s="34" t="s">
        <v>1261</v>
      </c>
      <c r="C114" s="32">
        <v>774</v>
      </c>
      <c r="D114" s="36" t="s">
        <v>1262</v>
      </c>
      <c r="E114" s="36" t="s">
        <v>1263</v>
      </c>
      <c r="F114" s="37" t="str">
        <f>IF(OR(OR(ISNUMBER(MATCH(C114,'June 27'!$E$2:$E$300,0)),ISNUMBER(MATCH(C114,'June 27'!$F$2:$F$300,0))),AND(ISNUMBER(MATCH(D114,'June 27'!$H$2:$H$300,0)),(ISNUMBER(MATCH(E114,'June 27'!$G$2:$G$300,0))))),"Found","Not Found")</f>
        <v>Found</v>
      </c>
      <c r="G114" s="37" t="str">
        <f>IF(OR(OR(ISNUMBER(MATCH(C114,'June 28'!$E$2:$E$300,0)),ISNUMBER(MATCH(C114,'June 28'!$F$2:$F$300,0))),AND(ISNUMBER(MATCH(D114,'June 28'!$H$2:$H$300,0)),(ISNUMBER(MATCH(E114,'June 28'!$G$2:$G$300,0))))),"Found","Not Found")</f>
        <v>Found</v>
      </c>
      <c r="H114" s="30" t="str">
        <f>IF(OR(OR(ISNUMBER(MATCH(C114,'June 29'!$E$2:$E$300,0)),ISNUMBER(MATCH(C114,'June 29'!$F$2:$F$300,0))),AND(ISNUMBER(MATCH(D114,'June 29'!$H$2:$H$300,0)),(ISNUMBER(MATCH(E114,'June 29'!$G$2:$G$300,0))))),"Found","Not Found")</f>
        <v>Found</v>
      </c>
      <c r="I114" s="30" t="str">
        <f>IF(OR(OR(ISNUMBER(MATCH(C114,'June 30'!$E$2:$E$300,0)),ISNUMBER(MATCH(C114,'June 30'!$F$2:$F$300,0))),AND(ISNUMBER(MATCH(D114,'June 30'!$H$2:$H$300,0)),(ISNUMBER(MATCH(E114,'June 30'!$G$2:$G$300,0))))),"Found","Not Found")</f>
        <v>Found</v>
      </c>
      <c r="J114" s="30" t="str">
        <f>IF(OR(OR(ISNUMBER(MATCH(C114,'July 1'!$E$2:$E$300,0)),ISNUMBER(MATCH(C114,'July 1'!$F$2:$F$300,0))),AND(ISNUMBER(MATCH(D114,'July 1'!$H$2:$H$300,0)),(ISNUMBER(MATCH(E114,'July 1'!$G$2:$G$300,0))))),"Found","Not Found")</f>
        <v>Found</v>
      </c>
      <c r="K114" s="30" t="str">
        <f>IF(OR(OR(ISNUMBER(MATCH(C114,'July 2'!$E$2:$E$300,0)),ISNUMBER(MATCH(C114,'July 2'!$F$2:$F$300,0))),AND(ISNUMBER(MATCH(D114,'July 2'!$H$2:$H$300,0)),(ISNUMBER(MATCH(E114,'July 2'!$G$2:$G$300,0))))),"Found","Not Found")</f>
        <v>Not Found</v>
      </c>
      <c r="L114" s="30" t="str">
        <f>IF(OR(OR(ISNUMBER(MATCH(C114,'July 3'!$E$2:$E$300,0)),ISNUMBER(MATCH(C114,'July 3'!$F$2:$F$300,0))),AND(ISNUMBER(MATCH(D114,'July 3'!$H$2:$H$300,0)),(ISNUMBER(MATCH(E114,'July 3'!$G$2:$G$300,0))))),"Found","Not Found")</f>
        <v>Found</v>
      </c>
      <c r="M114" s="32">
        <f t="shared" si="2"/>
        <v>6</v>
      </c>
      <c r="N114" s="32" t="str">
        <f t="shared" si="3"/>
        <v>No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J114" s="30"/>
    </row>
    <row r="115" spans="1:36" s="37" customFormat="1" ht="15.75" customHeight="1" x14ac:dyDescent="0.2">
      <c r="A115" s="30" t="s">
        <v>1544</v>
      </c>
      <c r="B115" s="34" t="s">
        <v>1196</v>
      </c>
      <c r="C115" s="32">
        <v>775</v>
      </c>
      <c r="D115" s="36" t="s">
        <v>1190</v>
      </c>
      <c r="E115" s="36" t="s">
        <v>1197</v>
      </c>
      <c r="F115" s="37" t="str">
        <f>IF(OR(OR(ISNUMBER(MATCH(C115,'June 27'!$E$2:$E$300,0)),ISNUMBER(MATCH(C115,'June 27'!$F$2:$F$300,0))),AND(ISNUMBER(MATCH(D115,'June 27'!$H$2:$H$300,0)),(ISNUMBER(MATCH(E115,'June 27'!$G$2:$G$300,0))))),"Found","Not Found")</f>
        <v>Not Found</v>
      </c>
      <c r="G115" s="37" t="str">
        <f>IF(OR(OR(ISNUMBER(MATCH(C115,'June 28'!$E$2:$E$300,0)),ISNUMBER(MATCH(C115,'June 28'!$F$2:$F$300,0))),AND(ISNUMBER(MATCH(D115,'June 28'!$H$2:$H$300,0)),(ISNUMBER(MATCH(E115,'June 28'!$G$2:$G$300,0))))),"Found","Not Found")</f>
        <v>Not Found</v>
      </c>
      <c r="H115" s="30" t="str">
        <f>IF(OR(OR(ISNUMBER(MATCH(C115,'June 29'!$E$2:$E$300,0)),ISNUMBER(MATCH(C115,'June 29'!$F$2:$F$300,0))),AND(ISNUMBER(MATCH(D115,'June 29'!$H$2:$H$300,0)),(ISNUMBER(MATCH(E115,'June 29'!$G$2:$G$300,0))))),"Found","Not Found")</f>
        <v>Found</v>
      </c>
      <c r="I115" s="30" t="str">
        <f>IF(OR(OR(ISNUMBER(MATCH(C115,'June 30'!$E$2:$E$300,0)),ISNUMBER(MATCH(C115,'June 30'!$F$2:$F$300,0))),AND(ISNUMBER(MATCH(D115,'June 30'!$H$2:$H$300,0)),(ISNUMBER(MATCH(E115,'June 30'!$G$2:$G$300,0))))),"Found","Not Found")</f>
        <v>Found</v>
      </c>
      <c r="J115" s="30" t="str">
        <f>IF(OR(OR(ISNUMBER(MATCH(C115,'July 1'!$E$2:$E$300,0)),ISNUMBER(MATCH(C115,'July 1'!$F$2:$F$300,0))),AND(ISNUMBER(MATCH(D115,'July 1'!$H$2:$H$300,0)),(ISNUMBER(MATCH(E115,'July 1'!$G$2:$G$300,0))))),"Found","Not Found")</f>
        <v>Not Found</v>
      </c>
      <c r="K115" s="30" t="str">
        <f>IF(OR(OR(ISNUMBER(MATCH(C115,'July 2'!$E$2:$E$300,0)),ISNUMBER(MATCH(C115,'July 2'!$F$2:$F$300,0))),AND(ISNUMBER(MATCH(D115,'July 2'!$H$2:$H$300,0)),(ISNUMBER(MATCH(E115,'July 2'!$G$2:$G$300,0))))),"Found","Not Found")</f>
        <v>Not Found</v>
      </c>
      <c r="L115" s="30" t="str">
        <f>IF(OR(OR(ISNUMBER(MATCH(C115,'July 3'!$E$2:$E$300,0)),ISNUMBER(MATCH(C115,'July 3'!$F$2:$F$300,0))),AND(ISNUMBER(MATCH(D115,'July 3'!$H$2:$H$300,0)),(ISNUMBER(MATCH(E115,'July 3'!$G$2:$G$300,0))))),"Found","Not Found")</f>
        <v>Not Found</v>
      </c>
      <c r="M115" s="32">
        <f t="shared" si="2"/>
        <v>2</v>
      </c>
      <c r="N115" s="32" t="str">
        <f t="shared" si="3"/>
        <v>Yes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J115" s="30"/>
    </row>
    <row r="116" spans="1:36" s="37" customFormat="1" ht="15.75" hidden="1" customHeight="1" x14ac:dyDescent="0.2">
      <c r="A116" s="30" t="s">
        <v>1545</v>
      </c>
      <c r="B116" s="34" t="s">
        <v>994</v>
      </c>
      <c r="C116" s="32">
        <v>777</v>
      </c>
      <c r="D116" s="36" t="s">
        <v>995</v>
      </c>
      <c r="E116" s="36" t="s">
        <v>996</v>
      </c>
      <c r="F116" s="37" t="str">
        <f>IF(OR(OR(ISNUMBER(MATCH(C116,'June 27'!$E$2:$E$300,0)),ISNUMBER(MATCH(C116,'June 27'!$F$2:$F$300,0))),AND(ISNUMBER(MATCH(D116,'June 27'!$H$2:$H$300,0)),(ISNUMBER(MATCH(E116,'June 27'!$G$2:$G$300,0))))),"Found","Not Found")</f>
        <v>Found</v>
      </c>
      <c r="G116" s="37" t="str">
        <f>IF(OR(OR(ISNUMBER(MATCH(C116,'June 28'!$E$2:$E$300,0)),ISNUMBER(MATCH(C116,'June 28'!$F$2:$F$300,0))),AND(ISNUMBER(MATCH(D116,'June 28'!$H$2:$H$300,0)),(ISNUMBER(MATCH(E116,'June 28'!$G$2:$G$300,0))))),"Found","Not Found")</f>
        <v>Found</v>
      </c>
      <c r="H116" s="30" t="str">
        <f>IF(OR(OR(ISNUMBER(MATCH(C116,'June 29'!$E$2:$E$300,0)),ISNUMBER(MATCH(C116,'June 29'!$F$2:$F$300,0))),AND(ISNUMBER(MATCH(D116,'June 29'!$H$2:$H$300,0)),(ISNUMBER(MATCH(E116,'June 29'!$G$2:$G$300,0))))),"Found","Not Found")</f>
        <v>Found</v>
      </c>
      <c r="I116" s="30" t="str">
        <f>IF(OR(OR(ISNUMBER(MATCH(C116,'June 30'!$E$2:$E$300,0)),ISNUMBER(MATCH(C116,'June 30'!$F$2:$F$300,0))),AND(ISNUMBER(MATCH(D116,'June 30'!$H$2:$H$300,0)),(ISNUMBER(MATCH(E116,'June 30'!$G$2:$G$300,0))))),"Found","Not Found")</f>
        <v>Found</v>
      </c>
      <c r="J116" s="30" t="str">
        <f>IF(OR(OR(ISNUMBER(MATCH(C116,'July 1'!$E$2:$E$300,0)),ISNUMBER(MATCH(C116,'July 1'!$F$2:$F$300,0))),AND(ISNUMBER(MATCH(D116,'July 1'!$H$2:$H$300,0)),(ISNUMBER(MATCH(E116,'July 1'!$G$2:$G$300,0))))),"Found","Not Found")</f>
        <v>Found</v>
      </c>
      <c r="K116" s="30" t="str">
        <f>IF(OR(OR(ISNUMBER(MATCH(C116,'July 2'!$E$2:$E$300,0)),ISNUMBER(MATCH(C116,'July 2'!$F$2:$F$300,0))),AND(ISNUMBER(MATCH(D116,'July 2'!$H$2:$H$300,0)),(ISNUMBER(MATCH(E116,'July 2'!$G$2:$G$300,0))))),"Found","Not Found")</f>
        <v>Not Found</v>
      </c>
      <c r="L116" s="30" t="str">
        <f>IF(OR(OR(ISNUMBER(MATCH(C116,'July 3'!$E$2:$E$300,0)),ISNUMBER(MATCH(C116,'July 3'!$F$2:$F$300,0))),AND(ISNUMBER(MATCH(D116,'July 3'!$H$2:$H$300,0)),(ISNUMBER(MATCH(E116,'July 3'!$G$2:$G$300,0))))),"Found","Not Found")</f>
        <v>Found</v>
      </c>
      <c r="M116" s="32">
        <f t="shared" si="2"/>
        <v>6</v>
      </c>
      <c r="N116" s="32" t="str">
        <f t="shared" si="3"/>
        <v>No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J116" s="30"/>
    </row>
    <row r="117" spans="1:36" s="37" customFormat="1" ht="15.75" hidden="1" customHeight="1" x14ac:dyDescent="0.2">
      <c r="A117" s="30" t="s">
        <v>1546</v>
      </c>
      <c r="B117" s="34" t="s">
        <v>854</v>
      </c>
      <c r="C117" s="32">
        <v>778</v>
      </c>
      <c r="D117" s="36" t="s">
        <v>852</v>
      </c>
      <c r="E117" s="36" t="s">
        <v>855</v>
      </c>
      <c r="F117" s="37" t="str">
        <f>IF(OR(OR(ISNUMBER(MATCH(C117,'June 27'!$E$2:$E$300,0)),ISNUMBER(MATCH(C117,'June 27'!$F$2:$F$300,0))),AND(ISNUMBER(MATCH(D117,'June 27'!$H$2:$H$300,0)),(ISNUMBER(MATCH(E117,'June 27'!$G$2:$G$300,0))))),"Found","Not Found")</f>
        <v>Found</v>
      </c>
      <c r="G117" s="37" t="str">
        <f>IF(OR(OR(ISNUMBER(MATCH(C117,'June 28'!$E$2:$E$300,0)),ISNUMBER(MATCH(C117,'June 28'!$F$2:$F$300,0))),AND(ISNUMBER(MATCH(D117,'June 28'!$H$2:$H$300,0)),(ISNUMBER(MATCH(E117,'June 28'!$G$2:$G$300,0))))),"Found","Not Found")</f>
        <v>Found</v>
      </c>
      <c r="H117" s="30" t="str">
        <f>IF(OR(OR(ISNUMBER(MATCH(C117,'June 29'!$E$2:$E$300,0)),ISNUMBER(MATCH(C117,'June 29'!$F$2:$F$300,0))),AND(ISNUMBER(MATCH(D117,'June 29'!$H$2:$H$300,0)),(ISNUMBER(MATCH(E117,'June 29'!$G$2:$G$300,0))))),"Found","Not Found")</f>
        <v>Found</v>
      </c>
      <c r="I117" s="30" t="str">
        <f>IF(OR(OR(ISNUMBER(MATCH(C117,'June 30'!$E$2:$E$300,0)),ISNUMBER(MATCH(C117,'June 30'!$F$2:$F$300,0))),AND(ISNUMBER(MATCH(D117,'June 30'!$H$2:$H$300,0)),(ISNUMBER(MATCH(E117,'June 30'!$G$2:$G$300,0))))),"Found","Not Found")</f>
        <v>Found</v>
      </c>
      <c r="J117" s="30" t="str">
        <f>IF(OR(OR(ISNUMBER(MATCH(C117,'July 1'!$E$2:$E$300,0)),ISNUMBER(MATCH(C117,'July 1'!$F$2:$F$300,0))),AND(ISNUMBER(MATCH(D117,'July 1'!$H$2:$H$300,0)),(ISNUMBER(MATCH(E117,'July 1'!$G$2:$G$300,0))))),"Found","Not Found")</f>
        <v>Found</v>
      </c>
      <c r="K117" s="30" t="str">
        <f>IF(OR(OR(ISNUMBER(MATCH(C117,'July 2'!$E$2:$E$300,0)),ISNUMBER(MATCH(C117,'July 2'!$F$2:$F$300,0))),AND(ISNUMBER(MATCH(D117,'July 2'!$H$2:$H$300,0)),(ISNUMBER(MATCH(E117,'July 2'!$G$2:$G$300,0))))),"Found","Not Found")</f>
        <v>Found</v>
      </c>
      <c r="L117" s="30" t="str">
        <f>IF(OR(OR(ISNUMBER(MATCH(C117,'July 3'!$E$2:$E$300,0)),ISNUMBER(MATCH(C117,'July 3'!$F$2:$F$300,0))),AND(ISNUMBER(MATCH(D117,'July 3'!$H$2:$H$300,0)),(ISNUMBER(MATCH(E117,'July 3'!$G$2:$G$300,0))))),"Found","Not Found")</f>
        <v>Found</v>
      </c>
      <c r="M117" s="32">
        <f t="shared" si="2"/>
        <v>7</v>
      </c>
      <c r="N117" s="32" t="str">
        <f t="shared" si="3"/>
        <v>No</v>
      </c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J117" s="30"/>
    </row>
    <row r="118" spans="1:36" s="37" customFormat="1" ht="15.75" customHeight="1" x14ac:dyDescent="0.2">
      <c r="A118" s="30" t="s">
        <v>1547</v>
      </c>
      <c r="B118" s="34" t="s">
        <v>761</v>
      </c>
      <c r="C118" s="32">
        <v>779</v>
      </c>
      <c r="D118" s="36" t="s">
        <v>762</v>
      </c>
      <c r="E118" s="36" t="s">
        <v>763</v>
      </c>
      <c r="F118" s="37" t="str">
        <f>IF(OR(OR(ISNUMBER(MATCH(C118,'June 27'!$E$2:$E$300,0)),ISNUMBER(MATCH(C118,'June 27'!$F$2:$F$300,0))),AND(ISNUMBER(MATCH(D118,'June 27'!$H$2:$H$300,0)),(ISNUMBER(MATCH(E118,'June 27'!$G$2:$G$300,0))))),"Found","Not Found")</f>
        <v>Not Found</v>
      </c>
      <c r="G118" s="37" t="str">
        <f>IF(OR(OR(ISNUMBER(MATCH(C118,'June 28'!$E$2:$E$300,0)),ISNUMBER(MATCH(C118,'June 28'!$F$2:$F$300,0))),AND(ISNUMBER(MATCH(D118,'June 28'!$H$2:$H$300,0)),(ISNUMBER(MATCH(E118,'June 28'!$G$2:$G$300,0))))),"Found","Not Found")</f>
        <v>Found</v>
      </c>
      <c r="H118" s="30" t="str">
        <f>IF(OR(OR(ISNUMBER(MATCH(C118,'June 29'!$E$2:$E$300,0)),ISNUMBER(MATCH(C118,'June 29'!$F$2:$F$300,0))),AND(ISNUMBER(MATCH(D118,'June 29'!$H$2:$H$300,0)),(ISNUMBER(MATCH(E118,'June 29'!$G$2:$G$300,0))))),"Found","Not Found")</f>
        <v>Not Found</v>
      </c>
      <c r="I118" s="30" t="str">
        <f>IF(OR(OR(ISNUMBER(MATCH(C118,'June 30'!$E$2:$E$300,0)),ISNUMBER(MATCH(C118,'June 30'!$F$2:$F$300,0))),AND(ISNUMBER(MATCH(D118,'June 30'!$H$2:$H$300,0)),(ISNUMBER(MATCH(E118,'June 30'!$G$2:$G$300,0))))),"Found","Not Found")</f>
        <v>Not Found</v>
      </c>
      <c r="J118" s="30" t="str">
        <f>IF(OR(OR(ISNUMBER(MATCH(C118,'July 1'!$E$2:$E$300,0)),ISNUMBER(MATCH(C118,'July 1'!$F$2:$F$300,0))),AND(ISNUMBER(MATCH(D118,'July 1'!$H$2:$H$300,0)),(ISNUMBER(MATCH(E118,'July 1'!$G$2:$G$300,0))))),"Found","Not Found")</f>
        <v>Not Found</v>
      </c>
      <c r="K118" s="30" t="str">
        <f>IF(OR(OR(ISNUMBER(MATCH(C118,'July 2'!$E$2:$E$300,0)),ISNUMBER(MATCH(C118,'July 2'!$F$2:$F$300,0))),AND(ISNUMBER(MATCH(D118,'July 2'!$H$2:$H$300,0)),(ISNUMBER(MATCH(E118,'July 2'!$G$2:$G$300,0))))),"Found","Not Found")</f>
        <v>Not Found</v>
      </c>
      <c r="L118" s="30" t="str">
        <f>IF(OR(OR(ISNUMBER(MATCH(C118,'July 3'!$E$2:$E$300,0)),ISNUMBER(MATCH(C118,'July 3'!$F$2:$F$300,0))),AND(ISNUMBER(MATCH(D118,'July 3'!$H$2:$H$300,0)),(ISNUMBER(MATCH(E118,'July 3'!$G$2:$G$300,0))))),"Found","Not Found")</f>
        <v>Not Found</v>
      </c>
      <c r="M118" s="32">
        <f t="shared" si="2"/>
        <v>1</v>
      </c>
      <c r="N118" s="32" t="str">
        <f t="shared" si="3"/>
        <v>Yes</v>
      </c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J118" s="30"/>
    </row>
    <row r="119" spans="1:36" s="37" customFormat="1" ht="15.75" customHeight="1" x14ac:dyDescent="0.2">
      <c r="A119" s="30" t="s">
        <v>1548</v>
      </c>
      <c r="B119" s="34" t="s">
        <v>1549</v>
      </c>
      <c r="C119" s="32">
        <v>780</v>
      </c>
      <c r="D119" s="36" t="s">
        <v>1550</v>
      </c>
      <c r="E119" s="36" t="s">
        <v>1551</v>
      </c>
      <c r="F119" s="37" t="str">
        <f>IF(OR(OR(ISNUMBER(MATCH(C119,'June 27'!$E$2:$E$300,0)),ISNUMBER(MATCH(C119,'June 27'!$F$2:$F$300,0))),AND(ISNUMBER(MATCH(D119,'June 27'!$H$2:$H$300,0)),(ISNUMBER(MATCH(E119,'June 27'!$G$2:$G$300,0))))),"Found","Not Found")</f>
        <v>Not Found</v>
      </c>
      <c r="G119" s="37" t="str">
        <f>IF(OR(OR(ISNUMBER(MATCH(C119,'June 28'!$E$2:$E$300,0)),ISNUMBER(MATCH(C119,'June 28'!$F$2:$F$300,0))),AND(ISNUMBER(MATCH(D119,'June 28'!$H$2:$H$300,0)),(ISNUMBER(MATCH(E119,'June 28'!$G$2:$G$300,0))))),"Found","Not Found")</f>
        <v>Not Found</v>
      </c>
      <c r="H119" s="30" t="str">
        <f>IF(OR(OR(ISNUMBER(MATCH(C119,'June 29'!$E$2:$E$300,0)),ISNUMBER(MATCH(C119,'June 29'!$F$2:$F$300,0))),AND(ISNUMBER(MATCH(D119,'June 29'!$H$2:$H$300,0)),(ISNUMBER(MATCH(E119,'June 29'!$G$2:$G$300,0))))),"Found","Not Found")</f>
        <v>Not Found</v>
      </c>
      <c r="I119" s="30" t="str">
        <f>IF(OR(OR(ISNUMBER(MATCH(C119,'June 30'!$E$2:$E$300,0)),ISNUMBER(MATCH(C119,'June 30'!$F$2:$F$300,0))),AND(ISNUMBER(MATCH(D119,'June 30'!$H$2:$H$300,0)),(ISNUMBER(MATCH(E119,'June 30'!$G$2:$G$300,0))))),"Found","Not Found")</f>
        <v>Not Found</v>
      </c>
      <c r="J119" s="30" t="str">
        <f>IF(OR(OR(ISNUMBER(MATCH(C119,'July 1'!$E$2:$E$300,0)),ISNUMBER(MATCH(C119,'July 1'!$F$2:$F$300,0))),AND(ISNUMBER(MATCH(D119,'July 1'!$H$2:$H$300,0)),(ISNUMBER(MATCH(E119,'July 1'!$G$2:$G$300,0))))),"Found","Not Found")</f>
        <v>Not Found</v>
      </c>
      <c r="K119" s="30" t="str">
        <f>IF(OR(OR(ISNUMBER(MATCH(C119,'July 2'!$E$2:$E$300,0)),ISNUMBER(MATCH(C119,'July 2'!$F$2:$F$300,0))),AND(ISNUMBER(MATCH(D119,'July 2'!$H$2:$H$300,0)),(ISNUMBER(MATCH(E119,'July 2'!$G$2:$G$300,0))))),"Found","Not Found")</f>
        <v>Not Found</v>
      </c>
      <c r="L119" s="30" t="str">
        <f>IF(OR(OR(ISNUMBER(MATCH(C119,'July 3'!$E$2:$E$300,0)),ISNUMBER(MATCH(C119,'July 3'!$F$2:$F$300,0))),AND(ISNUMBER(MATCH(D119,'July 3'!$H$2:$H$300,0)),(ISNUMBER(MATCH(E119,'July 3'!$G$2:$G$300,0))))),"Found","Not Found")</f>
        <v>Not Found</v>
      </c>
      <c r="M119" s="32">
        <f t="shared" si="2"/>
        <v>0</v>
      </c>
      <c r="N119" s="32" t="str">
        <f t="shared" si="3"/>
        <v>Yes</v>
      </c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J119" s="30"/>
    </row>
    <row r="120" spans="1:36" s="37" customFormat="1" ht="15.75" hidden="1" customHeight="1" x14ac:dyDescent="0.2">
      <c r="A120" s="30" t="s">
        <v>1552</v>
      </c>
      <c r="B120" s="34" t="s">
        <v>480</v>
      </c>
      <c r="C120" s="32">
        <v>782</v>
      </c>
      <c r="D120" s="36" t="s">
        <v>481</v>
      </c>
      <c r="E120" s="36" t="s">
        <v>482</v>
      </c>
      <c r="F120" s="37" t="str">
        <f>IF(OR(OR(ISNUMBER(MATCH(C120,'June 27'!$E$2:$E$300,0)),ISNUMBER(MATCH(C120,'June 27'!$F$2:$F$300,0))),AND(ISNUMBER(MATCH(D120,'June 27'!$H$2:$H$300,0)),(ISNUMBER(MATCH(E120,'June 27'!$G$2:$G$300,0))))),"Found","Not Found")</f>
        <v>Found</v>
      </c>
      <c r="G120" s="37" t="str">
        <f>IF(OR(OR(ISNUMBER(MATCH(C120,'June 28'!$E$2:$E$300,0)),ISNUMBER(MATCH(C120,'June 28'!$F$2:$F$300,0))),AND(ISNUMBER(MATCH(D120,'June 28'!$H$2:$H$300,0)),(ISNUMBER(MATCH(E120,'June 28'!$G$2:$G$300,0))))),"Found","Not Found")</f>
        <v>Found</v>
      </c>
      <c r="H120" s="30" t="str">
        <f>IF(OR(OR(ISNUMBER(MATCH(C120,'June 29'!$E$2:$E$300,0)),ISNUMBER(MATCH(C120,'June 29'!$F$2:$F$300,0))),AND(ISNUMBER(MATCH(D120,'June 29'!$H$2:$H$300,0)),(ISNUMBER(MATCH(E120,'June 29'!$G$2:$G$300,0))))),"Found","Not Found")</f>
        <v>Found</v>
      </c>
      <c r="I120" s="30" t="str">
        <f>IF(OR(OR(ISNUMBER(MATCH(C120,'June 30'!$E$2:$E$300,0)),ISNUMBER(MATCH(C120,'June 30'!$F$2:$F$300,0))),AND(ISNUMBER(MATCH(D120,'June 30'!$H$2:$H$300,0)),(ISNUMBER(MATCH(E120,'June 30'!$G$2:$G$300,0))))),"Found","Not Found")</f>
        <v>Found</v>
      </c>
      <c r="J120" s="30" t="str">
        <f>IF(OR(OR(ISNUMBER(MATCH(C120,'July 1'!$E$2:$E$300,0)),ISNUMBER(MATCH(C120,'July 1'!$F$2:$F$300,0))),AND(ISNUMBER(MATCH(D120,'July 1'!$H$2:$H$300,0)),(ISNUMBER(MATCH(E120,'July 1'!$G$2:$G$300,0))))),"Found","Not Found")</f>
        <v>Found</v>
      </c>
      <c r="K120" s="30" t="str">
        <f>IF(OR(OR(ISNUMBER(MATCH(C120,'July 2'!$E$2:$E$300,0)),ISNUMBER(MATCH(C120,'July 2'!$F$2:$F$300,0))),AND(ISNUMBER(MATCH(D120,'July 2'!$H$2:$H$300,0)),(ISNUMBER(MATCH(E120,'July 2'!$G$2:$G$300,0))))),"Found","Not Found")</f>
        <v>Found</v>
      </c>
      <c r="L120" s="30" t="str">
        <f>IF(OR(OR(ISNUMBER(MATCH(C120,'July 3'!$E$2:$E$300,0)),ISNUMBER(MATCH(C120,'July 3'!$F$2:$F$300,0))),AND(ISNUMBER(MATCH(D120,'July 3'!$H$2:$H$300,0)),(ISNUMBER(MATCH(E120,'July 3'!$G$2:$G$300,0))))),"Found","Not Found")</f>
        <v>Found</v>
      </c>
      <c r="M120" s="32">
        <f t="shared" si="2"/>
        <v>7</v>
      </c>
      <c r="N120" s="32" t="str">
        <f t="shared" si="3"/>
        <v>No</v>
      </c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J120" s="30"/>
    </row>
    <row r="121" spans="1:36" s="37" customFormat="1" ht="15.75" hidden="1" customHeight="1" x14ac:dyDescent="0.2">
      <c r="A121" s="30" t="s">
        <v>1553</v>
      </c>
      <c r="B121" s="34" t="s">
        <v>677</v>
      </c>
      <c r="C121" s="32">
        <v>783</v>
      </c>
      <c r="D121" s="36" t="s">
        <v>675</v>
      </c>
      <c r="E121" s="36" t="s">
        <v>676</v>
      </c>
      <c r="F121" s="37" t="str">
        <f>IF(OR(OR(ISNUMBER(MATCH(C121,'June 27'!$E$2:$E$300,0)),ISNUMBER(MATCH(C121,'June 27'!$F$2:$F$300,0))),AND(ISNUMBER(MATCH(D121,'June 27'!$H$2:$H$300,0)),(ISNUMBER(MATCH(E121,'June 27'!$G$2:$G$300,0))))),"Found","Not Found")</f>
        <v>Found</v>
      </c>
      <c r="G121" s="37" t="str">
        <f>IF(OR(OR(ISNUMBER(MATCH(C121,'June 28'!$E$2:$E$300,0)),ISNUMBER(MATCH(C121,'June 28'!$F$2:$F$300,0))),AND(ISNUMBER(MATCH(D121,'June 28'!$H$2:$H$300,0)),(ISNUMBER(MATCH(E121,'June 28'!$G$2:$G$300,0))))),"Found","Not Found")</f>
        <v>Found</v>
      </c>
      <c r="H121" s="30" t="str">
        <f>IF(OR(OR(ISNUMBER(MATCH(C121,'June 29'!$E$2:$E$300,0)),ISNUMBER(MATCH(C121,'June 29'!$F$2:$F$300,0))),AND(ISNUMBER(MATCH(D121,'June 29'!$H$2:$H$300,0)),(ISNUMBER(MATCH(E121,'June 29'!$G$2:$G$300,0))))),"Found","Not Found")</f>
        <v>Found</v>
      </c>
      <c r="I121" s="30" t="str">
        <f>IF(OR(OR(ISNUMBER(MATCH(C121,'June 30'!$E$2:$E$300,0)),ISNUMBER(MATCH(C121,'June 30'!$F$2:$F$300,0))),AND(ISNUMBER(MATCH(D121,'June 30'!$H$2:$H$300,0)),(ISNUMBER(MATCH(E121,'June 30'!$G$2:$G$300,0))))),"Found","Not Found")</f>
        <v>Not Found</v>
      </c>
      <c r="J121" s="30" t="str">
        <f>IF(OR(OR(ISNUMBER(MATCH(C121,'July 1'!$E$2:$E$300,0)),ISNUMBER(MATCH(C121,'July 1'!$F$2:$F$300,0))),AND(ISNUMBER(MATCH(D121,'July 1'!$H$2:$H$300,0)),(ISNUMBER(MATCH(E121,'July 1'!$G$2:$G$300,0))))),"Found","Not Found")</f>
        <v>Found</v>
      </c>
      <c r="K121" s="30" t="str">
        <f>IF(OR(OR(ISNUMBER(MATCH(C121,'July 2'!$E$2:$E$300,0)),ISNUMBER(MATCH(C121,'July 2'!$F$2:$F$300,0))),AND(ISNUMBER(MATCH(D121,'July 2'!$H$2:$H$300,0)),(ISNUMBER(MATCH(E121,'July 2'!$G$2:$G$300,0))))),"Found","Not Found")</f>
        <v>Found</v>
      </c>
      <c r="L121" s="30" t="str">
        <f>IF(OR(OR(ISNUMBER(MATCH(C121,'July 3'!$E$2:$E$300,0)),ISNUMBER(MATCH(C121,'July 3'!$F$2:$F$300,0))),AND(ISNUMBER(MATCH(D121,'July 3'!$H$2:$H$300,0)),(ISNUMBER(MATCH(E121,'July 3'!$G$2:$G$300,0))))),"Found","Not Found")</f>
        <v>Found</v>
      </c>
      <c r="M121" s="32">
        <f t="shared" si="2"/>
        <v>6</v>
      </c>
      <c r="N121" s="32" t="str">
        <f t="shared" si="3"/>
        <v>No</v>
      </c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J121" s="30"/>
    </row>
    <row r="122" spans="1:36" s="37" customFormat="1" ht="15.75" hidden="1" customHeight="1" x14ac:dyDescent="0.2">
      <c r="A122" s="30" t="s">
        <v>1554</v>
      </c>
      <c r="B122" s="30" t="s">
        <v>1265</v>
      </c>
      <c r="C122" s="32">
        <v>784</v>
      </c>
      <c r="D122" s="36" t="s">
        <v>1266</v>
      </c>
      <c r="E122" s="36" t="s">
        <v>1267</v>
      </c>
      <c r="F122" s="37" t="str">
        <f>IF(OR(OR(ISNUMBER(MATCH(C122,'June 27'!$E$2:$E$300,0)),ISNUMBER(MATCH(C122,'June 27'!$F$2:$F$300,0))),AND(ISNUMBER(MATCH(D122,'June 27'!$H$2:$H$300,0)),(ISNUMBER(MATCH(E122,'June 27'!$G$2:$G$300,0))))),"Found","Not Found")</f>
        <v>Found</v>
      </c>
      <c r="G122" s="37" t="str">
        <f>IF(OR(OR(ISNUMBER(MATCH(C122,'June 28'!$E$2:$E$300,0)),ISNUMBER(MATCH(C122,'June 28'!$F$2:$F$300,0))),AND(ISNUMBER(MATCH(D122,'June 28'!$H$2:$H$300,0)),(ISNUMBER(MATCH(E122,'June 28'!$G$2:$G$300,0))))),"Found","Not Found")</f>
        <v>Found</v>
      </c>
      <c r="H122" s="30" t="str">
        <f>IF(OR(OR(ISNUMBER(MATCH(C122,'June 29'!$E$2:$E$300,0)),ISNUMBER(MATCH(C122,'June 29'!$F$2:$F$300,0))),AND(ISNUMBER(MATCH(D122,'June 29'!$H$2:$H$300,0)),(ISNUMBER(MATCH(E122,'June 29'!$G$2:$G$300,0))))),"Found","Not Found")</f>
        <v>Found</v>
      </c>
      <c r="I122" s="30" t="str">
        <f>IF(OR(OR(ISNUMBER(MATCH(C122,'June 30'!$E$2:$E$300,0)),ISNUMBER(MATCH(C122,'June 30'!$F$2:$F$300,0))),AND(ISNUMBER(MATCH(D122,'June 30'!$H$2:$H$300,0)),(ISNUMBER(MATCH(E122,'June 30'!$G$2:$G$300,0))))),"Found","Not Found")</f>
        <v>Found</v>
      </c>
      <c r="J122" s="30" t="str">
        <f>IF(OR(OR(ISNUMBER(MATCH(C122,'July 1'!$E$2:$E$300,0)),ISNUMBER(MATCH(C122,'July 1'!$F$2:$F$300,0))),AND(ISNUMBER(MATCH(D122,'July 1'!$H$2:$H$300,0)),(ISNUMBER(MATCH(E122,'July 1'!$G$2:$G$300,0))))),"Found","Not Found")</f>
        <v>Found</v>
      </c>
      <c r="K122" s="30" t="str">
        <f>IF(OR(OR(ISNUMBER(MATCH(C122,'July 2'!$E$2:$E$300,0)),ISNUMBER(MATCH(C122,'July 2'!$F$2:$F$300,0))),AND(ISNUMBER(MATCH(D122,'July 2'!$H$2:$H$300,0)),(ISNUMBER(MATCH(E122,'July 2'!$G$2:$G$300,0))))),"Found","Not Found")</f>
        <v>Not Found</v>
      </c>
      <c r="L122" s="30" t="str">
        <f>IF(OR(OR(ISNUMBER(MATCH(C122,'July 3'!$E$2:$E$300,0)),ISNUMBER(MATCH(C122,'July 3'!$F$2:$F$300,0))),AND(ISNUMBER(MATCH(D122,'July 3'!$H$2:$H$300,0)),(ISNUMBER(MATCH(E122,'July 3'!$G$2:$G$300,0))))),"Found","Not Found")</f>
        <v>Not Found</v>
      </c>
      <c r="M122" s="32">
        <f t="shared" si="2"/>
        <v>5</v>
      </c>
      <c r="N122" s="32" t="str">
        <f t="shared" si="3"/>
        <v>No</v>
      </c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J122" s="30"/>
    </row>
    <row r="123" spans="1:36" s="37" customFormat="1" ht="15.75" customHeight="1" x14ac:dyDescent="0.2">
      <c r="A123" s="30" t="s">
        <v>1555</v>
      </c>
      <c r="B123" s="30"/>
      <c r="C123" s="32">
        <v>785</v>
      </c>
      <c r="D123" s="30" t="s">
        <v>418</v>
      </c>
      <c r="E123" s="30" t="s">
        <v>419</v>
      </c>
      <c r="F123" s="37" t="str">
        <f>IF(OR(OR(ISNUMBER(MATCH(C123,'June 27'!$E$2:$E$300,0)),ISNUMBER(MATCH(C123,'June 27'!$F$2:$F$300,0))),AND(ISNUMBER(MATCH(D123,'June 27'!$H$2:$H$300,0)),(ISNUMBER(MATCH(E123,'June 27'!$G$2:$G$300,0))))),"Found","Not Found")</f>
        <v>Not Found</v>
      </c>
      <c r="G123" s="37" t="str">
        <f>IF(OR(OR(ISNUMBER(MATCH(C123,'June 28'!$E$2:$E$300,0)),ISNUMBER(MATCH(C123,'June 28'!$F$2:$F$300,0))),AND(ISNUMBER(MATCH(D123,'June 28'!$H$2:$H$300,0)),(ISNUMBER(MATCH(E123,'June 28'!$G$2:$G$300,0))))),"Found","Not Found")</f>
        <v>Not Found</v>
      </c>
      <c r="H123" s="30" t="str">
        <f>IF(OR(OR(ISNUMBER(MATCH(C123,'June 29'!$E$2:$E$300,0)),ISNUMBER(MATCH(C123,'June 29'!$F$2:$F$300,0))),AND(ISNUMBER(MATCH(D123,'June 29'!$H$2:$H$300,0)),(ISNUMBER(MATCH(E123,'June 29'!$G$2:$G$300,0))))),"Found","Not Found")</f>
        <v>Not Found</v>
      </c>
      <c r="I123" s="30" t="str">
        <f>IF(OR(OR(ISNUMBER(MATCH(C123,'June 30'!$E$2:$E$300,0)),ISNUMBER(MATCH(C123,'June 30'!$F$2:$F$300,0))),AND(ISNUMBER(MATCH(D123,'June 30'!$H$2:$H$300,0)),(ISNUMBER(MATCH(E123,'June 30'!$G$2:$G$300,0))))),"Found","Not Found")</f>
        <v>Not Found</v>
      </c>
      <c r="J123" s="30" t="str">
        <f>IF(OR(OR(ISNUMBER(MATCH(C123,'July 1'!$E$2:$E$300,0)),ISNUMBER(MATCH(C123,'July 1'!$F$2:$F$300,0))),AND(ISNUMBER(MATCH(D123,'July 1'!$H$2:$H$300,0)),(ISNUMBER(MATCH(E123,'July 1'!$G$2:$G$300,0))))),"Found","Not Found")</f>
        <v>Not Found</v>
      </c>
      <c r="K123" s="30" t="str">
        <f>IF(OR(OR(ISNUMBER(MATCH(C123,'July 2'!$E$2:$E$300,0)),ISNUMBER(MATCH(C123,'July 2'!$F$2:$F$300,0))),AND(ISNUMBER(MATCH(D123,'July 2'!$H$2:$H$300,0)),(ISNUMBER(MATCH(E123,'July 2'!$G$2:$G$300,0))))),"Found","Not Found")</f>
        <v>Not Found</v>
      </c>
      <c r="L123" s="30" t="str">
        <f>IF(OR(OR(ISNUMBER(MATCH(C123,'July 3'!$E$2:$E$300,0)),ISNUMBER(MATCH(C123,'July 3'!$F$2:$F$300,0))),AND(ISNUMBER(MATCH(D123,'July 3'!$H$2:$H$300,0)),(ISNUMBER(MATCH(E123,'July 3'!$G$2:$G$300,0))))),"Found","Not Found")</f>
        <v>Not Found</v>
      </c>
      <c r="M123" s="32">
        <f t="shared" si="2"/>
        <v>0</v>
      </c>
      <c r="N123" s="32" t="str">
        <f t="shared" si="3"/>
        <v>Yes</v>
      </c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J123" s="30"/>
    </row>
    <row r="124" spans="1:36" s="37" customFormat="1" ht="15.75" hidden="1" customHeight="1" x14ac:dyDescent="0.2">
      <c r="A124" s="30" t="s">
        <v>1556</v>
      </c>
      <c r="B124" s="34" t="s">
        <v>1358</v>
      </c>
      <c r="C124" s="32">
        <v>789</v>
      </c>
      <c r="D124" s="36" t="s">
        <v>1296</v>
      </c>
      <c r="E124" s="36" t="s">
        <v>1359</v>
      </c>
      <c r="F124" s="37" t="str">
        <f>IF(OR(OR(ISNUMBER(MATCH(C124,'June 27'!$E$2:$E$300,0)),ISNUMBER(MATCH(C124,'June 27'!$F$2:$F$300,0))),AND(ISNUMBER(MATCH(D124,'June 27'!$H$2:$H$300,0)),(ISNUMBER(MATCH(E124,'June 27'!$G$2:$G$300,0))))),"Found","Not Found")</f>
        <v>Found</v>
      </c>
      <c r="G124" s="37" t="str">
        <f>IF(OR(OR(ISNUMBER(MATCH(C124,'June 28'!$E$2:$E$300,0)),ISNUMBER(MATCH(C124,'June 28'!$F$2:$F$300,0))),AND(ISNUMBER(MATCH(D124,'June 28'!$H$2:$H$300,0)),(ISNUMBER(MATCH(E124,'June 28'!$G$2:$G$300,0))))),"Found","Not Found")</f>
        <v>Found</v>
      </c>
      <c r="H124" s="30" t="str">
        <f>IF(OR(OR(ISNUMBER(MATCH(C124,'June 29'!$E$2:$E$300,0)),ISNUMBER(MATCH(C124,'June 29'!$F$2:$F$300,0))),AND(ISNUMBER(MATCH(D124,'June 29'!$H$2:$H$300,0)),(ISNUMBER(MATCH(E124,'June 29'!$G$2:$G$300,0))))),"Found","Not Found")</f>
        <v>Found</v>
      </c>
      <c r="I124" s="30" t="str">
        <f>IF(OR(OR(ISNUMBER(MATCH(C124,'June 30'!$E$2:$E$300,0)),ISNUMBER(MATCH(C124,'June 30'!$F$2:$F$300,0))),AND(ISNUMBER(MATCH(D124,'June 30'!$H$2:$H$300,0)),(ISNUMBER(MATCH(E124,'June 30'!$G$2:$G$300,0))))),"Found","Not Found")</f>
        <v>Found</v>
      </c>
      <c r="J124" s="30" t="str">
        <f>IF(OR(OR(ISNUMBER(MATCH(C124,'July 1'!$E$2:$E$300,0)),ISNUMBER(MATCH(C124,'July 1'!$F$2:$F$300,0))),AND(ISNUMBER(MATCH(D124,'July 1'!$H$2:$H$300,0)),(ISNUMBER(MATCH(E124,'July 1'!$G$2:$G$300,0))))),"Found","Not Found")</f>
        <v>Found</v>
      </c>
      <c r="K124" s="30" t="str">
        <f>IF(OR(OR(ISNUMBER(MATCH(C124,'July 2'!$E$2:$E$300,0)),ISNUMBER(MATCH(C124,'July 2'!$F$2:$F$300,0))),AND(ISNUMBER(MATCH(D124,'July 2'!$H$2:$H$300,0)),(ISNUMBER(MATCH(E124,'July 2'!$G$2:$G$300,0))))),"Found","Not Found")</f>
        <v>Found</v>
      </c>
      <c r="L124" s="30" t="str">
        <f>IF(OR(OR(ISNUMBER(MATCH(C124,'July 3'!$E$2:$E$300,0)),ISNUMBER(MATCH(C124,'July 3'!$F$2:$F$300,0))),AND(ISNUMBER(MATCH(D124,'July 3'!$H$2:$H$300,0)),(ISNUMBER(MATCH(E124,'July 3'!$G$2:$G$300,0))))),"Found","Not Found")</f>
        <v>Found</v>
      </c>
      <c r="M124" s="32">
        <f t="shared" si="2"/>
        <v>7</v>
      </c>
      <c r="N124" s="32" t="str">
        <f t="shared" si="3"/>
        <v>No</v>
      </c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J124" s="30"/>
    </row>
    <row r="125" spans="1:36" s="37" customFormat="1" ht="15.75" hidden="1" customHeight="1" x14ac:dyDescent="0.2">
      <c r="A125" s="30" t="s">
        <v>1557</v>
      </c>
      <c r="B125" s="30" t="s">
        <v>1558</v>
      </c>
      <c r="C125" s="31">
        <v>795</v>
      </c>
      <c r="D125" s="30" t="s">
        <v>1013</v>
      </c>
      <c r="E125" s="30" t="s">
        <v>1559</v>
      </c>
      <c r="F125" s="37" t="str">
        <f>IF(OR(OR(ISNUMBER(MATCH(C125,'June 27'!$E$2:$E$300,0)),ISNUMBER(MATCH(C125,'June 27'!$F$2:$F$300,0))),AND(ISNUMBER(MATCH(D125,'June 27'!$H$2:$H$300,0)),(ISNUMBER(MATCH(E125,'June 27'!$G$2:$G$300,0))))),"Found","Not Found")</f>
        <v>Found</v>
      </c>
      <c r="G125" s="37" t="str">
        <f>IF(OR(OR(ISNUMBER(MATCH(C125,'June 28'!$E$2:$E$300,0)),ISNUMBER(MATCH(C125,'June 28'!$F$2:$F$300,0))),AND(ISNUMBER(MATCH(D125,'June 28'!$H$2:$H$300,0)),(ISNUMBER(MATCH(E125,'June 28'!$G$2:$G$300,0))))),"Found","Not Found")</f>
        <v>Found</v>
      </c>
      <c r="H125" s="30" t="str">
        <f>IF(OR(OR(ISNUMBER(MATCH(C125,'June 29'!$E$2:$E$300,0)),ISNUMBER(MATCH(C125,'June 29'!$F$2:$F$300,0))),AND(ISNUMBER(MATCH(D125,'June 29'!$H$2:$H$300,0)),(ISNUMBER(MATCH(E125,'June 29'!$G$2:$G$300,0))))),"Found","Not Found")</f>
        <v>Found</v>
      </c>
      <c r="I125" s="30" t="str">
        <f>IF(OR(OR(ISNUMBER(MATCH(C125,'June 30'!$E$2:$E$300,0)),ISNUMBER(MATCH(C125,'June 30'!$F$2:$F$300,0))),AND(ISNUMBER(MATCH(D125,'June 30'!$H$2:$H$300,0)),(ISNUMBER(MATCH(E125,'June 30'!$G$2:$G$300,0))))),"Found","Not Found")</f>
        <v>Found</v>
      </c>
      <c r="J125" s="30" t="str">
        <f>IF(OR(OR(ISNUMBER(MATCH(C125,'July 1'!$E$2:$E$300,0)),ISNUMBER(MATCH(C125,'July 1'!$F$2:$F$300,0))),AND(ISNUMBER(MATCH(D125,'July 1'!$H$2:$H$300,0)),(ISNUMBER(MATCH(E125,'July 1'!$G$2:$G$300,0))))),"Found","Not Found")</f>
        <v>Found</v>
      </c>
      <c r="K125" s="30" t="str">
        <f>IF(OR(OR(ISNUMBER(MATCH(C125,'July 2'!$E$2:$E$300,0)),ISNUMBER(MATCH(C125,'July 2'!$F$2:$F$300,0))),AND(ISNUMBER(MATCH(D125,'July 2'!$H$2:$H$300,0)),(ISNUMBER(MATCH(E125,'July 2'!$G$2:$G$300,0))))),"Found","Not Found")</f>
        <v>Found</v>
      </c>
      <c r="L125" s="30" t="str">
        <f>IF(OR(OR(ISNUMBER(MATCH(C125,'July 3'!$E$2:$E$300,0)),ISNUMBER(MATCH(C125,'July 3'!$F$2:$F$300,0))),AND(ISNUMBER(MATCH(D125,'July 3'!$H$2:$H$300,0)),(ISNUMBER(MATCH(E125,'July 3'!$G$2:$G$300,0))))),"Found","Not Found")</f>
        <v>Found</v>
      </c>
      <c r="M125" s="32">
        <f t="shared" si="2"/>
        <v>7</v>
      </c>
      <c r="N125" s="32" t="str">
        <f t="shared" si="3"/>
        <v>No</v>
      </c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J125" s="30"/>
    </row>
    <row r="126" spans="1:36" s="37" customFormat="1" ht="15.75" customHeight="1" x14ac:dyDescent="0.2">
      <c r="A126" s="30" t="s">
        <v>1560</v>
      </c>
      <c r="B126" s="40" t="s">
        <v>1561</v>
      </c>
      <c r="C126" s="31">
        <v>796</v>
      </c>
      <c r="D126" s="30" t="s">
        <v>1562</v>
      </c>
      <c r="E126" s="30" t="s">
        <v>1563</v>
      </c>
      <c r="F126" s="37" t="str">
        <f>IF(OR(OR(ISNUMBER(MATCH(C126,'June 27'!$E$2:$E$300,0)),ISNUMBER(MATCH(C126,'June 27'!$F$2:$F$300,0))),AND(ISNUMBER(MATCH(D126,'June 27'!$H$2:$H$300,0)),(ISNUMBER(MATCH(E126,'June 27'!$G$2:$G$300,0))))),"Found","Not Found")</f>
        <v>Found</v>
      </c>
      <c r="G126" s="37" t="str">
        <f>IF(OR(OR(ISNUMBER(MATCH(C126,'June 28'!$E$2:$E$300,0)),ISNUMBER(MATCH(C126,'June 28'!$F$2:$F$300,0))),AND(ISNUMBER(MATCH(D126,'June 28'!$H$2:$H$300,0)),(ISNUMBER(MATCH(E126,'June 28'!$G$2:$G$300,0))))),"Found","Not Found")</f>
        <v>Found</v>
      </c>
      <c r="H126" s="30" t="str">
        <f>IF(OR(OR(ISNUMBER(MATCH(C126,'June 29'!$E$2:$E$300,0)),ISNUMBER(MATCH(C126,'June 29'!$F$2:$F$300,0))),AND(ISNUMBER(MATCH(D126,'June 29'!$H$2:$H$300,0)),(ISNUMBER(MATCH(E126,'June 29'!$G$2:$G$300,0))))),"Found","Not Found")</f>
        <v>Found</v>
      </c>
      <c r="I126" s="30" t="str">
        <f>IF(OR(OR(ISNUMBER(MATCH(C126,'June 30'!$E$2:$E$300,0)),ISNUMBER(MATCH(C126,'June 30'!$F$2:$F$300,0))),AND(ISNUMBER(MATCH(D126,'June 30'!$H$2:$H$300,0)),(ISNUMBER(MATCH(E126,'June 30'!$G$2:$G$300,0))))),"Found","Not Found")</f>
        <v>Found</v>
      </c>
      <c r="J126" s="30" t="str">
        <f>IF(OR(OR(ISNUMBER(MATCH(C126,'July 1'!$E$2:$E$300,0)),ISNUMBER(MATCH(C126,'July 1'!$F$2:$F$300,0))),AND(ISNUMBER(MATCH(D126,'July 1'!$H$2:$H$300,0)),(ISNUMBER(MATCH(E126,'July 1'!$G$2:$G$300,0))))),"Found","Not Found")</f>
        <v>Not Found</v>
      </c>
      <c r="K126" s="30" t="str">
        <f>IF(OR(OR(ISNUMBER(MATCH(C126,'July 2'!$E$2:$E$300,0)),ISNUMBER(MATCH(C126,'July 2'!$F$2:$F$300,0))),AND(ISNUMBER(MATCH(D126,'July 2'!$H$2:$H$300,0)),(ISNUMBER(MATCH(E126,'July 2'!$G$2:$G$300,0))))),"Found","Not Found")</f>
        <v>Not Found</v>
      </c>
      <c r="L126" s="30" t="str">
        <f>IF(OR(OR(ISNUMBER(MATCH(C126,'July 3'!$E$2:$E$300,0)),ISNUMBER(MATCH(C126,'July 3'!$F$2:$F$300,0))),AND(ISNUMBER(MATCH(D126,'July 3'!$H$2:$H$300,0)),(ISNUMBER(MATCH(E126,'July 3'!$G$2:$G$300,0))))),"Found","Not Found")</f>
        <v>Not Found</v>
      </c>
      <c r="M126" s="32">
        <f t="shared" si="2"/>
        <v>4</v>
      </c>
      <c r="N126" s="32" t="str">
        <f t="shared" si="3"/>
        <v>Yes</v>
      </c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J126" s="30"/>
    </row>
    <row r="127" spans="1:36" s="37" customFormat="1" ht="15.75" hidden="1" customHeight="1" x14ac:dyDescent="0.2">
      <c r="A127" s="30" t="s">
        <v>1564</v>
      </c>
      <c r="B127" s="30" t="s">
        <v>1565</v>
      </c>
      <c r="C127" s="31">
        <v>798</v>
      </c>
      <c r="D127" s="30" t="s">
        <v>1566</v>
      </c>
      <c r="E127" s="30" t="s">
        <v>1567</v>
      </c>
      <c r="F127" s="37" t="str">
        <f>IF(OR(OR(ISNUMBER(MATCH(C127,'June 27'!$E$2:$E$300,0)),ISNUMBER(MATCH(C127,'June 27'!$F$2:$F$300,0))),AND(ISNUMBER(MATCH(D127,'June 27'!$H$2:$H$300,0)),(ISNUMBER(MATCH(E127,'June 27'!$G$2:$G$300,0))))),"Found","Not Found")</f>
        <v>Found</v>
      </c>
      <c r="G127" s="37" t="str">
        <f>IF(OR(OR(ISNUMBER(MATCH(C127,'June 28'!$E$2:$E$300,0)),ISNUMBER(MATCH(C127,'June 28'!$F$2:$F$300,0))),AND(ISNUMBER(MATCH(D127,'June 28'!$H$2:$H$300,0)),(ISNUMBER(MATCH(E127,'June 28'!$G$2:$G$300,0))))),"Found","Not Found")</f>
        <v>Found</v>
      </c>
      <c r="H127" s="30" t="str">
        <f>IF(OR(OR(ISNUMBER(MATCH(C127,'June 29'!$E$2:$E$300,0)),ISNUMBER(MATCH(C127,'June 29'!$F$2:$F$300,0))),AND(ISNUMBER(MATCH(D127,'June 29'!$H$2:$H$300,0)),(ISNUMBER(MATCH(E127,'June 29'!$G$2:$G$300,0))))),"Found","Not Found")</f>
        <v>Found</v>
      </c>
      <c r="I127" s="30" t="str">
        <f>IF(OR(OR(ISNUMBER(MATCH(C127,'June 30'!$E$2:$E$300,0)),ISNUMBER(MATCH(C127,'June 30'!$F$2:$F$300,0))),AND(ISNUMBER(MATCH(D127,'June 30'!$H$2:$H$300,0)),(ISNUMBER(MATCH(E127,'June 30'!$G$2:$G$300,0))))),"Found","Not Found")</f>
        <v>Found</v>
      </c>
      <c r="J127" s="30" t="str">
        <f>IF(OR(OR(ISNUMBER(MATCH(C127,'July 1'!$E$2:$E$300,0)),ISNUMBER(MATCH(C127,'July 1'!$F$2:$F$300,0))),AND(ISNUMBER(MATCH(D127,'July 1'!$H$2:$H$300,0)),(ISNUMBER(MATCH(E127,'July 1'!$G$2:$G$300,0))))),"Found","Not Found")</f>
        <v>Found</v>
      </c>
      <c r="K127" s="30" t="str">
        <f>IF(OR(OR(ISNUMBER(MATCH(C127,'July 2'!$E$2:$E$300,0)),ISNUMBER(MATCH(C127,'July 2'!$F$2:$F$300,0))),AND(ISNUMBER(MATCH(D127,'July 2'!$H$2:$H$300,0)),(ISNUMBER(MATCH(E127,'July 2'!$G$2:$G$300,0))))),"Found","Not Found")</f>
        <v>Found</v>
      </c>
      <c r="L127" s="30" t="str">
        <f>IF(OR(OR(ISNUMBER(MATCH(C127,'July 3'!$E$2:$E$300,0)),ISNUMBER(MATCH(C127,'July 3'!$F$2:$F$300,0))),AND(ISNUMBER(MATCH(D127,'July 3'!$H$2:$H$300,0)),(ISNUMBER(MATCH(E127,'July 3'!$G$2:$G$300,0))))),"Found","Not Found")</f>
        <v>Not Found</v>
      </c>
      <c r="M127" s="32">
        <f t="shared" si="2"/>
        <v>6</v>
      </c>
      <c r="N127" s="32" t="str">
        <f t="shared" si="3"/>
        <v>No</v>
      </c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J127" s="30"/>
    </row>
    <row r="128" spans="1:36" s="37" customFormat="1" ht="15.75" customHeight="1" x14ac:dyDescent="0.2">
      <c r="A128" s="30"/>
      <c r="B128" s="41" t="s">
        <v>776</v>
      </c>
      <c r="C128" s="42" t="s">
        <v>773</v>
      </c>
      <c r="D128" s="41" t="s">
        <v>774</v>
      </c>
      <c r="E128" s="41" t="s">
        <v>775</v>
      </c>
      <c r="F128" s="37" t="str">
        <f>IF(OR(OR(ISNUMBER(MATCH(C128,'June 27'!$E$2:$E$300,0)),ISNUMBER(MATCH(C128,'June 27'!$F$2:$F$300,0))),AND(ISNUMBER(MATCH(D128,'June 27'!$H$2:$H$300,0)),(ISNUMBER(MATCH(E128,'June 27'!$G$2:$G$300,0))))),"Found","Not Found")</f>
        <v>Not Found</v>
      </c>
      <c r="G128" s="37" t="str">
        <f>IF(OR(OR(ISNUMBER(MATCH(C128,'June 28'!$E$2:$E$300,0)),ISNUMBER(MATCH(C128,'June 28'!$F$2:$F$300,0))),AND(ISNUMBER(MATCH(D128,'June 28'!$H$2:$H$300,0)),(ISNUMBER(MATCH(E128,'June 28'!$G$2:$G$300,0))))),"Found","Not Found")</f>
        <v>Not Found</v>
      </c>
      <c r="H128" s="30" t="str">
        <f>IF(OR(OR(ISNUMBER(MATCH(C128,'June 29'!$E$2:$E$300,0)),ISNUMBER(MATCH(C128,'June 29'!$F$2:$F$300,0))),AND(ISNUMBER(MATCH(D128,'June 29'!$H$2:$H$300,0)),(ISNUMBER(MATCH(E128,'June 29'!$G$2:$G$300,0))))),"Found","Not Found")</f>
        <v>Not Found</v>
      </c>
      <c r="I128" s="30" t="str">
        <f>IF(OR(OR(ISNUMBER(MATCH(C128,'June 30'!$E$2:$E$300,0)),ISNUMBER(MATCH(C128,'June 30'!$F$2:$F$300,0))),AND(ISNUMBER(MATCH(D128,'June 30'!$H$2:$H$300,0)),(ISNUMBER(MATCH(E128,'June 30'!$G$2:$G$300,0))))),"Found","Not Found")</f>
        <v>Not Found</v>
      </c>
      <c r="J128" s="30" t="str">
        <f>IF(OR(OR(ISNUMBER(MATCH(C128,'July 1'!$E$2:$E$300,0)),ISNUMBER(MATCH(C128,'July 1'!$F$2:$F$300,0))),AND(ISNUMBER(MATCH(D128,'July 1'!$H$2:$H$300,0)),(ISNUMBER(MATCH(E128,'July 1'!$G$2:$G$300,0))))),"Found","Not Found")</f>
        <v>Not Found</v>
      </c>
      <c r="K128" s="30" t="str">
        <f>IF(OR(OR(ISNUMBER(MATCH(C128,'July 2'!$E$2:$E$300,0)),ISNUMBER(MATCH(C128,'July 2'!$F$2:$F$300,0))),AND(ISNUMBER(MATCH(D128,'July 2'!$H$2:$H$300,0)),(ISNUMBER(MATCH(E128,'July 2'!$G$2:$G$300,0))))),"Found","Not Found")</f>
        <v>Not Found</v>
      </c>
      <c r="L128" s="30" t="str">
        <f>IF(OR(OR(ISNUMBER(MATCH(C128,'July 3'!$E$2:$E$300,0)),ISNUMBER(MATCH(C128,'July 3'!$F$2:$F$300,0))),AND(ISNUMBER(MATCH(D128,'July 3'!$H$2:$H$300,0)),(ISNUMBER(MATCH(E128,'July 3'!$G$2:$G$300,0))))),"Found","Not Found")</f>
        <v>Not Found</v>
      </c>
      <c r="M128" s="32">
        <f t="shared" si="2"/>
        <v>0</v>
      </c>
      <c r="N128" s="32" t="str">
        <f t="shared" si="3"/>
        <v>Yes</v>
      </c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J128" s="30"/>
    </row>
    <row r="129" spans="1:36" s="37" customFormat="1" ht="15.75" hidden="1" customHeight="1" x14ac:dyDescent="0.2">
      <c r="A129" s="30" t="s">
        <v>1568</v>
      </c>
      <c r="B129" s="41" t="s">
        <v>711</v>
      </c>
      <c r="C129" s="42" t="s">
        <v>712</v>
      </c>
      <c r="D129" s="41" t="s">
        <v>157</v>
      </c>
      <c r="E129" s="41" t="s">
        <v>156</v>
      </c>
      <c r="F129" s="37" t="str">
        <f>IF(OR(OR(ISNUMBER(MATCH(C129,'June 27'!$E$2:$E$300,0)),ISNUMBER(MATCH(C129,'June 27'!$F$2:$F$300,0))),AND(ISNUMBER(MATCH(D129,'June 27'!$H$2:$H$300,0)),(ISNUMBER(MATCH(E129,'June 27'!$G$2:$G$300,0))))),"Found","Not Found")</f>
        <v>Found</v>
      </c>
      <c r="G129" s="37" t="str">
        <f>IF(OR(OR(ISNUMBER(MATCH(C129,'June 28'!$E$2:$E$300,0)),ISNUMBER(MATCH(C129,'June 28'!$F$2:$F$300,0))),AND(ISNUMBER(MATCH(D129,'June 28'!$H$2:$H$300,0)),(ISNUMBER(MATCH(E129,'June 28'!$G$2:$G$300,0))))),"Found","Not Found")</f>
        <v>Found</v>
      </c>
      <c r="H129" s="30" t="str">
        <f>IF(OR(OR(ISNUMBER(MATCH(C129,'June 29'!$E$2:$E$300,0)),ISNUMBER(MATCH(C129,'June 29'!$F$2:$F$300,0))),AND(ISNUMBER(MATCH(D129,'June 29'!$H$2:$H$300,0)),(ISNUMBER(MATCH(E129,'June 29'!$G$2:$G$300,0))))),"Found","Not Found")</f>
        <v>Found</v>
      </c>
      <c r="I129" s="30" t="str">
        <f>IF(OR(OR(ISNUMBER(MATCH(C129,'June 30'!$E$2:$E$300,0)),ISNUMBER(MATCH(C129,'June 30'!$F$2:$F$300,0))),AND(ISNUMBER(MATCH(D129,'June 30'!$H$2:$H$300,0)),(ISNUMBER(MATCH(E129,'June 30'!$G$2:$G$300,0))))),"Found","Not Found")</f>
        <v>Found</v>
      </c>
      <c r="J129" s="30" t="str">
        <f>IF(OR(OR(ISNUMBER(MATCH(C129,'July 1'!$E$2:$E$300,0)),ISNUMBER(MATCH(C129,'July 1'!$F$2:$F$300,0))),AND(ISNUMBER(MATCH(D129,'July 1'!$H$2:$H$300,0)),(ISNUMBER(MATCH(E129,'July 1'!$G$2:$G$300,0))))),"Found","Not Found")</f>
        <v>Found</v>
      </c>
      <c r="K129" s="30" t="str">
        <f>IF(OR(OR(ISNUMBER(MATCH(C129,'July 2'!$E$2:$E$300,0)),ISNUMBER(MATCH(C129,'July 2'!$F$2:$F$300,0))),AND(ISNUMBER(MATCH(D129,'July 2'!$H$2:$H$300,0)),(ISNUMBER(MATCH(E129,'July 2'!$G$2:$G$300,0))))),"Found","Not Found")</f>
        <v>Found</v>
      </c>
      <c r="L129" s="30" t="str">
        <f>IF(OR(OR(ISNUMBER(MATCH(C129,'July 3'!$E$2:$E$300,0)),ISNUMBER(MATCH(C129,'July 3'!$F$2:$F$300,0))),AND(ISNUMBER(MATCH(D129,'July 3'!$H$2:$H$300,0)),(ISNUMBER(MATCH(E129,'July 3'!$G$2:$G$300,0))))),"Found","Not Found")</f>
        <v>Found</v>
      </c>
      <c r="M129" s="32">
        <f t="shared" si="2"/>
        <v>7</v>
      </c>
      <c r="N129" s="32" t="str">
        <f t="shared" si="3"/>
        <v>No</v>
      </c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J129" s="30"/>
    </row>
    <row r="130" spans="1:36" s="37" customFormat="1" ht="15.75" customHeight="1" x14ac:dyDescent="0.2">
      <c r="A130" s="30"/>
      <c r="B130" s="41" t="s">
        <v>1372</v>
      </c>
      <c r="C130" s="42" t="s">
        <v>224</v>
      </c>
      <c r="D130" s="41" t="s">
        <v>1373</v>
      </c>
      <c r="E130" s="41" t="s">
        <v>1374</v>
      </c>
      <c r="F130" s="37" t="str">
        <f>IF(OR(OR(ISNUMBER(MATCH(C130,'June 27'!$E$2:$E$300,0)),ISNUMBER(MATCH(C130,'June 27'!$F$2:$F$300,0))),AND(ISNUMBER(MATCH(D130,'June 27'!$H$2:$H$300,0)),(ISNUMBER(MATCH(E130,'June 27'!$G$2:$G$300,0))))),"Found","Not Found")</f>
        <v>Found</v>
      </c>
      <c r="G130" s="37" t="str">
        <f>IF(OR(OR(ISNUMBER(MATCH(C130,'June 28'!$E$2:$E$300,0)),ISNUMBER(MATCH(C130,'June 28'!$F$2:$F$300,0))),AND(ISNUMBER(MATCH(D130,'June 28'!$H$2:$H$300,0)),(ISNUMBER(MATCH(E130,'June 28'!$G$2:$G$300,0))))),"Found","Not Found")</f>
        <v>Not Found</v>
      </c>
      <c r="H130" s="30" t="str">
        <f>IF(OR(OR(ISNUMBER(MATCH(C130,'June 29'!$E$2:$E$300,0)),ISNUMBER(MATCH(C130,'June 29'!$F$2:$F$300,0))),AND(ISNUMBER(MATCH(D130,'June 29'!$H$2:$H$300,0)),(ISNUMBER(MATCH(E130,'June 29'!$G$2:$G$300,0))))),"Found","Not Found")</f>
        <v>Not Found</v>
      </c>
      <c r="I130" s="30" t="str">
        <f>IF(OR(OR(ISNUMBER(MATCH(C130,'June 30'!$E$2:$E$300,0)),ISNUMBER(MATCH(C130,'June 30'!$F$2:$F$300,0))),AND(ISNUMBER(MATCH(D130,'June 30'!$H$2:$H$300,0)),(ISNUMBER(MATCH(E130,'June 30'!$G$2:$G$300,0))))),"Found","Not Found")</f>
        <v>Found</v>
      </c>
      <c r="J130" s="30" t="str">
        <f>IF(OR(OR(ISNUMBER(MATCH(C130,'July 1'!$E$2:$E$300,0)),ISNUMBER(MATCH(C130,'July 1'!$F$2:$F$300,0))),AND(ISNUMBER(MATCH(D130,'July 1'!$H$2:$H$300,0)),(ISNUMBER(MATCH(E130,'July 1'!$G$2:$G$300,0))))),"Found","Not Found")</f>
        <v>Not Found</v>
      </c>
      <c r="K130" s="30" t="str">
        <f>IF(OR(OR(ISNUMBER(MATCH(C130,'July 2'!$E$2:$E$300,0)),ISNUMBER(MATCH(C130,'July 2'!$F$2:$F$300,0))),AND(ISNUMBER(MATCH(D130,'July 2'!$H$2:$H$300,0)),(ISNUMBER(MATCH(E130,'July 2'!$G$2:$G$300,0))))),"Found","Not Found")</f>
        <v>Not Found</v>
      </c>
      <c r="L130" s="30" t="str">
        <f>IF(OR(OR(ISNUMBER(MATCH(C130,'July 3'!$E$2:$E$300,0)),ISNUMBER(MATCH(C130,'July 3'!$F$2:$F$300,0))),AND(ISNUMBER(MATCH(D130,'July 3'!$H$2:$H$300,0)),(ISNUMBER(MATCH(E130,'July 3'!$G$2:$G$300,0))))),"Found","Not Found")</f>
        <v>Not Found</v>
      </c>
      <c r="M130" s="32">
        <f t="shared" ref="M130:M178" si="4">COUNTIF(F130:L130,"Found")</f>
        <v>2</v>
      </c>
      <c r="N130" s="32" t="str">
        <f t="shared" si="3"/>
        <v>Yes</v>
      </c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J130" s="30"/>
    </row>
    <row r="131" spans="1:36" s="37" customFormat="1" ht="15.75" customHeight="1" x14ac:dyDescent="0.2">
      <c r="A131" s="30"/>
      <c r="B131" s="43" t="s">
        <v>1337</v>
      </c>
      <c r="C131" s="42" t="s">
        <v>1338</v>
      </c>
      <c r="D131" s="41" t="s">
        <v>1339</v>
      </c>
      <c r="E131" s="41" t="s">
        <v>1340</v>
      </c>
      <c r="F131" s="37" t="str">
        <f>IF(OR(OR(ISNUMBER(MATCH(C131,'June 27'!$E$2:$E$300,0)),ISNUMBER(MATCH(C131,'June 27'!$F$2:$F$300,0))),AND(ISNUMBER(MATCH(D131,'June 27'!$H$2:$H$300,0)),(ISNUMBER(MATCH(E131,'June 27'!$G$2:$G$300,0))))),"Found","Not Found")</f>
        <v>Not Found</v>
      </c>
      <c r="G131" s="37" t="str">
        <f>IF(OR(OR(ISNUMBER(MATCH(C131,'June 28'!$E$2:$E$300,0)),ISNUMBER(MATCH(C131,'June 28'!$F$2:$F$300,0))),AND(ISNUMBER(MATCH(D131,'June 28'!$H$2:$H$300,0)),(ISNUMBER(MATCH(E131,'June 28'!$G$2:$G$300,0))))),"Found","Not Found")</f>
        <v>Not Found</v>
      </c>
      <c r="H131" s="30" t="str">
        <f>IF(OR(OR(ISNUMBER(MATCH(C131,'June 29'!$E$2:$E$300,0)),ISNUMBER(MATCH(C131,'June 29'!$F$2:$F$300,0))),AND(ISNUMBER(MATCH(D131,'June 29'!$H$2:$H$300,0)),(ISNUMBER(MATCH(E131,'June 29'!$G$2:$G$300,0))))),"Found","Not Found")</f>
        <v>Not Found</v>
      </c>
      <c r="I131" s="30" t="str">
        <f>IF(OR(OR(ISNUMBER(MATCH(C131,'June 30'!$E$2:$E$300,0)),ISNUMBER(MATCH(C131,'June 30'!$F$2:$F$300,0))),AND(ISNUMBER(MATCH(D131,'June 30'!$H$2:$H$300,0)),(ISNUMBER(MATCH(E131,'June 30'!$G$2:$G$300,0))))),"Found","Not Found")</f>
        <v>Not Found</v>
      </c>
      <c r="J131" s="30" t="str">
        <f>IF(OR(OR(ISNUMBER(MATCH(C131,'July 1'!$E$2:$E$300,0)),ISNUMBER(MATCH(C131,'July 1'!$F$2:$F$300,0))),AND(ISNUMBER(MATCH(D131,'July 1'!$H$2:$H$300,0)),(ISNUMBER(MATCH(E131,'July 1'!$G$2:$G$300,0))))),"Found","Not Found")</f>
        <v>Not Found</v>
      </c>
      <c r="K131" s="30" t="str">
        <f>IF(OR(OR(ISNUMBER(MATCH(C131,'July 2'!$E$2:$E$300,0)),ISNUMBER(MATCH(C131,'July 2'!$F$2:$F$300,0))),AND(ISNUMBER(MATCH(D131,'July 2'!$H$2:$H$300,0)),(ISNUMBER(MATCH(E131,'July 2'!$G$2:$G$300,0))))),"Found","Not Found")</f>
        <v>Not Found</v>
      </c>
      <c r="L131" s="30" t="str">
        <f>IF(OR(OR(ISNUMBER(MATCH(C131,'July 3'!$E$2:$E$300,0)),ISNUMBER(MATCH(C131,'July 3'!$F$2:$F$300,0))),AND(ISNUMBER(MATCH(D131,'July 3'!$H$2:$H$300,0)),(ISNUMBER(MATCH(E131,'July 3'!$G$2:$G$300,0))))),"Found","Not Found")</f>
        <v>Not Found</v>
      </c>
      <c r="M131" s="32">
        <f t="shared" si="4"/>
        <v>0</v>
      </c>
      <c r="N131" s="32" t="str">
        <f t="shared" ref="N131:N178" si="5">IF(OR(AND(F131="Not Found",G131="Not Found",H131="Not Found"),AND(G131="Not Found",H131="Not Found",I131="Not Found"),AND(H131="Not Found",I131="Not Found",J131="Not Found"),AND(I131="Not Found",J131="Not Found",K131="Not Found"),AND(J131="Not Found",K131="Not Found",L131="Not Found")),"Yes","No")</f>
        <v>Yes</v>
      </c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J131" s="30"/>
    </row>
    <row r="132" spans="1:36" s="37" customFormat="1" ht="15.75" hidden="1" customHeight="1" x14ac:dyDescent="0.2">
      <c r="A132" s="30"/>
      <c r="B132" s="43" t="s">
        <v>1350</v>
      </c>
      <c r="C132" s="42" t="s">
        <v>81</v>
      </c>
      <c r="D132" s="41" t="s">
        <v>1351</v>
      </c>
      <c r="E132" s="41" t="s">
        <v>1352</v>
      </c>
      <c r="F132" s="37" t="str">
        <f>IF(OR(OR(ISNUMBER(MATCH(C132,'June 27'!$E$2:$E$300,0)),ISNUMBER(MATCH(C132,'June 27'!$F$2:$F$300,0))),AND(ISNUMBER(MATCH(D132,'June 27'!$H$2:$H$300,0)),(ISNUMBER(MATCH(E132,'June 27'!$G$2:$G$300,0))))),"Found","Not Found")</f>
        <v>Found</v>
      </c>
      <c r="G132" s="37" t="str">
        <f>IF(OR(OR(ISNUMBER(MATCH(C132,'June 28'!$E$2:$E$300,0)),ISNUMBER(MATCH(C132,'June 28'!$F$2:$F$300,0))),AND(ISNUMBER(MATCH(D132,'June 28'!$H$2:$H$300,0)),(ISNUMBER(MATCH(E132,'June 28'!$G$2:$G$300,0))))),"Found","Not Found")</f>
        <v>Found</v>
      </c>
      <c r="H132" s="30" t="str">
        <f>IF(OR(OR(ISNUMBER(MATCH(C132,'June 29'!$E$2:$E$300,0)),ISNUMBER(MATCH(C132,'June 29'!$F$2:$F$300,0))),AND(ISNUMBER(MATCH(D132,'June 29'!$H$2:$H$300,0)),(ISNUMBER(MATCH(E132,'June 29'!$G$2:$G$300,0))))),"Found","Not Found")</f>
        <v>Found</v>
      </c>
      <c r="I132" s="30" t="str">
        <f>IF(OR(OR(ISNUMBER(MATCH(C132,'June 30'!$E$2:$E$300,0)),ISNUMBER(MATCH(C132,'June 30'!$F$2:$F$300,0))),AND(ISNUMBER(MATCH(D132,'June 30'!$H$2:$H$300,0)),(ISNUMBER(MATCH(E132,'June 30'!$G$2:$G$300,0))))),"Found","Not Found")</f>
        <v>Found</v>
      </c>
      <c r="J132" s="30" t="str">
        <f>IF(OR(OR(ISNUMBER(MATCH(C132,'July 1'!$E$2:$E$300,0)),ISNUMBER(MATCH(C132,'July 1'!$F$2:$F$300,0))),AND(ISNUMBER(MATCH(D132,'July 1'!$H$2:$H$300,0)),(ISNUMBER(MATCH(E132,'July 1'!$G$2:$G$300,0))))),"Found","Not Found")</f>
        <v>Found</v>
      </c>
      <c r="K132" s="30" t="str">
        <f>IF(OR(OR(ISNUMBER(MATCH(C132,'July 2'!$E$2:$E$300,0)),ISNUMBER(MATCH(C132,'July 2'!$F$2:$F$300,0))),AND(ISNUMBER(MATCH(D132,'July 2'!$H$2:$H$300,0)),(ISNUMBER(MATCH(E132,'July 2'!$G$2:$G$300,0))))),"Found","Not Found")</f>
        <v>Found</v>
      </c>
      <c r="L132" s="30" t="str">
        <f>IF(OR(OR(ISNUMBER(MATCH(C132,'July 3'!$E$2:$E$300,0)),ISNUMBER(MATCH(C132,'July 3'!$F$2:$F$300,0))),AND(ISNUMBER(MATCH(D132,'July 3'!$H$2:$H$300,0)),(ISNUMBER(MATCH(E132,'July 3'!$G$2:$G$300,0))))),"Found","Not Found")</f>
        <v>Found</v>
      </c>
      <c r="M132" s="32">
        <f t="shared" si="4"/>
        <v>7</v>
      </c>
      <c r="N132" s="32" t="str">
        <f t="shared" si="5"/>
        <v>No</v>
      </c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J132" s="30"/>
    </row>
    <row r="133" spans="1:36" s="37" customFormat="1" ht="15.75" hidden="1" customHeight="1" x14ac:dyDescent="0.2">
      <c r="A133" s="30"/>
      <c r="B133" s="43" t="s">
        <v>579</v>
      </c>
      <c r="C133" s="42" t="s">
        <v>238</v>
      </c>
      <c r="D133" s="41" t="s">
        <v>577</v>
      </c>
      <c r="E133" s="41" t="s">
        <v>578</v>
      </c>
      <c r="F133" s="37" t="str">
        <f>IF(OR(OR(ISNUMBER(MATCH(C133,'June 27'!$E$2:$E$300,0)),ISNUMBER(MATCH(C133,'June 27'!$F$2:$F$300,0))),AND(ISNUMBER(MATCH(D133,'June 27'!$H$2:$H$300,0)),(ISNUMBER(MATCH(E133,'June 27'!$G$2:$G$300,0))))),"Found","Not Found")</f>
        <v>Found</v>
      </c>
      <c r="G133" s="37" t="str">
        <f>IF(OR(OR(ISNUMBER(MATCH(C133,'June 28'!$E$2:$E$300,0)),ISNUMBER(MATCH(C133,'June 28'!$F$2:$F$300,0))),AND(ISNUMBER(MATCH(D133,'June 28'!$H$2:$H$300,0)),(ISNUMBER(MATCH(E133,'June 28'!$G$2:$G$300,0))))),"Found","Not Found")</f>
        <v>Not Found</v>
      </c>
      <c r="H133" s="30" t="str">
        <f>IF(OR(OR(ISNUMBER(MATCH(C133,'June 29'!$E$2:$E$300,0)),ISNUMBER(MATCH(C133,'June 29'!$F$2:$F$300,0))),AND(ISNUMBER(MATCH(D133,'June 29'!$H$2:$H$300,0)),(ISNUMBER(MATCH(E133,'June 29'!$G$2:$G$300,0))))),"Found","Not Found")</f>
        <v>Found</v>
      </c>
      <c r="I133" s="30" t="str">
        <f>IF(OR(OR(ISNUMBER(MATCH(C133,'June 30'!$E$2:$E$300,0)),ISNUMBER(MATCH(C133,'June 30'!$F$2:$F$300,0))),AND(ISNUMBER(MATCH(D133,'June 30'!$H$2:$H$300,0)),(ISNUMBER(MATCH(E133,'June 30'!$G$2:$G$300,0))))),"Found","Not Found")</f>
        <v>Not Found</v>
      </c>
      <c r="J133" s="30" t="str">
        <f>IF(OR(OR(ISNUMBER(MATCH(C133,'July 1'!$E$2:$E$300,0)),ISNUMBER(MATCH(C133,'July 1'!$F$2:$F$300,0))),AND(ISNUMBER(MATCH(D133,'July 1'!$H$2:$H$300,0)),(ISNUMBER(MATCH(E133,'July 1'!$G$2:$G$300,0))))),"Found","Not Found")</f>
        <v>Not Found</v>
      </c>
      <c r="K133" s="30" t="str">
        <f>IF(OR(OR(ISNUMBER(MATCH(C133,'July 2'!$E$2:$E$300,0)),ISNUMBER(MATCH(C133,'July 2'!$F$2:$F$300,0))),AND(ISNUMBER(MATCH(D133,'July 2'!$H$2:$H$300,0)),(ISNUMBER(MATCH(E133,'July 2'!$G$2:$G$300,0))))),"Found","Not Found")</f>
        <v>Found</v>
      </c>
      <c r="L133" s="30" t="str">
        <f>IF(OR(OR(ISNUMBER(MATCH(C133,'July 3'!$E$2:$E$300,0)),ISNUMBER(MATCH(C133,'July 3'!$F$2:$F$300,0))),AND(ISNUMBER(MATCH(D133,'July 3'!$H$2:$H$300,0)),(ISNUMBER(MATCH(E133,'July 3'!$G$2:$G$300,0))))),"Found","Not Found")</f>
        <v>Not Found</v>
      </c>
      <c r="M133" s="32">
        <f t="shared" si="4"/>
        <v>3</v>
      </c>
      <c r="N133" s="32" t="str">
        <f t="shared" si="5"/>
        <v>No</v>
      </c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J133" s="30"/>
    </row>
    <row r="134" spans="1:36" s="37" customFormat="1" ht="15.75" customHeight="1" x14ac:dyDescent="0.2">
      <c r="A134" s="30"/>
      <c r="B134" s="43" t="s">
        <v>740</v>
      </c>
      <c r="C134" s="42" t="s">
        <v>741</v>
      </c>
      <c r="D134" s="41" t="s">
        <v>742</v>
      </c>
      <c r="E134" s="41" t="s">
        <v>743</v>
      </c>
      <c r="F134" s="37" t="str">
        <f>IF(OR(OR(ISNUMBER(MATCH(C134,'June 27'!$E$2:$E$300,0)),ISNUMBER(MATCH(C134,'June 27'!$F$2:$F$300,0))),AND(ISNUMBER(MATCH(D134,'June 27'!$H$2:$H$300,0)),(ISNUMBER(MATCH(E134,'June 27'!$G$2:$G$300,0))))),"Found","Not Found")</f>
        <v>Not Found</v>
      </c>
      <c r="G134" s="37" t="str">
        <f>IF(OR(OR(ISNUMBER(MATCH(C134,'June 28'!$E$2:$E$300,0)),ISNUMBER(MATCH(C134,'June 28'!$F$2:$F$300,0))),AND(ISNUMBER(MATCH(D134,'June 28'!$H$2:$H$300,0)),(ISNUMBER(MATCH(E134,'June 28'!$G$2:$G$300,0))))),"Found","Not Found")</f>
        <v>Not Found</v>
      </c>
      <c r="H134" s="30" t="str">
        <f>IF(OR(OR(ISNUMBER(MATCH(C134,'June 29'!$E$2:$E$300,0)),ISNUMBER(MATCH(C134,'June 29'!$F$2:$F$300,0))),AND(ISNUMBER(MATCH(D134,'June 29'!$H$2:$H$300,0)),(ISNUMBER(MATCH(E134,'June 29'!$G$2:$G$300,0))))),"Found","Not Found")</f>
        <v>Not Found</v>
      </c>
      <c r="I134" s="30" t="str">
        <f>IF(OR(OR(ISNUMBER(MATCH(C134,'June 30'!$E$2:$E$300,0)),ISNUMBER(MATCH(C134,'June 30'!$F$2:$F$300,0))),AND(ISNUMBER(MATCH(D134,'June 30'!$H$2:$H$300,0)),(ISNUMBER(MATCH(E134,'June 30'!$G$2:$G$300,0))))),"Found","Not Found")</f>
        <v>Not Found</v>
      </c>
      <c r="J134" s="30" t="str">
        <f>IF(OR(OR(ISNUMBER(MATCH(C134,'July 1'!$E$2:$E$300,0)),ISNUMBER(MATCH(C134,'July 1'!$F$2:$F$300,0))),AND(ISNUMBER(MATCH(D134,'July 1'!$H$2:$H$300,0)),(ISNUMBER(MATCH(E134,'July 1'!$G$2:$G$300,0))))),"Found","Not Found")</f>
        <v>Not Found</v>
      </c>
      <c r="K134" s="30" t="str">
        <f>IF(OR(OR(ISNUMBER(MATCH(C134,'July 2'!$E$2:$E$300,0)),ISNUMBER(MATCH(C134,'July 2'!$F$2:$F$300,0))),AND(ISNUMBER(MATCH(D134,'July 2'!$H$2:$H$300,0)),(ISNUMBER(MATCH(E134,'July 2'!$G$2:$G$300,0))))),"Found","Not Found")</f>
        <v>Not Found</v>
      </c>
      <c r="L134" s="30" t="str">
        <f>IF(OR(OR(ISNUMBER(MATCH(C134,'July 3'!$E$2:$E$300,0)),ISNUMBER(MATCH(C134,'July 3'!$F$2:$F$300,0))),AND(ISNUMBER(MATCH(D134,'July 3'!$H$2:$H$300,0)),(ISNUMBER(MATCH(E134,'July 3'!$G$2:$G$300,0))))),"Found","Not Found")</f>
        <v>Not Found</v>
      </c>
      <c r="M134" s="32">
        <f t="shared" si="4"/>
        <v>0</v>
      </c>
      <c r="N134" s="32" t="str">
        <f t="shared" si="5"/>
        <v>Yes</v>
      </c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J134" s="30"/>
    </row>
    <row r="135" spans="1:36" s="37" customFormat="1" ht="15.75" customHeight="1" x14ac:dyDescent="0.2">
      <c r="A135" s="30"/>
      <c r="B135" s="43" t="s">
        <v>1569</v>
      </c>
      <c r="C135" s="42" t="s">
        <v>1072</v>
      </c>
      <c r="D135" s="41" t="s">
        <v>1073</v>
      </c>
      <c r="E135" s="41" t="s">
        <v>427</v>
      </c>
      <c r="F135" s="37" t="str">
        <f>IF(OR(OR(ISNUMBER(MATCH(C135,'June 27'!$E$2:$E$300,0)),ISNUMBER(MATCH(C135,'June 27'!$F$2:$F$300,0))),AND(ISNUMBER(MATCH(D135,'June 27'!$H$2:$H$300,0)),(ISNUMBER(MATCH(E135,'June 27'!$G$2:$G$300,0))))),"Found","Not Found")</f>
        <v>Not Found</v>
      </c>
      <c r="G135" s="37" t="str">
        <f>IF(OR(OR(ISNUMBER(MATCH(C135,'June 28'!$E$2:$E$300,0)),ISNUMBER(MATCH(C135,'June 28'!$F$2:$F$300,0))),AND(ISNUMBER(MATCH(D135,'June 28'!$H$2:$H$300,0)),(ISNUMBER(MATCH(E135,'June 28'!$G$2:$G$300,0))))),"Found","Not Found")</f>
        <v>Not Found</v>
      </c>
      <c r="H135" s="30" t="str">
        <f>IF(OR(OR(ISNUMBER(MATCH(C135,'June 29'!$E$2:$E$300,0)),ISNUMBER(MATCH(C135,'June 29'!$F$2:$F$300,0))),AND(ISNUMBER(MATCH(D135,'June 29'!$H$2:$H$300,0)),(ISNUMBER(MATCH(E135,'June 29'!$G$2:$G$300,0))))),"Found","Not Found")</f>
        <v>Not Found</v>
      </c>
      <c r="I135" s="30" t="str">
        <f>IF(OR(OR(ISNUMBER(MATCH(C135,'June 30'!$E$2:$E$300,0)),ISNUMBER(MATCH(C135,'June 30'!$F$2:$F$300,0))),AND(ISNUMBER(MATCH(D135,'June 30'!$H$2:$H$300,0)),(ISNUMBER(MATCH(E135,'June 30'!$G$2:$G$300,0))))),"Found","Not Found")</f>
        <v>Not Found</v>
      </c>
      <c r="J135" s="30" t="str">
        <f>IF(OR(OR(ISNUMBER(MATCH(C135,'July 1'!$E$2:$E$300,0)),ISNUMBER(MATCH(C135,'July 1'!$F$2:$F$300,0))),AND(ISNUMBER(MATCH(D135,'July 1'!$H$2:$H$300,0)),(ISNUMBER(MATCH(E135,'July 1'!$G$2:$G$300,0))))),"Found","Not Found")</f>
        <v>Not Found</v>
      </c>
      <c r="K135" s="30" t="str">
        <f>IF(OR(OR(ISNUMBER(MATCH(C135,'July 2'!$E$2:$E$300,0)),ISNUMBER(MATCH(C135,'July 2'!$F$2:$F$300,0))),AND(ISNUMBER(MATCH(D135,'July 2'!$H$2:$H$300,0)),(ISNUMBER(MATCH(E135,'July 2'!$G$2:$G$300,0))))),"Found","Not Found")</f>
        <v>Not Found</v>
      </c>
      <c r="L135" s="30" t="str">
        <f>IF(OR(OR(ISNUMBER(MATCH(C135,'July 3'!$E$2:$E$300,0)),ISNUMBER(MATCH(C135,'July 3'!$F$2:$F$300,0))),AND(ISNUMBER(MATCH(D135,'July 3'!$H$2:$H$300,0)),(ISNUMBER(MATCH(E135,'July 3'!$G$2:$G$300,0))))),"Found","Not Found")</f>
        <v>Not Found</v>
      </c>
      <c r="M135" s="32">
        <f t="shared" si="4"/>
        <v>0</v>
      </c>
      <c r="N135" s="32" t="str">
        <f t="shared" si="5"/>
        <v>Yes</v>
      </c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J135" s="30"/>
    </row>
    <row r="136" spans="1:36" s="37" customFormat="1" ht="15.75" hidden="1" customHeight="1" x14ac:dyDescent="0.2">
      <c r="A136" s="30"/>
      <c r="B136" s="43" t="s">
        <v>1211</v>
      </c>
      <c r="C136" s="42" t="s">
        <v>1212</v>
      </c>
      <c r="D136" s="41" t="s">
        <v>314</v>
      </c>
      <c r="E136" s="41" t="s">
        <v>313</v>
      </c>
      <c r="F136" s="37" t="str">
        <f>IF(OR(OR(ISNUMBER(MATCH(C136,'June 27'!$E$2:$E$300,0)),ISNUMBER(MATCH(C136,'June 27'!$F$2:$F$300,0))),AND(ISNUMBER(MATCH(D136,'June 27'!$H$2:$H$300,0)),(ISNUMBER(MATCH(E136,'June 27'!$G$2:$G$300,0))))),"Found","Not Found")</f>
        <v>Not Found</v>
      </c>
      <c r="G136" s="37" t="str">
        <f>IF(OR(OR(ISNUMBER(MATCH(C136,'June 28'!$E$2:$E$300,0)),ISNUMBER(MATCH(C136,'June 28'!$F$2:$F$300,0))),AND(ISNUMBER(MATCH(D136,'June 28'!$H$2:$H$300,0)),(ISNUMBER(MATCH(E136,'June 28'!$G$2:$G$300,0))))),"Found","Not Found")</f>
        <v>Not Found</v>
      </c>
      <c r="H136" s="30" t="str">
        <f>IF(OR(OR(ISNUMBER(MATCH(C136,'June 29'!$E$2:$E$300,0)),ISNUMBER(MATCH(C136,'June 29'!$F$2:$F$300,0))),AND(ISNUMBER(MATCH(D136,'June 29'!$H$2:$H$300,0)),(ISNUMBER(MATCH(E136,'June 29'!$G$2:$G$300,0))))),"Found","Not Found")</f>
        <v>Found</v>
      </c>
      <c r="I136" s="30" t="str">
        <f>IF(OR(OR(ISNUMBER(MATCH(C136,'June 30'!$E$2:$E$300,0)),ISNUMBER(MATCH(C136,'June 30'!$F$2:$F$300,0))),AND(ISNUMBER(MATCH(D136,'June 30'!$H$2:$H$300,0)),(ISNUMBER(MATCH(E136,'June 30'!$G$2:$G$300,0))))),"Found","Not Found")</f>
        <v>Found</v>
      </c>
      <c r="J136" s="30" t="str">
        <f>IF(OR(OR(ISNUMBER(MATCH(C136,'July 1'!$E$2:$E$300,0)),ISNUMBER(MATCH(C136,'July 1'!$F$2:$F$300,0))),AND(ISNUMBER(MATCH(D136,'July 1'!$H$2:$H$300,0)),(ISNUMBER(MATCH(E136,'July 1'!$G$2:$G$300,0))))),"Found","Not Found")</f>
        <v>Not Found</v>
      </c>
      <c r="K136" s="30" t="str">
        <f>IF(OR(OR(ISNUMBER(MATCH(C136,'July 2'!$E$2:$E$300,0)),ISNUMBER(MATCH(C136,'July 2'!$F$2:$F$300,0))),AND(ISNUMBER(MATCH(D136,'July 2'!$H$2:$H$300,0)),(ISNUMBER(MATCH(E136,'July 2'!$G$2:$G$300,0))))),"Found","Not Found")</f>
        <v>Found</v>
      </c>
      <c r="L136" s="30" t="str">
        <f>IF(OR(OR(ISNUMBER(MATCH(C136,'July 3'!$E$2:$E$300,0)),ISNUMBER(MATCH(C136,'July 3'!$F$2:$F$300,0))),AND(ISNUMBER(MATCH(D136,'July 3'!$H$2:$H$300,0)),(ISNUMBER(MATCH(E136,'July 3'!$G$2:$G$300,0))))),"Found","Not Found")</f>
        <v>Not Found</v>
      </c>
      <c r="M136" s="32">
        <f t="shared" si="4"/>
        <v>3</v>
      </c>
      <c r="N136" s="32" t="str">
        <f t="shared" si="5"/>
        <v>No</v>
      </c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J136" s="30"/>
    </row>
    <row r="137" spans="1:36" s="37" customFormat="1" ht="15.75" hidden="1" customHeight="1" x14ac:dyDescent="0.2">
      <c r="A137" s="30"/>
      <c r="B137" s="43" t="s">
        <v>1380</v>
      </c>
      <c r="C137" s="42" t="s">
        <v>241</v>
      </c>
      <c r="D137" s="41" t="s">
        <v>1381</v>
      </c>
      <c r="E137" s="41" t="s">
        <v>524</v>
      </c>
      <c r="F137" s="37" t="str">
        <f>IF(OR(OR(ISNUMBER(MATCH(C137,'June 27'!$E$2:$E$300,0)),ISNUMBER(MATCH(C137,'June 27'!$F$2:$F$300,0))),AND(ISNUMBER(MATCH(D137,'June 27'!$H$2:$H$300,0)),(ISNUMBER(MATCH(E137,'June 27'!$G$2:$G$300,0))))),"Found","Not Found")</f>
        <v>Found</v>
      </c>
      <c r="G137" s="37" t="str">
        <f>IF(OR(OR(ISNUMBER(MATCH(C137,'June 28'!$E$2:$E$300,0)),ISNUMBER(MATCH(C137,'June 28'!$F$2:$F$300,0))),AND(ISNUMBER(MATCH(D137,'June 28'!$H$2:$H$300,0)),(ISNUMBER(MATCH(E137,'June 28'!$G$2:$G$300,0))))),"Found","Not Found")</f>
        <v>Found</v>
      </c>
      <c r="H137" s="30" t="str">
        <f>IF(OR(OR(ISNUMBER(MATCH(C137,'June 29'!$E$2:$E$300,0)),ISNUMBER(MATCH(C137,'June 29'!$F$2:$F$300,0))),AND(ISNUMBER(MATCH(D137,'June 29'!$H$2:$H$300,0)),(ISNUMBER(MATCH(E137,'June 29'!$G$2:$G$300,0))))),"Found","Not Found")</f>
        <v>Found</v>
      </c>
      <c r="I137" s="30" t="str">
        <f>IF(OR(OR(ISNUMBER(MATCH(C137,'June 30'!$E$2:$E$300,0)),ISNUMBER(MATCH(C137,'June 30'!$F$2:$F$300,0))),AND(ISNUMBER(MATCH(D137,'June 30'!$H$2:$H$300,0)),(ISNUMBER(MATCH(E137,'June 30'!$G$2:$G$300,0))))),"Found","Not Found")</f>
        <v>Not Found</v>
      </c>
      <c r="J137" s="30" t="str">
        <f>IF(OR(OR(ISNUMBER(MATCH(C137,'July 1'!$E$2:$E$300,0)),ISNUMBER(MATCH(C137,'July 1'!$F$2:$F$300,0))),AND(ISNUMBER(MATCH(D137,'July 1'!$H$2:$H$300,0)),(ISNUMBER(MATCH(E137,'July 1'!$G$2:$G$300,0))))),"Found","Not Found")</f>
        <v>Found</v>
      </c>
      <c r="K137" s="30" t="str">
        <f>IF(OR(OR(ISNUMBER(MATCH(C137,'July 2'!$E$2:$E$300,0)),ISNUMBER(MATCH(C137,'July 2'!$F$2:$F$300,0))),AND(ISNUMBER(MATCH(D137,'July 2'!$H$2:$H$300,0)),(ISNUMBER(MATCH(E137,'July 2'!$G$2:$G$300,0))))),"Found","Not Found")</f>
        <v>Not Found</v>
      </c>
      <c r="L137" s="30" t="str">
        <f>IF(OR(OR(ISNUMBER(MATCH(C137,'July 3'!$E$2:$E$300,0)),ISNUMBER(MATCH(C137,'July 3'!$F$2:$F$300,0))),AND(ISNUMBER(MATCH(D137,'July 3'!$H$2:$H$300,0)),(ISNUMBER(MATCH(E137,'July 3'!$G$2:$G$300,0))))),"Found","Not Found")</f>
        <v>Not Found</v>
      </c>
      <c r="M137" s="32">
        <f t="shared" si="4"/>
        <v>4</v>
      </c>
      <c r="N137" s="32" t="str">
        <f t="shared" si="5"/>
        <v>No</v>
      </c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J137" s="30"/>
    </row>
    <row r="138" spans="1:36" s="37" customFormat="1" ht="15.75" customHeight="1" x14ac:dyDescent="0.2">
      <c r="A138" s="30"/>
      <c r="B138" s="43" t="s">
        <v>913</v>
      </c>
      <c r="C138" s="42" t="s">
        <v>914</v>
      </c>
      <c r="D138" s="41" t="s">
        <v>915</v>
      </c>
      <c r="E138" s="41" t="s">
        <v>916</v>
      </c>
      <c r="F138" s="37" t="str">
        <f>IF(OR(OR(ISNUMBER(MATCH(C138,'June 27'!$E$2:$E$300,0)),ISNUMBER(MATCH(C138,'June 27'!$F$2:$F$300,0))),AND(ISNUMBER(MATCH(D138,'June 27'!$H$2:$H$300,0)),(ISNUMBER(MATCH(E138,'June 27'!$G$2:$G$300,0))))),"Found","Not Found")</f>
        <v>Not Found</v>
      </c>
      <c r="G138" s="37" t="str">
        <f>IF(OR(OR(ISNUMBER(MATCH(C138,'June 28'!$E$2:$E$300,0)),ISNUMBER(MATCH(C138,'June 28'!$F$2:$F$300,0))),AND(ISNUMBER(MATCH(D138,'June 28'!$H$2:$H$300,0)),(ISNUMBER(MATCH(E138,'June 28'!$G$2:$G$300,0))))),"Found","Not Found")</f>
        <v>Not Found</v>
      </c>
      <c r="H138" s="30" t="str">
        <f>IF(OR(OR(ISNUMBER(MATCH(C138,'June 29'!$E$2:$E$300,0)),ISNUMBER(MATCH(C138,'June 29'!$F$2:$F$300,0))),AND(ISNUMBER(MATCH(D138,'June 29'!$H$2:$H$300,0)),(ISNUMBER(MATCH(E138,'June 29'!$G$2:$G$300,0))))),"Found","Not Found")</f>
        <v>Not Found</v>
      </c>
      <c r="I138" s="30" t="str">
        <f>IF(OR(OR(ISNUMBER(MATCH(C138,'June 30'!$E$2:$E$300,0)),ISNUMBER(MATCH(C138,'June 30'!$F$2:$F$300,0))),AND(ISNUMBER(MATCH(D138,'June 30'!$H$2:$H$300,0)),(ISNUMBER(MATCH(E138,'June 30'!$G$2:$G$300,0))))),"Found","Not Found")</f>
        <v>Not Found</v>
      </c>
      <c r="J138" s="30" t="str">
        <f>IF(OR(OR(ISNUMBER(MATCH(C138,'July 1'!$E$2:$E$300,0)),ISNUMBER(MATCH(C138,'July 1'!$F$2:$F$300,0))),AND(ISNUMBER(MATCH(D138,'July 1'!$H$2:$H$300,0)),(ISNUMBER(MATCH(E138,'July 1'!$G$2:$G$300,0))))),"Found","Not Found")</f>
        <v>Not Found</v>
      </c>
      <c r="K138" s="30" t="str">
        <f>IF(OR(OR(ISNUMBER(MATCH(C138,'July 2'!$E$2:$E$300,0)),ISNUMBER(MATCH(C138,'July 2'!$F$2:$F$300,0))),AND(ISNUMBER(MATCH(D138,'July 2'!$H$2:$H$300,0)),(ISNUMBER(MATCH(E138,'July 2'!$G$2:$G$300,0))))),"Found","Not Found")</f>
        <v>Not Found</v>
      </c>
      <c r="L138" s="30" t="str">
        <f>IF(OR(OR(ISNUMBER(MATCH(C138,'July 3'!$E$2:$E$300,0)),ISNUMBER(MATCH(C138,'July 3'!$F$2:$F$300,0))),AND(ISNUMBER(MATCH(D138,'July 3'!$H$2:$H$300,0)),(ISNUMBER(MATCH(E138,'July 3'!$G$2:$G$300,0))))),"Found","Not Found")</f>
        <v>Not Found</v>
      </c>
      <c r="M138" s="32">
        <f t="shared" si="4"/>
        <v>0</v>
      </c>
      <c r="N138" s="32" t="str">
        <f t="shared" si="5"/>
        <v>Yes</v>
      </c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J138" s="30"/>
    </row>
    <row r="139" spans="1:36" s="37" customFormat="1" ht="15.75" hidden="1" customHeight="1" x14ac:dyDescent="0.2">
      <c r="A139" s="30"/>
      <c r="B139" s="43" t="s">
        <v>924</v>
      </c>
      <c r="C139" s="42" t="s">
        <v>925</v>
      </c>
      <c r="D139" s="41" t="s">
        <v>197</v>
      </c>
      <c r="E139" s="41" t="s">
        <v>196</v>
      </c>
      <c r="F139" s="37" t="str">
        <f>IF(OR(OR(ISNUMBER(MATCH(C139,'June 27'!$E$2:$E$300,0)),ISNUMBER(MATCH(C139,'June 27'!$F$2:$F$300,0))),AND(ISNUMBER(MATCH(D139,'June 27'!$H$2:$H$300,0)),(ISNUMBER(MATCH(E139,'June 27'!$G$2:$G$300,0))))),"Found","Not Found")</f>
        <v>Found</v>
      </c>
      <c r="G139" s="37" t="str">
        <f>IF(OR(OR(ISNUMBER(MATCH(C139,'June 28'!$E$2:$E$300,0)),ISNUMBER(MATCH(C139,'June 28'!$F$2:$F$300,0))),AND(ISNUMBER(MATCH(D139,'June 28'!$H$2:$H$300,0)),(ISNUMBER(MATCH(E139,'June 28'!$G$2:$G$300,0))))),"Found","Not Found")</f>
        <v>Found</v>
      </c>
      <c r="H139" s="30" t="str">
        <f>IF(OR(OR(ISNUMBER(MATCH(C139,'June 29'!$E$2:$E$300,0)),ISNUMBER(MATCH(C139,'June 29'!$F$2:$F$300,0))),AND(ISNUMBER(MATCH(D139,'June 29'!$H$2:$H$300,0)),(ISNUMBER(MATCH(E139,'June 29'!$G$2:$G$300,0))))),"Found","Not Found")</f>
        <v>Not Found</v>
      </c>
      <c r="I139" s="30" t="str">
        <f>IF(OR(OR(ISNUMBER(MATCH(C139,'June 30'!$E$2:$E$300,0)),ISNUMBER(MATCH(C139,'June 30'!$F$2:$F$300,0))),AND(ISNUMBER(MATCH(D139,'June 30'!$H$2:$H$300,0)),(ISNUMBER(MATCH(E139,'June 30'!$G$2:$G$300,0))))),"Found","Not Found")</f>
        <v>Found</v>
      </c>
      <c r="J139" s="30" t="str">
        <f>IF(OR(OR(ISNUMBER(MATCH(C139,'July 1'!$E$2:$E$300,0)),ISNUMBER(MATCH(C139,'July 1'!$F$2:$F$300,0))),AND(ISNUMBER(MATCH(D139,'July 1'!$H$2:$H$300,0)),(ISNUMBER(MATCH(E139,'July 1'!$G$2:$G$300,0))))),"Found","Not Found")</f>
        <v>Not Found</v>
      </c>
      <c r="K139" s="30" t="str">
        <f>IF(OR(OR(ISNUMBER(MATCH(C139,'July 2'!$E$2:$E$300,0)),ISNUMBER(MATCH(C139,'July 2'!$F$2:$F$300,0))),AND(ISNUMBER(MATCH(D139,'July 2'!$H$2:$H$300,0)),(ISNUMBER(MATCH(E139,'July 2'!$G$2:$G$300,0))))),"Found","Not Found")</f>
        <v>Found</v>
      </c>
      <c r="L139" s="30" t="str">
        <f>IF(OR(OR(ISNUMBER(MATCH(C139,'July 3'!$E$2:$E$300,0)),ISNUMBER(MATCH(C139,'July 3'!$F$2:$F$300,0))),AND(ISNUMBER(MATCH(D139,'July 3'!$H$2:$H$300,0)),(ISNUMBER(MATCH(E139,'July 3'!$G$2:$G$300,0))))),"Found","Not Found")</f>
        <v>Found</v>
      </c>
      <c r="M139" s="32">
        <f t="shared" si="4"/>
        <v>5</v>
      </c>
      <c r="N139" s="32" t="str">
        <f t="shared" si="5"/>
        <v>No</v>
      </c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J139" s="30"/>
    </row>
    <row r="140" spans="1:36" s="37" customFormat="1" ht="15.75" hidden="1" customHeight="1" x14ac:dyDescent="0.2">
      <c r="A140" s="30"/>
      <c r="B140" s="43" t="s">
        <v>781</v>
      </c>
      <c r="C140" s="42" t="s">
        <v>45</v>
      </c>
      <c r="D140" s="41" t="s">
        <v>782</v>
      </c>
      <c r="E140" s="41" t="s">
        <v>783</v>
      </c>
      <c r="F140" s="37" t="str">
        <f>IF(OR(OR(ISNUMBER(MATCH(C140,'June 27'!$E$2:$E$300,0)),ISNUMBER(MATCH(C140,'June 27'!$F$2:$F$300,0))),AND(ISNUMBER(MATCH(D140,'June 27'!$H$2:$H$300,0)),(ISNUMBER(MATCH(E140,'June 27'!$G$2:$G$300,0))))),"Found","Not Found")</f>
        <v>Found</v>
      </c>
      <c r="G140" s="37" t="str">
        <f>IF(OR(OR(ISNUMBER(MATCH(C140,'June 28'!$E$2:$E$300,0)),ISNUMBER(MATCH(C140,'June 28'!$F$2:$F$300,0))),AND(ISNUMBER(MATCH(D140,'June 28'!$H$2:$H$300,0)),(ISNUMBER(MATCH(E140,'June 28'!$G$2:$G$300,0))))),"Found","Not Found")</f>
        <v>Found</v>
      </c>
      <c r="H140" s="30" t="str">
        <f>IF(OR(OR(ISNUMBER(MATCH(C140,'June 29'!$E$2:$E$300,0)),ISNUMBER(MATCH(C140,'June 29'!$F$2:$F$300,0))),AND(ISNUMBER(MATCH(D140,'June 29'!$H$2:$H$300,0)),(ISNUMBER(MATCH(E140,'June 29'!$G$2:$G$300,0))))),"Found","Not Found")</f>
        <v>Found</v>
      </c>
      <c r="I140" s="30" t="str">
        <f>IF(OR(OR(ISNUMBER(MATCH(C140,'June 30'!$E$2:$E$300,0)),ISNUMBER(MATCH(C140,'June 30'!$F$2:$F$300,0))),AND(ISNUMBER(MATCH(D140,'June 30'!$H$2:$H$300,0)),(ISNUMBER(MATCH(E140,'June 30'!$G$2:$G$300,0))))),"Found","Not Found")</f>
        <v>Found</v>
      </c>
      <c r="J140" s="30" t="str">
        <f>IF(OR(OR(ISNUMBER(MATCH(C140,'July 1'!$E$2:$E$300,0)),ISNUMBER(MATCH(C140,'July 1'!$F$2:$F$300,0))),AND(ISNUMBER(MATCH(D140,'July 1'!$H$2:$H$300,0)),(ISNUMBER(MATCH(E140,'July 1'!$G$2:$G$300,0))))),"Found","Not Found")</f>
        <v>Found</v>
      </c>
      <c r="K140" s="30" t="str">
        <f>IF(OR(OR(ISNUMBER(MATCH(C140,'July 2'!$E$2:$E$300,0)),ISNUMBER(MATCH(C140,'July 2'!$F$2:$F$300,0))),AND(ISNUMBER(MATCH(D140,'July 2'!$H$2:$H$300,0)),(ISNUMBER(MATCH(E140,'July 2'!$G$2:$G$300,0))))),"Found","Not Found")</f>
        <v>Not Found</v>
      </c>
      <c r="L140" s="30" t="str">
        <f>IF(OR(OR(ISNUMBER(MATCH(C140,'July 3'!$E$2:$E$300,0)),ISNUMBER(MATCH(C140,'July 3'!$F$2:$F$300,0))),AND(ISNUMBER(MATCH(D140,'July 3'!$H$2:$H$300,0)),(ISNUMBER(MATCH(E140,'July 3'!$G$2:$G$300,0))))),"Found","Not Found")</f>
        <v>Not Found</v>
      </c>
      <c r="M140" s="32">
        <f t="shared" si="4"/>
        <v>5</v>
      </c>
      <c r="N140" s="32" t="str">
        <f t="shared" si="5"/>
        <v>No</v>
      </c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J140" s="30"/>
    </row>
    <row r="141" spans="1:36" s="37" customFormat="1" ht="15.75" customHeight="1" x14ac:dyDescent="0.2">
      <c r="A141" s="30"/>
      <c r="B141" s="43" t="s">
        <v>1285</v>
      </c>
      <c r="C141" s="42" t="s">
        <v>214</v>
      </c>
      <c r="D141" s="41" t="s">
        <v>1286</v>
      </c>
      <c r="E141" s="41" t="s">
        <v>465</v>
      </c>
      <c r="F141" s="37" t="str">
        <f>IF(OR(OR(ISNUMBER(MATCH(C141,'June 27'!$E$2:$E$300,0)),ISNUMBER(MATCH(C141,'June 27'!$F$2:$F$300,0))),AND(ISNUMBER(MATCH(D141,'June 27'!$H$2:$H$300,0)),(ISNUMBER(MATCH(E141,'June 27'!$G$2:$G$300,0))))),"Found","Not Found")</f>
        <v>Found</v>
      </c>
      <c r="G141" s="37" t="str">
        <f>IF(OR(OR(ISNUMBER(MATCH(C141,'June 28'!$E$2:$E$300,0)),ISNUMBER(MATCH(C141,'June 28'!$F$2:$F$300,0))),AND(ISNUMBER(MATCH(D141,'June 28'!$H$2:$H$300,0)),(ISNUMBER(MATCH(E141,'June 28'!$G$2:$G$300,0))))),"Found","Not Found")</f>
        <v>Found</v>
      </c>
      <c r="H141" s="30" t="str">
        <f>IF(OR(OR(ISNUMBER(MATCH(C141,'June 29'!$E$2:$E$300,0)),ISNUMBER(MATCH(C141,'June 29'!$F$2:$F$300,0))),AND(ISNUMBER(MATCH(D141,'June 29'!$H$2:$H$300,0)),(ISNUMBER(MATCH(E141,'June 29'!$G$2:$G$300,0))))),"Found","Not Found")</f>
        <v>Not Found</v>
      </c>
      <c r="I141" s="30" t="str">
        <f>IF(OR(OR(ISNUMBER(MATCH(C141,'June 30'!$E$2:$E$300,0)),ISNUMBER(MATCH(C141,'June 30'!$F$2:$F$300,0))),AND(ISNUMBER(MATCH(D141,'June 30'!$H$2:$H$300,0)),(ISNUMBER(MATCH(E141,'June 30'!$G$2:$G$300,0))))),"Found","Not Found")</f>
        <v>Not Found</v>
      </c>
      <c r="J141" s="30" t="str">
        <f>IF(OR(OR(ISNUMBER(MATCH(C141,'July 1'!$E$2:$E$300,0)),ISNUMBER(MATCH(C141,'July 1'!$F$2:$F$300,0))),AND(ISNUMBER(MATCH(D141,'July 1'!$H$2:$H$300,0)),(ISNUMBER(MATCH(E141,'July 1'!$G$2:$G$300,0))))),"Found","Not Found")</f>
        <v>Not Found</v>
      </c>
      <c r="K141" s="30" t="str">
        <f>IF(OR(OR(ISNUMBER(MATCH(C141,'July 2'!$E$2:$E$300,0)),ISNUMBER(MATCH(C141,'July 2'!$F$2:$F$300,0))),AND(ISNUMBER(MATCH(D141,'July 2'!$H$2:$H$300,0)),(ISNUMBER(MATCH(E141,'July 2'!$G$2:$G$300,0))))),"Found","Not Found")</f>
        <v>Not Found</v>
      </c>
      <c r="L141" s="30" t="str">
        <f>IF(OR(OR(ISNUMBER(MATCH(C141,'July 3'!$E$2:$E$300,0)),ISNUMBER(MATCH(C141,'July 3'!$F$2:$F$300,0))),AND(ISNUMBER(MATCH(D141,'July 3'!$H$2:$H$300,0)),(ISNUMBER(MATCH(E141,'July 3'!$G$2:$G$300,0))))),"Found","Not Found")</f>
        <v>Not Found</v>
      </c>
      <c r="M141" s="32">
        <f t="shared" si="4"/>
        <v>2</v>
      </c>
      <c r="N141" s="32" t="str">
        <f t="shared" si="5"/>
        <v>Yes</v>
      </c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J141" s="30"/>
    </row>
    <row r="142" spans="1:36" s="37" customFormat="1" ht="15.75" customHeight="1" x14ac:dyDescent="0.2">
      <c r="A142" s="30"/>
      <c r="B142" s="43" t="s">
        <v>973</v>
      </c>
      <c r="C142" s="42" t="s">
        <v>974</v>
      </c>
      <c r="D142" s="41" t="s">
        <v>133</v>
      </c>
      <c r="E142" s="41" t="s">
        <v>135</v>
      </c>
      <c r="F142" s="37" t="str">
        <f>IF(OR(OR(ISNUMBER(MATCH(C142,'June 27'!$E$2:$E$300,0)),ISNUMBER(MATCH(C142,'June 27'!$F$2:$F$300,0))),AND(ISNUMBER(MATCH(D142,'June 27'!$H$2:$H$300,0)),(ISNUMBER(MATCH(E142,'June 27'!$G$2:$G$300,0))))),"Found","Not Found")</f>
        <v>Found</v>
      </c>
      <c r="G142" s="37" t="str">
        <f>IF(OR(OR(ISNUMBER(MATCH(C142,'June 28'!$E$2:$E$300,0)),ISNUMBER(MATCH(C142,'June 28'!$F$2:$F$300,0))),AND(ISNUMBER(MATCH(D142,'June 28'!$H$2:$H$300,0)),(ISNUMBER(MATCH(E142,'June 28'!$G$2:$G$300,0))))),"Found","Not Found")</f>
        <v>Not Found</v>
      </c>
      <c r="H142" s="30" t="str">
        <f>IF(OR(OR(ISNUMBER(MATCH(C142,'June 29'!$E$2:$E$300,0)),ISNUMBER(MATCH(C142,'June 29'!$F$2:$F$300,0))),AND(ISNUMBER(MATCH(D142,'June 29'!$H$2:$H$300,0)),(ISNUMBER(MATCH(E142,'June 29'!$G$2:$G$300,0))))),"Found","Not Found")</f>
        <v>Not Found</v>
      </c>
      <c r="I142" s="30" t="str">
        <f>IF(OR(OR(ISNUMBER(MATCH(C142,'June 30'!$E$2:$E$300,0)),ISNUMBER(MATCH(C142,'June 30'!$F$2:$F$300,0))),AND(ISNUMBER(MATCH(D142,'June 30'!$H$2:$H$300,0)),(ISNUMBER(MATCH(E142,'June 30'!$G$2:$G$300,0))))),"Found","Not Found")</f>
        <v>Not Found</v>
      </c>
      <c r="J142" s="30" t="str">
        <f>IF(OR(OR(ISNUMBER(MATCH(C142,'July 1'!$E$2:$E$300,0)),ISNUMBER(MATCH(C142,'July 1'!$F$2:$F$300,0))),AND(ISNUMBER(MATCH(D142,'July 1'!$H$2:$H$300,0)),(ISNUMBER(MATCH(E142,'July 1'!$G$2:$G$300,0))))),"Found","Not Found")</f>
        <v>Not Found</v>
      </c>
      <c r="K142" s="30" t="str">
        <f>IF(OR(OR(ISNUMBER(MATCH(C142,'July 2'!$E$2:$E$300,0)),ISNUMBER(MATCH(C142,'July 2'!$F$2:$F$300,0))),AND(ISNUMBER(MATCH(D142,'July 2'!$H$2:$H$300,0)),(ISNUMBER(MATCH(E142,'July 2'!$G$2:$G$300,0))))),"Found","Not Found")</f>
        <v>Not Found</v>
      </c>
      <c r="L142" s="30" t="str">
        <f>IF(OR(OR(ISNUMBER(MATCH(C142,'July 3'!$E$2:$E$300,0)),ISNUMBER(MATCH(C142,'July 3'!$F$2:$F$300,0))),AND(ISNUMBER(MATCH(D142,'July 3'!$H$2:$H$300,0)),(ISNUMBER(MATCH(E142,'July 3'!$G$2:$G$300,0))))),"Found","Not Found")</f>
        <v>Not Found</v>
      </c>
      <c r="M142" s="32">
        <f t="shared" si="4"/>
        <v>1</v>
      </c>
      <c r="N142" s="32" t="str">
        <f t="shared" si="5"/>
        <v>Yes</v>
      </c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J142" s="30"/>
    </row>
    <row r="143" spans="1:36" ht="15.75" hidden="1" customHeight="1" x14ac:dyDescent="0.2">
      <c r="B143" s="43" t="s">
        <v>975</v>
      </c>
      <c r="C143" s="42" t="s">
        <v>976</v>
      </c>
      <c r="D143" s="41" t="s">
        <v>133</v>
      </c>
      <c r="E143" s="41" t="s">
        <v>132</v>
      </c>
      <c r="F143" s="37" t="str">
        <f>IF(OR(OR(ISNUMBER(MATCH(C143,'June 27'!$E$2:$E$300,0)),ISNUMBER(MATCH(C143,'June 27'!$F$2:$F$300,0))),AND(ISNUMBER(MATCH(D143,'June 27'!$H$2:$H$300,0)),(ISNUMBER(MATCH(E143,'June 27'!$G$2:$G$300,0))))),"Found","Not Found")</f>
        <v>Found</v>
      </c>
      <c r="G143" s="37" t="str">
        <f>IF(OR(OR(ISNUMBER(MATCH(C143,'June 28'!$E$2:$E$300,0)),ISNUMBER(MATCH(C143,'June 28'!$F$2:$F$300,0))),AND(ISNUMBER(MATCH(D143,'June 28'!$H$2:$H$300,0)),(ISNUMBER(MATCH(E143,'June 28'!$G$2:$G$300,0))))),"Found","Not Found")</f>
        <v>Found</v>
      </c>
      <c r="H143" s="30" t="str">
        <f>IF(OR(OR(ISNUMBER(MATCH(C143,'June 29'!$E$2:$E$300,0)),ISNUMBER(MATCH(C143,'June 29'!$F$2:$F$300,0))),AND(ISNUMBER(MATCH(D143,'June 29'!$H$2:$H$300,0)),(ISNUMBER(MATCH(E143,'June 29'!$G$2:$G$300,0))))),"Found","Not Found")</f>
        <v>Found</v>
      </c>
      <c r="I143" s="30" t="str">
        <f>IF(OR(OR(ISNUMBER(MATCH(C143,'June 30'!$E$2:$E$300,0)),ISNUMBER(MATCH(C143,'June 30'!$F$2:$F$300,0))),AND(ISNUMBER(MATCH(D143,'June 30'!$H$2:$H$300,0)),(ISNUMBER(MATCH(E143,'June 30'!$G$2:$G$300,0))))),"Found","Not Found")</f>
        <v>Found</v>
      </c>
      <c r="J143" s="30" t="str">
        <f>IF(OR(OR(ISNUMBER(MATCH(C143,'July 1'!$E$2:$E$300,0)),ISNUMBER(MATCH(C143,'July 1'!$F$2:$F$300,0))),AND(ISNUMBER(MATCH(D143,'July 1'!$H$2:$H$300,0)),(ISNUMBER(MATCH(E143,'July 1'!$G$2:$G$300,0))))),"Found","Not Found")</f>
        <v>Not Found</v>
      </c>
      <c r="K143" s="30" t="str">
        <f>IF(OR(OR(ISNUMBER(MATCH(C143,'July 2'!$E$2:$E$300,0)),ISNUMBER(MATCH(C143,'July 2'!$F$2:$F$300,0))),AND(ISNUMBER(MATCH(D143,'July 2'!$H$2:$H$300,0)),(ISNUMBER(MATCH(E143,'July 2'!$G$2:$G$300,0))))),"Found","Not Found")</f>
        <v>Found</v>
      </c>
      <c r="L143" s="30" t="str">
        <f>IF(OR(OR(ISNUMBER(MATCH(C143,'July 3'!$E$2:$E$300,0)),ISNUMBER(MATCH(C143,'July 3'!$F$2:$F$300,0))),AND(ISNUMBER(MATCH(D143,'July 3'!$H$2:$H$300,0)),(ISNUMBER(MATCH(E143,'July 3'!$G$2:$G$300,0))))),"Found","Not Found")</f>
        <v>Not Found</v>
      </c>
      <c r="M143" s="32">
        <f t="shared" si="4"/>
        <v>5</v>
      </c>
      <c r="N143" s="32" t="str">
        <f t="shared" si="5"/>
        <v>No</v>
      </c>
    </row>
    <row r="144" spans="1:36" ht="15.75" customHeight="1" x14ac:dyDescent="0.2">
      <c r="B144" s="43" t="s">
        <v>1090</v>
      </c>
      <c r="C144" s="42" t="s">
        <v>1091</v>
      </c>
      <c r="D144" s="41" t="s">
        <v>1088</v>
      </c>
      <c r="E144" s="41" t="s">
        <v>1092</v>
      </c>
      <c r="F144" s="37" t="str">
        <f>IF(OR(OR(ISNUMBER(MATCH(C144,'June 27'!$E$2:$E$300,0)),ISNUMBER(MATCH(C144,'June 27'!$F$2:$F$300,0))),AND(ISNUMBER(MATCH(D144,'June 27'!$H$2:$H$300,0)),(ISNUMBER(MATCH(E144,'June 27'!$G$2:$G$300,0))))),"Found","Not Found")</f>
        <v>Not Found</v>
      </c>
      <c r="G144" s="37" t="str">
        <f>IF(OR(OR(ISNUMBER(MATCH(C144,'June 28'!$E$2:$E$300,0)),ISNUMBER(MATCH(C144,'June 28'!$F$2:$F$300,0))),AND(ISNUMBER(MATCH(D144,'June 28'!$H$2:$H$300,0)),(ISNUMBER(MATCH(E144,'June 28'!$G$2:$G$300,0))))),"Found","Not Found")</f>
        <v>Not Found</v>
      </c>
      <c r="H144" s="30" t="str">
        <f>IF(OR(OR(ISNUMBER(MATCH(C144,'June 29'!$E$2:$E$300,0)),ISNUMBER(MATCH(C144,'June 29'!$F$2:$F$300,0))),AND(ISNUMBER(MATCH(D144,'June 29'!$H$2:$H$300,0)),(ISNUMBER(MATCH(E144,'June 29'!$G$2:$G$300,0))))),"Found","Not Found")</f>
        <v>Not Found</v>
      </c>
      <c r="I144" s="30" t="str">
        <f>IF(OR(OR(ISNUMBER(MATCH(C144,'June 30'!$E$2:$E$300,0)),ISNUMBER(MATCH(C144,'June 30'!$F$2:$F$300,0))),AND(ISNUMBER(MATCH(D144,'June 30'!$H$2:$H$300,0)),(ISNUMBER(MATCH(E144,'June 30'!$G$2:$G$300,0))))),"Found","Not Found")</f>
        <v>Not Found</v>
      </c>
      <c r="J144" s="30" t="str">
        <f>IF(OR(OR(ISNUMBER(MATCH(C144,'July 1'!$E$2:$E$300,0)),ISNUMBER(MATCH(C144,'July 1'!$F$2:$F$300,0))),AND(ISNUMBER(MATCH(D144,'July 1'!$H$2:$H$300,0)),(ISNUMBER(MATCH(E144,'July 1'!$G$2:$G$300,0))))),"Found","Not Found")</f>
        <v>Not Found</v>
      </c>
      <c r="K144" s="30" t="str">
        <f>IF(OR(OR(ISNUMBER(MATCH(C144,'July 2'!$E$2:$E$300,0)),ISNUMBER(MATCH(C144,'July 2'!$F$2:$F$300,0))),AND(ISNUMBER(MATCH(D144,'July 2'!$H$2:$H$300,0)),(ISNUMBER(MATCH(E144,'July 2'!$G$2:$G$300,0))))),"Found","Not Found")</f>
        <v>Not Found</v>
      </c>
      <c r="L144" s="30" t="str">
        <f>IF(OR(OR(ISNUMBER(MATCH(C144,'July 3'!$E$2:$E$300,0)),ISNUMBER(MATCH(C144,'July 3'!$F$2:$F$300,0))),AND(ISNUMBER(MATCH(D144,'July 3'!$H$2:$H$300,0)),(ISNUMBER(MATCH(E144,'July 3'!$G$2:$G$300,0))))),"Found","Not Found")</f>
        <v>Not Found</v>
      </c>
      <c r="M144" s="32">
        <f t="shared" si="4"/>
        <v>0</v>
      </c>
      <c r="N144" s="32" t="str">
        <f t="shared" si="5"/>
        <v>Yes</v>
      </c>
    </row>
    <row r="145" spans="2:14" ht="15.75" customHeight="1" x14ac:dyDescent="0.2">
      <c r="B145" s="43" t="s">
        <v>644</v>
      </c>
      <c r="C145" s="42" t="s">
        <v>645</v>
      </c>
      <c r="D145" s="41" t="s">
        <v>94</v>
      </c>
      <c r="E145" s="41" t="s">
        <v>23</v>
      </c>
      <c r="F145" s="37" t="str">
        <f>IF(OR(OR(ISNUMBER(MATCH(C145,'June 27'!$E$2:$E$300,0)),ISNUMBER(MATCH(C145,'June 27'!$F$2:$F$300,0))),AND(ISNUMBER(MATCH(D145,'June 27'!$H$2:$H$300,0)),(ISNUMBER(MATCH(E145,'June 27'!$G$2:$G$300,0))))),"Found","Not Found")</f>
        <v>Found</v>
      </c>
      <c r="G145" s="37" t="str">
        <f>IF(OR(OR(ISNUMBER(MATCH(C145,'June 28'!$E$2:$E$300,0)),ISNUMBER(MATCH(C145,'June 28'!$F$2:$F$300,0))),AND(ISNUMBER(MATCH(D145,'June 28'!$H$2:$H$300,0)),(ISNUMBER(MATCH(E145,'June 28'!$G$2:$G$300,0))))),"Found","Not Found")</f>
        <v>Not Found</v>
      </c>
      <c r="H145" s="30" t="str">
        <f>IF(OR(OR(ISNUMBER(MATCH(C145,'June 29'!$E$2:$E$300,0)),ISNUMBER(MATCH(C145,'June 29'!$F$2:$F$300,0))),AND(ISNUMBER(MATCH(D145,'June 29'!$H$2:$H$300,0)),(ISNUMBER(MATCH(E145,'June 29'!$G$2:$G$300,0))))),"Found","Not Found")</f>
        <v>Not Found</v>
      </c>
      <c r="I145" s="30" t="str">
        <f>IF(OR(OR(ISNUMBER(MATCH(C145,'June 30'!$E$2:$E$300,0)),ISNUMBER(MATCH(C145,'June 30'!$F$2:$F$300,0))),AND(ISNUMBER(MATCH(D145,'June 30'!$H$2:$H$300,0)),(ISNUMBER(MATCH(E145,'June 30'!$G$2:$G$300,0))))),"Found","Not Found")</f>
        <v>Not Found</v>
      </c>
      <c r="J145" s="30" t="str">
        <f>IF(OR(OR(ISNUMBER(MATCH(C145,'July 1'!$E$2:$E$300,0)),ISNUMBER(MATCH(C145,'July 1'!$F$2:$F$300,0))),AND(ISNUMBER(MATCH(D145,'July 1'!$H$2:$H$300,0)),(ISNUMBER(MATCH(E145,'July 1'!$G$2:$G$300,0))))),"Found","Not Found")</f>
        <v>Not Found</v>
      </c>
      <c r="K145" s="30" t="str">
        <f>IF(OR(OR(ISNUMBER(MATCH(C145,'July 2'!$E$2:$E$300,0)),ISNUMBER(MATCH(C145,'July 2'!$F$2:$F$300,0))),AND(ISNUMBER(MATCH(D145,'July 2'!$H$2:$H$300,0)),(ISNUMBER(MATCH(E145,'July 2'!$G$2:$G$300,0))))),"Found","Not Found")</f>
        <v>Not Found</v>
      </c>
      <c r="L145" s="30" t="str">
        <f>IF(OR(OR(ISNUMBER(MATCH(C145,'July 3'!$E$2:$E$300,0)),ISNUMBER(MATCH(C145,'July 3'!$F$2:$F$300,0))),AND(ISNUMBER(MATCH(D145,'July 3'!$H$2:$H$300,0)),(ISNUMBER(MATCH(E145,'July 3'!$G$2:$G$300,0))))),"Found","Not Found")</f>
        <v>Not Found</v>
      </c>
      <c r="M145" s="32">
        <f t="shared" si="4"/>
        <v>1</v>
      </c>
      <c r="N145" s="32" t="str">
        <f t="shared" si="5"/>
        <v>Yes</v>
      </c>
    </row>
    <row r="146" spans="2:14" ht="15.75" customHeight="1" x14ac:dyDescent="0.2">
      <c r="B146" s="43" t="s">
        <v>404</v>
      </c>
      <c r="C146" s="42" t="s">
        <v>405</v>
      </c>
      <c r="D146" s="41" t="s">
        <v>406</v>
      </c>
      <c r="E146" s="41" t="s">
        <v>407</v>
      </c>
      <c r="F146" s="37" t="str">
        <f>IF(OR(OR(ISNUMBER(MATCH(C146,'June 27'!$E$2:$E$300,0)),ISNUMBER(MATCH(C146,'June 27'!$F$2:$F$300,0))),AND(ISNUMBER(MATCH(D146,'June 27'!$H$2:$H$300,0)),(ISNUMBER(MATCH(E146,'June 27'!$G$2:$G$300,0))))),"Found","Not Found")</f>
        <v>Not Found</v>
      </c>
      <c r="G146" s="37" t="str">
        <f>IF(OR(OR(ISNUMBER(MATCH(C146,'June 28'!$E$2:$E$300,0)),ISNUMBER(MATCH(C146,'June 28'!$F$2:$F$300,0))),AND(ISNUMBER(MATCH(D146,'June 28'!$H$2:$H$300,0)),(ISNUMBER(MATCH(E146,'June 28'!$G$2:$G$300,0))))),"Found","Not Found")</f>
        <v>Not Found</v>
      </c>
      <c r="H146" s="30" t="str">
        <f>IF(OR(OR(ISNUMBER(MATCH(C146,'June 29'!$E$2:$E$300,0)),ISNUMBER(MATCH(C146,'June 29'!$F$2:$F$300,0))),AND(ISNUMBER(MATCH(D146,'June 29'!$H$2:$H$300,0)),(ISNUMBER(MATCH(E146,'June 29'!$G$2:$G$300,0))))),"Found","Not Found")</f>
        <v>Not Found</v>
      </c>
      <c r="I146" s="30" t="str">
        <f>IF(OR(OR(ISNUMBER(MATCH(C146,'June 30'!$E$2:$E$300,0)),ISNUMBER(MATCH(C146,'June 30'!$F$2:$F$300,0))),AND(ISNUMBER(MATCH(D146,'June 30'!$H$2:$H$300,0)),(ISNUMBER(MATCH(E146,'June 30'!$G$2:$G$300,0))))),"Found","Not Found")</f>
        <v>Not Found</v>
      </c>
      <c r="J146" s="30" t="str">
        <f>IF(OR(OR(ISNUMBER(MATCH(C146,'July 1'!$E$2:$E$300,0)),ISNUMBER(MATCH(C146,'July 1'!$F$2:$F$300,0))),AND(ISNUMBER(MATCH(D146,'July 1'!$H$2:$H$300,0)),(ISNUMBER(MATCH(E146,'July 1'!$G$2:$G$300,0))))),"Found","Not Found")</f>
        <v>Not Found</v>
      </c>
      <c r="K146" s="30" t="str">
        <f>IF(OR(OR(ISNUMBER(MATCH(C146,'July 2'!$E$2:$E$300,0)),ISNUMBER(MATCH(C146,'July 2'!$F$2:$F$300,0))),AND(ISNUMBER(MATCH(D146,'July 2'!$H$2:$H$300,0)),(ISNUMBER(MATCH(E146,'July 2'!$G$2:$G$300,0))))),"Found","Not Found")</f>
        <v>Not Found</v>
      </c>
      <c r="L146" s="30" t="str">
        <f>IF(OR(OR(ISNUMBER(MATCH(C146,'July 3'!$E$2:$E$300,0)),ISNUMBER(MATCH(C146,'July 3'!$F$2:$F$300,0))),AND(ISNUMBER(MATCH(D146,'July 3'!$H$2:$H$300,0)),(ISNUMBER(MATCH(E146,'July 3'!$G$2:$G$300,0))))),"Found","Not Found")</f>
        <v>Not Found</v>
      </c>
      <c r="M146" s="32">
        <f t="shared" si="4"/>
        <v>0</v>
      </c>
      <c r="N146" s="32" t="str">
        <f t="shared" si="5"/>
        <v>Yes</v>
      </c>
    </row>
    <row r="147" spans="2:14" ht="15.75" customHeight="1" x14ac:dyDescent="0.2">
      <c r="B147" s="43" t="s">
        <v>689</v>
      </c>
      <c r="C147" s="42" t="s">
        <v>690</v>
      </c>
      <c r="D147" s="41" t="s">
        <v>684</v>
      </c>
      <c r="E147" s="41" t="s">
        <v>691</v>
      </c>
      <c r="F147" s="37" t="str">
        <f>IF(OR(OR(ISNUMBER(MATCH(C147,'June 27'!$E$2:$E$300,0)),ISNUMBER(MATCH(C147,'June 27'!$F$2:$F$300,0))),AND(ISNUMBER(MATCH(D147,'June 27'!$H$2:$H$300,0)),(ISNUMBER(MATCH(E147,'June 27'!$G$2:$G$300,0))))),"Found","Not Found")</f>
        <v>Not Found</v>
      </c>
      <c r="G147" s="37" t="str">
        <f>IF(OR(OR(ISNUMBER(MATCH(C147,'June 28'!$E$2:$E$300,0)),ISNUMBER(MATCH(C147,'June 28'!$F$2:$F$300,0))),AND(ISNUMBER(MATCH(D147,'June 28'!$H$2:$H$300,0)),(ISNUMBER(MATCH(E147,'June 28'!$G$2:$G$300,0))))),"Found","Not Found")</f>
        <v>Not Found</v>
      </c>
      <c r="H147" s="30" t="str">
        <f>IF(OR(OR(ISNUMBER(MATCH(C147,'June 29'!$E$2:$E$300,0)),ISNUMBER(MATCH(C147,'June 29'!$F$2:$F$300,0))),AND(ISNUMBER(MATCH(D147,'June 29'!$H$2:$H$300,0)),(ISNUMBER(MATCH(E147,'June 29'!$G$2:$G$300,0))))),"Found","Not Found")</f>
        <v>Not Found</v>
      </c>
      <c r="I147" s="30" t="str">
        <f>IF(OR(OR(ISNUMBER(MATCH(C147,'June 30'!$E$2:$E$300,0)),ISNUMBER(MATCH(C147,'June 30'!$F$2:$F$300,0))),AND(ISNUMBER(MATCH(D147,'June 30'!$H$2:$H$300,0)),(ISNUMBER(MATCH(E147,'June 30'!$G$2:$G$300,0))))),"Found","Not Found")</f>
        <v>Not Found</v>
      </c>
      <c r="J147" s="30" t="str">
        <f>IF(OR(OR(ISNUMBER(MATCH(C147,'July 1'!$E$2:$E$300,0)),ISNUMBER(MATCH(C147,'July 1'!$F$2:$F$300,0))),AND(ISNUMBER(MATCH(D147,'July 1'!$H$2:$H$300,0)),(ISNUMBER(MATCH(E147,'July 1'!$G$2:$G$300,0))))),"Found","Not Found")</f>
        <v>Not Found</v>
      </c>
      <c r="K147" s="30" t="str">
        <f>IF(OR(OR(ISNUMBER(MATCH(C147,'July 2'!$E$2:$E$300,0)),ISNUMBER(MATCH(C147,'July 2'!$F$2:$F$300,0))),AND(ISNUMBER(MATCH(D147,'July 2'!$H$2:$H$300,0)),(ISNUMBER(MATCH(E147,'July 2'!$G$2:$G$300,0))))),"Found","Not Found")</f>
        <v>Not Found</v>
      </c>
      <c r="L147" s="30" t="str">
        <f>IF(OR(OR(ISNUMBER(MATCH(C147,'July 3'!$E$2:$E$300,0)),ISNUMBER(MATCH(C147,'July 3'!$F$2:$F$300,0))),AND(ISNUMBER(MATCH(D147,'July 3'!$H$2:$H$300,0)),(ISNUMBER(MATCH(E147,'July 3'!$G$2:$G$300,0))))),"Found","Not Found")</f>
        <v>Not Found</v>
      </c>
      <c r="M147" s="32">
        <f t="shared" si="4"/>
        <v>0</v>
      </c>
      <c r="N147" s="32" t="str">
        <f t="shared" si="5"/>
        <v>Yes</v>
      </c>
    </row>
    <row r="148" spans="2:14" ht="15.75" hidden="1" customHeight="1" x14ac:dyDescent="0.2">
      <c r="B148" s="43" t="s">
        <v>829</v>
      </c>
      <c r="C148" s="42" t="s">
        <v>200</v>
      </c>
      <c r="D148" s="41" t="s">
        <v>830</v>
      </c>
      <c r="E148" s="41" t="s">
        <v>831</v>
      </c>
      <c r="F148" s="37" t="str">
        <f>IF(OR(OR(ISNUMBER(MATCH(C148,'June 27'!$E$2:$E$300,0)),ISNUMBER(MATCH(C148,'June 27'!$F$2:$F$300,0))),AND(ISNUMBER(MATCH(D148,'June 27'!$H$2:$H$300,0)),(ISNUMBER(MATCH(E148,'June 27'!$G$2:$G$300,0))))),"Found","Not Found")</f>
        <v>Found</v>
      </c>
      <c r="G148" s="37" t="str">
        <f>IF(OR(OR(ISNUMBER(MATCH(C148,'June 28'!$E$2:$E$300,0)),ISNUMBER(MATCH(C148,'June 28'!$F$2:$F$300,0))),AND(ISNUMBER(MATCH(D148,'June 28'!$H$2:$H$300,0)),(ISNUMBER(MATCH(E148,'June 28'!$G$2:$G$300,0))))),"Found","Not Found")</f>
        <v>Found</v>
      </c>
      <c r="H148" s="30" t="str">
        <f>IF(OR(OR(ISNUMBER(MATCH(C148,'June 29'!$E$2:$E$300,0)),ISNUMBER(MATCH(C148,'June 29'!$F$2:$F$300,0))),AND(ISNUMBER(MATCH(D148,'June 29'!$H$2:$H$300,0)),(ISNUMBER(MATCH(E148,'June 29'!$G$2:$G$300,0))))),"Found","Not Found")</f>
        <v>Found</v>
      </c>
      <c r="I148" s="30" t="str">
        <f>IF(OR(OR(ISNUMBER(MATCH(C148,'June 30'!$E$2:$E$300,0)),ISNUMBER(MATCH(C148,'June 30'!$F$2:$F$300,0))),AND(ISNUMBER(MATCH(D148,'June 30'!$H$2:$H$300,0)),(ISNUMBER(MATCH(E148,'June 30'!$G$2:$G$300,0))))),"Found","Not Found")</f>
        <v>Found</v>
      </c>
      <c r="J148" s="30" t="str">
        <f>IF(OR(OR(ISNUMBER(MATCH(C148,'July 1'!$E$2:$E$300,0)),ISNUMBER(MATCH(C148,'July 1'!$F$2:$F$300,0))),AND(ISNUMBER(MATCH(D148,'July 1'!$H$2:$H$300,0)),(ISNUMBER(MATCH(E148,'July 1'!$G$2:$G$300,0))))),"Found","Not Found")</f>
        <v>Found</v>
      </c>
      <c r="K148" s="30" t="str">
        <f>IF(OR(OR(ISNUMBER(MATCH(C148,'July 2'!$E$2:$E$300,0)),ISNUMBER(MATCH(C148,'July 2'!$F$2:$F$300,0))),AND(ISNUMBER(MATCH(D148,'July 2'!$H$2:$H$300,0)),(ISNUMBER(MATCH(E148,'July 2'!$G$2:$G$300,0))))),"Found","Not Found")</f>
        <v>Not Found</v>
      </c>
      <c r="L148" s="30" t="str">
        <f>IF(OR(OR(ISNUMBER(MATCH(C148,'July 3'!$E$2:$E$300,0)),ISNUMBER(MATCH(C148,'July 3'!$F$2:$F$300,0))),AND(ISNUMBER(MATCH(D148,'July 3'!$H$2:$H$300,0)),(ISNUMBER(MATCH(E148,'July 3'!$G$2:$G$300,0))))),"Found","Not Found")</f>
        <v>Not Found</v>
      </c>
      <c r="M148" s="32">
        <f t="shared" si="4"/>
        <v>5</v>
      </c>
      <c r="N148" s="32" t="str">
        <f t="shared" si="5"/>
        <v>No</v>
      </c>
    </row>
    <row r="149" spans="2:14" ht="15.75" hidden="1" customHeight="1" x14ac:dyDescent="0.2">
      <c r="B149" s="43" t="s">
        <v>529</v>
      </c>
      <c r="C149" s="42" t="s">
        <v>526</v>
      </c>
      <c r="D149" s="41" t="s">
        <v>527</v>
      </c>
      <c r="E149" s="41" t="s">
        <v>528</v>
      </c>
      <c r="F149" s="37" t="str">
        <f>IF(OR(OR(ISNUMBER(MATCH(C149,'June 27'!$E$2:$E$300,0)),ISNUMBER(MATCH(C149,'June 27'!$F$2:$F$300,0))),AND(ISNUMBER(MATCH(D149,'June 27'!$H$2:$H$300,0)),(ISNUMBER(MATCH(E149,'June 27'!$G$2:$G$300,0))))),"Found","Not Found")</f>
        <v>Not Found</v>
      </c>
      <c r="G149" s="37" t="str">
        <f>IF(OR(OR(ISNUMBER(MATCH(C149,'June 28'!$E$2:$E$300,0)),ISNUMBER(MATCH(C149,'June 28'!$F$2:$F$300,0))),AND(ISNUMBER(MATCH(D149,'June 28'!$H$2:$H$300,0)),(ISNUMBER(MATCH(E149,'June 28'!$G$2:$G$300,0))))),"Found","Not Found")</f>
        <v>Not Found</v>
      </c>
      <c r="H149" s="30" t="str">
        <f>IF(OR(OR(ISNUMBER(MATCH(C149,'June 29'!$E$2:$E$300,0)),ISNUMBER(MATCH(C149,'June 29'!$F$2:$F$300,0))),AND(ISNUMBER(MATCH(D149,'June 29'!$H$2:$H$300,0)),(ISNUMBER(MATCH(E149,'June 29'!$G$2:$G$300,0))))),"Found","Not Found")</f>
        <v>Found</v>
      </c>
      <c r="I149" s="30" t="str">
        <f>IF(OR(OR(ISNUMBER(MATCH(C149,'June 30'!$E$2:$E$300,0)),ISNUMBER(MATCH(C149,'June 30'!$F$2:$F$300,0))),AND(ISNUMBER(MATCH(D149,'June 30'!$H$2:$H$300,0)),(ISNUMBER(MATCH(E149,'June 30'!$G$2:$G$300,0))))),"Found","Not Found")</f>
        <v>Not Found</v>
      </c>
      <c r="J149" s="30" t="str">
        <f>IF(OR(OR(ISNUMBER(MATCH(C149,'July 1'!$E$2:$E$300,0)),ISNUMBER(MATCH(C149,'July 1'!$F$2:$F$300,0))),AND(ISNUMBER(MATCH(D149,'July 1'!$H$2:$H$300,0)),(ISNUMBER(MATCH(E149,'July 1'!$G$2:$G$300,0))))),"Found","Not Found")</f>
        <v>Found</v>
      </c>
      <c r="K149" s="30" t="str">
        <f>IF(OR(OR(ISNUMBER(MATCH(C149,'July 2'!$E$2:$E$300,0)),ISNUMBER(MATCH(C149,'July 2'!$F$2:$F$300,0))),AND(ISNUMBER(MATCH(D149,'July 2'!$H$2:$H$300,0)),(ISNUMBER(MATCH(E149,'July 2'!$G$2:$G$300,0))))),"Found","Not Found")</f>
        <v>Not Found</v>
      </c>
      <c r="L149" s="30" t="str">
        <f>IF(OR(OR(ISNUMBER(MATCH(C149,'July 3'!$E$2:$E$300,0)),ISNUMBER(MATCH(C149,'July 3'!$F$2:$F$300,0))),AND(ISNUMBER(MATCH(D149,'July 3'!$H$2:$H$300,0)),(ISNUMBER(MATCH(E149,'July 3'!$G$2:$G$300,0))))),"Found","Not Found")</f>
        <v>Not Found</v>
      </c>
      <c r="M149" s="32">
        <f t="shared" si="4"/>
        <v>2</v>
      </c>
      <c r="N149" s="32" t="str">
        <f t="shared" si="5"/>
        <v>No</v>
      </c>
    </row>
    <row r="150" spans="2:14" ht="15.75" hidden="1" customHeight="1" x14ac:dyDescent="0.2">
      <c r="B150" s="43" t="s">
        <v>474</v>
      </c>
      <c r="C150" s="42" t="s">
        <v>233</v>
      </c>
      <c r="D150" s="41" t="s">
        <v>475</v>
      </c>
      <c r="E150" s="41" t="s">
        <v>476</v>
      </c>
      <c r="F150" s="37" t="str">
        <f>IF(OR(OR(ISNUMBER(MATCH(C150,'June 27'!$E$2:$E$300,0)),ISNUMBER(MATCH(C150,'June 27'!$F$2:$F$300,0))),AND(ISNUMBER(MATCH(D150,'June 27'!$H$2:$H$300,0)),(ISNUMBER(MATCH(E150,'June 27'!$G$2:$G$300,0))))),"Found","Not Found")</f>
        <v>Found</v>
      </c>
      <c r="G150" s="37" t="str">
        <f>IF(OR(OR(ISNUMBER(MATCH(C150,'June 28'!$E$2:$E$300,0)),ISNUMBER(MATCH(C150,'June 28'!$F$2:$F$300,0))),AND(ISNUMBER(MATCH(D150,'June 28'!$H$2:$H$300,0)),(ISNUMBER(MATCH(E150,'June 28'!$G$2:$G$300,0))))),"Found","Not Found")</f>
        <v>Found</v>
      </c>
      <c r="H150" s="30" t="str">
        <f>IF(OR(OR(ISNUMBER(MATCH(C150,'June 29'!$E$2:$E$300,0)),ISNUMBER(MATCH(C150,'June 29'!$F$2:$F$300,0))),AND(ISNUMBER(MATCH(D150,'June 29'!$H$2:$H$300,0)),(ISNUMBER(MATCH(E150,'June 29'!$G$2:$G$300,0))))),"Found","Not Found")</f>
        <v>Found</v>
      </c>
      <c r="I150" s="30" t="str">
        <f>IF(OR(OR(ISNUMBER(MATCH(C150,'June 30'!$E$2:$E$300,0)),ISNUMBER(MATCH(C150,'June 30'!$F$2:$F$300,0))),AND(ISNUMBER(MATCH(D150,'June 30'!$H$2:$H$300,0)),(ISNUMBER(MATCH(E150,'June 30'!$G$2:$G$300,0))))),"Found","Not Found")</f>
        <v>Found</v>
      </c>
      <c r="J150" s="30" t="str">
        <f>IF(OR(OR(ISNUMBER(MATCH(C150,'July 1'!$E$2:$E$300,0)),ISNUMBER(MATCH(C150,'July 1'!$F$2:$F$300,0))),AND(ISNUMBER(MATCH(D150,'July 1'!$H$2:$H$300,0)),(ISNUMBER(MATCH(E150,'July 1'!$G$2:$G$300,0))))),"Found","Not Found")</f>
        <v>Found</v>
      </c>
      <c r="K150" s="30" t="str">
        <f>IF(OR(OR(ISNUMBER(MATCH(C150,'July 2'!$E$2:$E$300,0)),ISNUMBER(MATCH(C150,'July 2'!$F$2:$F$300,0))),AND(ISNUMBER(MATCH(D150,'July 2'!$H$2:$H$300,0)),(ISNUMBER(MATCH(E150,'July 2'!$G$2:$G$300,0))))),"Found","Not Found")</f>
        <v>Found</v>
      </c>
      <c r="L150" s="30" t="str">
        <f>IF(OR(OR(ISNUMBER(MATCH(C150,'July 3'!$E$2:$E$300,0)),ISNUMBER(MATCH(C150,'July 3'!$F$2:$F$300,0))),AND(ISNUMBER(MATCH(D150,'July 3'!$H$2:$H$300,0)),(ISNUMBER(MATCH(E150,'July 3'!$G$2:$G$300,0))))),"Found","Not Found")</f>
        <v>Not Found</v>
      </c>
      <c r="M150" s="32">
        <f t="shared" si="4"/>
        <v>6</v>
      </c>
      <c r="N150" s="32" t="str">
        <f t="shared" si="5"/>
        <v>No</v>
      </c>
    </row>
    <row r="151" spans="2:14" ht="15.75" customHeight="1" x14ac:dyDescent="0.2">
      <c r="B151" s="43" t="s">
        <v>881</v>
      </c>
      <c r="C151" s="42" t="s">
        <v>882</v>
      </c>
      <c r="D151" s="41" t="s">
        <v>883</v>
      </c>
      <c r="E151" s="41" t="s">
        <v>884</v>
      </c>
      <c r="F151" s="37" t="str">
        <f>IF(OR(OR(ISNUMBER(MATCH(C151,'June 27'!$E$2:$E$300,0)),ISNUMBER(MATCH(C151,'June 27'!$F$2:$F$300,0))),AND(ISNUMBER(MATCH(D151,'June 27'!$H$2:$H$300,0)),(ISNUMBER(MATCH(E151,'June 27'!$G$2:$G$300,0))))),"Found","Not Found")</f>
        <v>Not Found</v>
      </c>
      <c r="G151" s="37" t="str">
        <f>IF(OR(OR(ISNUMBER(MATCH(C151,'June 28'!$E$2:$E$300,0)),ISNUMBER(MATCH(C151,'June 28'!$F$2:$F$300,0))),AND(ISNUMBER(MATCH(D151,'June 28'!$H$2:$H$300,0)),(ISNUMBER(MATCH(E151,'June 28'!$G$2:$G$300,0))))),"Found","Not Found")</f>
        <v>Not Found</v>
      </c>
      <c r="H151" s="30" t="str">
        <f>IF(OR(OR(ISNUMBER(MATCH(C151,'June 29'!$E$2:$E$300,0)),ISNUMBER(MATCH(C151,'June 29'!$F$2:$F$300,0))),AND(ISNUMBER(MATCH(D151,'June 29'!$H$2:$H$300,0)),(ISNUMBER(MATCH(E151,'June 29'!$G$2:$G$300,0))))),"Found","Not Found")</f>
        <v>Not Found</v>
      </c>
      <c r="I151" s="30" t="str">
        <f>IF(OR(OR(ISNUMBER(MATCH(C151,'June 30'!$E$2:$E$300,0)),ISNUMBER(MATCH(C151,'June 30'!$F$2:$F$300,0))),AND(ISNUMBER(MATCH(D151,'June 30'!$H$2:$H$300,0)),(ISNUMBER(MATCH(E151,'June 30'!$G$2:$G$300,0))))),"Found","Not Found")</f>
        <v>Not Found</v>
      </c>
      <c r="J151" s="30" t="str">
        <f>IF(OR(OR(ISNUMBER(MATCH(C151,'July 1'!$E$2:$E$300,0)),ISNUMBER(MATCH(C151,'July 1'!$F$2:$F$300,0))),AND(ISNUMBER(MATCH(D151,'July 1'!$H$2:$H$300,0)),(ISNUMBER(MATCH(E151,'July 1'!$G$2:$G$300,0))))),"Found","Not Found")</f>
        <v>Not Found</v>
      </c>
      <c r="K151" s="30" t="str">
        <f>IF(OR(OR(ISNUMBER(MATCH(C151,'July 2'!$E$2:$E$300,0)),ISNUMBER(MATCH(C151,'July 2'!$F$2:$F$300,0))),AND(ISNUMBER(MATCH(D151,'July 2'!$H$2:$H$300,0)),(ISNUMBER(MATCH(E151,'July 2'!$G$2:$G$300,0))))),"Found","Not Found")</f>
        <v>Not Found</v>
      </c>
      <c r="L151" s="30" t="str">
        <f>IF(OR(OR(ISNUMBER(MATCH(C151,'July 3'!$E$2:$E$300,0)),ISNUMBER(MATCH(C151,'July 3'!$F$2:$F$300,0))),AND(ISNUMBER(MATCH(D151,'July 3'!$H$2:$H$300,0)),(ISNUMBER(MATCH(E151,'July 3'!$G$2:$G$300,0))))),"Found","Not Found")</f>
        <v>Not Found</v>
      </c>
      <c r="M151" s="32">
        <f t="shared" si="4"/>
        <v>0</v>
      </c>
      <c r="N151" s="32" t="str">
        <f t="shared" si="5"/>
        <v>Yes</v>
      </c>
    </row>
    <row r="152" spans="2:14" ht="15.75" customHeight="1" x14ac:dyDescent="0.2">
      <c r="B152" s="43" t="s">
        <v>788</v>
      </c>
      <c r="C152" s="42" t="s">
        <v>789</v>
      </c>
      <c r="D152" s="41" t="s">
        <v>790</v>
      </c>
      <c r="E152" s="41" t="s">
        <v>782</v>
      </c>
      <c r="F152" s="37" t="str">
        <f>IF(OR(OR(ISNUMBER(MATCH(C152,'June 27'!$E$2:$E$300,0)),ISNUMBER(MATCH(C152,'June 27'!$F$2:$F$300,0))),AND(ISNUMBER(MATCH(D152,'June 27'!$H$2:$H$300,0)),(ISNUMBER(MATCH(E152,'June 27'!$G$2:$G$300,0))))),"Found","Not Found")</f>
        <v>Not Found</v>
      </c>
      <c r="G152" s="37" t="str">
        <f>IF(OR(OR(ISNUMBER(MATCH(C152,'June 28'!$E$2:$E$300,0)),ISNUMBER(MATCH(C152,'June 28'!$F$2:$F$300,0))),AND(ISNUMBER(MATCH(D152,'June 28'!$H$2:$H$300,0)),(ISNUMBER(MATCH(E152,'June 28'!$G$2:$G$300,0))))),"Found","Not Found")</f>
        <v>Not Found</v>
      </c>
      <c r="H152" s="30" t="str">
        <f>IF(OR(OR(ISNUMBER(MATCH(C152,'June 29'!$E$2:$E$300,0)),ISNUMBER(MATCH(C152,'June 29'!$F$2:$F$300,0))),AND(ISNUMBER(MATCH(D152,'June 29'!$H$2:$H$300,0)),(ISNUMBER(MATCH(E152,'June 29'!$G$2:$G$300,0))))),"Found","Not Found")</f>
        <v>Not Found</v>
      </c>
      <c r="I152" s="30" t="str">
        <f>IF(OR(OR(ISNUMBER(MATCH(C152,'June 30'!$E$2:$E$300,0)),ISNUMBER(MATCH(C152,'June 30'!$F$2:$F$300,0))),AND(ISNUMBER(MATCH(D152,'June 30'!$H$2:$H$300,0)),(ISNUMBER(MATCH(E152,'June 30'!$G$2:$G$300,0))))),"Found","Not Found")</f>
        <v>Not Found</v>
      </c>
      <c r="J152" s="30" t="str">
        <f>IF(OR(OR(ISNUMBER(MATCH(C152,'July 1'!$E$2:$E$300,0)),ISNUMBER(MATCH(C152,'July 1'!$F$2:$F$300,0))),AND(ISNUMBER(MATCH(D152,'July 1'!$H$2:$H$300,0)),(ISNUMBER(MATCH(E152,'July 1'!$G$2:$G$300,0))))),"Found","Not Found")</f>
        <v>Not Found</v>
      </c>
      <c r="K152" s="30" t="str">
        <f>IF(OR(OR(ISNUMBER(MATCH(C152,'July 2'!$E$2:$E$300,0)),ISNUMBER(MATCH(C152,'July 2'!$F$2:$F$300,0))),AND(ISNUMBER(MATCH(D152,'July 2'!$H$2:$H$300,0)),(ISNUMBER(MATCH(E152,'July 2'!$G$2:$G$300,0))))),"Found","Not Found")</f>
        <v>Not Found</v>
      </c>
      <c r="L152" s="30" t="str">
        <f>IF(OR(OR(ISNUMBER(MATCH(C152,'July 3'!$E$2:$E$300,0)),ISNUMBER(MATCH(C152,'July 3'!$F$2:$F$300,0))),AND(ISNUMBER(MATCH(D152,'July 3'!$H$2:$H$300,0)),(ISNUMBER(MATCH(E152,'July 3'!$G$2:$G$300,0))))),"Found","Not Found")</f>
        <v>Not Found</v>
      </c>
      <c r="M152" s="32">
        <f t="shared" si="4"/>
        <v>0</v>
      </c>
      <c r="N152" s="32" t="str">
        <f t="shared" si="5"/>
        <v>Yes</v>
      </c>
    </row>
    <row r="153" spans="2:14" ht="15.75" hidden="1" customHeight="1" x14ac:dyDescent="0.2">
      <c r="B153" s="43" t="s">
        <v>1570</v>
      </c>
      <c r="C153" s="42" t="s">
        <v>138</v>
      </c>
      <c r="D153" s="41" t="s">
        <v>1282</v>
      </c>
      <c r="E153" s="41" t="s">
        <v>1571</v>
      </c>
      <c r="F153" s="37" t="str">
        <f>IF(OR(OR(ISNUMBER(MATCH(C153,'June 27'!$E$2:$E$300,0)),ISNUMBER(MATCH(C153,'June 27'!$F$2:$F$300,0))),AND(ISNUMBER(MATCH(D153,'June 27'!$H$2:$H$300,0)),(ISNUMBER(MATCH(E153,'June 27'!$G$2:$G$300,0))))),"Found","Not Found")</f>
        <v>Found</v>
      </c>
      <c r="G153" s="37" t="str">
        <f>IF(OR(OR(ISNUMBER(MATCH(C153,'June 28'!$E$2:$E$300,0)),ISNUMBER(MATCH(C153,'June 28'!$F$2:$F$300,0))),AND(ISNUMBER(MATCH(D153,'June 28'!$H$2:$H$300,0)),(ISNUMBER(MATCH(E153,'June 28'!$G$2:$G$300,0))))),"Found","Not Found")</f>
        <v>Found</v>
      </c>
      <c r="H153" s="30" t="str">
        <f>IF(OR(OR(ISNUMBER(MATCH(C153,'June 29'!$E$2:$E$300,0)),ISNUMBER(MATCH(C153,'June 29'!$F$2:$F$300,0))),AND(ISNUMBER(MATCH(D153,'June 29'!$H$2:$H$300,0)),(ISNUMBER(MATCH(E153,'June 29'!$G$2:$G$300,0))))),"Found","Not Found")</f>
        <v>Found</v>
      </c>
      <c r="I153" s="30" t="str">
        <f>IF(OR(OR(ISNUMBER(MATCH(C153,'June 30'!$E$2:$E$300,0)),ISNUMBER(MATCH(C153,'June 30'!$F$2:$F$300,0))),AND(ISNUMBER(MATCH(D153,'June 30'!$H$2:$H$300,0)),(ISNUMBER(MATCH(E153,'June 30'!$G$2:$G$300,0))))),"Found","Not Found")</f>
        <v>Found</v>
      </c>
      <c r="J153" s="30" t="str">
        <f>IF(OR(OR(ISNUMBER(MATCH(C153,'July 1'!$E$2:$E$300,0)),ISNUMBER(MATCH(C153,'July 1'!$F$2:$F$300,0))),AND(ISNUMBER(MATCH(D153,'July 1'!$H$2:$H$300,0)),(ISNUMBER(MATCH(E153,'July 1'!$G$2:$G$300,0))))),"Found","Not Found")</f>
        <v>Not Found</v>
      </c>
      <c r="K153" s="30" t="str">
        <f>IF(OR(OR(ISNUMBER(MATCH(C153,'July 2'!$E$2:$E$300,0)),ISNUMBER(MATCH(C153,'July 2'!$F$2:$F$300,0))),AND(ISNUMBER(MATCH(D153,'July 2'!$H$2:$H$300,0)),(ISNUMBER(MATCH(E153,'July 2'!$G$2:$G$300,0))))),"Found","Not Found")</f>
        <v>Found</v>
      </c>
      <c r="L153" s="30" t="str">
        <f>IF(OR(OR(ISNUMBER(MATCH(C153,'July 3'!$E$2:$E$300,0)),ISNUMBER(MATCH(C153,'July 3'!$F$2:$F$300,0))),AND(ISNUMBER(MATCH(D153,'July 3'!$H$2:$H$300,0)),(ISNUMBER(MATCH(E153,'July 3'!$G$2:$G$300,0))))),"Found","Not Found")</f>
        <v>Found</v>
      </c>
      <c r="M153" s="32">
        <f t="shared" si="4"/>
        <v>6</v>
      </c>
      <c r="N153" s="32" t="str">
        <f t="shared" si="5"/>
        <v>No</v>
      </c>
    </row>
    <row r="154" spans="2:14" ht="15.75" customHeight="1" x14ac:dyDescent="0.2">
      <c r="B154" s="43" t="s">
        <v>1572</v>
      </c>
      <c r="C154" s="42" t="s">
        <v>1573</v>
      </c>
      <c r="D154" s="41" t="s">
        <v>290</v>
      </c>
      <c r="E154" s="41" t="s">
        <v>289</v>
      </c>
      <c r="F154" s="37" t="str">
        <f>IF(OR(OR(ISNUMBER(MATCH(C154,'June 27'!$E$2:$E$300,0)),ISNUMBER(MATCH(C154,'June 27'!$F$2:$F$300,0))),AND(ISNUMBER(MATCH(D154,'June 27'!$H$2:$H$300,0)),(ISNUMBER(MATCH(E154,'June 27'!$G$2:$G$300,0))))),"Found","Not Found")</f>
        <v>Found</v>
      </c>
      <c r="G154" s="37" t="str">
        <f>IF(OR(OR(ISNUMBER(MATCH(C154,'June 28'!$E$2:$E$300,0)),ISNUMBER(MATCH(C154,'June 28'!$F$2:$F$300,0))),AND(ISNUMBER(MATCH(D154,'June 28'!$H$2:$H$300,0)),(ISNUMBER(MATCH(E154,'June 28'!$G$2:$G$300,0))))),"Found","Not Found")</f>
        <v>Found</v>
      </c>
      <c r="H154" s="30" t="str">
        <f>IF(OR(OR(ISNUMBER(MATCH(C154,'June 29'!$E$2:$E$300,0)),ISNUMBER(MATCH(C154,'June 29'!$F$2:$F$300,0))),AND(ISNUMBER(MATCH(D154,'June 29'!$H$2:$H$300,0)),(ISNUMBER(MATCH(E154,'June 29'!$G$2:$G$300,0))))),"Found","Not Found")</f>
        <v>Found</v>
      </c>
      <c r="I154" s="30" t="str">
        <f>IF(OR(OR(ISNUMBER(MATCH(C154,'June 30'!$E$2:$E$300,0)),ISNUMBER(MATCH(C154,'June 30'!$F$2:$F$300,0))),AND(ISNUMBER(MATCH(D154,'June 30'!$H$2:$H$300,0)),(ISNUMBER(MATCH(E154,'June 30'!$G$2:$G$300,0))))),"Found","Not Found")</f>
        <v>Not Found</v>
      </c>
      <c r="J154" s="30" t="str">
        <f>IF(OR(OR(ISNUMBER(MATCH(C154,'July 1'!$E$2:$E$300,0)),ISNUMBER(MATCH(C154,'July 1'!$F$2:$F$300,0))),AND(ISNUMBER(MATCH(D154,'July 1'!$H$2:$H$300,0)),(ISNUMBER(MATCH(E154,'July 1'!$G$2:$G$300,0))))),"Found","Not Found")</f>
        <v>Not Found</v>
      </c>
      <c r="K154" s="30" t="str">
        <f>IF(OR(OR(ISNUMBER(MATCH(C154,'July 2'!$E$2:$E$300,0)),ISNUMBER(MATCH(C154,'July 2'!$F$2:$F$300,0))),AND(ISNUMBER(MATCH(D154,'July 2'!$H$2:$H$300,0)),(ISNUMBER(MATCH(E154,'July 2'!$G$2:$G$300,0))))),"Found","Not Found")</f>
        <v>Not Found</v>
      </c>
      <c r="L154" s="30" t="str">
        <f>IF(OR(OR(ISNUMBER(MATCH(C154,'July 3'!$E$2:$E$300,0)),ISNUMBER(MATCH(C154,'July 3'!$F$2:$F$300,0))),AND(ISNUMBER(MATCH(D154,'July 3'!$H$2:$H$300,0)),(ISNUMBER(MATCH(E154,'July 3'!$G$2:$G$300,0))))),"Found","Not Found")</f>
        <v>Found</v>
      </c>
      <c r="M154" s="32">
        <f t="shared" si="4"/>
        <v>4</v>
      </c>
      <c r="N154" s="32" t="str">
        <f t="shared" si="5"/>
        <v>Yes</v>
      </c>
    </row>
    <row r="155" spans="2:14" ht="15.75" customHeight="1" x14ac:dyDescent="0.2">
      <c r="B155" s="43" t="s">
        <v>713</v>
      </c>
      <c r="C155" s="42" t="s">
        <v>714</v>
      </c>
      <c r="D155" s="41" t="s">
        <v>715</v>
      </c>
      <c r="E155" s="41" t="s">
        <v>716</v>
      </c>
      <c r="F155" s="37" t="str">
        <f>IF(OR(OR(ISNUMBER(MATCH(C155,'June 27'!$E$2:$E$300,0)),ISNUMBER(MATCH(C155,'June 27'!$F$2:$F$300,0))),AND(ISNUMBER(MATCH(D155,'June 27'!$H$2:$H$300,0)),(ISNUMBER(MATCH(E155,'June 27'!$G$2:$G$300,0))))),"Found","Not Found")</f>
        <v>Not Found</v>
      </c>
      <c r="G155" s="37" t="str">
        <f>IF(OR(OR(ISNUMBER(MATCH(C155,'June 28'!$E$2:$E$300,0)),ISNUMBER(MATCH(C155,'June 28'!$F$2:$F$300,0))),AND(ISNUMBER(MATCH(D155,'June 28'!$H$2:$H$300,0)),(ISNUMBER(MATCH(E155,'June 28'!$G$2:$G$300,0))))),"Found","Not Found")</f>
        <v>Not Found</v>
      </c>
      <c r="H155" s="30" t="str">
        <f>IF(OR(OR(ISNUMBER(MATCH(C155,'June 29'!$E$2:$E$300,0)),ISNUMBER(MATCH(C155,'June 29'!$F$2:$F$300,0))),AND(ISNUMBER(MATCH(D155,'June 29'!$H$2:$H$300,0)),(ISNUMBER(MATCH(E155,'June 29'!$G$2:$G$300,0))))),"Found","Not Found")</f>
        <v>Not Found</v>
      </c>
      <c r="I155" s="30" t="str">
        <f>IF(OR(OR(ISNUMBER(MATCH(C155,'June 30'!$E$2:$E$300,0)),ISNUMBER(MATCH(C155,'June 30'!$F$2:$F$300,0))),AND(ISNUMBER(MATCH(D155,'June 30'!$H$2:$H$300,0)),(ISNUMBER(MATCH(E155,'June 30'!$G$2:$G$300,0))))),"Found","Not Found")</f>
        <v>Not Found</v>
      </c>
      <c r="J155" s="30" t="str">
        <f>IF(OR(OR(ISNUMBER(MATCH(C155,'July 1'!$E$2:$E$300,0)),ISNUMBER(MATCH(C155,'July 1'!$F$2:$F$300,0))),AND(ISNUMBER(MATCH(D155,'July 1'!$H$2:$H$300,0)),(ISNUMBER(MATCH(E155,'July 1'!$G$2:$G$300,0))))),"Found","Not Found")</f>
        <v>Not Found</v>
      </c>
      <c r="K155" s="30" t="str">
        <f>IF(OR(OR(ISNUMBER(MATCH(C155,'July 2'!$E$2:$E$300,0)),ISNUMBER(MATCH(C155,'July 2'!$F$2:$F$300,0))),AND(ISNUMBER(MATCH(D155,'July 2'!$H$2:$H$300,0)),(ISNUMBER(MATCH(E155,'July 2'!$G$2:$G$300,0))))),"Found","Not Found")</f>
        <v>Not Found</v>
      </c>
      <c r="L155" s="30" t="str">
        <f>IF(OR(OR(ISNUMBER(MATCH(C155,'July 3'!$E$2:$E$300,0)),ISNUMBER(MATCH(C155,'July 3'!$F$2:$F$300,0))),AND(ISNUMBER(MATCH(D155,'July 3'!$H$2:$H$300,0)),(ISNUMBER(MATCH(E155,'July 3'!$G$2:$G$300,0))))),"Found","Not Found")</f>
        <v>Not Found</v>
      </c>
      <c r="M155" s="32">
        <f t="shared" si="4"/>
        <v>0</v>
      </c>
      <c r="N155" s="32" t="str">
        <f t="shared" si="5"/>
        <v>Yes</v>
      </c>
    </row>
    <row r="156" spans="2:14" ht="15.75" customHeight="1" x14ac:dyDescent="0.2">
      <c r="B156" s="43" t="s">
        <v>1034</v>
      </c>
      <c r="C156" s="42" t="s">
        <v>1031</v>
      </c>
      <c r="D156" s="41" t="s">
        <v>1032</v>
      </c>
      <c r="E156" s="41" t="s">
        <v>1033</v>
      </c>
      <c r="F156" s="37" t="str">
        <f>IF(OR(OR(ISNUMBER(MATCH(C156,'June 27'!$E$2:$E$300,0)),ISNUMBER(MATCH(C156,'June 27'!$F$2:$F$300,0))),AND(ISNUMBER(MATCH(D156,'June 27'!$H$2:$H$300,0)),(ISNUMBER(MATCH(E156,'June 27'!$G$2:$G$300,0))))),"Found","Not Found")</f>
        <v>Not Found</v>
      </c>
      <c r="G156" s="37" t="str">
        <f>IF(OR(OR(ISNUMBER(MATCH(C156,'June 28'!$E$2:$E$300,0)),ISNUMBER(MATCH(C156,'June 28'!$F$2:$F$300,0))),AND(ISNUMBER(MATCH(D156,'June 28'!$H$2:$H$300,0)),(ISNUMBER(MATCH(E156,'June 28'!$G$2:$G$300,0))))),"Found","Not Found")</f>
        <v>Not Found</v>
      </c>
      <c r="H156" s="30" t="str">
        <f>IF(OR(OR(ISNUMBER(MATCH(C156,'June 29'!$E$2:$E$300,0)),ISNUMBER(MATCH(C156,'June 29'!$F$2:$F$300,0))),AND(ISNUMBER(MATCH(D156,'June 29'!$H$2:$H$300,0)),(ISNUMBER(MATCH(E156,'June 29'!$G$2:$G$300,0))))),"Found","Not Found")</f>
        <v>Not Found</v>
      </c>
      <c r="I156" s="30" t="str">
        <f>IF(OR(OR(ISNUMBER(MATCH(C156,'June 30'!$E$2:$E$300,0)),ISNUMBER(MATCH(C156,'June 30'!$F$2:$F$300,0))),AND(ISNUMBER(MATCH(D156,'June 30'!$H$2:$H$300,0)),(ISNUMBER(MATCH(E156,'June 30'!$G$2:$G$300,0))))),"Found","Not Found")</f>
        <v>Not Found</v>
      </c>
      <c r="J156" s="30" t="str">
        <f>IF(OR(OR(ISNUMBER(MATCH(C156,'July 1'!$E$2:$E$300,0)),ISNUMBER(MATCH(C156,'July 1'!$F$2:$F$300,0))),AND(ISNUMBER(MATCH(D156,'July 1'!$H$2:$H$300,0)),(ISNUMBER(MATCH(E156,'July 1'!$G$2:$G$300,0))))),"Found","Not Found")</f>
        <v>Not Found</v>
      </c>
      <c r="K156" s="30" t="str">
        <f>IF(OR(OR(ISNUMBER(MATCH(C156,'July 2'!$E$2:$E$300,0)),ISNUMBER(MATCH(C156,'July 2'!$F$2:$F$300,0))),AND(ISNUMBER(MATCH(D156,'July 2'!$H$2:$H$300,0)),(ISNUMBER(MATCH(E156,'July 2'!$G$2:$G$300,0))))),"Found","Not Found")</f>
        <v>Not Found</v>
      </c>
      <c r="L156" s="30" t="str">
        <f>IF(OR(OR(ISNUMBER(MATCH(C156,'July 3'!$E$2:$E$300,0)),ISNUMBER(MATCH(C156,'July 3'!$F$2:$F$300,0))),AND(ISNUMBER(MATCH(D156,'July 3'!$H$2:$H$300,0)),(ISNUMBER(MATCH(E156,'July 3'!$G$2:$G$300,0))))),"Found","Not Found")</f>
        <v>Not Found</v>
      </c>
      <c r="M156" s="32">
        <f t="shared" si="4"/>
        <v>0</v>
      </c>
      <c r="N156" s="32" t="str">
        <f t="shared" si="5"/>
        <v>Yes</v>
      </c>
    </row>
    <row r="157" spans="2:14" ht="15.75" customHeight="1" x14ac:dyDescent="0.2">
      <c r="B157" s="43" t="s">
        <v>462</v>
      </c>
      <c r="C157" s="42" t="s">
        <v>463</v>
      </c>
      <c r="D157" s="41" t="s">
        <v>464</v>
      </c>
      <c r="E157" s="41" t="s">
        <v>465</v>
      </c>
      <c r="F157" s="37" t="str">
        <f>IF(OR(OR(ISNUMBER(MATCH(C157,'June 27'!$E$2:$E$300,0)),ISNUMBER(MATCH(C157,'June 27'!$F$2:$F$300,0))),AND(ISNUMBER(MATCH(D157,'June 27'!$H$2:$H$300,0)),(ISNUMBER(MATCH(E157,'June 27'!$G$2:$G$300,0))))),"Found","Not Found")</f>
        <v>Not Found</v>
      </c>
      <c r="G157" s="37" t="str">
        <f>IF(OR(OR(ISNUMBER(MATCH(C157,'June 28'!$E$2:$E$300,0)),ISNUMBER(MATCH(C157,'June 28'!$F$2:$F$300,0))),AND(ISNUMBER(MATCH(D157,'June 28'!$H$2:$H$300,0)),(ISNUMBER(MATCH(E157,'June 28'!$G$2:$G$300,0))))),"Found","Not Found")</f>
        <v>Not Found</v>
      </c>
      <c r="H157" s="30" t="str">
        <f>IF(OR(OR(ISNUMBER(MATCH(C157,'June 29'!$E$2:$E$300,0)),ISNUMBER(MATCH(C157,'June 29'!$F$2:$F$300,0))),AND(ISNUMBER(MATCH(D157,'June 29'!$H$2:$H$300,0)),(ISNUMBER(MATCH(E157,'June 29'!$G$2:$G$300,0))))),"Found","Not Found")</f>
        <v>Not Found</v>
      </c>
      <c r="I157" s="30" t="str">
        <f>IF(OR(OR(ISNUMBER(MATCH(C157,'June 30'!$E$2:$E$300,0)),ISNUMBER(MATCH(C157,'June 30'!$F$2:$F$300,0))),AND(ISNUMBER(MATCH(D157,'June 30'!$H$2:$H$300,0)),(ISNUMBER(MATCH(E157,'June 30'!$G$2:$G$300,0))))),"Found","Not Found")</f>
        <v>Not Found</v>
      </c>
      <c r="J157" s="30" t="str">
        <f>IF(OR(OR(ISNUMBER(MATCH(C157,'July 1'!$E$2:$E$300,0)),ISNUMBER(MATCH(C157,'July 1'!$F$2:$F$300,0))),AND(ISNUMBER(MATCH(D157,'July 1'!$H$2:$H$300,0)),(ISNUMBER(MATCH(E157,'July 1'!$G$2:$G$300,0))))),"Found","Not Found")</f>
        <v>Not Found</v>
      </c>
      <c r="K157" s="30" t="str">
        <f>IF(OR(OR(ISNUMBER(MATCH(C157,'July 2'!$E$2:$E$300,0)),ISNUMBER(MATCH(C157,'July 2'!$F$2:$F$300,0))),AND(ISNUMBER(MATCH(D157,'July 2'!$H$2:$H$300,0)),(ISNUMBER(MATCH(E157,'July 2'!$G$2:$G$300,0))))),"Found","Not Found")</f>
        <v>Not Found</v>
      </c>
      <c r="L157" s="30" t="str">
        <f>IF(OR(OR(ISNUMBER(MATCH(C157,'July 3'!$E$2:$E$300,0)),ISNUMBER(MATCH(C157,'July 3'!$F$2:$F$300,0))),AND(ISNUMBER(MATCH(D157,'July 3'!$H$2:$H$300,0)),(ISNUMBER(MATCH(E157,'July 3'!$G$2:$G$300,0))))),"Found","Not Found")</f>
        <v>Not Found</v>
      </c>
      <c r="M157" s="32">
        <f t="shared" si="4"/>
        <v>0</v>
      </c>
      <c r="N157" s="32" t="str">
        <f t="shared" si="5"/>
        <v>Yes</v>
      </c>
    </row>
    <row r="158" spans="2:14" ht="15.75" customHeight="1" x14ac:dyDescent="0.2">
      <c r="B158" s="43" t="s">
        <v>1177</v>
      </c>
      <c r="C158" s="42" t="s">
        <v>1178</v>
      </c>
      <c r="D158" s="41" t="s">
        <v>161</v>
      </c>
      <c r="E158" s="41" t="s">
        <v>160</v>
      </c>
      <c r="F158" s="37" t="str">
        <f>IF(OR(OR(ISNUMBER(MATCH(C158,'June 27'!$E$2:$E$300,0)),ISNUMBER(MATCH(C158,'June 27'!$F$2:$F$300,0))),AND(ISNUMBER(MATCH(D158,'June 27'!$H$2:$H$300,0)),(ISNUMBER(MATCH(E158,'June 27'!$G$2:$G$300,0))))),"Found","Not Found")</f>
        <v>Found</v>
      </c>
      <c r="G158" s="37" t="str">
        <f>IF(OR(OR(ISNUMBER(MATCH(C158,'June 28'!$E$2:$E$300,0)),ISNUMBER(MATCH(C158,'June 28'!$F$2:$F$300,0))),AND(ISNUMBER(MATCH(D158,'June 28'!$H$2:$H$300,0)),(ISNUMBER(MATCH(E158,'June 28'!$G$2:$G$300,0))))),"Found","Not Found")</f>
        <v>Found</v>
      </c>
      <c r="H158" s="30" t="str">
        <f>IF(OR(OR(ISNUMBER(MATCH(C158,'June 29'!$E$2:$E$300,0)),ISNUMBER(MATCH(C158,'June 29'!$F$2:$F$300,0))),AND(ISNUMBER(MATCH(D158,'June 29'!$H$2:$H$300,0)),(ISNUMBER(MATCH(E158,'June 29'!$G$2:$G$300,0))))),"Found","Not Found")</f>
        <v>Found</v>
      </c>
      <c r="I158" s="30" t="str">
        <f>IF(OR(OR(ISNUMBER(MATCH(C158,'June 30'!$E$2:$E$300,0)),ISNUMBER(MATCH(C158,'June 30'!$F$2:$F$300,0))),AND(ISNUMBER(MATCH(D158,'June 30'!$H$2:$H$300,0)),(ISNUMBER(MATCH(E158,'June 30'!$G$2:$G$300,0))))),"Found","Not Found")</f>
        <v>Not Found</v>
      </c>
      <c r="J158" s="30" t="str">
        <f>IF(OR(OR(ISNUMBER(MATCH(C158,'July 1'!$E$2:$E$300,0)),ISNUMBER(MATCH(C158,'July 1'!$F$2:$F$300,0))),AND(ISNUMBER(MATCH(D158,'July 1'!$H$2:$H$300,0)),(ISNUMBER(MATCH(E158,'July 1'!$G$2:$G$300,0))))),"Found","Not Found")</f>
        <v>Not Found</v>
      </c>
      <c r="K158" s="30" t="str">
        <f>IF(OR(OR(ISNUMBER(MATCH(C158,'July 2'!$E$2:$E$300,0)),ISNUMBER(MATCH(C158,'July 2'!$F$2:$F$300,0))),AND(ISNUMBER(MATCH(D158,'July 2'!$H$2:$H$300,0)),(ISNUMBER(MATCH(E158,'July 2'!$G$2:$G$300,0))))),"Found","Not Found")</f>
        <v>Not Found</v>
      </c>
      <c r="L158" s="30" t="str">
        <f>IF(OR(OR(ISNUMBER(MATCH(C158,'July 3'!$E$2:$E$300,0)),ISNUMBER(MATCH(C158,'July 3'!$F$2:$F$300,0))),AND(ISNUMBER(MATCH(D158,'July 3'!$H$2:$H$300,0)),(ISNUMBER(MATCH(E158,'July 3'!$G$2:$G$300,0))))),"Found","Not Found")</f>
        <v>Not Found</v>
      </c>
      <c r="M158" s="32">
        <f t="shared" si="4"/>
        <v>3</v>
      </c>
      <c r="N158" s="32" t="str">
        <f t="shared" si="5"/>
        <v>Yes</v>
      </c>
    </row>
    <row r="159" spans="2:14" ht="15.75" customHeight="1" x14ac:dyDescent="0.2">
      <c r="B159" s="43" t="s">
        <v>1139</v>
      </c>
      <c r="C159" s="42" t="s">
        <v>1140</v>
      </c>
      <c r="D159" s="41" t="s">
        <v>1136</v>
      </c>
      <c r="E159" s="41" t="s">
        <v>1141</v>
      </c>
      <c r="F159" s="37" t="str">
        <f>IF(OR(OR(ISNUMBER(MATCH(C159,'June 27'!$E$2:$E$300,0)),ISNUMBER(MATCH(C159,'June 27'!$F$2:$F$300,0))),AND(ISNUMBER(MATCH(D159,'June 27'!$H$2:$H$300,0)),(ISNUMBER(MATCH(E159,'June 27'!$G$2:$G$300,0))))),"Found","Not Found")</f>
        <v>Not Found</v>
      </c>
      <c r="G159" s="37" t="str">
        <f>IF(OR(OR(ISNUMBER(MATCH(C159,'June 28'!$E$2:$E$300,0)),ISNUMBER(MATCH(C159,'June 28'!$F$2:$F$300,0))),AND(ISNUMBER(MATCH(D159,'June 28'!$H$2:$H$300,0)),(ISNUMBER(MATCH(E159,'June 28'!$G$2:$G$300,0))))),"Found","Not Found")</f>
        <v>Not Found</v>
      </c>
      <c r="H159" s="30" t="str">
        <f>IF(OR(OR(ISNUMBER(MATCH(C159,'June 29'!$E$2:$E$300,0)),ISNUMBER(MATCH(C159,'June 29'!$F$2:$F$300,0))),AND(ISNUMBER(MATCH(D159,'June 29'!$H$2:$H$300,0)),(ISNUMBER(MATCH(E159,'June 29'!$G$2:$G$300,0))))),"Found","Not Found")</f>
        <v>Not Found</v>
      </c>
      <c r="I159" s="30" t="str">
        <f>IF(OR(OR(ISNUMBER(MATCH(C159,'June 30'!$E$2:$E$300,0)),ISNUMBER(MATCH(C159,'June 30'!$F$2:$F$300,0))),AND(ISNUMBER(MATCH(D159,'June 30'!$H$2:$H$300,0)),(ISNUMBER(MATCH(E159,'June 30'!$G$2:$G$300,0))))),"Found","Not Found")</f>
        <v>Not Found</v>
      </c>
      <c r="J159" s="30" t="str">
        <f>IF(OR(OR(ISNUMBER(MATCH(C159,'July 1'!$E$2:$E$300,0)),ISNUMBER(MATCH(C159,'July 1'!$F$2:$F$300,0))),AND(ISNUMBER(MATCH(D159,'July 1'!$H$2:$H$300,0)),(ISNUMBER(MATCH(E159,'July 1'!$G$2:$G$300,0))))),"Found","Not Found")</f>
        <v>Not Found</v>
      </c>
      <c r="K159" s="30" t="str">
        <f>IF(OR(OR(ISNUMBER(MATCH(C159,'July 2'!$E$2:$E$300,0)),ISNUMBER(MATCH(C159,'July 2'!$F$2:$F$300,0))),AND(ISNUMBER(MATCH(D159,'July 2'!$H$2:$H$300,0)),(ISNUMBER(MATCH(E159,'July 2'!$G$2:$G$300,0))))),"Found","Not Found")</f>
        <v>Not Found</v>
      </c>
      <c r="L159" s="30" t="str">
        <f>IF(OR(OR(ISNUMBER(MATCH(C159,'July 3'!$E$2:$E$300,0)),ISNUMBER(MATCH(C159,'July 3'!$F$2:$F$300,0))),AND(ISNUMBER(MATCH(D159,'July 3'!$H$2:$H$300,0)),(ISNUMBER(MATCH(E159,'July 3'!$G$2:$G$300,0))))),"Found","Not Found")</f>
        <v>Not Found</v>
      </c>
      <c r="M159" s="32">
        <f t="shared" si="4"/>
        <v>0</v>
      </c>
      <c r="N159" s="32" t="str">
        <f t="shared" si="5"/>
        <v>Yes</v>
      </c>
    </row>
    <row r="160" spans="2:14" ht="15.75" hidden="1" customHeight="1" x14ac:dyDescent="0.2">
      <c r="B160" s="43" t="s">
        <v>1574</v>
      </c>
      <c r="C160" s="42" t="s">
        <v>177</v>
      </c>
      <c r="D160" s="41" t="s">
        <v>1575</v>
      </c>
      <c r="E160" s="41" t="s">
        <v>1576</v>
      </c>
      <c r="F160" s="37" t="str">
        <f>IF(OR(OR(ISNUMBER(MATCH(C160,'June 27'!$E$2:$E$300,0)),ISNUMBER(MATCH(C160,'June 27'!$F$2:$F$300,0))),AND(ISNUMBER(MATCH(D160,'June 27'!$H$2:$H$300,0)),(ISNUMBER(MATCH(E160,'June 27'!$G$2:$G$300,0))))),"Found","Not Found")</f>
        <v>Found</v>
      </c>
      <c r="G160" s="37" t="str">
        <f>IF(OR(OR(ISNUMBER(MATCH(C160,'June 28'!$E$2:$E$300,0)),ISNUMBER(MATCH(C160,'June 28'!$F$2:$F$300,0))),AND(ISNUMBER(MATCH(D160,'June 28'!$H$2:$H$300,0)),(ISNUMBER(MATCH(E160,'June 28'!$G$2:$G$300,0))))),"Found","Not Found")</f>
        <v>Found</v>
      </c>
      <c r="H160" s="30" t="str">
        <f>IF(OR(OR(ISNUMBER(MATCH(C160,'June 29'!$E$2:$E$300,0)),ISNUMBER(MATCH(C160,'June 29'!$F$2:$F$300,0))),AND(ISNUMBER(MATCH(D160,'June 29'!$H$2:$H$300,0)),(ISNUMBER(MATCH(E160,'June 29'!$G$2:$G$300,0))))),"Found","Not Found")</f>
        <v>Found</v>
      </c>
      <c r="I160" s="30" t="str">
        <f>IF(OR(OR(ISNUMBER(MATCH(C160,'June 30'!$E$2:$E$300,0)),ISNUMBER(MATCH(C160,'June 30'!$F$2:$F$300,0))),AND(ISNUMBER(MATCH(D160,'June 30'!$H$2:$H$300,0)),(ISNUMBER(MATCH(E160,'June 30'!$G$2:$G$300,0))))),"Found","Not Found")</f>
        <v>Found</v>
      </c>
      <c r="J160" s="30" t="str">
        <f>IF(OR(OR(ISNUMBER(MATCH(C160,'July 1'!$E$2:$E$300,0)),ISNUMBER(MATCH(C160,'July 1'!$F$2:$F$300,0))),AND(ISNUMBER(MATCH(D160,'July 1'!$H$2:$H$300,0)),(ISNUMBER(MATCH(E160,'July 1'!$G$2:$G$300,0))))),"Found","Not Found")</f>
        <v>Found</v>
      </c>
      <c r="K160" s="30" t="str">
        <f>IF(OR(OR(ISNUMBER(MATCH(C160,'July 2'!$E$2:$E$300,0)),ISNUMBER(MATCH(C160,'July 2'!$F$2:$F$300,0))),AND(ISNUMBER(MATCH(D160,'July 2'!$H$2:$H$300,0)),(ISNUMBER(MATCH(E160,'July 2'!$G$2:$G$300,0))))),"Found","Not Found")</f>
        <v>Not Found</v>
      </c>
      <c r="L160" s="30" t="str">
        <f>IF(OR(OR(ISNUMBER(MATCH(C160,'July 3'!$E$2:$E$300,0)),ISNUMBER(MATCH(C160,'July 3'!$F$2:$F$300,0))),AND(ISNUMBER(MATCH(D160,'July 3'!$H$2:$H$300,0)),(ISNUMBER(MATCH(E160,'July 3'!$G$2:$G$300,0))))),"Found","Not Found")</f>
        <v>Not Found</v>
      </c>
      <c r="M160" s="32">
        <f t="shared" si="4"/>
        <v>5</v>
      </c>
      <c r="N160" s="32" t="str">
        <f t="shared" si="5"/>
        <v>No</v>
      </c>
    </row>
    <row r="161" spans="2:14" ht="15.75" hidden="1" customHeight="1" x14ac:dyDescent="0.2">
      <c r="B161" s="43" t="s">
        <v>1577</v>
      </c>
      <c r="C161" s="42" t="s">
        <v>36</v>
      </c>
      <c r="D161" s="41" t="s">
        <v>1578</v>
      </c>
      <c r="E161" s="41" t="s">
        <v>1579</v>
      </c>
      <c r="F161" s="37" t="str">
        <f>IF(OR(OR(ISNUMBER(MATCH(C161,'June 27'!$E$2:$E$300,0)),ISNUMBER(MATCH(C161,'June 27'!$F$2:$F$300,0))),AND(ISNUMBER(MATCH(D161,'June 27'!$H$2:$H$300,0)),(ISNUMBER(MATCH(E161,'June 27'!$G$2:$G$300,0))))),"Found","Not Found")</f>
        <v>Found</v>
      </c>
      <c r="G161" s="37" t="str">
        <f>IF(OR(OR(ISNUMBER(MATCH(C161,'June 28'!$E$2:$E$300,0)),ISNUMBER(MATCH(C161,'June 28'!$F$2:$F$300,0))),AND(ISNUMBER(MATCH(D161,'June 28'!$H$2:$H$300,0)),(ISNUMBER(MATCH(E161,'June 28'!$G$2:$G$300,0))))),"Found","Not Found")</f>
        <v>Found</v>
      </c>
      <c r="H161" s="30" t="str">
        <f>IF(OR(OR(ISNUMBER(MATCH(C161,'June 29'!$E$2:$E$300,0)),ISNUMBER(MATCH(C161,'June 29'!$F$2:$F$300,0))),AND(ISNUMBER(MATCH(D161,'June 29'!$H$2:$H$300,0)),(ISNUMBER(MATCH(E161,'June 29'!$G$2:$G$300,0))))),"Found","Not Found")</f>
        <v>Found</v>
      </c>
      <c r="I161" s="30" t="str">
        <f>IF(OR(OR(ISNUMBER(MATCH(C161,'June 30'!$E$2:$E$300,0)),ISNUMBER(MATCH(C161,'June 30'!$F$2:$F$300,0))),AND(ISNUMBER(MATCH(D161,'June 30'!$H$2:$H$300,0)),(ISNUMBER(MATCH(E161,'June 30'!$G$2:$G$300,0))))),"Found","Not Found")</f>
        <v>Found</v>
      </c>
      <c r="J161" s="30" t="str">
        <f>IF(OR(OR(ISNUMBER(MATCH(C161,'July 1'!$E$2:$E$300,0)),ISNUMBER(MATCH(C161,'July 1'!$F$2:$F$300,0))),AND(ISNUMBER(MATCH(D161,'July 1'!$H$2:$H$300,0)),(ISNUMBER(MATCH(E161,'July 1'!$G$2:$G$300,0))))),"Found","Not Found")</f>
        <v>Found</v>
      </c>
      <c r="K161" s="30" t="str">
        <f>IF(OR(OR(ISNUMBER(MATCH(C161,'July 2'!$E$2:$E$300,0)),ISNUMBER(MATCH(C161,'July 2'!$F$2:$F$300,0))),AND(ISNUMBER(MATCH(D161,'July 2'!$H$2:$H$300,0)),(ISNUMBER(MATCH(E161,'July 2'!$G$2:$G$300,0))))),"Found","Not Found")</f>
        <v>Found</v>
      </c>
      <c r="L161" s="30" t="str">
        <f>IF(OR(OR(ISNUMBER(MATCH(C161,'July 3'!$E$2:$E$300,0)),ISNUMBER(MATCH(C161,'July 3'!$F$2:$F$300,0))),AND(ISNUMBER(MATCH(D161,'July 3'!$H$2:$H$300,0)),(ISNUMBER(MATCH(E161,'July 3'!$G$2:$G$300,0))))),"Found","Not Found")</f>
        <v>Found</v>
      </c>
      <c r="M161" s="32">
        <f t="shared" si="4"/>
        <v>7</v>
      </c>
      <c r="N161" s="32" t="str">
        <f t="shared" si="5"/>
        <v>No</v>
      </c>
    </row>
    <row r="162" spans="2:14" ht="15.75" customHeight="1" x14ac:dyDescent="0.2">
      <c r="B162" s="43" t="s">
        <v>1580</v>
      </c>
      <c r="C162" s="42" t="s">
        <v>1581</v>
      </c>
      <c r="D162" s="41" t="s">
        <v>1582</v>
      </c>
      <c r="E162" s="41" t="s">
        <v>1583</v>
      </c>
      <c r="F162" s="37" t="str">
        <f>IF(OR(OR(ISNUMBER(MATCH(C162,'June 27'!$E$2:$E$300,0)),ISNUMBER(MATCH(C162,'June 27'!$F$2:$F$300,0))),AND(ISNUMBER(MATCH(D162,'June 27'!$H$2:$H$300,0)),(ISNUMBER(MATCH(E162,'June 27'!$G$2:$G$300,0))))),"Found","Not Found")</f>
        <v>Not Found</v>
      </c>
      <c r="G162" s="37" t="str">
        <f>IF(OR(OR(ISNUMBER(MATCH(C162,'June 28'!$E$2:$E$300,0)),ISNUMBER(MATCH(C162,'June 28'!$F$2:$F$300,0))),AND(ISNUMBER(MATCH(D162,'June 28'!$H$2:$H$300,0)),(ISNUMBER(MATCH(E162,'June 28'!$G$2:$G$300,0))))),"Found","Not Found")</f>
        <v>Not Found</v>
      </c>
      <c r="H162" s="30" t="str">
        <f>IF(OR(OR(ISNUMBER(MATCH(C162,'June 29'!$E$2:$E$300,0)),ISNUMBER(MATCH(C162,'June 29'!$F$2:$F$300,0))),AND(ISNUMBER(MATCH(D162,'June 29'!$H$2:$H$300,0)),(ISNUMBER(MATCH(E162,'June 29'!$G$2:$G$300,0))))),"Found","Not Found")</f>
        <v>Not Found</v>
      </c>
      <c r="I162" s="30" t="str">
        <f>IF(OR(OR(ISNUMBER(MATCH(C162,'June 30'!$E$2:$E$300,0)),ISNUMBER(MATCH(C162,'June 30'!$F$2:$F$300,0))),AND(ISNUMBER(MATCH(D162,'June 30'!$H$2:$H$300,0)),(ISNUMBER(MATCH(E162,'June 30'!$G$2:$G$300,0))))),"Found","Not Found")</f>
        <v>Not Found</v>
      </c>
      <c r="J162" s="30" t="str">
        <f>IF(OR(OR(ISNUMBER(MATCH(C162,'July 1'!$E$2:$E$300,0)),ISNUMBER(MATCH(C162,'July 1'!$F$2:$F$300,0))),AND(ISNUMBER(MATCH(D162,'July 1'!$H$2:$H$300,0)),(ISNUMBER(MATCH(E162,'July 1'!$G$2:$G$300,0))))),"Found","Not Found")</f>
        <v>Not Found</v>
      </c>
      <c r="K162" s="30" t="str">
        <f>IF(OR(OR(ISNUMBER(MATCH(C162,'July 2'!$E$2:$E$300,0)),ISNUMBER(MATCH(C162,'July 2'!$F$2:$F$300,0))),AND(ISNUMBER(MATCH(D162,'July 2'!$H$2:$H$300,0)),(ISNUMBER(MATCH(E162,'July 2'!$G$2:$G$300,0))))),"Found","Not Found")</f>
        <v>Not Found</v>
      </c>
      <c r="L162" s="30" t="str">
        <f>IF(OR(OR(ISNUMBER(MATCH(C162,'July 3'!$E$2:$E$300,0)),ISNUMBER(MATCH(C162,'July 3'!$F$2:$F$300,0))),AND(ISNUMBER(MATCH(D162,'July 3'!$H$2:$H$300,0)),(ISNUMBER(MATCH(E162,'July 3'!$G$2:$G$300,0))))),"Found","Not Found")</f>
        <v>Not Found</v>
      </c>
      <c r="M162" s="32">
        <f t="shared" si="4"/>
        <v>0</v>
      </c>
      <c r="N162" s="32" t="str">
        <f t="shared" si="5"/>
        <v>Yes</v>
      </c>
    </row>
    <row r="163" spans="2:14" ht="15.75" customHeight="1" x14ac:dyDescent="0.2">
      <c r="B163" s="43" t="s">
        <v>1584</v>
      </c>
      <c r="C163" s="42" t="s">
        <v>1585</v>
      </c>
      <c r="D163" s="41" t="s">
        <v>1586</v>
      </c>
      <c r="E163" s="41" t="s">
        <v>1587</v>
      </c>
      <c r="F163" s="37" t="str">
        <f>IF(OR(OR(ISNUMBER(MATCH(C163,'June 27'!$E$2:$E$300,0)),ISNUMBER(MATCH(C163,'June 27'!$F$2:$F$300,0))),AND(ISNUMBER(MATCH(D163,'June 27'!$H$2:$H$300,0)),(ISNUMBER(MATCH(E163,'June 27'!$G$2:$G$300,0))))),"Found","Not Found")</f>
        <v>Not Found</v>
      </c>
      <c r="G163" s="37" t="str">
        <f>IF(OR(OR(ISNUMBER(MATCH(C163,'June 28'!$E$2:$E$300,0)),ISNUMBER(MATCH(C163,'June 28'!$F$2:$F$300,0))),AND(ISNUMBER(MATCH(D163,'June 28'!$H$2:$H$300,0)),(ISNUMBER(MATCH(E163,'June 28'!$G$2:$G$300,0))))),"Found","Not Found")</f>
        <v>Not Found</v>
      </c>
      <c r="H163" s="30" t="str">
        <f>IF(OR(OR(ISNUMBER(MATCH(C163,'June 29'!$E$2:$E$300,0)),ISNUMBER(MATCH(C163,'June 29'!$F$2:$F$300,0))),AND(ISNUMBER(MATCH(D163,'June 29'!$H$2:$H$300,0)),(ISNUMBER(MATCH(E163,'June 29'!$G$2:$G$300,0))))),"Found","Not Found")</f>
        <v>Not Found</v>
      </c>
      <c r="I163" s="30" t="str">
        <f>IF(OR(OR(ISNUMBER(MATCH(C163,'June 30'!$E$2:$E$300,0)),ISNUMBER(MATCH(C163,'June 30'!$F$2:$F$300,0))),AND(ISNUMBER(MATCH(D163,'June 30'!$H$2:$H$300,0)),(ISNUMBER(MATCH(E163,'June 30'!$G$2:$G$300,0))))),"Found","Not Found")</f>
        <v>Not Found</v>
      </c>
      <c r="J163" s="30" t="str">
        <f>IF(OR(OR(ISNUMBER(MATCH(C163,'July 1'!$E$2:$E$300,0)),ISNUMBER(MATCH(C163,'July 1'!$F$2:$F$300,0))),AND(ISNUMBER(MATCH(D163,'July 1'!$H$2:$H$300,0)),(ISNUMBER(MATCH(E163,'July 1'!$G$2:$G$300,0))))),"Found","Not Found")</f>
        <v>Not Found</v>
      </c>
      <c r="K163" s="30" t="str">
        <f>IF(OR(OR(ISNUMBER(MATCH(C163,'July 2'!$E$2:$E$300,0)),ISNUMBER(MATCH(C163,'July 2'!$F$2:$F$300,0))),AND(ISNUMBER(MATCH(D163,'July 2'!$H$2:$H$300,0)),(ISNUMBER(MATCH(E163,'July 2'!$G$2:$G$300,0))))),"Found","Not Found")</f>
        <v>Not Found</v>
      </c>
      <c r="L163" s="30" t="str">
        <f>IF(OR(OR(ISNUMBER(MATCH(C163,'July 3'!$E$2:$E$300,0)),ISNUMBER(MATCH(C163,'July 3'!$F$2:$F$300,0))),AND(ISNUMBER(MATCH(D163,'July 3'!$H$2:$H$300,0)),(ISNUMBER(MATCH(E163,'July 3'!$G$2:$G$300,0))))),"Found","Not Found")</f>
        <v>Not Found</v>
      </c>
      <c r="M163" s="32">
        <f t="shared" si="4"/>
        <v>0</v>
      </c>
      <c r="N163" s="32" t="str">
        <f t="shared" si="5"/>
        <v>Yes</v>
      </c>
    </row>
    <row r="164" spans="2:14" ht="15.75" customHeight="1" x14ac:dyDescent="0.2">
      <c r="B164" s="43" t="s">
        <v>1588</v>
      </c>
      <c r="C164" s="42" t="s">
        <v>1589</v>
      </c>
      <c r="D164" s="41" t="s">
        <v>1590</v>
      </c>
      <c r="E164" s="41" t="s">
        <v>1591</v>
      </c>
      <c r="F164" s="37" t="str">
        <f>IF(OR(OR(ISNUMBER(MATCH(C164,'June 27'!$E$2:$E$300,0)),ISNUMBER(MATCH(C164,'June 27'!$F$2:$F$300,0))),AND(ISNUMBER(MATCH(D164,'June 27'!$H$2:$H$300,0)),(ISNUMBER(MATCH(E164,'June 27'!$G$2:$G$300,0))))),"Found","Not Found")</f>
        <v>Not Found</v>
      </c>
      <c r="G164" s="37" t="str">
        <f>IF(OR(OR(ISNUMBER(MATCH(C164,'June 28'!$E$2:$E$300,0)),ISNUMBER(MATCH(C164,'June 28'!$F$2:$F$300,0))),AND(ISNUMBER(MATCH(D164,'June 28'!$H$2:$H$300,0)),(ISNUMBER(MATCH(E164,'June 28'!$G$2:$G$300,0))))),"Found","Not Found")</f>
        <v>Not Found</v>
      </c>
      <c r="H164" s="30" t="str">
        <f>IF(OR(OR(ISNUMBER(MATCH(C164,'June 29'!$E$2:$E$300,0)),ISNUMBER(MATCH(C164,'June 29'!$F$2:$F$300,0))),AND(ISNUMBER(MATCH(D164,'June 29'!$H$2:$H$300,0)),(ISNUMBER(MATCH(E164,'June 29'!$G$2:$G$300,0))))),"Found","Not Found")</f>
        <v>Not Found</v>
      </c>
      <c r="I164" s="30" t="str">
        <f>IF(OR(OR(ISNUMBER(MATCH(C164,'June 30'!$E$2:$E$300,0)),ISNUMBER(MATCH(C164,'June 30'!$F$2:$F$300,0))),AND(ISNUMBER(MATCH(D164,'June 30'!$H$2:$H$300,0)),(ISNUMBER(MATCH(E164,'June 30'!$G$2:$G$300,0))))),"Found","Not Found")</f>
        <v>Not Found</v>
      </c>
      <c r="J164" s="30" t="str">
        <f>IF(OR(OR(ISNUMBER(MATCH(C164,'July 1'!$E$2:$E$300,0)),ISNUMBER(MATCH(C164,'July 1'!$F$2:$F$300,0))),AND(ISNUMBER(MATCH(D164,'July 1'!$H$2:$H$300,0)),(ISNUMBER(MATCH(E164,'July 1'!$G$2:$G$300,0))))),"Found","Not Found")</f>
        <v>Not Found</v>
      </c>
      <c r="K164" s="30" t="str">
        <f>IF(OR(OR(ISNUMBER(MATCH(C164,'July 2'!$E$2:$E$300,0)),ISNUMBER(MATCH(C164,'July 2'!$F$2:$F$300,0))),AND(ISNUMBER(MATCH(D164,'July 2'!$H$2:$H$300,0)),(ISNUMBER(MATCH(E164,'July 2'!$G$2:$G$300,0))))),"Found","Not Found")</f>
        <v>Not Found</v>
      </c>
      <c r="L164" s="30" t="str">
        <f>IF(OR(OR(ISNUMBER(MATCH(C164,'July 3'!$E$2:$E$300,0)),ISNUMBER(MATCH(C164,'July 3'!$F$2:$F$300,0))),AND(ISNUMBER(MATCH(D164,'July 3'!$H$2:$H$300,0)),(ISNUMBER(MATCH(E164,'July 3'!$G$2:$G$300,0))))),"Found","Not Found")</f>
        <v>Not Found</v>
      </c>
      <c r="M164" s="32">
        <f t="shared" si="4"/>
        <v>0</v>
      </c>
      <c r="N164" s="32" t="str">
        <f t="shared" si="5"/>
        <v>Yes</v>
      </c>
    </row>
    <row r="165" spans="2:14" ht="15.75" hidden="1" customHeight="1" x14ac:dyDescent="0.2">
      <c r="B165" s="30" t="s">
        <v>1592</v>
      </c>
      <c r="C165" s="31">
        <v>799</v>
      </c>
      <c r="D165" s="30" t="s">
        <v>1593</v>
      </c>
      <c r="E165" s="30" t="s">
        <v>1594</v>
      </c>
      <c r="F165" s="37" t="str">
        <f>IF(OR(OR(ISNUMBER(MATCH(C165,'June 27'!$E$2:$E$300,0)),ISNUMBER(MATCH(C165,'June 27'!$F$2:$F$300,0))),AND(ISNUMBER(MATCH(D165,'June 27'!$H$2:$H$300,0)),(ISNUMBER(MATCH(E165,'June 27'!$G$2:$G$300,0))))),"Found","Not Found")</f>
        <v>Found</v>
      </c>
      <c r="G165" s="37" t="str">
        <f>IF(OR(OR(ISNUMBER(MATCH(C165,'June 28'!$E$2:$E$300,0)),ISNUMBER(MATCH(C165,'June 28'!$F$2:$F$300,0))),AND(ISNUMBER(MATCH(D165,'June 28'!$H$2:$H$300,0)),(ISNUMBER(MATCH(E165,'June 28'!$G$2:$G$300,0))))),"Found","Not Found")</f>
        <v>Not Found</v>
      </c>
      <c r="H165" s="30" t="str">
        <f>IF(OR(OR(ISNUMBER(MATCH(C165,'June 29'!$E$2:$E$300,0)),ISNUMBER(MATCH(C165,'June 29'!$F$2:$F$300,0))),AND(ISNUMBER(MATCH(D165,'June 29'!$H$2:$H$300,0)),(ISNUMBER(MATCH(E165,'June 29'!$G$2:$G$300,0))))),"Found","Not Found")</f>
        <v>Not Found</v>
      </c>
      <c r="I165" s="30" t="str">
        <f>IF(OR(OR(ISNUMBER(MATCH(C165,'June 30'!$E$2:$E$300,0)),ISNUMBER(MATCH(C165,'June 30'!$F$2:$F$300,0))),AND(ISNUMBER(MATCH(D165,'June 30'!$H$2:$H$300,0)),(ISNUMBER(MATCH(E165,'June 30'!$G$2:$G$300,0))))),"Found","Not Found")</f>
        <v>Found</v>
      </c>
      <c r="J165" s="30" t="str">
        <f>IF(OR(OR(ISNUMBER(MATCH(C165,'July 1'!$E$2:$E$300,0)),ISNUMBER(MATCH(C165,'July 1'!$F$2:$F$300,0))),AND(ISNUMBER(MATCH(D165,'July 1'!$H$2:$H$300,0)),(ISNUMBER(MATCH(E165,'July 1'!$G$2:$G$300,0))))),"Found","Not Found")</f>
        <v>Found</v>
      </c>
      <c r="K165" s="30" t="str">
        <f>IF(OR(OR(ISNUMBER(MATCH(C165,'July 2'!$E$2:$E$300,0)),ISNUMBER(MATCH(C165,'July 2'!$F$2:$F$300,0))),AND(ISNUMBER(MATCH(D165,'July 2'!$H$2:$H$300,0)),(ISNUMBER(MATCH(E165,'July 2'!$G$2:$G$300,0))))),"Found","Not Found")</f>
        <v>Not Found</v>
      </c>
      <c r="L165" s="30" t="str">
        <f>IF(OR(OR(ISNUMBER(MATCH(C165,'July 3'!$E$2:$E$300,0)),ISNUMBER(MATCH(C165,'July 3'!$F$2:$F$300,0))),AND(ISNUMBER(MATCH(D165,'July 3'!$H$2:$H$300,0)),(ISNUMBER(MATCH(E165,'July 3'!$G$2:$G$300,0))))),"Found","Not Found")</f>
        <v>Not Found</v>
      </c>
      <c r="M165" s="32">
        <f t="shared" si="4"/>
        <v>3</v>
      </c>
      <c r="N165" s="32" t="str">
        <f t="shared" si="5"/>
        <v>No</v>
      </c>
    </row>
    <row r="166" spans="2:14" ht="15.75" hidden="1" customHeight="1" x14ac:dyDescent="0.2">
      <c r="B166" s="34" t="s">
        <v>1595</v>
      </c>
      <c r="C166" s="32"/>
      <c r="D166" s="44" t="s">
        <v>51</v>
      </c>
      <c r="E166" s="45" t="s">
        <v>50</v>
      </c>
      <c r="F166" s="37" t="str">
        <f>IF(OR(OR(ISNUMBER(MATCH(C166,'June 27'!$E$2:$E$300,0)),ISNUMBER(MATCH(C166,'June 27'!$F$2:$F$300,0))),AND(ISNUMBER(MATCH(D166,'June 27'!$H$2:$H$300,0)),(ISNUMBER(MATCH(E166,'June 27'!$G$2:$G$300,0))))),"Found","Not Found")</f>
        <v>Found</v>
      </c>
      <c r="G166" s="37" t="str">
        <f>IF(OR(OR(ISNUMBER(MATCH(C166,'June 28'!$E$2:$E$300,0)),ISNUMBER(MATCH(C166,'June 28'!$F$2:$F$300,0))),AND(ISNUMBER(MATCH(D166,'June 28'!$H$2:$H$300,0)),(ISNUMBER(MATCH(E166,'June 28'!$G$2:$G$300,0))))),"Found","Not Found")</f>
        <v>Found</v>
      </c>
      <c r="H166" s="30" t="str">
        <f>IF(OR(OR(ISNUMBER(MATCH(C166,'June 29'!$E$2:$E$300,0)),ISNUMBER(MATCH(C166,'June 29'!$F$2:$F$300,0))),AND(ISNUMBER(MATCH(D166,'June 29'!$H$2:$H$300,0)),(ISNUMBER(MATCH(E166,'June 29'!$G$2:$G$300,0))))),"Found","Not Found")</f>
        <v>Found</v>
      </c>
      <c r="I166" s="30" t="str">
        <f>IF(OR(OR(ISNUMBER(MATCH(C166,'June 30'!$E$2:$E$300,0)),ISNUMBER(MATCH(C166,'June 30'!$F$2:$F$300,0))),AND(ISNUMBER(MATCH(D166,'June 30'!$H$2:$H$300,0)),(ISNUMBER(MATCH(E166,'June 30'!$G$2:$G$300,0))))),"Found","Not Found")</f>
        <v>Found</v>
      </c>
      <c r="J166" s="30" t="str">
        <f>IF(OR(OR(ISNUMBER(MATCH(C166,'July 1'!$E$2:$E$300,0)),ISNUMBER(MATCH(C166,'July 1'!$F$2:$F$300,0))),AND(ISNUMBER(MATCH(D166,'July 1'!$H$2:$H$300,0)),(ISNUMBER(MATCH(E166,'July 1'!$G$2:$G$300,0))))),"Found","Not Found")</f>
        <v>Found</v>
      </c>
      <c r="K166" s="30" t="str">
        <f>IF(OR(OR(ISNUMBER(MATCH(C166,'July 2'!$E$2:$E$300,0)),ISNUMBER(MATCH(C166,'July 2'!$F$2:$F$300,0))),AND(ISNUMBER(MATCH(D166,'July 2'!$H$2:$H$300,0)),(ISNUMBER(MATCH(E166,'July 2'!$G$2:$G$300,0))))),"Found","Not Found")</f>
        <v>Not Found</v>
      </c>
      <c r="L166" s="30" t="str">
        <f>IF(OR(OR(ISNUMBER(MATCH(C166,'July 3'!$E$2:$E$300,0)),ISNUMBER(MATCH(C166,'July 3'!$F$2:$F$300,0))),AND(ISNUMBER(MATCH(D166,'July 3'!$H$2:$H$300,0)),(ISNUMBER(MATCH(E166,'July 3'!$G$2:$G$300,0))))),"Found","Not Found")</f>
        <v>Not Found</v>
      </c>
      <c r="M166" s="32">
        <f t="shared" si="4"/>
        <v>5</v>
      </c>
      <c r="N166" s="32" t="str">
        <f t="shared" si="5"/>
        <v>No</v>
      </c>
    </row>
    <row r="167" spans="2:14" ht="15.75" customHeight="1" x14ac:dyDescent="0.2">
      <c r="B167" s="34" t="s">
        <v>1596</v>
      </c>
      <c r="D167" s="30" t="s">
        <v>1597</v>
      </c>
      <c r="E167" s="30" t="s">
        <v>1598</v>
      </c>
      <c r="F167" s="37" t="str">
        <f>IF(OR(OR(ISNUMBER(MATCH(C167,'June 27'!$E$2:$E$300,0)),ISNUMBER(MATCH(C167,'June 27'!$F$2:$F$300,0))),AND(ISNUMBER(MATCH(D167,'June 27'!$H$2:$H$300,0)),(ISNUMBER(MATCH(E167,'June 27'!$G$2:$G$300,0))))),"Found","Not Found")</f>
        <v>Not Found</v>
      </c>
      <c r="G167" s="37" t="str">
        <f>IF(OR(OR(ISNUMBER(MATCH(C167,'June 28'!$E$2:$E$300,0)),ISNUMBER(MATCH(C167,'June 28'!$F$2:$F$300,0))),AND(ISNUMBER(MATCH(D167,'June 28'!$H$2:$H$300,0)),(ISNUMBER(MATCH(E167,'June 28'!$G$2:$G$300,0))))),"Found","Not Found")</f>
        <v>Not Found</v>
      </c>
      <c r="H167" s="30" t="str">
        <f>IF(OR(OR(ISNUMBER(MATCH(C167,'June 29'!$E$2:$E$300,0)),ISNUMBER(MATCH(C167,'June 29'!$F$2:$F$300,0))),AND(ISNUMBER(MATCH(D167,'June 29'!$H$2:$H$300,0)),(ISNUMBER(MATCH(E167,'June 29'!$G$2:$G$300,0))))),"Found","Not Found")</f>
        <v>Not Found</v>
      </c>
      <c r="I167" s="30" t="str">
        <f>IF(OR(OR(ISNUMBER(MATCH(C167,'June 30'!$E$2:$E$300,0)),ISNUMBER(MATCH(C167,'June 30'!$F$2:$F$300,0))),AND(ISNUMBER(MATCH(D167,'June 30'!$H$2:$H$300,0)),(ISNUMBER(MATCH(E167,'June 30'!$G$2:$G$300,0))))),"Found","Not Found")</f>
        <v>Not Found</v>
      </c>
      <c r="J167" s="30" t="str">
        <f>IF(OR(OR(ISNUMBER(MATCH(C167,'July 1'!$E$2:$E$300,0)),ISNUMBER(MATCH(C167,'July 1'!$F$2:$F$300,0))),AND(ISNUMBER(MATCH(D167,'July 1'!$H$2:$H$300,0)),(ISNUMBER(MATCH(E167,'July 1'!$G$2:$G$300,0))))),"Found","Not Found")</f>
        <v>Not Found</v>
      </c>
      <c r="K167" s="30" t="str">
        <f>IF(OR(OR(ISNUMBER(MATCH(C167,'July 2'!$E$2:$E$300,0)),ISNUMBER(MATCH(C167,'July 2'!$F$2:$F$300,0))),AND(ISNUMBER(MATCH(D167,'July 2'!$H$2:$H$300,0)),(ISNUMBER(MATCH(E167,'July 2'!$G$2:$G$300,0))))),"Found","Not Found")</f>
        <v>Not Found</v>
      </c>
      <c r="L167" s="30" t="str">
        <f>IF(OR(OR(ISNUMBER(MATCH(C167,'July 3'!$E$2:$E$300,0)),ISNUMBER(MATCH(C167,'July 3'!$F$2:$F$300,0))),AND(ISNUMBER(MATCH(D167,'July 3'!$H$2:$H$300,0)),(ISNUMBER(MATCH(E167,'July 3'!$G$2:$G$300,0))))),"Found","Not Found")</f>
        <v>Not Found</v>
      </c>
      <c r="M167" s="32">
        <f t="shared" si="4"/>
        <v>0</v>
      </c>
      <c r="N167" s="32" t="str">
        <f t="shared" si="5"/>
        <v>Yes</v>
      </c>
    </row>
    <row r="168" spans="2:14" ht="15.75" customHeight="1" x14ac:dyDescent="0.2">
      <c r="B168" s="34" t="s">
        <v>1599</v>
      </c>
      <c r="D168" s="30" t="s">
        <v>1600</v>
      </c>
      <c r="E168" s="30" t="s">
        <v>1601</v>
      </c>
      <c r="F168" s="37" t="str">
        <f>IF(OR(OR(ISNUMBER(MATCH(C168,'June 27'!$E$2:$E$300,0)),ISNUMBER(MATCH(C168,'June 27'!$F$2:$F$300,0))),AND(ISNUMBER(MATCH(D168,'June 27'!$H$2:$H$300,0)),(ISNUMBER(MATCH(E168,'June 27'!$G$2:$G$300,0))))),"Found","Not Found")</f>
        <v>Not Found</v>
      </c>
      <c r="G168" s="37" t="str">
        <f>IF(OR(OR(ISNUMBER(MATCH(C168,'June 28'!$E$2:$E$300,0)),ISNUMBER(MATCH(C168,'June 28'!$F$2:$F$300,0))),AND(ISNUMBER(MATCH(D168,'June 28'!$H$2:$H$300,0)),(ISNUMBER(MATCH(E168,'June 28'!$G$2:$G$300,0))))),"Found","Not Found")</f>
        <v>Not Found</v>
      </c>
      <c r="H168" s="30" t="str">
        <f>IF(OR(OR(ISNUMBER(MATCH(C168,'June 29'!$E$2:$E$300,0)),ISNUMBER(MATCH(C168,'June 29'!$F$2:$F$300,0))),AND(ISNUMBER(MATCH(D168,'June 29'!$H$2:$H$300,0)),(ISNUMBER(MATCH(E168,'June 29'!$G$2:$G$300,0))))),"Found","Not Found")</f>
        <v>Not Found</v>
      </c>
      <c r="I168" s="30" t="str">
        <f>IF(OR(OR(ISNUMBER(MATCH(C168,'June 30'!$E$2:$E$300,0)),ISNUMBER(MATCH(C168,'June 30'!$F$2:$F$300,0))),AND(ISNUMBER(MATCH(D168,'June 30'!$H$2:$H$300,0)),(ISNUMBER(MATCH(E168,'June 30'!$G$2:$G$300,0))))),"Found","Not Found")</f>
        <v>Not Found</v>
      </c>
      <c r="J168" s="30" t="str">
        <f>IF(OR(OR(ISNUMBER(MATCH(C168,'July 1'!$E$2:$E$300,0)),ISNUMBER(MATCH(C168,'July 1'!$F$2:$F$300,0))),AND(ISNUMBER(MATCH(D168,'July 1'!$H$2:$H$300,0)),(ISNUMBER(MATCH(E168,'July 1'!$G$2:$G$300,0))))),"Found","Not Found")</f>
        <v>Not Found</v>
      </c>
      <c r="K168" s="30" t="str">
        <f>IF(OR(OR(ISNUMBER(MATCH(C168,'July 2'!$E$2:$E$300,0)),ISNUMBER(MATCH(C168,'July 2'!$F$2:$F$300,0))),AND(ISNUMBER(MATCH(D168,'July 2'!$H$2:$H$300,0)),(ISNUMBER(MATCH(E168,'July 2'!$G$2:$G$300,0))))),"Found","Not Found")</f>
        <v>Not Found</v>
      </c>
      <c r="L168" s="30" t="str">
        <f>IF(OR(OR(ISNUMBER(MATCH(C168,'July 3'!$E$2:$E$300,0)),ISNUMBER(MATCH(C168,'July 3'!$F$2:$F$300,0))),AND(ISNUMBER(MATCH(D168,'July 3'!$H$2:$H$300,0)),(ISNUMBER(MATCH(E168,'July 3'!$G$2:$G$300,0))))),"Found","Not Found")</f>
        <v>Not Found</v>
      </c>
      <c r="M168" s="32">
        <f t="shared" si="4"/>
        <v>0</v>
      </c>
      <c r="N168" s="32" t="str">
        <f t="shared" si="5"/>
        <v>Yes</v>
      </c>
    </row>
    <row r="169" spans="2:14" ht="15.75" customHeight="1" x14ac:dyDescent="0.2">
      <c r="B169" s="34" t="s">
        <v>1602</v>
      </c>
      <c r="D169" s="30" t="s">
        <v>1603</v>
      </c>
      <c r="E169" s="30" t="s">
        <v>1604</v>
      </c>
      <c r="F169" s="37" t="str">
        <f>IF(OR(OR(ISNUMBER(MATCH(C169,'June 27'!$E$2:$E$300,0)),ISNUMBER(MATCH(C169,'June 27'!$F$2:$F$300,0))),AND(ISNUMBER(MATCH(D169,'June 27'!$H$2:$H$300,0)),(ISNUMBER(MATCH(E169,'June 27'!$G$2:$G$300,0))))),"Found","Not Found")</f>
        <v>Not Found</v>
      </c>
      <c r="G169" s="37" t="str">
        <f>IF(OR(OR(ISNUMBER(MATCH(C169,'June 28'!$E$2:$E$300,0)),ISNUMBER(MATCH(C169,'June 28'!$F$2:$F$300,0))),AND(ISNUMBER(MATCH(D169,'June 28'!$H$2:$H$300,0)),(ISNUMBER(MATCH(E169,'June 28'!$G$2:$G$300,0))))),"Found","Not Found")</f>
        <v>Not Found</v>
      </c>
      <c r="H169" s="30" t="str">
        <f>IF(OR(OR(ISNUMBER(MATCH(C169,'June 29'!$E$2:$E$300,0)),ISNUMBER(MATCH(C169,'June 29'!$F$2:$F$300,0))),AND(ISNUMBER(MATCH(D169,'June 29'!$H$2:$H$300,0)),(ISNUMBER(MATCH(E169,'June 29'!$G$2:$G$300,0))))),"Found","Not Found")</f>
        <v>Not Found</v>
      </c>
      <c r="I169" s="30" t="str">
        <f>IF(OR(OR(ISNUMBER(MATCH(C169,'June 30'!$E$2:$E$300,0)),ISNUMBER(MATCH(C169,'June 30'!$F$2:$F$300,0))),AND(ISNUMBER(MATCH(D169,'June 30'!$H$2:$H$300,0)),(ISNUMBER(MATCH(E169,'June 30'!$G$2:$G$300,0))))),"Found","Not Found")</f>
        <v>Not Found</v>
      </c>
      <c r="J169" s="30" t="str">
        <f>IF(OR(OR(ISNUMBER(MATCH(C169,'July 1'!$E$2:$E$300,0)),ISNUMBER(MATCH(C169,'July 1'!$F$2:$F$300,0))),AND(ISNUMBER(MATCH(D169,'July 1'!$H$2:$H$300,0)),(ISNUMBER(MATCH(E169,'July 1'!$G$2:$G$300,0))))),"Found","Not Found")</f>
        <v>Not Found</v>
      </c>
      <c r="K169" s="30" t="str">
        <f>IF(OR(OR(ISNUMBER(MATCH(C169,'July 2'!$E$2:$E$300,0)),ISNUMBER(MATCH(C169,'July 2'!$F$2:$F$300,0))),AND(ISNUMBER(MATCH(D169,'July 2'!$H$2:$H$300,0)),(ISNUMBER(MATCH(E169,'July 2'!$G$2:$G$300,0))))),"Found","Not Found")</f>
        <v>Not Found</v>
      </c>
      <c r="L169" s="30" t="str">
        <f>IF(OR(OR(ISNUMBER(MATCH(C169,'July 3'!$E$2:$E$300,0)),ISNUMBER(MATCH(C169,'July 3'!$F$2:$F$300,0))),AND(ISNUMBER(MATCH(D169,'July 3'!$H$2:$H$300,0)),(ISNUMBER(MATCH(E169,'July 3'!$G$2:$G$300,0))))),"Found","Not Found")</f>
        <v>Not Found</v>
      </c>
      <c r="M169" s="32">
        <f t="shared" si="4"/>
        <v>0</v>
      </c>
      <c r="N169" s="32" t="str">
        <f t="shared" si="5"/>
        <v>Yes</v>
      </c>
    </row>
    <row r="170" spans="2:14" ht="15.75" customHeight="1" x14ac:dyDescent="0.2">
      <c r="B170" s="34" t="s">
        <v>1605</v>
      </c>
      <c r="D170" s="30" t="s">
        <v>1606</v>
      </c>
      <c r="E170" s="30" t="s">
        <v>1607</v>
      </c>
      <c r="F170" s="37" t="str">
        <f>IF(OR(OR(ISNUMBER(MATCH(C170,'June 27'!$E$2:$E$300,0)),ISNUMBER(MATCH(C170,'June 27'!$F$2:$F$300,0))),AND(ISNUMBER(MATCH(D170,'June 27'!$H$2:$H$300,0)),(ISNUMBER(MATCH(E170,'June 27'!$G$2:$G$300,0))))),"Found","Not Found")</f>
        <v>Not Found</v>
      </c>
      <c r="G170" s="37" t="str">
        <f>IF(OR(OR(ISNUMBER(MATCH(C170,'June 28'!$E$2:$E$300,0)),ISNUMBER(MATCH(C170,'June 28'!$F$2:$F$300,0))),AND(ISNUMBER(MATCH(D170,'June 28'!$H$2:$H$300,0)),(ISNUMBER(MATCH(E170,'June 28'!$G$2:$G$300,0))))),"Found","Not Found")</f>
        <v>Not Found</v>
      </c>
      <c r="H170" s="30" t="str">
        <f>IF(OR(OR(ISNUMBER(MATCH(C170,'June 29'!$E$2:$E$300,0)),ISNUMBER(MATCH(C170,'June 29'!$F$2:$F$300,0))),AND(ISNUMBER(MATCH(D170,'June 29'!$H$2:$H$300,0)),(ISNUMBER(MATCH(E170,'June 29'!$G$2:$G$300,0))))),"Found","Not Found")</f>
        <v>Not Found</v>
      </c>
      <c r="I170" s="30" t="str">
        <f>IF(OR(OR(ISNUMBER(MATCH(C170,'June 30'!$E$2:$E$300,0)),ISNUMBER(MATCH(C170,'June 30'!$F$2:$F$300,0))),AND(ISNUMBER(MATCH(D170,'June 30'!$H$2:$H$300,0)),(ISNUMBER(MATCH(E170,'June 30'!$G$2:$G$300,0))))),"Found","Not Found")</f>
        <v>Not Found</v>
      </c>
      <c r="J170" s="30" t="str">
        <f>IF(OR(OR(ISNUMBER(MATCH(C170,'July 1'!$E$2:$E$300,0)),ISNUMBER(MATCH(C170,'July 1'!$F$2:$F$300,0))),AND(ISNUMBER(MATCH(D170,'July 1'!$H$2:$H$300,0)),(ISNUMBER(MATCH(E170,'July 1'!$G$2:$G$300,0))))),"Found","Not Found")</f>
        <v>Not Found</v>
      </c>
      <c r="K170" s="30" t="str">
        <f>IF(OR(OR(ISNUMBER(MATCH(C170,'July 2'!$E$2:$E$300,0)),ISNUMBER(MATCH(C170,'July 2'!$F$2:$F$300,0))),AND(ISNUMBER(MATCH(D170,'July 2'!$H$2:$H$300,0)),(ISNUMBER(MATCH(E170,'July 2'!$G$2:$G$300,0))))),"Found","Not Found")</f>
        <v>Not Found</v>
      </c>
      <c r="L170" s="30" t="str">
        <f>IF(OR(OR(ISNUMBER(MATCH(C170,'July 3'!$E$2:$E$300,0)),ISNUMBER(MATCH(C170,'July 3'!$F$2:$F$300,0))),AND(ISNUMBER(MATCH(D170,'July 3'!$H$2:$H$300,0)),(ISNUMBER(MATCH(E170,'July 3'!$G$2:$G$300,0))))),"Found","Not Found")</f>
        <v>Not Found</v>
      </c>
      <c r="M170" s="32">
        <f t="shared" si="4"/>
        <v>0</v>
      </c>
      <c r="N170" s="32" t="str">
        <f t="shared" si="5"/>
        <v>Yes</v>
      </c>
    </row>
    <row r="171" spans="2:14" ht="15.75" customHeight="1" x14ac:dyDescent="0.2">
      <c r="B171" s="30" t="s">
        <v>1608</v>
      </c>
      <c r="C171" s="31">
        <v>801</v>
      </c>
      <c r="D171" s="30" t="s">
        <v>1609</v>
      </c>
      <c r="E171" s="30" t="s">
        <v>1610</v>
      </c>
      <c r="F171" s="37" t="str">
        <f>IF(OR(OR(ISNUMBER(MATCH(C171,'June 27'!$E$2:$E$300,0)),ISNUMBER(MATCH(C171,'June 27'!$F$2:$F$300,0))),AND(ISNUMBER(MATCH(D171,'June 27'!$H$2:$H$300,0)),(ISNUMBER(MATCH(E171,'June 27'!$G$2:$G$300,0))))),"Found","Not Found")</f>
        <v>Not Found</v>
      </c>
      <c r="G171" s="37" t="str">
        <f>IF(OR(OR(ISNUMBER(MATCH(C171,'June 28'!$E$2:$E$300,0)),ISNUMBER(MATCH(C171,'June 28'!$F$2:$F$300,0))),AND(ISNUMBER(MATCH(D171,'June 28'!$H$2:$H$300,0)),(ISNUMBER(MATCH(E171,'June 28'!$G$2:$G$300,0))))),"Found","Not Found")</f>
        <v>Not Found</v>
      </c>
      <c r="H171" s="30" t="str">
        <f>IF(OR(OR(ISNUMBER(MATCH(C171,'June 29'!$E$2:$E$300,0)),ISNUMBER(MATCH(C171,'June 29'!$F$2:$F$300,0))),AND(ISNUMBER(MATCH(D171,'June 29'!$H$2:$H$300,0)),(ISNUMBER(MATCH(E171,'June 29'!$G$2:$G$300,0))))),"Found","Not Found")</f>
        <v>Not Found</v>
      </c>
      <c r="I171" s="30" t="str">
        <f>IF(OR(OR(ISNUMBER(MATCH(C171,'June 30'!$E$2:$E$300,0)),ISNUMBER(MATCH(C171,'June 30'!$F$2:$F$300,0))),AND(ISNUMBER(MATCH(D171,'June 30'!$H$2:$H$300,0)),(ISNUMBER(MATCH(E171,'June 30'!$G$2:$G$300,0))))),"Found","Not Found")</f>
        <v>Not Found</v>
      </c>
      <c r="J171" s="30" t="str">
        <f>IF(OR(OR(ISNUMBER(MATCH(C171,'July 1'!$E$2:$E$300,0)),ISNUMBER(MATCH(C171,'July 1'!$F$2:$F$300,0))),AND(ISNUMBER(MATCH(D171,'July 1'!$H$2:$H$300,0)),(ISNUMBER(MATCH(E171,'July 1'!$G$2:$G$300,0))))),"Found","Not Found")</f>
        <v>Not Found</v>
      </c>
      <c r="K171" s="30" t="str">
        <f>IF(OR(OR(ISNUMBER(MATCH(C171,'July 2'!$E$2:$E$300,0)),ISNUMBER(MATCH(C171,'July 2'!$F$2:$F$300,0))),AND(ISNUMBER(MATCH(D171,'July 2'!$H$2:$H$300,0)),(ISNUMBER(MATCH(E171,'July 2'!$G$2:$G$300,0))))),"Found","Not Found")</f>
        <v>Not Found</v>
      </c>
      <c r="L171" s="30" t="str">
        <f>IF(OR(OR(ISNUMBER(MATCH(C171,'July 3'!$E$2:$E$300,0)),ISNUMBER(MATCH(C171,'July 3'!$F$2:$F$300,0))),AND(ISNUMBER(MATCH(D171,'July 3'!$H$2:$H$300,0)),(ISNUMBER(MATCH(E171,'July 3'!$G$2:$G$300,0))))),"Found","Not Found")</f>
        <v>Not Found</v>
      </c>
      <c r="M171" s="32">
        <f t="shared" si="4"/>
        <v>0</v>
      </c>
      <c r="N171" s="32" t="str">
        <f t="shared" si="5"/>
        <v>Yes</v>
      </c>
    </row>
    <row r="172" spans="2:14" ht="15.75" customHeight="1" x14ac:dyDescent="0.2">
      <c r="B172" s="30" t="s">
        <v>1611</v>
      </c>
      <c r="C172" s="31">
        <v>802</v>
      </c>
      <c r="D172" s="30" t="s">
        <v>1612</v>
      </c>
      <c r="E172" s="30" t="s">
        <v>1613</v>
      </c>
      <c r="F172" s="37" t="str">
        <f>IF(OR(OR(ISNUMBER(MATCH(C172,'June 27'!$E$2:$E$300,0)),ISNUMBER(MATCH(C172,'June 27'!$F$2:$F$300,0))),AND(ISNUMBER(MATCH(D172,'June 27'!$H$2:$H$300,0)),(ISNUMBER(MATCH(E172,'June 27'!$G$2:$G$300,0))))),"Found","Not Found")</f>
        <v>Not Found</v>
      </c>
      <c r="G172" s="37" t="str">
        <f>IF(OR(OR(ISNUMBER(MATCH(C172,'June 28'!$E$2:$E$300,0)),ISNUMBER(MATCH(C172,'June 28'!$F$2:$F$300,0))),AND(ISNUMBER(MATCH(D172,'June 28'!$H$2:$H$300,0)),(ISNUMBER(MATCH(E172,'June 28'!$G$2:$G$300,0))))),"Found","Not Found")</f>
        <v>Not Found</v>
      </c>
      <c r="H172" s="30" t="str">
        <f>IF(OR(OR(ISNUMBER(MATCH(C172,'June 29'!$E$2:$E$300,0)),ISNUMBER(MATCH(C172,'June 29'!$F$2:$F$300,0))),AND(ISNUMBER(MATCH(D172,'June 29'!$H$2:$H$300,0)),(ISNUMBER(MATCH(E172,'June 29'!$G$2:$G$300,0))))),"Found","Not Found")</f>
        <v>Not Found</v>
      </c>
      <c r="I172" s="30" t="str">
        <f>IF(OR(OR(ISNUMBER(MATCH(C172,'June 30'!$E$2:$E$300,0)),ISNUMBER(MATCH(C172,'June 30'!$F$2:$F$300,0))),AND(ISNUMBER(MATCH(D172,'June 30'!$H$2:$H$300,0)),(ISNUMBER(MATCH(E172,'June 30'!$G$2:$G$300,0))))),"Found","Not Found")</f>
        <v>Not Found</v>
      </c>
      <c r="J172" s="30" t="str">
        <f>IF(OR(OR(ISNUMBER(MATCH(C172,'July 1'!$E$2:$E$300,0)),ISNUMBER(MATCH(C172,'July 1'!$F$2:$F$300,0))),AND(ISNUMBER(MATCH(D172,'July 1'!$H$2:$H$300,0)),(ISNUMBER(MATCH(E172,'July 1'!$G$2:$G$300,0))))),"Found","Not Found")</f>
        <v>Not Found</v>
      </c>
      <c r="K172" s="30" t="str">
        <f>IF(OR(OR(ISNUMBER(MATCH(C172,'July 2'!$E$2:$E$300,0)),ISNUMBER(MATCH(C172,'July 2'!$F$2:$F$300,0))),AND(ISNUMBER(MATCH(D172,'July 2'!$H$2:$H$300,0)),(ISNUMBER(MATCH(E172,'July 2'!$G$2:$G$300,0))))),"Found","Not Found")</f>
        <v>Not Found</v>
      </c>
      <c r="L172" s="30" t="str">
        <f>IF(OR(OR(ISNUMBER(MATCH(C172,'July 3'!$E$2:$E$300,0)),ISNUMBER(MATCH(C172,'July 3'!$F$2:$F$300,0))),AND(ISNUMBER(MATCH(D172,'July 3'!$H$2:$H$300,0)),(ISNUMBER(MATCH(E172,'July 3'!$G$2:$G$300,0))))),"Found","Not Found")</f>
        <v>Not Found</v>
      </c>
      <c r="M172" s="32">
        <f t="shared" si="4"/>
        <v>0</v>
      </c>
      <c r="N172" s="32" t="str">
        <f t="shared" si="5"/>
        <v>Yes</v>
      </c>
    </row>
    <row r="173" spans="2:14" ht="15.75" customHeight="1" x14ac:dyDescent="0.2">
      <c r="B173" s="46" t="s">
        <v>1614</v>
      </c>
      <c r="D173" s="30" t="s">
        <v>1615</v>
      </c>
      <c r="E173" s="30" t="s">
        <v>1616</v>
      </c>
      <c r="F173" s="37" t="str">
        <f>IF(OR(OR(ISNUMBER(MATCH(C173,'June 27'!$E$2:$E$300,0)),ISNUMBER(MATCH(C173,'June 27'!$F$2:$F$300,0))),AND(ISNUMBER(MATCH(D173,'June 27'!$H$2:$H$300,0)),(ISNUMBER(MATCH(E173,'June 27'!$G$2:$G$300,0))))),"Found","Not Found")</f>
        <v>Found</v>
      </c>
      <c r="G173" s="37" t="str">
        <f>IF(OR(OR(ISNUMBER(MATCH(C173,'June 28'!$E$2:$E$300,0)),ISNUMBER(MATCH(C173,'June 28'!$F$2:$F$300,0))),AND(ISNUMBER(MATCH(D173,'June 28'!$H$2:$H$300,0)),(ISNUMBER(MATCH(E173,'June 28'!$G$2:$G$300,0))))),"Found","Not Found")</f>
        <v>Not Found</v>
      </c>
      <c r="H173" s="30" t="str">
        <f>IF(OR(OR(ISNUMBER(MATCH(C173,'June 29'!$E$2:$E$300,0)),ISNUMBER(MATCH(C173,'June 29'!$F$2:$F$300,0))),AND(ISNUMBER(MATCH(D173,'June 29'!$H$2:$H$300,0)),(ISNUMBER(MATCH(E173,'June 29'!$G$2:$G$300,0))))),"Found","Not Found")</f>
        <v>Not Found</v>
      </c>
      <c r="I173" s="30" t="str">
        <f>IF(OR(OR(ISNUMBER(MATCH(C173,'June 30'!$E$2:$E$300,0)),ISNUMBER(MATCH(C173,'June 30'!$F$2:$F$300,0))),AND(ISNUMBER(MATCH(D173,'June 30'!$H$2:$H$300,0)),(ISNUMBER(MATCH(E173,'June 30'!$G$2:$G$300,0))))),"Found","Not Found")</f>
        <v>Not Found</v>
      </c>
      <c r="J173" s="30" t="str">
        <f>IF(OR(OR(ISNUMBER(MATCH(C173,'July 1'!$E$2:$E$300,0)),ISNUMBER(MATCH(C173,'July 1'!$F$2:$F$300,0))),AND(ISNUMBER(MATCH(D173,'July 1'!$H$2:$H$300,0)),(ISNUMBER(MATCH(E173,'July 1'!$G$2:$G$300,0))))),"Found","Not Found")</f>
        <v>Not Found</v>
      </c>
      <c r="K173" s="30" t="str">
        <f>IF(OR(OR(ISNUMBER(MATCH(C173,'July 2'!$E$2:$E$300,0)),ISNUMBER(MATCH(C173,'July 2'!$F$2:$F$300,0))),AND(ISNUMBER(MATCH(D173,'July 2'!$H$2:$H$300,0)),(ISNUMBER(MATCH(E173,'July 2'!$G$2:$G$300,0))))),"Found","Not Found")</f>
        <v>Not Found</v>
      </c>
      <c r="L173" s="30" t="str">
        <f>IF(OR(OR(ISNUMBER(MATCH(C173,'July 3'!$E$2:$E$300,0)),ISNUMBER(MATCH(C173,'July 3'!$F$2:$F$300,0))),AND(ISNUMBER(MATCH(D173,'July 3'!$H$2:$H$300,0)),(ISNUMBER(MATCH(E173,'July 3'!$G$2:$G$300,0))))),"Found","Not Found")</f>
        <v>Not Found</v>
      </c>
      <c r="M173" s="32">
        <f t="shared" si="4"/>
        <v>1</v>
      </c>
      <c r="N173" s="32" t="str">
        <f t="shared" si="5"/>
        <v>Yes</v>
      </c>
    </row>
    <row r="174" spans="2:14" ht="15.75" customHeight="1" x14ac:dyDescent="0.2">
      <c r="B174" s="30" t="s">
        <v>1617</v>
      </c>
      <c r="D174" s="30" t="s">
        <v>1618</v>
      </c>
      <c r="E174" s="30" t="s">
        <v>1619</v>
      </c>
      <c r="F174" s="37" t="str">
        <f>IF(OR(OR(ISNUMBER(MATCH(C174,'June 27'!$E$2:$E$300,0)),ISNUMBER(MATCH(C174,'June 27'!$F$2:$F$300,0))),AND(ISNUMBER(MATCH(D174,'June 27'!$H$2:$H$300,0)),(ISNUMBER(MATCH(E174,'June 27'!$G$2:$G$300,0))))),"Found","Not Found")</f>
        <v>Not Found</v>
      </c>
      <c r="G174" s="37" t="str">
        <f>IF(OR(OR(ISNUMBER(MATCH(C174,'June 28'!$E$2:$E$300,0)),ISNUMBER(MATCH(C174,'June 28'!$F$2:$F$300,0))),AND(ISNUMBER(MATCH(D174,'June 28'!$H$2:$H$300,0)),(ISNUMBER(MATCH(E174,'June 28'!$G$2:$G$300,0))))),"Found","Not Found")</f>
        <v>Not Found</v>
      </c>
      <c r="H174" s="30" t="str">
        <f>IF(OR(OR(ISNUMBER(MATCH(C174,'June 29'!$E$2:$E$300,0)),ISNUMBER(MATCH(C174,'June 29'!$F$2:$F$300,0))),AND(ISNUMBER(MATCH(D174,'June 29'!$H$2:$H$300,0)),(ISNUMBER(MATCH(E174,'June 29'!$G$2:$G$300,0))))),"Found","Not Found")</f>
        <v>Not Found</v>
      </c>
      <c r="I174" s="30" t="str">
        <f>IF(OR(OR(ISNUMBER(MATCH(C174,'June 30'!$E$2:$E$300,0)),ISNUMBER(MATCH(C174,'June 30'!$F$2:$F$300,0))),AND(ISNUMBER(MATCH(D174,'June 30'!$H$2:$H$300,0)),(ISNUMBER(MATCH(E174,'June 30'!$G$2:$G$300,0))))),"Found","Not Found")</f>
        <v>Not Found</v>
      </c>
      <c r="J174" s="30" t="str">
        <f>IF(OR(OR(ISNUMBER(MATCH(C174,'July 1'!$E$2:$E$300,0)),ISNUMBER(MATCH(C174,'July 1'!$F$2:$F$300,0))),AND(ISNUMBER(MATCH(D174,'July 1'!$H$2:$H$300,0)),(ISNUMBER(MATCH(E174,'July 1'!$G$2:$G$300,0))))),"Found","Not Found")</f>
        <v>Not Found</v>
      </c>
      <c r="K174" s="30" t="str">
        <f>IF(OR(OR(ISNUMBER(MATCH(C174,'July 2'!$E$2:$E$300,0)),ISNUMBER(MATCH(C174,'July 2'!$F$2:$F$300,0))),AND(ISNUMBER(MATCH(D174,'July 2'!$H$2:$H$300,0)),(ISNUMBER(MATCH(E174,'July 2'!$G$2:$G$300,0))))),"Found","Not Found")</f>
        <v>Not Found</v>
      </c>
      <c r="L174" s="30" t="str">
        <f>IF(OR(OR(ISNUMBER(MATCH(C174,'July 3'!$E$2:$E$300,0)),ISNUMBER(MATCH(C174,'July 3'!$F$2:$F$300,0))),AND(ISNUMBER(MATCH(D174,'July 3'!$H$2:$H$300,0)),(ISNUMBER(MATCH(E174,'July 3'!$G$2:$G$300,0))))),"Found","Not Found")</f>
        <v>Not Found</v>
      </c>
      <c r="M174" s="32">
        <f t="shared" si="4"/>
        <v>0</v>
      </c>
      <c r="N174" s="32" t="str">
        <f t="shared" si="5"/>
        <v>Yes</v>
      </c>
    </row>
    <row r="175" spans="2:14" ht="15.75" customHeight="1" x14ac:dyDescent="0.2">
      <c r="B175" s="30" t="s">
        <v>1620</v>
      </c>
      <c r="D175" s="30" t="s">
        <v>1621</v>
      </c>
      <c r="E175" s="30" t="s">
        <v>1622</v>
      </c>
      <c r="F175" s="37" t="str">
        <f>IF(OR(OR(ISNUMBER(MATCH(C175,'June 27'!$E$2:$E$300,0)),ISNUMBER(MATCH(C175,'June 27'!$F$2:$F$300,0))),AND(ISNUMBER(MATCH(D175,'June 27'!$H$2:$H$300,0)),(ISNUMBER(MATCH(E175,'June 27'!$G$2:$G$300,0))))),"Found","Not Found")</f>
        <v>Not Found</v>
      </c>
      <c r="G175" s="37" t="str">
        <f>IF(OR(OR(ISNUMBER(MATCH(C175,'June 28'!$E$2:$E$300,0)),ISNUMBER(MATCH(C175,'June 28'!$F$2:$F$300,0))),AND(ISNUMBER(MATCH(D175,'June 28'!$H$2:$H$300,0)),(ISNUMBER(MATCH(E175,'June 28'!$G$2:$G$300,0))))),"Found","Not Found")</f>
        <v>Not Found</v>
      </c>
      <c r="H175" s="30" t="str">
        <f>IF(OR(OR(ISNUMBER(MATCH(C175,'June 29'!$E$2:$E$300,0)),ISNUMBER(MATCH(C175,'June 29'!$F$2:$F$300,0))),AND(ISNUMBER(MATCH(D175,'June 29'!$H$2:$H$300,0)),(ISNUMBER(MATCH(E175,'June 29'!$G$2:$G$300,0))))),"Found","Not Found")</f>
        <v>Not Found</v>
      </c>
      <c r="I175" s="30" t="str">
        <f>IF(OR(OR(ISNUMBER(MATCH(C175,'June 30'!$E$2:$E$300,0)),ISNUMBER(MATCH(C175,'June 30'!$F$2:$F$300,0))),AND(ISNUMBER(MATCH(D175,'June 30'!$H$2:$H$300,0)),(ISNUMBER(MATCH(E175,'June 30'!$G$2:$G$300,0))))),"Found","Not Found")</f>
        <v>Not Found</v>
      </c>
      <c r="J175" s="30" t="str">
        <f>IF(OR(OR(ISNUMBER(MATCH(C175,'July 1'!$E$2:$E$300,0)),ISNUMBER(MATCH(C175,'July 1'!$F$2:$F$300,0))),AND(ISNUMBER(MATCH(D175,'July 1'!$H$2:$H$300,0)),(ISNUMBER(MATCH(E175,'July 1'!$G$2:$G$300,0))))),"Found","Not Found")</f>
        <v>Not Found</v>
      </c>
      <c r="K175" s="30" t="str">
        <f>IF(OR(OR(ISNUMBER(MATCH(C175,'July 2'!$E$2:$E$300,0)),ISNUMBER(MATCH(C175,'July 2'!$F$2:$F$300,0))),AND(ISNUMBER(MATCH(D175,'July 2'!$H$2:$H$300,0)),(ISNUMBER(MATCH(E175,'July 2'!$G$2:$G$300,0))))),"Found","Not Found")</f>
        <v>Not Found</v>
      </c>
      <c r="L175" s="30" t="str">
        <f>IF(OR(OR(ISNUMBER(MATCH(C175,'July 3'!$E$2:$E$300,0)),ISNUMBER(MATCH(C175,'July 3'!$F$2:$F$300,0))),AND(ISNUMBER(MATCH(D175,'July 3'!$H$2:$H$300,0)),(ISNUMBER(MATCH(E175,'July 3'!$G$2:$G$300,0))))),"Found","Not Found")</f>
        <v>Not Found</v>
      </c>
      <c r="M175" s="32">
        <f t="shared" si="4"/>
        <v>0</v>
      </c>
      <c r="N175" s="32" t="str">
        <f t="shared" si="5"/>
        <v>Yes</v>
      </c>
    </row>
    <row r="176" spans="2:14" ht="15.75" customHeight="1" x14ac:dyDescent="0.2">
      <c r="B176" s="30" t="s">
        <v>1623</v>
      </c>
      <c r="D176" s="30" t="s">
        <v>1624</v>
      </c>
      <c r="E176" s="30" t="s">
        <v>1625</v>
      </c>
      <c r="F176" s="37" t="str">
        <f>IF(OR(OR(ISNUMBER(MATCH(C176,'June 27'!$E$2:$E$300,0)),ISNUMBER(MATCH(C176,'June 27'!$F$2:$F$300,0))),AND(ISNUMBER(MATCH(D176,'June 27'!$H$2:$H$300,0)),(ISNUMBER(MATCH(E176,'June 27'!$G$2:$G$300,0))))),"Found","Not Found")</f>
        <v>Not Found</v>
      </c>
      <c r="G176" s="37" t="str">
        <f>IF(OR(OR(ISNUMBER(MATCH(C176,'June 28'!$E$2:$E$300,0)),ISNUMBER(MATCH(C176,'June 28'!$F$2:$F$300,0))),AND(ISNUMBER(MATCH(D176,'June 28'!$H$2:$H$300,0)),(ISNUMBER(MATCH(E176,'June 28'!$G$2:$G$300,0))))),"Found","Not Found")</f>
        <v>Not Found</v>
      </c>
      <c r="H176" s="30" t="str">
        <f>IF(OR(OR(ISNUMBER(MATCH(C176,'June 29'!$E$2:$E$300,0)),ISNUMBER(MATCH(C176,'June 29'!$F$2:$F$300,0))),AND(ISNUMBER(MATCH(D176,'June 29'!$H$2:$H$300,0)),(ISNUMBER(MATCH(E176,'June 29'!$G$2:$G$300,0))))),"Found","Not Found")</f>
        <v>Not Found</v>
      </c>
      <c r="I176" s="30" t="str">
        <f>IF(OR(OR(ISNUMBER(MATCH(C176,'June 30'!$E$2:$E$300,0)),ISNUMBER(MATCH(C176,'June 30'!$F$2:$F$300,0))),AND(ISNUMBER(MATCH(D176,'June 30'!$H$2:$H$300,0)),(ISNUMBER(MATCH(E176,'June 30'!$G$2:$G$300,0))))),"Found","Not Found")</f>
        <v>Not Found</v>
      </c>
      <c r="J176" s="30" t="str">
        <f>IF(OR(OR(ISNUMBER(MATCH(C176,'July 1'!$E$2:$E$300,0)),ISNUMBER(MATCH(C176,'July 1'!$F$2:$F$300,0))),AND(ISNUMBER(MATCH(D176,'July 1'!$H$2:$H$300,0)),(ISNUMBER(MATCH(E176,'July 1'!$G$2:$G$300,0))))),"Found","Not Found")</f>
        <v>Not Found</v>
      </c>
      <c r="K176" s="30" t="str">
        <f>IF(OR(OR(ISNUMBER(MATCH(C176,'July 2'!$E$2:$E$300,0)),ISNUMBER(MATCH(C176,'July 2'!$F$2:$F$300,0))),AND(ISNUMBER(MATCH(D176,'July 2'!$H$2:$H$300,0)),(ISNUMBER(MATCH(E176,'July 2'!$G$2:$G$300,0))))),"Found","Not Found")</f>
        <v>Not Found</v>
      </c>
      <c r="L176" s="30" t="str">
        <f>IF(OR(OR(ISNUMBER(MATCH(C176,'July 3'!$E$2:$E$300,0)),ISNUMBER(MATCH(C176,'July 3'!$F$2:$F$300,0))),AND(ISNUMBER(MATCH(D176,'July 3'!$H$2:$H$300,0)),(ISNUMBER(MATCH(E176,'July 3'!$G$2:$G$300,0))))),"Found","Not Found")</f>
        <v>Not Found</v>
      </c>
      <c r="M176" s="32">
        <f t="shared" si="4"/>
        <v>0</v>
      </c>
      <c r="N176" s="32" t="str">
        <f t="shared" si="5"/>
        <v>Yes</v>
      </c>
    </row>
    <row r="177" spans="2:14" ht="15.75" customHeight="1" x14ac:dyDescent="0.2">
      <c r="B177" s="30" t="s">
        <v>1626</v>
      </c>
      <c r="D177" s="30" t="s">
        <v>1627</v>
      </c>
      <c r="E177" s="30" t="s">
        <v>1628</v>
      </c>
      <c r="F177" s="37" t="str">
        <f>IF(OR(OR(ISNUMBER(MATCH(C177,'June 27'!$E$2:$E$300,0)),ISNUMBER(MATCH(C177,'June 27'!$F$2:$F$300,0))),AND(ISNUMBER(MATCH(D177,'June 27'!$H$2:$H$300,0)),(ISNUMBER(MATCH(E177,'June 27'!$G$2:$G$300,0))))),"Found","Not Found")</f>
        <v>Not Found</v>
      </c>
      <c r="G177" s="37" t="str">
        <f>IF(OR(OR(ISNUMBER(MATCH(C177,'June 28'!$E$2:$E$300,0)),ISNUMBER(MATCH(C177,'June 28'!$F$2:$F$300,0))),AND(ISNUMBER(MATCH(D177,'June 28'!$H$2:$H$300,0)),(ISNUMBER(MATCH(E177,'June 28'!$G$2:$G$300,0))))),"Found","Not Found")</f>
        <v>Not Found</v>
      </c>
      <c r="H177" s="30" t="str">
        <f>IF(OR(OR(ISNUMBER(MATCH(C177,'June 29'!$E$2:$E$300,0)),ISNUMBER(MATCH(C177,'June 29'!$F$2:$F$300,0))),AND(ISNUMBER(MATCH(D177,'June 29'!$H$2:$H$300,0)),(ISNUMBER(MATCH(E177,'June 29'!$G$2:$G$300,0))))),"Found","Not Found")</f>
        <v>Not Found</v>
      </c>
      <c r="I177" s="30" t="str">
        <f>IF(OR(OR(ISNUMBER(MATCH(C177,'June 30'!$E$2:$E$300,0)),ISNUMBER(MATCH(C177,'June 30'!$F$2:$F$300,0))),AND(ISNUMBER(MATCH(D177,'June 30'!$H$2:$H$300,0)),(ISNUMBER(MATCH(E177,'June 30'!$G$2:$G$300,0))))),"Found","Not Found")</f>
        <v>Not Found</v>
      </c>
      <c r="J177" s="30" t="str">
        <f>IF(OR(OR(ISNUMBER(MATCH(C177,'July 1'!$E$2:$E$300,0)),ISNUMBER(MATCH(C177,'July 1'!$F$2:$F$300,0))),AND(ISNUMBER(MATCH(D177,'July 1'!$H$2:$H$300,0)),(ISNUMBER(MATCH(E177,'July 1'!$G$2:$G$300,0))))),"Found","Not Found")</f>
        <v>Not Found</v>
      </c>
      <c r="K177" s="30" t="str">
        <f>IF(OR(OR(ISNUMBER(MATCH(C177,'July 2'!$E$2:$E$300,0)),ISNUMBER(MATCH(C177,'July 2'!$F$2:$F$300,0))),AND(ISNUMBER(MATCH(D177,'July 2'!$H$2:$H$300,0)),(ISNUMBER(MATCH(E177,'July 2'!$G$2:$G$300,0))))),"Found","Not Found")</f>
        <v>Not Found</v>
      </c>
      <c r="L177" s="30" t="str">
        <f>IF(OR(OR(ISNUMBER(MATCH(C177,'July 3'!$E$2:$E$300,0)),ISNUMBER(MATCH(C177,'July 3'!$F$2:$F$300,0))),AND(ISNUMBER(MATCH(D177,'July 3'!$H$2:$H$300,0)),(ISNUMBER(MATCH(E177,'July 3'!$G$2:$G$300,0))))),"Found","Not Found")</f>
        <v>Not Found</v>
      </c>
      <c r="M177" s="32">
        <f t="shared" si="4"/>
        <v>0</v>
      </c>
      <c r="N177" s="32" t="str">
        <f t="shared" si="5"/>
        <v>Yes</v>
      </c>
    </row>
    <row r="178" spans="2:14" ht="15.75" customHeight="1" x14ac:dyDescent="0.2">
      <c r="B178" s="30" t="s">
        <v>1629</v>
      </c>
      <c r="D178" s="30" t="s">
        <v>1630</v>
      </c>
      <c r="E178" s="30" t="s">
        <v>1631</v>
      </c>
      <c r="F178" s="37" t="str">
        <f>IF(OR(OR(ISNUMBER(MATCH(C178,'June 27'!$E$2:$E$300,0)),ISNUMBER(MATCH(C178,'June 27'!$F$2:$F$300,0))),AND(ISNUMBER(MATCH(D178,'June 27'!$H$2:$H$300,0)),(ISNUMBER(MATCH(E178,'June 27'!$G$2:$G$300,0))))),"Found","Not Found")</f>
        <v>Not Found</v>
      </c>
      <c r="G178" s="37" t="str">
        <f>IF(OR(OR(ISNUMBER(MATCH(C178,'June 28'!$E$2:$E$300,0)),ISNUMBER(MATCH(C178,'June 28'!$F$2:$F$300,0))),AND(ISNUMBER(MATCH(D178,'June 28'!$H$2:$H$300,0)),(ISNUMBER(MATCH(E178,'June 28'!$G$2:$G$300,0))))),"Found","Not Found")</f>
        <v>Not Found</v>
      </c>
      <c r="H178" s="30" t="str">
        <f>IF(OR(OR(ISNUMBER(MATCH(C178,'June 29'!$E$2:$E$300,0)),ISNUMBER(MATCH(C178,'June 29'!$F$2:$F$300,0))),AND(ISNUMBER(MATCH(D178,'June 29'!$H$2:$H$300,0)),(ISNUMBER(MATCH(E178,'June 29'!$G$2:$G$300,0))))),"Found","Not Found")</f>
        <v>Not Found</v>
      </c>
      <c r="I178" s="30" t="str">
        <f>IF(OR(OR(ISNUMBER(MATCH(C178,'June 30'!$E$2:$E$300,0)),ISNUMBER(MATCH(C178,'June 30'!$F$2:$F$300,0))),AND(ISNUMBER(MATCH(D178,'June 30'!$H$2:$H$300,0)),(ISNUMBER(MATCH(E178,'June 30'!$G$2:$G$300,0))))),"Found","Not Found")</f>
        <v>Not Found</v>
      </c>
      <c r="J178" s="30" t="str">
        <f>IF(OR(OR(ISNUMBER(MATCH(C178,'July 1'!$E$2:$E$300,0)),ISNUMBER(MATCH(C178,'July 1'!$F$2:$F$300,0))),AND(ISNUMBER(MATCH(D178,'July 1'!$H$2:$H$300,0)),(ISNUMBER(MATCH(E178,'July 1'!$G$2:$G$300,0))))),"Found","Not Found")</f>
        <v>Not Found</v>
      </c>
      <c r="K178" s="30" t="str">
        <f>IF(OR(OR(ISNUMBER(MATCH(C178,'July 2'!$E$2:$E$300,0)),ISNUMBER(MATCH(C178,'July 2'!$F$2:$F$300,0))),AND(ISNUMBER(MATCH(D178,'July 2'!$H$2:$H$300,0)),(ISNUMBER(MATCH(E178,'July 2'!$G$2:$G$300,0))))),"Found","Not Found")</f>
        <v>Not Found</v>
      </c>
      <c r="L178" s="30" t="str">
        <f>IF(OR(OR(ISNUMBER(MATCH(C178,'July 3'!$E$2:$E$300,0)),ISNUMBER(MATCH(C178,'July 3'!$F$2:$F$300,0))),AND(ISNUMBER(MATCH(D178,'July 3'!$H$2:$H$300,0)),(ISNUMBER(MATCH(E178,'July 3'!$G$2:$G$300,0))))),"Found","Not Found")</f>
        <v>Not Found</v>
      </c>
      <c r="M178" s="32">
        <f t="shared" si="4"/>
        <v>0</v>
      </c>
      <c r="N178" s="32" t="str">
        <f t="shared" si="5"/>
        <v>Yes</v>
      </c>
    </row>
    <row r="180" spans="2:14" ht="15.75" customHeight="1" x14ac:dyDescent="0.2">
      <c r="F180" s="31">
        <f>COUNTIF(F2:F179,"Found")</f>
        <v>111</v>
      </c>
      <c r="G180" s="31">
        <f t="shared" ref="G180:L180" si="6">COUNTIF(G2:G179,"Found")</f>
        <v>111</v>
      </c>
      <c r="H180" s="31">
        <f t="shared" si="6"/>
        <v>116</v>
      </c>
      <c r="I180" s="31">
        <f t="shared" si="6"/>
        <v>105</v>
      </c>
      <c r="J180" s="31">
        <f t="shared" si="6"/>
        <v>88</v>
      </c>
      <c r="K180" s="31">
        <f t="shared" si="6"/>
        <v>51</v>
      </c>
      <c r="L180" s="31">
        <f t="shared" si="6"/>
        <v>51</v>
      </c>
    </row>
  </sheetData>
  <autoFilter ref="A1:N178" xr:uid="{6A6444E8-94C7-4440-A07F-85E919437116}">
    <filterColumn colId="13">
      <filters>
        <filter val="Yes"/>
      </filters>
    </filterColumn>
  </autoFilter>
  <mergeCells count="3">
    <mergeCell ref="O2:Q2"/>
    <mergeCell ref="V4:W4"/>
    <mergeCell ref="V5:W5"/>
  </mergeCells>
  <conditionalFormatting sqref="R12:AJ16 R3:AJ7 O3:O7 O8:AJ11 O71:AJ171 O17:AJ69 F2:AJ2 O1:AJ1 F179:AJ1048576 M3:N172 M173:AJ178 F1:L1 F3:L178">
    <cfRule type="cellIs" dxfId="4" priority="5" operator="equal">
      <formula>"Found"</formula>
    </cfRule>
  </conditionalFormatting>
  <conditionalFormatting sqref="O70:AJ70">
    <cfRule type="cellIs" dxfId="3" priority="4" operator="equal">
      <formula>"Found"</formula>
    </cfRule>
  </conditionalFormatting>
  <conditionalFormatting sqref="F180:L180">
    <cfRule type="cellIs" dxfId="2" priority="3" operator="equal">
      <formula>"Found"</formula>
    </cfRule>
  </conditionalFormatting>
  <conditionalFormatting sqref="N2:N178">
    <cfRule type="cellIs" dxfId="1" priority="2" operator="equal">
      <formula>"Yes"</formula>
    </cfRule>
  </conditionalFormatting>
  <conditionalFormatting sqref="N1">
    <cfRule type="cellIs" dxfId="0" priority="1" operator="equal">
      <formula>"Found"</formula>
    </cfRule>
  </conditionalFormatting>
  <hyperlinks>
    <hyperlink ref="B46" r:id="rId1" xr:uid="{D0CDEA3A-A741-47DB-B8AC-181E7BD47B34}"/>
    <hyperlink ref="B124" r:id="rId2" xr:uid="{95511243-D996-45BE-94D7-DE3F1D24CC60}"/>
    <hyperlink ref="B168" r:id="rId3" xr:uid="{18D43644-50C5-496A-BAB0-BF4BDC61C622}"/>
    <hyperlink ref="B169" r:id="rId4" xr:uid="{249FCF62-BEC0-4404-BDC3-8A640FCFC1F0}"/>
    <hyperlink ref="B167" r:id="rId5" xr:uid="{E409B2FF-631A-4857-BD10-4719B642B9B5}"/>
    <hyperlink ref="B170" r:id="rId6" xr:uid="{1D47F1EB-CD59-42C5-8274-50FF468A2DCF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2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44739.127931099538</v>
      </c>
      <c r="B2" s="3" t="s">
        <v>21</v>
      </c>
      <c r="C2" s="4" t="s">
        <v>22</v>
      </c>
      <c r="G2" s="4" t="s">
        <v>23</v>
      </c>
      <c r="H2" s="4" t="s">
        <v>24</v>
      </c>
      <c r="I2" s="4" t="s">
        <v>25</v>
      </c>
      <c r="K2" s="4">
        <v>36</v>
      </c>
      <c r="L2" s="4">
        <v>13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 x14ac:dyDescent="0.2">
      <c r="A3" s="2">
        <v>44739.137473414346</v>
      </c>
      <c r="B3" s="3" t="s">
        <v>30</v>
      </c>
      <c r="C3" s="4" t="s">
        <v>22</v>
      </c>
      <c r="G3" s="4" t="s">
        <v>31</v>
      </c>
      <c r="H3" s="4" t="s">
        <v>32</v>
      </c>
      <c r="I3" s="4" t="s">
        <v>25</v>
      </c>
      <c r="K3" s="4">
        <v>36.200000000000003</v>
      </c>
      <c r="L3" s="4">
        <v>18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 x14ac:dyDescent="0.2">
      <c r="A4" s="2">
        <v>44739.169478310185</v>
      </c>
      <c r="B4" s="3" t="s">
        <v>33</v>
      </c>
      <c r="C4" s="4" t="s">
        <v>34</v>
      </c>
      <c r="D4" s="4" t="s">
        <v>35</v>
      </c>
      <c r="F4" s="4" t="s">
        <v>36</v>
      </c>
      <c r="I4" s="4" t="s">
        <v>37</v>
      </c>
      <c r="J4" s="4" t="s">
        <v>27</v>
      </c>
      <c r="K4" s="4">
        <v>36.4</v>
      </c>
      <c r="L4" s="4">
        <v>18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 x14ac:dyDescent="0.2">
      <c r="A5" s="2">
        <v>44739.173779050921</v>
      </c>
      <c r="B5" s="3" t="s">
        <v>38</v>
      </c>
      <c r="C5" s="4" t="s">
        <v>34</v>
      </c>
      <c r="D5" s="4" t="s">
        <v>39</v>
      </c>
      <c r="E5" s="4">
        <v>636</v>
      </c>
      <c r="I5" s="4" t="s">
        <v>25</v>
      </c>
      <c r="K5" s="4">
        <v>36.5</v>
      </c>
      <c r="L5" s="4">
        <v>20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40</v>
      </c>
      <c r="V5" s="4" t="s">
        <v>29</v>
      </c>
    </row>
    <row r="6" spans="1:22" x14ac:dyDescent="0.2">
      <c r="A6" s="2">
        <v>44739.183736377316</v>
      </c>
      <c r="B6" s="3" t="s">
        <v>41</v>
      </c>
      <c r="C6" s="4" t="s">
        <v>22</v>
      </c>
      <c r="G6" s="4" t="s">
        <v>42</v>
      </c>
      <c r="H6" s="4" t="s">
        <v>43</v>
      </c>
      <c r="I6" s="4" t="s">
        <v>25</v>
      </c>
      <c r="K6" s="4">
        <v>36.6</v>
      </c>
      <c r="L6" s="4">
        <v>18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29</v>
      </c>
    </row>
    <row r="7" spans="1:22" x14ac:dyDescent="0.2">
      <c r="A7" s="2">
        <v>44739.197331550924</v>
      </c>
      <c r="B7" s="3" t="s">
        <v>44</v>
      </c>
      <c r="C7" s="4" t="s">
        <v>34</v>
      </c>
      <c r="D7" s="4" t="s">
        <v>35</v>
      </c>
      <c r="F7" s="4" t="s">
        <v>45</v>
      </c>
      <c r="I7" s="4" t="s">
        <v>25</v>
      </c>
      <c r="K7" s="4">
        <v>35.5</v>
      </c>
      <c r="L7" s="4">
        <v>12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29</v>
      </c>
    </row>
    <row r="8" spans="1:22" x14ac:dyDescent="0.2">
      <c r="A8" s="2">
        <v>44739.201757685187</v>
      </c>
      <c r="B8" s="3" t="s">
        <v>46</v>
      </c>
      <c r="C8" s="4" t="s">
        <v>34</v>
      </c>
      <c r="D8" s="4" t="s">
        <v>39</v>
      </c>
      <c r="E8" s="4">
        <v>673</v>
      </c>
      <c r="I8" s="4" t="s">
        <v>25</v>
      </c>
      <c r="K8" s="4">
        <v>36.299999999999997</v>
      </c>
      <c r="L8" s="4">
        <v>18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29</v>
      </c>
    </row>
    <row r="9" spans="1:22" x14ac:dyDescent="0.2">
      <c r="A9" s="2">
        <v>44739.203192222223</v>
      </c>
      <c r="B9" s="3" t="s">
        <v>47</v>
      </c>
      <c r="C9" s="4" t="s">
        <v>34</v>
      </c>
      <c r="D9" s="4" t="s">
        <v>39</v>
      </c>
      <c r="E9" s="4">
        <v>486</v>
      </c>
      <c r="I9" s="4" t="s">
        <v>25</v>
      </c>
      <c r="K9" s="4">
        <v>36</v>
      </c>
      <c r="L9" s="4">
        <v>20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27</v>
      </c>
      <c r="V9" s="4" t="s">
        <v>29</v>
      </c>
    </row>
    <row r="10" spans="1:22" x14ac:dyDescent="0.2">
      <c r="A10" s="2">
        <v>44739.216430358792</v>
      </c>
      <c r="B10" s="3" t="s">
        <v>48</v>
      </c>
      <c r="C10" s="4" t="s">
        <v>34</v>
      </c>
      <c r="D10" s="4" t="s">
        <v>39</v>
      </c>
      <c r="E10" s="4">
        <v>268</v>
      </c>
      <c r="I10" s="4" t="s">
        <v>37</v>
      </c>
      <c r="J10" s="4" t="s">
        <v>27</v>
      </c>
      <c r="K10" s="4">
        <v>36.5</v>
      </c>
      <c r="L10" s="4">
        <v>17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40</v>
      </c>
      <c r="V10" s="4" t="s">
        <v>29</v>
      </c>
    </row>
    <row r="11" spans="1:22" x14ac:dyDescent="0.2">
      <c r="A11" s="2">
        <v>44739.228632905091</v>
      </c>
      <c r="B11" s="3" t="s">
        <v>49</v>
      </c>
      <c r="C11" s="4" t="s">
        <v>22</v>
      </c>
      <c r="G11" s="4" t="s">
        <v>50</v>
      </c>
      <c r="H11" s="4" t="s">
        <v>51</v>
      </c>
      <c r="I11" s="4" t="s">
        <v>25</v>
      </c>
      <c r="K11" s="4">
        <v>36.4</v>
      </c>
      <c r="L11" s="4">
        <v>8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52</v>
      </c>
      <c r="T11" s="4" t="s">
        <v>28</v>
      </c>
      <c r="U11" s="4" t="s">
        <v>53</v>
      </c>
      <c r="V11" s="4" t="s">
        <v>29</v>
      </c>
    </row>
    <row r="12" spans="1:22" x14ac:dyDescent="0.2">
      <c r="A12" s="2">
        <v>44739.229411932873</v>
      </c>
      <c r="B12" s="4">
        <v>9190791175</v>
      </c>
      <c r="C12" s="4" t="s">
        <v>34</v>
      </c>
      <c r="D12" s="4" t="s">
        <v>39</v>
      </c>
      <c r="E12" s="4">
        <v>546</v>
      </c>
      <c r="I12" s="4" t="s">
        <v>37</v>
      </c>
      <c r="J12" s="4" t="s">
        <v>27</v>
      </c>
      <c r="K12" s="4">
        <v>36.200000000000003</v>
      </c>
      <c r="L12" s="4">
        <v>17</v>
      </c>
      <c r="M12" s="4" t="s">
        <v>26</v>
      </c>
      <c r="N12" s="4" t="s">
        <v>27</v>
      </c>
      <c r="O12" s="4" t="s">
        <v>27</v>
      </c>
      <c r="Q12" s="4" t="s">
        <v>54</v>
      </c>
      <c r="S12" s="4" t="s">
        <v>28</v>
      </c>
      <c r="T12" s="4" t="s">
        <v>28</v>
      </c>
      <c r="U12" s="4" t="s">
        <v>55</v>
      </c>
      <c r="V12" s="4" t="s">
        <v>29</v>
      </c>
    </row>
    <row r="13" spans="1:22" x14ac:dyDescent="0.2">
      <c r="A13" s="2">
        <v>44739.235483275465</v>
      </c>
      <c r="B13" s="4">
        <v>9175042957</v>
      </c>
      <c r="C13" s="4" t="s">
        <v>34</v>
      </c>
      <c r="D13" s="4" t="s">
        <v>39</v>
      </c>
      <c r="E13" s="4">
        <v>640</v>
      </c>
      <c r="I13" s="4" t="s">
        <v>37</v>
      </c>
      <c r="J13" s="4" t="s">
        <v>27</v>
      </c>
      <c r="K13" s="4">
        <v>36.200000000000003</v>
      </c>
      <c r="L13" s="4">
        <v>18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28</v>
      </c>
      <c r="V13" s="4" t="s">
        <v>29</v>
      </c>
    </row>
    <row r="14" spans="1:22" x14ac:dyDescent="0.2">
      <c r="A14" s="2">
        <v>44739.237621192129</v>
      </c>
      <c r="B14" s="3" t="s">
        <v>56</v>
      </c>
      <c r="C14" s="4" t="s">
        <v>34</v>
      </c>
      <c r="D14" s="4" t="s">
        <v>39</v>
      </c>
      <c r="E14" s="4">
        <v>638</v>
      </c>
      <c r="I14" s="4" t="s">
        <v>25</v>
      </c>
      <c r="K14" s="4">
        <v>36</v>
      </c>
      <c r="L14" s="4">
        <v>20</v>
      </c>
      <c r="M14" s="4" t="s">
        <v>26</v>
      </c>
      <c r="N14" s="4" t="s">
        <v>27</v>
      </c>
      <c r="O14" s="4" t="s">
        <v>27</v>
      </c>
      <c r="Q14" s="4" t="s">
        <v>28</v>
      </c>
      <c r="S14" s="4" t="s">
        <v>28</v>
      </c>
      <c r="T14" s="4" t="s">
        <v>28</v>
      </c>
      <c r="U14" s="4" t="s">
        <v>57</v>
      </c>
      <c r="V14" s="4" t="s">
        <v>29</v>
      </c>
    </row>
    <row r="15" spans="1:22" x14ac:dyDescent="0.2">
      <c r="A15" s="2">
        <v>44739.238504236113</v>
      </c>
      <c r="B15" s="3" t="s">
        <v>58</v>
      </c>
      <c r="C15" s="4" t="s">
        <v>34</v>
      </c>
      <c r="D15" s="4" t="s">
        <v>39</v>
      </c>
      <c r="E15" s="4">
        <v>451</v>
      </c>
      <c r="I15" s="4" t="s">
        <v>25</v>
      </c>
      <c r="K15" s="4">
        <v>36.200000000000003</v>
      </c>
      <c r="L15" s="4">
        <v>12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28</v>
      </c>
      <c r="T15" s="4" t="s">
        <v>28</v>
      </c>
      <c r="U15" s="4" t="s">
        <v>28</v>
      </c>
      <c r="V15" s="4" t="s">
        <v>29</v>
      </c>
    </row>
    <row r="16" spans="1:22" x14ac:dyDescent="0.2">
      <c r="A16" s="2">
        <v>44739.238527881942</v>
      </c>
      <c r="B16" s="3" t="s">
        <v>59</v>
      </c>
      <c r="C16" s="4" t="s">
        <v>34</v>
      </c>
      <c r="D16" s="4" t="s">
        <v>39</v>
      </c>
      <c r="E16" s="4">
        <v>186</v>
      </c>
      <c r="I16" s="4" t="s">
        <v>25</v>
      </c>
      <c r="K16" s="4">
        <v>35.5</v>
      </c>
      <c r="L16" s="4">
        <v>24</v>
      </c>
      <c r="M16" s="4" t="s">
        <v>26</v>
      </c>
      <c r="N16" s="4" t="s">
        <v>27</v>
      </c>
      <c r="O16" s="4" t="s">
        <v>27</v>
      </c>
      <c r="Q16" s="4" t="s">
        <v>28</v>
      </c>
      <c r="S16" s="4" t="s">
        <v>28</v>
      </c>
      <c r="T16" s="4" t="s">
        <v>28</v>
      </c>
      <c r="U16" s="4" t="s">
        <v>28</v>
      </c>
      <c r="V16" s="4" t="s">
        <v>29</v>
      </c>
    </row>
    <row r="17" spans="1:22" x14ac:dyDescent="0.2">
      <c r="A17" s="2">
        <v>44739.239334548613</v>
      </c>
      <c r="B17" s="4">
        <v>9334534384</v>
      </c>
      <c r="C17" s="4" t="s">
        <v>34</v>
      </c>
      <c r="D17" s="4" t="s">
        <v>39</v>
      </c>
      <c r="E17" s="4">
        <v>782</v>
      </c>
      <c r="I17" s="4" t="s">
        <v>37</v>
      </c>
      <c r="J17" s="4" t="s">
        <v>27</v>
      </c>
      <c r="K17" s="4">
        <v>36.4</v>
      </c>
      <c r="L17" s="4">
        <v>18</v>
      </c>
      <c r="M17" s="4" t="s">
        <v>26</v>
      </c>
      <c r="N17" s="4" t="s">
        <v>27</v>
      </c>
      <c r="O17" s="4" t="s">
        <v>27</v>
      </c>
      <c r="Q17" s="4" t="s">
        <v>28</v>
      </c>
      <c r="S17" s="4" t="s">
        <v>28</v>
      </c>
      <c r="T17" s="4" t="s">
        <v>28</v>
      </c>
      <c r="U17" s="4" t="s">
        <v>28</v>
      </c>
      <c r="V17" s="4" t="s">
        <v>29</v>
      </c>
    </row>
    <row r="18" spans="1:22" x14ac:dyDescent="0.2">
      <c r="A18" s="2">
        <v>44739.239924861111</v>
      </c>
      <c r="B18" s="3" t="s">
        <v>60</v>
      </c>
      <c r="C18" s="4" t="s">
        <v>34</v>
      </c>
      <c r="D18" s="4" t="s">
        <v>39</v>
      </c>
      <c r="E18" s="4">
        <v>806</v>
      </c>
      <c r="I18" s="4" t="s">
        <v>25</v>
      </c>
      <c r="K18" s="4">
        <v>36.4</v>
      </c>
      <c r="L18" s="4">
        <v>12</v>
      </c>
      <c r="M18" s="4" t="s">
        <v>26</v>
      </c>
      <c r="N18" s="4" t="s">
        <v>27</v>
      </c>
      <c r="O18" s="4" t="s">
        <v>27</v>
      </c>
      <c r="Q18" s="4" t="s">
        <v>28</v>
      </c>
      <c r="S18" s="4" t="s">
        <v>28</v>
      </c>
      <c r="T18" s="4" t="s">
        <v>28</v>
      </c>
      <c r="U18" s="4" t="s">
        <v>28</v>
      </c>
      <c r="V18" s="4" t="s">
        <v>29</v>
      </c>
    </row>
    <row r="19" spans="1:22" x14ac:dyDescent="0.2">
      <c r="A19" s="2">
        <v>44739.241028368051</v>
      </c>
      <c r="B19" s="3" t="s">
        <v>61</v>
      </c>
      <c r="C19" s="4" t="s">
        <v>34</v>
      </c>
      <c r="D19" s="4" t="s">
        <v>39</v>
      </c>
      <c r="E19" s="4">
        <v>678</v>
      </c>
      <c r="I19" s="4" t="s">
        <v>37</v>
      </c>
      <c r="J19" s="4" t="s">
        <v>27</v>
      </c>
      <c r="K19" s="4">
        <v>36.5</v>
      </c>
      <c r="L19" s="4">
        <v>18</v>
      </c>
      <c r="M19" s="4" t="s">
        <v>26</v>
      </c>
      <c r="N19" s="4" t="s">
        <v>27</v>
      </c>
      <c r="O19" s="4" t="s">
        <v>27</v>
      </c>
      <c r="Q19" s="4" t="s">
        <v>28</v>
      </c>
      <c r="S19" s="4" t="s">
        <v>28</v>
      </c>
      <c r="T19" s="4" t="s">
        <v>28</v>
      </c>
      <c r="U19" s="4" t="s">
        <v>28</v>
      </c>
      <c r="V19" s="4" t="s">
        <v>29</v>
      </c>
    </row>
    <row r="20" spans="1:22" x14ac:dyDescent="0.2">
      <c r="A20" s="2">
        <v>44739.24637760417</v>
      </c>
      <c r="B20" s="3" t="s">
        <v>62</v>
      </c>
      <c r="C20" s="4" t="s">
        <v>22</v>
      </c>
      <c r="G20" s="4" t="s">
        <v>63</v>
      </c>
      <c r="H20" s="4" t="s">
        <v>64</v>
      </c>
      <c r="I20" s="4" t="s">
        <v>37</v>
      </c>
      <c r="J20" s="4" t="s">
        <v>27</v>
      </c>
      <c r="K20" s="4">
        <v>36.1</v>
      </c>
      <c r="L20" s="4">
        <v>15</v>
      </c>
      <c r="M20" s="4" t="s">
        <v>26</v>
      </c>
      <c r="N20" s="4" t="s">
        <v>27</v>
      </c>
      <c r="O20" s="4" t="s">
        <v>27</v>
      </c>
      <c r="Q20" s="4" t="s">
        <v>28</v>
      </c>
      <c r="S20" s="4" t="s">
        <v>28</v>
      </c>
      <c r="T20" s="4" t="s">
        <v>28</v>
      </c>
      <c r="U20" s="4" t="s">
        <v>28</v>
      </c>
      <c r="V20" s="4" t="s">
        <v>29</v>
      </c>
    </row>
    <row r="21" spans="1:22" x14ac:dyDescent="0.2">
      <c r="A21" s="2">
        <v>44739.246421018514</v>
      </c>
      <c r="B21" s="3" t="s">
        <v>65</v>
      </c>
      <c r="C21" s="4" t="s">
        <v>34</v>
      </c>
      <c r="D21" s="4" t="s">
        <v>39</v>
      </c>
      <c r="E21" s="4">
        <v>767</v>
      </c>
      <c r="I21" s="4" t="s">
        <v>37</v>
      </c>
      <c r="J21" s="4" t="s">
        <v>27</v>
      </c>
      <c r="K21" s="4">
        <v>36.4</v>
      </c>
      <c r="L21" s="4">
        <v>18</v>
      </c>
      <c r="M21" s="4" t="s">
        <v>26</v>
      </c>
      <c r="N21" s="4" t="s">
        <v>27</v>
      </c>
      <c r="O21" s="4" t="s">
        <v>27</v>
      </c>
      <c r="Q21" s="4" t="s">
        <v>28</v>
      </c>
      <c r="S21" s="4" t="s">
        <v>28</v>
      </c>
      <c r="T21" s="4" t="s">
        <v>28</v>
      </c>
      <c r="U21" s="4" t="s">
        <v>28</v>
      </c>
      <c r="V21" s="4" t="s">
        <v>29</v>
      </c>
    </row>
    <row r="22" spans="1:22" x14ac:dyDescent="0.2">
      <c r="A22" s="2">
        <v>44739.247220405094</v>
      </c>
      <c r="B22" s="3" t="s">
        <v>66</v>
      </c>
      <c r="C22" s="4" t="s">
        <v>34</v>
      </c>
      <c r="D22" s="4" t="s">
        <v>39</v>
      </c>
      <c r="E22" s="4">
        <v>696</v>
      </c>
      <c r="I22" s="4" t="s">
        <v>37</v>
      </c>
      <c r="J22" s="4" t="s">
        <v>27</v>
      </c>
      <c r="K22" s="4">
        <v>36.4</v>
      </c>
      <c r="L22" s="4">
        <v>18</v>
      </c>
      <c r="M22" s="4" t="s">
        <v>26</v>
      </c>
      <c r="N22" s="4" t="s">
        <v>27</v>
      </c>
      <c r="O22" s="4" t="s">
        <v>27</v>
      </c>
      <c r="Q22" s="4" t="s">
        <v>28</v>
      </c>
      <c r="S22" s="4" t="s">
        <v>28</v>
      </c>
      <c r="T22" s="4" t="s">
        <v>28</v>
      </c>
      <c r="U22" s="4" t="s">
        <v>28</v>
      </c>
      <c r="V22" s="4" t="s">
        <v>29</v>
      </c>
    </row>
    <row r="23" spans="1:22" x14ac:dyDescent="0.2">
      <c r="A23" s="2">
        <v>44739.247955879633</v>
      </c>
      <c r="B23" s="3" t="s">
        <v>67</v>
      </c>
      <c r="C23" s="4" t="s">
        <v>22</v>
      </c>
      <c r="G23" s="4" t="s">
        <v>68</v>
      </c>
      <c r="H23" s="4" t="s">
        <v>69</v>
      </c>
      <c r="I23" s="4" t="s">
        <v>37</v>
      </c>
      <c r="J23" s="4" t="s">
        <v>27</v>
      </c>
      <c r="K23" s="4">
        <v>36.4</v>
      </c>
      <c r="L23" s="4">
        <v>12</v>
      </c>
      <c r="M23" s="4" t="s">
        <v>26</v>
      </c>
      <c r="N23" s="4" t="s">
        <v>27</v>
      </c>
      <c r="O23" s="4" t="s">
        <v>27</v>
      </c>
      <c r="Q23" s="4" t="s">
        <v>28</v>
      </c>
      <c r="S23" s="4" t="s">
        <v>28</v>
      </c>
      <c r="T23" s="4" t="s">
        <v>28</v>
      </c>
      <c r="U23" s="4" t="s">
        <v>28</v>
      </c>
      <c r="V23" s="4" t="s">
        <v>29</v>
      </c>
    </row>
    <row r="24" spans="1:22" x14ac:dyDescent="0.2">
      <c r="A24" s="2">
        <v>44739.248762175921</v>
      </c>
      <c r="B24" s="4" t="s">
        <v>70</v>
      </c>
      <c r="C24" s="4" t="s">
        <v>34</v>
      </c>
      <c r="D24" s="4" t="s">
        <v>39</v>
      </c>
      <c r="E24" s="4">
        <v>681</v>
      </c>
      <c r="I24" s="4" t="s">
        <v>25</v>
      </c>
      <c r="K24" s="4">
        <v>36.700000000000003</v>
      </c>
      <c r="L24" s="4">
        <v>18</v>
      </c>
      <c r="M24" s="4" t="s">
        <v>26</v>
      </c>
      <c r="N24" s="4" t="s">
        <v>27</v>
      </c>
      <c r="O24" s="4" t="s">
        <v>27</v>
      </c>
      <c r="Q24" s="4" t="s">
        <v>54</v>
      </c>
      <c r="S24" s="4" t="s">
        <v>28</v>
      </c>
      <c r="T24" s="4" t="s">
        <v>28</v>
      </c>
      <c r="U24" s="4" t="s">
        <v>71</v>
      </c>
      <c r="V24" s="4" t="s">
        <v>29</v>
      </c>
    </row>
    <row r="25" spans="1:22" x14ac:dyDescent="0.2">
      <c r="A25" s="2">
        <v>44739.250319907413</v>
      </c>
      <c r="B25" s="3" t="s">
        <v>72</v>
      </c>
      <c r="C25" s="4" t="s">
        <v>34</v>
      </c>
      <c r="D25" s="4" t="s">
        <v>39</v>
      </c>
      <c r="E25" s="4">
        <v>667</v>
      </c>
      <c r="I25" s="4" t="s">
        <v>37</v>
      </c>
      <c r="J25" s="4" t="s">
        <v>27</v>
      </c>
      <c r="K25" s="4">
        <v>36.4</v>
      </c>
      <c r="L25" s="4">
        <v>18</v>
      </c>
      <c r="M25" s="4" t="s">
        <v>26</v>
      </c>
      <c r="N25" s="4" t="s">
        <v>27</v>
      </c>
      <c r="O25" s="4" t="s">
        <v>27</v>
      </c>
      <c r="Q25" s="4" t="s">
        <v>28</v>
      </c>
      <c r="S25" s="4" t="s">
        <v>28</v>
      </c>
      <c r="T25" s="4" t="s">
        <v>28</v>
      </c>
      <c r="U25" s="4" t="s">
        <v>28</v>
      </c>
      <c r="V25" s="4" t="s">
        <v>29</v>
      </c>
    </row>
    <row r="26" spans="1:22" x14ac:dyDescent="0.2">
      <c r="A26" s="2">
        <v>44739.253053877314</v>
      </c>
      <c r="B26" s="3" t="s">
        <v>73</v>
      </c>
      <c r="C26" s="4" t="s">
        <v>34</v>
      </c>
      <c r="D26" s="4" t="s">
        <v>39</v>
      </c>
      <c r="E26" s="4">
        <v>445</v>
      </c>
      <c r="I26" s="4" t="s">
        <v>37</v>
      </c>
      <c r="J26" s="4" t="s">
        <v>27</v>
      </c>
      <c r="K26" s="4">
        <v>35.799999999999997</v>
      </c>
      <c r="L26" s="4">
        <v>16</v>
      </c>
      <c r="M26" s="4" t="s">
        <v>26</v>
      </c>
      <c r="N26" s="4" t="s">
        <v>27</v>
      </c>
      <c r="O26" s="4" t="s">
        <v>27</v>
      </c>
      <c r="Q26" s="4" t="s">
        <v>28</v>
      </c>
      <c r="S26" s="4" t="s">
        <v>28</v>
      </c>
      <c r="T26" s="4" t="s">
        <v>28</v>
      </c>
      <c r="U26" s="4" t="s">
        <v>28</v>
      </c>
      <c r="V26" s="4" t="s">
        <v>29</v>
      </c>
    </row>
    <row r="27" spans="1:22" x14ac:dyDescent="0.2">
      <c r="A27" s="2">
        <v>44739.253295208335</v>
      </c>
      <c r="B27" s="3" t="s">
        <v>74</v>
      </c>
      <c r="C27" s="4" t="s">
        <v>34</v>
      </c>
      <c r="D27" s="4" t="s">
        <v>39</v>
      </c>
      <c r="E27" s="4">
        <v>591</v>
      </c>
      <c r="I27" s="4" t="s">
        <v>37</v>
      </c>
      <c r="J27" s="4" t="s">
        <v>27</v>
      </c>
      <c r="K27" s="4">
        <v>36.4</v>
      </c>
      <c r="L27" s="4">
        <v>20</v>
      </c>
      <c r="M27" s="4" t="s">
        <v>26</v>
      </c>
      <c r="N27" s="4" t="s">
        <v>27</v>
      </c>
      <c r="O27" s="4" t="s">
        <v>27</v>
      </c>
      <c r="Q27" s="4" t="s">
        <v>28</v>
      </c>
      <c r="S27" s="4" t="s">
        <v>52</v>
      </c>
      <c r="T27" s="4" t="s">
        <v>28</v>
      </c>
      <c r="U27" s="4" t="s">
        <v>75</v>
      </c>
      <c r="V27" s="4" t="s">
        <v>29</v>
      </c>
    </row>
    <row r="28" spans="1:22" x14ac:dyDescent="0.2">
      <c r="A28" s="2">
        <v>44739.254847233795</v>
      </c>
      <c r="B28" s="3" t="s">
        <v>76</v>
      </c>
      <c r="C28" s="4" t="s">
        <v>34</v>
      </c>
      <c r="D28" s="4" t="s">
        <v>39</v>
      </c>
      <c r="E28" s="4">
        <v>733</v>
      </c>
      <c r="I28" s="4" t="s">
        <v>25</v>
      </c>
      <c r="K28" s="4">
        <v>35.700000000000003</v>
      </c>
      <c r="L28" s="4">
        <v>18</v>
      </c>
      <c r="M28" s="4" t="s">
        <v>26</v>
      </c>
      <c r="N28" s="4" t="s">
        <v>27</v>
      </c>
      <c r="O28" s="4" t="s">
        <v>27</v>
      </c>
      <c r="Q28" s="4" t="s">
        <v>28</v>
      </c>
      <c r="S28" s="4" t="s">
        <v>28</v>
      </c>
      <c r="T28" s="4" t="s">
        <v>28</v>
      </c>
      <c r="U28" s="4" t="s">
        <v>55</v>
      </c>
      <c r="V28" s="4" t="s">
        <v>29</v>
      </c>
    </row>
    <row r="29" spans="1:22" x14ac:dyDescent="0.2">
      <c r="A29" s="2">
        <v>44739.254847997683</v>
      </c>
      <c r="B29" s="3" t="s">
        <v>77</v>
      </c>
      <c r="C29" s="4" t="s">
        <v>34</v>
      </c>
      <c r="D29" s="4" t="s">
        <v>39</v>
      </c>
      <c r="E29" s="4">
        <v>558</v>
      </c>
      <c r="I29" s="4" t="s">
        <v>37</v>
      </c>
      <c r="J29" s="4" t="s">
        <v>27</v>
      </c>
      <c r="K29" s="4">
        <v>36.200000000000003</v>
      </c>
      <c r="L29" s="4">
        <v>19</v>
      </c>
      <c r="M29" s="4" t="s">
        <v>26</v>
      </c>
      <c r="N29" s="4" t="s">
        <v>27</v>
      </c>
      <c r="O29" s="4" t="s">
        <v>27</v>
      </c>
      <c r="Q29" s="4" t="s">
        <v>28</v>
      </c>
      <c r="S29" s="4" t="s">
        <v>28</v>
      </c>
      <c r="T29" s="4" t="s">
        <v>28</v>
      </c>
      <c r="U29" s="4" t="s">
        <v>28</v>
      </c>
      <c r="V29" s="4" t="s">
        <v>29</v>
      </c>
    </row>
    <row r="30" spans="1:22" x14ac:dyDescent="0.2">
      <c r="A30" s="2">
        <v>44739.255227465277</v>
      </c>
      <c r="B30" s="3" t="s">
        <v>78</v>
      </c>
      <c r="C30" s="4" t="s">
        <v>34</v>
      </c>
      <c r="D30" s="4" t="s">
        <v>39</v>
      </c>
      <c r="E30" s="3" t="s">
        <v>79</v>
      </c>
      <c r="I30" s="4" t="s">
        <v>25</v>
      </c>
      <c r="K30" s="4">
        <v>36</v>
      </c>
      <c r="L30" s="4">
        <v>17</v>
      </c>
      <c r="M30" s="4" t="s">
        <v>26</v>
      </c>
      <c r="N30" s="4" t="s">
        <v>27</v>
      </c>
      <c r="O30" s="4" t="s">
        <v>27</v>
      </c>
      <c r="Q30" s="4" t="s">
        <v>54</v>
      </c>
      <c r="S30" s="4" t="s">
        <v>28</v>
      </c>
      <c r="T30" s="4" t="s">
        <v>28</v>
      </c>
      <c r="U30" s="4" t="s">
        <v>28</v>
      </c>
      <c r="V30" s="4" t="s">
        <v>29</v>
      </c>
    </row>
    <row r="31" spans="1:22" x14ac:dyDescent="0.2">
      <c r="A31" s="2">
        <v>44739.256185324077</v>
      </c>
      <c r="B31" s="3" t="s">
        <v>80</v>
      </c>
      <c r="C31" s="4" t="s">
        <v>34</v>
      </c>
      <c r="D31" s="4" t="s">
        <v>35</v>
      </c>
      <c r="F31" s="4" t="s">
        <v>81</v>
      </c>
      <c r="I31" s="4" t="s">
        <v>37</v>
      </c>
      <c r="J31" s="4" t="s">
        <v>27</v>
      </c>
      <c r="K31" s="4">
        <v>36</v>
      </c>
      <c r="L31" s="4">
        <v>17</v>
      </c>
      <c r="M31" s="4" t="s">
        <v>26</v>
      </c>
      <c r="N31" s="4" t="s">
        <v>27</v>
      </c>
      <c r="O31" s="4" t="s">
        <v>27</v>
      </c>
      <c r="Q31" s="4" t="s">
        <v>28</v>
      </c>
      <c r="S31" s="4" t="s">
        <v>28</v>
      </c>
      <c r="T31" s="4" t="s">
        <v>28</v>
      </c>
      <c r="U31" s="4" t="s">
        <v>28</v>
      </c>
      <c r="V31" s="4" t="s">
        <v>29</v>
      </c>
    </row>
    <row r="32" spans="1:22" x14ac:dyDescent="0.2">
      <c r="A32" s="2">
        <v>44739.260788611107</v>
      </c>
      <c r="B32" s="3" t="s">
        <v>82</v>
      </c>
      <c r="C32" s="4" t="s">
        <v>34</v>
      </c>
      <c r="D32" s="4" t="s">
        <v>39</v>
      </c>
      <c r="E32" s="4">
        <v>578</v>
      </c>
      <c r="I32" s="4" t="s">
        <v>25</v>
      </c>
      <c r="K32" s="4">
        <v>35.6</v>
      </c>
      <c r="L32" s="4">
        <v>20</v>
      </c>
      <c r="M32" s="4" t="s">
        <v>26</v>
      </c>
      <c r="N32" s="4" t="s">
        <v>27</v>
      </c>
      <c r="O32" s="4" t="s">
        <v>27</v>
      </c>
      <c r="Q32" s="4" t="s">
        <v>28</v>
      </c>
      <c r="S32" s="4" t="s">
        <v>28</v>
      </c>
      <c r="T32" s="4" t="s">
        <v>28</v>
      </c>
      <c r="U32" s="4" t="s">
        <v>28</v>
      </c>
      <c r="V32" s="4" t="s">
        <v>29</v>
      </c>
    </row>
    <row r="33" spans="1:22" x14ac:dyDescent="0.2">
      <c r="A33" s="2">
        <v>44739.264386180555</v>
      </c>
      <c r="B33" s="4">
        <v>749</v>
      </c>
      <c r="C33" s="4" t="s">
        <v>34</v>
      </c>
      <c r="D33" s="4" t="s">
        <v>39</v>
      </c>
      <c r="E33" s="4">
        <v>749</v>
      </c>
      <c r="I33" s="4" t="s">
        <v>25</v>
      </c>
      <c r="K33" s="4">
        <v>36</v>
      </c>
      <c r="L33" s="4">
        <v>18</v>
      </c>
      <c r="M33" s="4" t="s">
        <v>26</v>
      </c>
      <c r="N33" s="4" t="s">
        <v>27</v>
      </c>
      <c r="O33" s="4" t="s">
        <v>27</v>
      </c>
      <c r="Q33" s="4" t="s">
        <v>28</v>
      </c>
      <c r="S33" s="4" t="s">
        <v>28</v>
      </c>
      <c r="T33" s="4" t="s">
        <v>28</v>
      </c>
      <c r="U33" s="4" t="s">
        <v>28</v>
      </c>
      <c r="V33" s="4" t="s">
        <v>29</v>
      </c>
    </row>
    <row r="34" spans="1:22" x14ac:dyDescent="0.2">
      <c r="A34" s="2">
        <v>44739.265561296299</v>
      </c>
      <c r="B34" s="3" t="s">
        <v>83</v>
      </c>
      <c r="C34" s="4" t="s">
        <v>34</v>
      </c>
      <c r="D34" s="4" t="s">
        <v>39</v>
      </c>
      <c r="E34" s="4">
        <v>799</v>
      </c>
      <c r="I34" s="4" t="s">
        <v>25</v>
      </c>
      <c r="K34" s="4">
        <v>36.5</v>
      </c>
      <c r="L34" s="4">
        <v>16</v>
      </c>
      <c r="M34" s="4" t="s">
        <v>26</v>
      </c>
      <c r="N34" s="4" t="s">
        <v>27</v>
      </c>
      <c r="O34" s="4" t="s">
        <v>27</v>
      </c>
      <c r="Q34" s="4" t="s">
        <v>28</v>
      </c>
      <c r="S34" s="4" t="s">
        <v>28</v>
      </c>
      <c r="T34" s="4" t="s">
        <v>28</v>
      </c>
      <c r="U34" s="4" t="s">
        <v>40</v>
      </c>
      <c r="V34" s="4" t="s">
        <v>29</v>
      </c>
    </row>
    <row r="35" spans="1:22" x14ac:dyDescent="0.2">
      <c r="A35" s="2">
        <v>44739.266672511571</v>
      </c>
      <c r="B35" s="3" t="s">
        <v>84</v>
      </c>
      <c r="C35" s="4" t="s">
        <v>34</v>
      </c>
      <c r="D35" s="4" t="s">
        <v>39</v>
      </c>
      <c r="E35" s="4">
        <v>462</v>
      </c>
      <c r="I35" s="4" t="s">
        <v>25</v>
      </c>
      <c r="K35" s="4">
        <v>36</v>
      </c>
      <c r="L35" s="4">
        <v>20</v>
      </c>
      <c r="M35" s="4" t="s">
        <v>26</v>
      </c>
      <c r="N35" s="4" t="s">
        <v>27</v>
      </c>
      <c r="O35" s="4" t="s">
        <v>27</v>
      </c>
      <c r="Q35" s="4" t="s">
        <v>28</v>
      </c>
      <c r="S35" s="4" t="s">
        <v>28</v>
      </c>
      <c r="T35" s="4" t="s">
        <v>28</v>
      </c>
      <c r="U35" s="4" t="s">
        <v>28</v>
      </c>
      <c r="V35" s="4" t="s">
        <v>29</v>
      </c>
    </row>
    <row r="36" spans="1:22" x14ac:dyDescent="0.2">
      <c r="A36" s="2">
        <v>44739.268900243056</v>
      </c>
      <c r="B36" s="3" t="s">
        <v>85</v>
      </c>
      <c r="C36" s="4" t="s">
        <v>34</v>
      </c>
      <c r="D36" s="4" t="s">
        <v>39</v>
      </c>
      <c r="E36" s="4">
        <v>660</v>
      </c>
      <c r="I36" s="4" t="s">
        <v>25</v>
      </c>
      <c r="K36" s="4">
        <v>36.299999999999997</v>
      </c>
      <c r="L36" s="4">
        <v>17</v>
      </c>
      <c r="M36" s="4" t="s">
        <v>26</v>
      </c>
      <c r="N36" s="4" t="s">
        <v>27</v>
      </c>
      <c r="O36" s="4" t="s">
        <v>27</v>
      </c>
      <c r="Q36" s="4" t="s">
        <v>28</v>
      </c>
      <c r="S36" s="4" t="s">
        <v>28</v>
      </c>
      <c r="T36" s="4" t="s">
        <v>28</v>
      </c>
      <c r="U36" s="4" t="s">
        <v>86</v>
      </c>
      <c r="V36" s="4" t="s">
        <v>29</v>
      </c>
    </row>
    <row r="37" spans="1:22" x14ac:dyDescent="0.2">
      <c r="A37" s="2">
        <v>44739.269045011577</v>
      </c>
      <c r="B37" s="3" t="s">
        <v>87</v>
      </c>
      <c r="C37" s="4" t="s">
        <v>34</v>
      </c>
      <c r="D37" s="4" t="s">
        <v>39</v>
      </c>
      <c r="E37" s="4">
        <v>784</v>
      </c>
      <c r="I37" s="4" t="s">
        <v>25</v>
      </c>
      <c r="K37" s="4">
        <v>35.4</v>
      </c>
      <c r="L37" s="4">
        <v>17</v>
      </c>
      <c r="M37" s="4" t="s">
        <v>26</v>
      </c>
      <c r="N37" s="4" t="s">
        <v>27</v>
      </c>
      <c r="O37" s="4" t="s">
        <v>27</v>
      </c>
      <c r="Q37" s="4" t="s">
        <v>28</v>
      </c>
      <c r="S37" s="4" t="s">
        <v>28</v>
      </c>
      <c r="T37" s="4" t="s">
        <v>28</v>
      </c>
      <c r="U37" s="4" t="s">
        <v>88</v>
      </c>
      <c r="V37" s="4" t="s">
        <v>29</v>
      </c>
    </row>
    <row r="38" spans="1:22" x14ac:dyDescent="0.2">
      <c r="A38" s="2">
        <v>44739.269542060181</v>
      </c>
      <c r="B38" s="3" t="s">
        <v>89</v>
      </c>
      <c r="C38" s="4" t="s">
        <v>34</v>
      </c>
      <c r="D38" s="4" t="s">
        <v>39</v>
      </c>
      <c r="E38" s="3" t="s">
        <v>90</v>
      </c>
      <c r="I38" s="4" t="s">
        <v>25</v>
      </c>
      <c r="K38" s="4">
        <v>36</v>
      </c>
      <c r="L38" s="4">
        <v>14</v>
      </c>
      <c r="M38" s="4" t="s">
        <v>26</v>
      </c>
      <c r="N38" s="4" t="s">
        <v>27</v>
      </c>
      <c r="O38" s="4" t="s">
        <v>27</v>
      </c>
      <c r="Q38" s="4" t="s">
        <v>54</v>
      </c>
      <c r="S38" s="4" t="s">
        <v>52</v>
      </c>
      <c r="T38" s="4" t="s">
        <v>28</v>
      </c>
      <c r="U38" s="4" t="s">
        <v>91</v>
      </c>
      <c r="V38" s="4" t="s">
        <v>29</v>
      </c>
    </row>
    <row r="39" spans="1:22" x14ac:dyDescent="0.2">
      <c r="A39" s="2">
        <v>44739.271242534727</v>
      </c>
      <c r="B39" s="3" t="s">
        <v>92</v>
      </c>
      <c r="C39" s="4" t="s">
        <v>22</v>
      </c>
      <c r="G39" s="4" t="s">
        <v>93</v>
      </c>
      <c r="H39" s="4" t="s">
        <v>94</v>
      </c>
      <c r="I39" s="4" t="s">
        <v>25</v>
      </c>
      <c r="K39" s="4">
        <v>36</v>
      </c>
      <c r="L39" s="4">
        <v>22</v>
      </c>
      <c r="M39" s="4" t="s">
        <v>26</v>
      </c>
      <c r="N39" s="4" t="s">
        <v>27</v>
      </c>
      <c r="O39" s="4" t="s">
        <v>27</v>
      </c>
      <c r="Q39" s="4" t="s">
        <v>28</v>
      </c>
      <c r="S39" s="4" t="s">
        <v>28</v>
      </c>
      <c r="T39" s="4" t="s">
        <v>28</v>
      </c>
      <c r="U39" s="4" t="s">
        <v>28</v>
      </c>
      <c r="V39" s="4" t="s">
        <v>29</v>
      </c>
    </row>
    <row r="40" spans="1:22" x14ac:dyDescent="0.2">
      <c r="A40" s="2">
        <v>44739.274577268516</v>
      </c>
      <c r="B40" s="3" t="s">
        <v>95</v>
      </c>
      <c r="C40" s="4" t="s">
        <v>34</v>
      </c>
      <c r="D40" s="4" t="s">
        <v>39</v>
      </c>
      <c r="E40" s="4">
        <v>676</v>
      </c>
      <c r="I40" s="4" t="s">
        <v>37</v>
      </c>
      <c r="J40" s="4" t="s">
        <v>27</v>
      </c>
      <c r="K40" s="4">
        <v>35.6</v>
      </c>
      <c r="L40" s="4">
        <v>20</v>
      </c>
      <c r="M40" s="4" t="s">
        <v>26</v>
      </c>
      <c r="N40" s="4" t="s">
        <v>27</v>
      </c>
      <c r="O40" s="4" t="s">
        <v>27</v>
      </c>
      <c r="Q40" s="4" t="s">
        <v>28</v>
      </c>
      <c r="S40" s="4" t="s">
        <v>28</v>
      </c>
      <c r="T40" s="4" t="s">
        <v>28</v>
      </c>
      <c r="U40" s="4" t="s">
        <v>55</v>
      </c>
      <c r="V40" s="4" t="s">
        <v>29</v>
      </c>
    </row>
    <row r="41" spans="1:22" x14ac:dyDescent="0.2">
      <c r="A41" s="2">
        <v>44739.275649236108</v>
      </c>
      <c r="B41" s="3" t="s">
        <v>96</v>
      </c>
      <c r="C41" s="4" t="s">
        <v>34</v>
      </c>
      <c r="D41" s="4" t="s">
        <v>39</v>
      </c>
      <c r="E41" s="4">
        <v>698</v>
      </c>
      <c r="I41" s="4" t="s">
        <v>25</v>
      </c>
      <c r="K41" s="4">
        <v>36.1</v>
      </c>
      <c r="L41" s="4">
        <v>13</v>
      </c>
      <c r="M41" s="4" t="s">
        <v>26</v>
      </c>
      <c r="N41" s="4" t="s">
        <v>27</v>
      </c>
      <c r="O41" s="4" t="s">
        <v>27</v>
      </c>
      <c r="Q41" s="4" t="s">
        <v>28</v>
      </c>
      <c r="S41" s="4" t="s">
        <v>28</v>
      </c>
      <c r="T41" s="4" t="s">
        <v>28</v>
      </c>
      <c r="U41" s="4" t="s">
        <v>57</v>
      </c>
      <c r="V41" s="4" t="s">
        <v>29</v>
      </c>
    </row>
    <row r="42" spans="1:22" x14ac:dyDescent="0.2">
      <c r="A42" s="2">
        <v>44739.278328680557</v>
      </c>
      <c r="B42" s="3" t="s">
        <v>97</v>
      </c>
      <c r="C42" s="4" t="s">
        <v>22</v>
      </c>
      <c r="G42" s="4" t="s">
        <v>98</v>
      </c>
      <c r="H42" s="4" t="s">
        <v>99</v>
      </c>
      <c r="I42" s="4" t="s">
        <v>25</v>
      </c>
      <c r="K42" s="4">
        <v>35.799999999999997</v>
      </c>
      <c r="L42" s="4">
        <v>8</v>
      </c>
      <c r="M42" s="4" t="s">
        <v>26</v>
      </c>
      <c r="N42" s="4" t="s">
        <v>27</v>
      </c>
      <c r="O42" s="4" t="s">
        <v>27</v>
      </c>
      <c r="Q42" s="4" t="s">
        <v>28</v>
      </c>
      <c r="S42" s="4" t="s">
        <v>28</v>
      </c>
      <c r="T42" s="4" t="s">
        <v>28</v>
      </c>
      <c r="U42" s="4" t="s">
        <v>28</v>
      </c>
      <c r="V42" s="4" t="s">
        <v>29</v>
      </c>
    </row>
    <row r="43" spans="1:22" x14ac:dyDescent="0.2">
      <c r="A43" s="2">
        <v>44739.278977164351</v>
      </c>
      <c r="B43" s="3" t="s">
        <v>100</v>
      </c>
      <c r="C43" s="4" t="s">
        <v>34</v>
      </c>
      <c r="D43" s="4" t="s">
        <v>39</v>
      </c>
      <c r="E43" s="4">
        <v>567</v>
      </c>
      <c r="I43" s="4" t="s">
        <v>25</v>
      </c>
      <c r="K43" s="4">
        <v>36.5</v>
      </c>
      <c r="L43" s="4">
        <v>16</v>
      </c>
      <c r="M43" s="4" t="s">
        <v>26</v>
      </c>
      <c r="N43" s="4" t="s">
        <v>27</v>
      </c>
      <c r="O43" s="4" t="s">
        <v>27</v>
      </c>
      <c r="Q43" s="4" t="s">
        <v>54</v>
      </c>
      <c r="S43" s="4" t="s">
        <v>28</v>
      </c>
      <c r="T43" s="4" t="s">
        <v>101</v>
      </c>
      <c r="U43" s="4" t="s">
        <v>102</v>
      </c>
      <c r="V43" s="4" t="s">
        <v>29</v>
      </c>
    </row>
    <row r="44" spans="1:22" x14ac:dyDescent="0.2">
      <c r="A44" s="2">
        <v>44739.279410416668</v>
      </c>
      <c r="B44" s="4">
        <v>9561820669</v>
      </c>
      <c r="C44" s="4" t="s">
        <v>34</v>
      </c>
      <c r="D44" s="4" t="s">
        <v>39</v>
      </c>
      <c r="E44" s="4">
        <v>651</v>
      </c>
      <c r="I44" s="4" t="s">
        <v>37</v>
      </c>
      <c r="J44" s="4" t="s">
        <v>27</v>
      </c>
      <c r="K44" s="4">
        <v>36.5</v>
      </c>
      <c r="L44" s="4">
        <v>20</v>
      </c>
      <c r="M44" s="4" t="s">
        <v>103</v>
      </c>
      <c r="N44" s="4" t="s">
        <v>27</v>
      </c>
      <c r="O44" s="4" t="s">
        <v>27</v>
      </c>
      <c r="Q44" s="4" t="s">
        <v>28</v>
      </c>
      <c r="S44" s="4" t="s">
        <v>28</v>
      </c>
      <c r="T44" s="4" t="s">
        <v>28</v>
      </c>
      <c r="U44" s="4" t="s">
        <v>104</v>
      </c>
      <c r="V44" s="4" t="s">
        <v>29</v>
      </c>
    </row>
    <row r="45" spans="1:22" x14ac:dyDescent="0.2">
      <c r="A45" s="2">
        <v>44739.279754097224</v>
      </c>
      <c r="B45" s="3" t="s">
        <v>105</v>
      </c>
      <c r="C45" s="4" t="s">
        <v>34</v>
      </c>
      <c r="D45" s="4" t="s">
        <v>39</v>
      </c>
      <c r="E45" s="4">
        <v>765</v>
      </c>
      <c r="I45" s="4" t="s">
        <v>37</v>
      </c>
      <c r="J45" s="4" t="s">
        <v>27</v>
      </c>
      <c r="K45" s="4">
        <v>36.5</v>
      </c>
      <c r="L45" s="4">
        <v>18</v>
      </c>
      <c r="M45" s="4" t="s">
        <v>26</v>
      </c>
      <c r="N45" s="4" t="s">
        <v>27</v>
      </c>
      <c r="O45" s="4" t="s">
        <v>27</v>
      </c>
      <c r="Q45" s="4" t="s">
        <v>28</v>
      </c>
      <c r="S45" s="4" t="s">
        <v>28</v>
      </c>
      <c r="T45" s="4" t="s">
        <v>28</v>
      </c>
      <c r="U45" s="4" t="s">
        <v>28</v>
      </c>
      <c r="V45" s="4" t="s">
        <v>29</v>
      </c>
    </row>
    <row r="46" spans="1:22" x14ac:dyDescent="0.2">
      <c r="A46" s="2">
        <v>44739.282285671296</v>
      </c>
      <c r="B46" s="3" t="s">
        <v>106</v>
      </c>
      <c r="C46" s="4" t="s">
        <v>34</v>
      </c>
      <c r="D46" s="4" t="s">
        <v>39</v>
      </c>
      <c r="E46" s="4">
        <v>248</v>
      </c>
      <c r="I46" s="4" t="s">
        <v>37</v>
      </c>
      <c r="J46" s="4" t="s">
        <v>27</v>
      </c>
      <c r="K46" s="4">
        <v>36.200000000000003</v>
      </c>
      <c r="L46" s="4">
        <v>22</v>
      </c>
      <c r="M46" s="4" t="s">
        <v>26</v>
      </c>
      <c r="N46" s="4" t="s">
        <v>27</v>
      </c>
      <c r="O46" s="4" t="s">
        <v>27</v>
      </c>
      <c r="Q46" s="4" t="s">
        <v>28</v>
      </c>
      <c r="S46" s="4" t="s">
        <v>28</v>
      </c>
      <c r="T46" s="4" t="s">
        <v>28</v>
      </c>
      <c r="U46" s="4" t="s">
        <v>57</v>
      </c>
      <c r="V46" s="4" t="s">
        <v>29</v>
      </c>
    </row>
    <row r="47" spans="1:22" x14ac:dyDescent="0.2">
      <c r="A47" s="2">
        <v>44739.282727824073</v>
      </c>
      <c r="B47" s="3" t="s">
        <v>107</v>
      </c>
      <c r="C47" s="4" t="s">
        <v>34</v>
      </c>
      <c r="D47" s="4" t="s">
        <v>39</v>
      </c>
      <c r="E47" s="4">
        <v>407</v>
      </c>
      <c r="I47" s="4" t="s">
        <v>25</v>
      </c>
      <c r="K47" s="4">
        <v>36.6</v>
      </c>
      <c r="L47" s="4">
        <v>16</v>
      </c>
      <c r="M47" s="4" t="s">
        <v>26</v>
      </c>
      <c r="N47" s="4" t="s">
        <v>27</v>
      </c>
      <c r="O47" s="4" t="s">
        <v>27</v>
      </c>
      <c r="Q47" s="4" t="s">
        <v>28</v>
      </c>
      <c r="S47" s="4" t="s">
        <v>28</v>
      </c>
      <c r="T47" s="4" t="s">
        <v>28</v>
      </c>
      <c r="U47" s="4" t="s">
        <v>28</v>
      </c>
      <c r="V47" s="4" t="s">
        <v>29</v>
      </c>
    </row>
    <row r="48" spans="1:22" x14ac:dyDescent="0.2">
      <c r="A48" s="2">
        <v>44739.28303496528</v>
      </c>
      <c r="B48" s="3" t="s">
        <v>108</v>
      </c>
      <c r="C48" s="4" t="s">
        <v>22</v>
      </c>
      <c r="G48" s="4" t="s">
        <v>109</v>
      </c>
      <c r="H48" s="4" t="s">
        <v>110</v>
      </c>
      <c r="I48" s="4" t="s">
        <v>25</v>
      </c>
      <c r="K48" s="4">
        <v>35.700000000000003</v>
      </c>
      <c r="L48" s="4">
        <v>18</v>
      </c>
      <c r="M48" s="4" t="s">
        <v>26</v>
      </c>
      <c r="N48" s="4" t="s">
        <v>27</v>
      </c>
      <c r="O48" s="4" t="s">
        <v>27</v>
      </c>
      <c r="Q48" s="4" t="s">
        <v>28</v>
      </c>
      <c r="S48" s="4" t="s">
        <v>52</v>
      </c>
      <c r="T48" s="4" t="s">
        <v>111</v>
      </c>
      <c r="U48" s="4" t="s">
        <v>112</v>
      </c>
      <c r="V48" s="4" t="s">
        <v>29</v>
      </c>
    </row>
    <row r="49" spans="1:22" x14ac:dyDescent="0.2">
      <c r="A49" s="2">
        <v>44739.283378831024</v>
      </c>
      <c r="B49" s="4" t="s">
        <v>113</v>
      </c>
      <c r="C49" s="4" t="s">
        <v>34</v>
      </c>
      <c r="D49" s="4" t="s">
        <v>39</v>
      </c>
      <c r="E49" s="4">
        <v>635</v>
      </c>
      <c r="I49" s="4" t="s">
        <v>25</v>
      </c>
      <c r="K49" s="4">
        <v>35.799999999999997</v>
      </c>
      <c r="L49" s="4">
        <v>14</v>
      </c>
      <c r="M49" s="4" t="s">
        <v>26</v>
      </c>
      <c r="N49" s="4" t="s">
        <v>27</v>
      </c>
      <c r="O49" s="4" t="s">
        <v>27</v>
      </c>
      <c r="Q49" s="4" t="s">
        <v>28</v>
      </c>
      <c r="S49" s="4" t="s">
        <v>28</v>
      </c>
      <c r="T49" s="4" t="s">
        <v>28</v>
      </c>
      <c r="U49" s="4" t="s">
        <v>28</v>
      </c>
      <c r="V49" s="4" t="s">
        <v>29</v>
      </c>
    </row>
    <row r="50" spans="1:22" x14ac:dyDescent="0.2">
      <c r="A50" s="2">
        <v>44739.288952326388</v>
      </c>
      <c r="B50" s="3" t="s">
        <v>114</v>
      </c>
      <c r="C50" s="4" t="s">
        <v>34</v>
      </c>
      <c r="D50" s="4" t="s">
        <v>39</v>
      </c>
      <c r="E50" s="4">
        <v>675</v>
      </c>
      <c r="I50" s="4" t="s">
        <v>37</v>
      </c>
      <c r="J50" s="4" t="s">
        <v>27</v>
      </c>
      <c r="K50" s="4">
        <v>36.200000000000003</v>
      </c>
      <c r="L50" s="4">
        <v>40</v>
      </c>
      <c r="M50" s="4" t="s">
        <v>26</v>
      </c>
      <c r="N50" s="4" t="s">
        <v>27</v>
      </c>
      <c r="O50" s="4" t="s">
        <v>27</v>
      </c>
      <c r="Q50" s="4" t="s">
        <v>28</v>
      </c>
      <c r="S50" s="4" t="s">
        <v>28</v>
      </c>
      <c r="T50" s="4" t="s">
        <v>28</v>
      </c>
      <c r="U50" s="4" t="s">
        <v>28</v>
      </c>
      <c r="V50" s="4" t="s">
        <v>29</v>
      </c>
    </row>
    <row r="51" spans="1:22" x14ac:dyDescent="0.2">
      <c r="A51" s="2">
        <v>44739.292281215283</v>
      </c>
      <c r="B51" s="3" t="s">
        <v>115</v>
      </c>
      <c r="C51" s="4" t="s">
        <v>34</v>
      </c>
      <c r="D51" s="4" t="s">
        <v>39</v>
      </c>
      <c r="E51" s="4">
        <v>189</v>
      </c>
      <c r="I51" s="4" t="s">
        <v>25</v>
      </c>
      <c r="K51" s="4">
        <v>36.200000000000003</v>
      </c>
      <c r="L51" s="4">
        <v>84</v>
      </c>
      <c r="M51" s="4" t="s">
        <v>26</v>
      </c>
      <c r="N51" s="4" t="s">
        <v>27</v>
      </c>
      <c r="O51" s="4" t="s">
        <v>27</v>
      </c>
      <c r="Q51" s="4" t="s">
        <v>54</v>
      </c>
      <c r="S51" s="4" t="s">
        <v>28</v>
      </c>
      <c r="T51" s="4" t="s">
        <v>28</v>
      </c>
      <c r="U51" s="4" t="s">
        <v>116</v>
      </c>
      <c r="V51" s="4" t="s">
        <v>29</v>
      </c>
    </row>
    <row r="52" spans="1:22" x14ac:dyDescent="0.2">
      <c r="A52" s="2">
        <v>44739.293324722224</v>
      </c>
      <c r="B52" s="3" t="s">
        <v>117</v>
      </c>
      <c r="C52" s="4" t="s">
        <v>34</v>
      </c>
      <c r="D52" s="4" t="s">
        <v>39</v>
      </c>
      <c r="E52" s="4">
        <v>649</v>
      </c>
      <c r="I52" s="4" t="s">
        <v>25</v>
      </c>
      <c r="K52" s="4">
        <v>35.9</v>
      </c>
      <c r="L52" s="4">
        <v>14</v>
      </c>
      <c r="M52" s="4" t="s">
        <v>26</v>
      </c>
      <c r="N52" s="4" t="s">
        <v>27</v>
      </c>
      <c r="O52" s="4" t="s">
        <v>27</v>
      </c>
      <c r="Q52" s="4" t="s">
        <v>28</v>
      </c>
      <c r="S52" s="4" t="s">
        <v>28</v>
      </c>
      <c r="T52" s="4" t="s">
        <v>28</v>
      </c>
      <c r="U52" s="4" t="s">
        <v>40</v>
      </c>
      <c r="V52" s="4" t="s">
        <v>29</v>
      </c>
    </row>
    <row r="53" spans="1:22" x14ac:dyDescent="0.2">
      <c r="A53" s="2">
        <v>44739.293620439814</v>
      </c>
      <c r="B53" s="3" t="s">
        <v>118</v>
      </c>
      <c r="C53" s="4" t="s">
        <v>34</v>
      </c>
      <c r="D53" s="4" t="s">
        <v>39</v>
      </c>
      <c r="E53" s="4">
        <v>795</v>
      </c>
      <c r="I53" s="4" t="s">
        <v>25</v>
      </c>
      <c r="K53" s="4">
        <v>36.6</v>
      </c>
      <c r="L53" s="4">
        <v>20</v>
      </c>
      <c r="M53" s="4" t="s">
        <v>26</v>
      </c>
      <c r="N53" s="4" t="s">
        <v>27</v>
      </c>
      <c r="O53" s="4" t="s">
        <v>27</v>
      </c>
      <c r="Q53" s="4" t="s">
        <v>28</v>
      </c>
      <c r="S53" s="4" t="s">
        <v>52</v>
      </c>
      <c r="T53" s="4" t="s">
        <v>28</v>
      </c>
      <c r="U53" s="4" t="s">
        <v>28</v>
      </c>
      <c r="V53" s="4" t="s">
        <v>29</v>
      </c>
    </row>
    <row r="54" spans="1:22" x14ac:dyDescent="0.2">
      <c r="A54" s="2">
        <v>44739.299074259259</v>
      </c>
      <c r="B54" s="3" t="s">
        <v>119</v>
      </c>
      <c r="C54" s="4" t="s">
        <v>34</v>
      </c>
      <c r="D54" s="4" t="s">
        <v>39</v>
      </c>
      <c r="E54" s="4">
        <v>552</v>
      </c>
      <c r="I54" s="4" t="s">
        <v>37</v>
      </c>
      <c r="J54" s="4" t="s">
        <v>27</v>
      </c>
      <c r="K54" s="4">
        <v>36</v>
      </c>
      <c r="L54" s="4">
        <v>16</v>
      </c>
      <c r="M54" s="4" t="s">
        <v>26</v>
      </c>
      <c r="N54" s="4" t="s">
        <v>27</v>
      </c>
      <c r="O54" s="4" t="s">
        <v>27</v>
      </c>
      <c r="Q54" s="4" t="s">
        <v>28</v>
      </c>
      <c r="S54" s="4" t="s">
        <v>28</v>
      </c>
      <c r="T54" s="4" t="s">
        <v>28</v>
      </c>
      <c r="U54" s="4" t="s">
        <v>120</v>
      </c>
      <c r="V54" s="4" t="s">
        <v>29</v>
      </c>
    </row>
    <row r="55" spans="1:22" x14ac:dyDescent="0.2">
      <c r="A55" s="2">
        <v>44739.299448854166</v>
      </c>
      <c r="B55" s="3" t="s">
        <v>121</v>
      </c>
      <c r="C55" s="4" t="s">
        <v>34</v>
      </c>
      <c r="D55" s="4" t="s">
        <v>39</v>
      </c>
      <c r="E55" s="4">
        <v>796</v>
      </c>
      <c r="I55" s="4" t="s">
        <v>37</v>
      </c>
      <c r="J55" s="4" t="s">
        <v>27</v>
      </c>
      <c r="K55" s="4">
        <v>36.5</v>
      </c>
      <c r="L55" s="4">
        <v>12</v>
      </c>
      <c r="M55" s="4" t="s">
        <v>26</v>
      </c>
      <c r="N55" s="4" t="s">
        <v>27</v>
      </c>
      <c r="O55" s="4" t="s">
        <v>27</v>
      </c>
      <c r="Q55" s="4" t="s">
        <v>28</v>
      </c>
      <c r="S55" s="4" t="s">
        <v>28</v>
      </c>
      <c r="T55" s="4" t="s">
        <v>28</v>
      </c>
      <c r="U55" s="4" t="s">
        <v>28</v>
      </c>
      <c r="V55" s="4" t="s">
        <v>29</v>
      </c>
    </row>
    <row r="56" spans="1:22" x14ac:dyDescent="0.2">
      <c r="A56" s="2">
        <v>44739.299672222223</v>
      </c>
      <c r="B56" s="3" t="s">
        <v>122</v>
      </c>
      <c r="C56" s="4" t="s">
        <v>34</v>
      </c>
      <c r="D56" s="4" t="s">
        <v>39</v>
      </c>
      <c r="E56" s="4">
        <v>143</v>
      </c>
      <c r="I56" s="4" t="s">
        <v>37</v>
      </c>
      <c r="J56" s="4" t="s">
        <v>27</v>
      </c>
      <c r="K56" s="4">
        <v>36</v>
      </c>
      <c r="L56" s="4">
        <v>16</v>
      </c>
      <c r="M56" s="4" t="s">
        <v>26</v>
      </c>
      <c r="N56" s="4" t="s">
        <v>27</v>
      </c>
      <c r="O56" s="4" t="s">
        <v>27</v>
      </c>
      <c r="Q56" s="4" t="s">
        <v>54</v>
      </c>
      <c r="S56" s="4" t="s">
        <v>28</v>
      </c>
      <c r="T56" s="4" t="s">
        <v>28</v>
      </c>
      <c r="U56" s="4" t="s">
        <v>28</v>
      </c>
      <c r="V56" s="4" t="s">
        <v>29</v>
      </c>
    </row>
    <row r="57" spans="1:22" x14ac:dyDescent="0.2">
      <c r="A57" s="2">
        <v>44739.30062141204</v>
      </c>
      <c r="B57" s="3" t="s">
        <v>123</v>
      </c>
      <c r="C57" s="4" t="s">
        <v>34</v>
      </c>
      <c r="D57" s="4" t="s">
        <v>39</v>
      </c>
      <c r="E57" s="4">
        <v>685</v>
      </c>
      <c r="I57" s="4" t="s">
        <v>37</v>
      </c>
      <c r="J57" s="4" t="s">
        <v>27</v>
      </c>
      <c r="K57" s="4">
        <v>36.9</v>
      </c>
      <c r="L57" s="4">
        <v>20</v>
      </c>
      <c r="M57" s="4" t="s">
        <v>124</v>
      </c>
      <c r="N57" s="4" t="s">
        <v>27</v>
      </c>
      <c r="O57" s="4" t="s">
        <v>27</v>
      </c>
      <c r="Q57" s="4" t="s">
        <v>28</v>
      </c>
      <c r="S57" s="4" t="s">
        <v>28</v>
      </c>
      <c r="T57" s="4" t="s">
        <v>28</v>
      </c>
      <c r="U57" s="4" t="s">
        <v>28</v>
      </c>
      <c r="V57" s="4" t="s">
        <v>29</v>
      </c>
    </row>
    <row r="58" spans="1:22" x14ac:dyDescent="0.2">
      <c r="A58" s="2">
        <v>44739.301107094907</v>
      </c>
      <c r="B58" s="3" t="s">
        <v>125</v>
      </c>
      <c r="C58" s="4" t="s">
        <v>34</v>
      </c>
      <c r="D58" s="4" t="s">
        <v>39</v>
      </c>
      <c r="E58" s="4">
        <v>152</v>
      </c>
      <c r="I58" s="4" t="s">
        <v>37</v>
      </c>
      <c r="J58" s="4" t="s">
        <v>27</v>
      </c>
      <c r="K58" s="4">
        <v>35.799999999999997</v>
      </c>
      <c r="L58" s="4">
        <v>18</v>
      </c>
      <c r="M58" s="4" t="s">
        <v>26</v>
      </c>
      <c r="N58" s="4" t="s">
        <v>27</v>
      </c>
      <c r="O58" s="4" t="s">
        <v>27</v>
      </c>
      <c r="Q58" s="4" t="s">
        <v>29</v>
      </c>
      <c r="R58" s="4" t="s">
        <v>126</v>
      </c>
      <c r="S58" s="4" t="s">
        <v>28</v>
      </c>
      <c r="T58" s="4" t="s">
        <v>28</v>
      </c>
      <c r="U58" s="4" t="s">
        <v>28</v>
      </c>
      <c r="V58" s="4" t="s">
        <v>29</v>
      </c>
    </row>
    <row r="59" spans="1:22" x14ac:dyDescent="0.2">
      <c r="A59" s="2">
        <v>44739.305495231485</v>
      </c>
      <c r="B59" s="4">
        <v>0</v>
      </c>
      <c r="C59" s="4" t="s">
        <v>34</v>
      </c>
      <c r="D59" s="4" t="s">
        <v>39</v>
      </c>
      <c r="E59" s="4">
        <v>700</v>
      </c>
      <c r="I59" s="4" t="s">
        <v>37</v>
      </c>
      <c r="J59" s="4" t="s">
        <v>27</v>
      </c>
      <c r="K59" s="4">
        <v>35</v>
      </c>
      <c r="L59" s="4">
        <v>16</v>
      </c>
      <c r="M59" s="4" t="s">
        <v>26</v>
      </c>
      <c r="N59" s="4" t="s">
        <v>27</v>
      </c>
      <c r="O59" s="4" t="s">
        <v>27</v>
      </c>
      <c r="Q59" s="4" t="s">
        <v>54</v>
      </c>
      <c r="S59" s="4" t="s">
        <v>28</v>
      </c>
      <c r="T59" s="4" t="s">
        <v>28</v>
      </c>
      <c r="U59" s="4" t="s">
        <v>88</v>
      </c>
      <c r="V59" s="4" t="s">
        <v>29</v>
      </c>
    </row>
    <row r="60" spans="1:22" x14ac:dyDescent="0.2">
      <c r="A60" s="2">
        <v>44739.307300520828</v>
      </c>
      <c r="B60" s="3" t="s">
        <v>127</v>
      </c>
      <c r="C60" s="4" t="s">
        <v>34</v>
      </c>
      <c r="D60" s="4" t="s">
        <v>35</v>
      </c>
      <c r="F60" s="4" t="s">
        <v>128</v>
      </c>
      <c r="I60" s="4" t="s">
        <v>25</v>
      </c>
      <c r="K60" s="4">
        <v>36.299999999999997</v>
      </c>
      <c r="L60" s="4">
        <v>68</v>
      </c>
      <c r="M60" s="4" t="s">
        <v>26</v>
      </c>
      <c r="N60" s="4" t="s">
        <v>27</v>
      </c>
      <c r="O60" s="4" t="s">
        <v>27</v>
      </c>
      <c r="Q60" s="4" t="s">
        <v>28</v>
      </c>
      <c r="S60" s="4" t="s">
        <v>129</v>
      </c>
      <c r="T60" s="4" t="s">
        <v>28</v>
      </c>
      <c r="U60" s="4" t="s">
        <v>130</v>
      </c>
      <c r="V60" s="4" t="s">
        <v>29</v>
      </c>
    </row>
    <row r="61" spans="1:22" x14ac:dyDescent="0.2">
      <c r="A61" s="2">
        <v>44739.309381782412</v>
      </c>
      <c r="B61" s="3" t="s">
        <v>131</v>
      </c>
      <c r="C61" s="4" t="s">
        <v>22</v>
      </c>
      <c r="G61" s="4" t="s">
        <v>132</v>
      </c>
      <c r="H61" s="4" t="s">
        <v>133</v>
      </c>
      <c r="I61" s="4" t="s">
        <v>37</v>
      </c>
      <c r="J61" s="4" t="s">
        <v>27</v>
      </c>
      <c r="K61" s="4">
        <v>36</v>
      </c>
      <c r="L61" s="4">
        <v>18</v>
      </c>
      <c r="M61" s="4" t="s">
        <v>26</v>
      </c>
      <c r="N61" s="4" t="s">
        <v>27</v>
      </c>
      <c r="O61" s="4" t="s">
        <v>27</v>
      </c>
      <c r="Q61" s="4" t="s">
        <v>28</v>
      </c>
      <c r="S61" s="4" t="s">
        <v>28</v>
      </c>
      <c r="T61" s="4" t="s">
        <v>28</v>
      </c>
      <c r="U61" s="4" t="s">
        <v>57</v>
      </c>
      <c r="V61" s="4" t="s">
        <v>29</v>
      </c>
    </row>
    <row r="62" spans="1:22" x14ac:dyDescent="0.2">
      <c r="A62" s="2">
        <v>44739.310537777783</v>
      </c>
      <c r="B62" s="3" t="s">
        <v>134</v>
      </c>
      <c r="C62" s="4" t="s">
        <v>22</v>
      </c>
      <c r="G62" s="4" t="s">
        <v>135</v>
      </c>
      <c r="H62" s="4" t="s">
        <v>133</v>
      </c>
      <c r="I62" s="4" t="s">
        <v>25</v>
      </c>
      <c r="K62" s="4">
        <v>36.5</v>
      </c>
      <c r="L62" s="4">
        <v>16</v>
      </c>
      <c r="M62" s="4" t="s">
        <v>26</v>
      </c>
      <c r="N62" s="4" t="s">
        <v>27</v>
      </c>
      <c r="O62" s="4" t="s">
        <v>27</v>
      </c>
      <c r="Q62" s="4" t="s">
        <v>28</v>
      </c>
      <c r="S62" s="4" t="s">
        <v>28</v>
      </c>
      <c r="T62" s="4" t="s">
        <v>28</v>
      </c>
      <c r="U62" s="4" t="s">
        <v>28</v>
      </c>
      <c r="V62" s="4" t="s">
        <v>29</v>
      </c>
    </row>
    <row r="63" spans="1:22" x14ac:dyDescent="0.2">
      <c r="A63" s="2">
        <v>44739.310879803241</v>
      </c>
      <c r="B63" s="3" t="s">
        <v>136</v>
      </c>
      <c r="C63" s="4" t="s">
        <v>34</v>
      </c>
      <c r="D63" s="4" t="s">
        <v>39</v>
      </c>
      <c r="E63" s="4">
        <v>616</v>
      </c>
      <c r="I63" s="4" t="s">
        <v>25</v>
      </c>
      <c r="K63" s="4">
        <v>36.5</v>
      </c>
      <c r="L63" s="4">
        <v>18</v>
      </c>
      <c r="M63" s="4" t="s">
        <v>26</v>
      </c>
      <c r="N63" s="4" t="s">
        <v>27</v>
      </c>
      <c r="O63" s="4" t="s">
        <v>27</v>
      </c>
      <c r="Q63" s="4" t="s">
        <v>28</v>
      </c>
      <c r="S63" s="4" t="s">
        <v>28</v>
      </c>
      <c r="T63" s="4" t="s">
        <v>28</v>
      </c>
      <c r="U63" s="4" t="s">
        <v>120</v>
      </c>
      <c r="V63" s="4" t="s">
        <v>29</v>
      </c>
    </row>
    <row r="64" spans="1:22" x14ac:dyDescent="0.2">
      <c r="A64" s="2">
        <v>44739.311454027775</v>
      </c>
      <c r="B64" s="3" t="s">
        <v>137</v>
      </c>
      <c r="C64" s="4" t="s">
        <v>34</v>
      </c>
      <c r="D64" s="4" t="s">
        <v>35</v>
      </c>
      <c r="F64" s="4" t="s">
        <v>138</v>
      </c>
      <c r="I64" s="4" t="s">
        <v>37</v>
      </c>
      <c r="J64" s="4" t="s">
        <v>27</v>
      </c>
      <c r="K64" s="4">
        <v>36</v>
      </c>
      <c r="L64" s="4">
        <v>12</v>
      </c>
      <c r="M64" s="4" t="s">
        <v>26</v>
      </c>
      <c r="N64" s="4" t="s">
        <v>27</v>
      </c>
      <c r="O64" s="4" t="s">
        <v>27</v>
      </c>
      <c r="Q64" s="4" t="s">
        <v>28</v>
      </c>
      <c r="S64" s="4" t="s">
        <v>28</v>
      </c>
      <c r="T64" s="4" t="s">
        <v>28</v>
      </c>
      <c r="U64" s="4" t="s">
        <v>28</v>
      </c>
      <c r="V64" s="4" t="s">
        <v>29</v>
      </c>
    </row>
    <row r="65" spans="1:22" x14ac:dyDescent="0.2">
      <c r="A65" s="2">
        <v>44739.312490104166</v>
      </c>
      <c r="B65" s="3" t="s">
        <v>139</v>
      </c>
      <c r="C65" s="4" t="s">
        <v>34</v>
      </c>
      <c r="D65" s="4" t="s">
        <v>39</v>
      </c>
      <c r="E65" s="4">
        <v>777</v>
      </c>
      <c r="I65" s="4" t="s">
        <v>37</v>
      </c>
      <c r="J65" s="4" t="s">
        <v>27</v>
      </c>
      <c r="K65" s="4">
        <v>36.200000000000003</v>
      </c>
      <c r="L65" s="4">
        <v>18</v>
      </c>
      <c r="M65" s="4" t="s">
        <v>26</v>
      </c>
      <c r="N65" s="4" t="s">
        <v>27</v>
      </c>
      <c r="O65" s="4" t="s">
        <v>27</v>
      </c>
      <c r="Q65" s="4" t="s">
        <v>28</v>
      </c>
      <c r="S65" s="4" t="s">
        <v>28</v>
      </c>
      <c r="T65" s="4" t="s">
        <v>28</v>
      </c>
      <c r="U65" s="4" t="s">
        <v>28</v>
      </c>
      <c r="V65" s="4" t="s">
        <v>29</v>
      </c>
    </row>
    <row r="66" spans="1:22" x14ac:dyDescent="0.2">
      <c r="A66" s="2">
        <v>44739.313320486108</v>
      </c>
      <c r="B66" s="3" t="s">
        <v>140</v>
      </c>
      <c r="C66" s="4" t="s">
        <v>34</v>
      </c>
      <c r="D66" s="4" t="s">
        <v>39</v>
      </c>
      <c r="E66" s="4">
        <v>803</v>
      </c>
      <c r="I66" s="4" t="s">
        <v>37</v>
      </c>
      <c r="J66" s="4" t="s">
        <v>27</v>
      </c>
      <c r="K66" s="4">
        <v>36.4</v>
      </c>
      <c r="L66" s="4">
        <v>16</v>
      </c>
      <c r="M66" s="4" t="s">
        <v>26</v>
      </c>
      <c r="N66" s="4" t="s">
        <v>27</v>
      </c>
      <c r="O66" s="4" t="s">
        <v>27</v>
      </c>
      <c r="Q66" s="4" t="s">
        <v>28</v>
      </c>
      <c r="S66" s="4" t="s">
        <v>28</v>
      </c>
      <c r="T66" s="4" t="s">
        <v>28</v>
      </c>
      <c r="U66" s="4" t="s">
        <v>40</v>
      </c>
      <c r="V66" s="4" t="s">
        <v>29</v>
      </c>
    </row>
    <row r="67" spans="1:22" x14ac:dyDescent="0.2">
      <c r="A67" s="2">
        <v>44739.313961319443</v>
      </c>
      <c r="B67" s="3" t="s">
        <v>141</v>
      </c>
      <c r="C67" s="4" t="s">
        <v>34</v>
      </c>
      <c r="D67" s="4" t="s">
        <v>39</v>
      </c>
      <c r="E67" s="4">
        <v>778</v>
      </c>
      <c r="I67" s="4" t="s">
        <v>37</v>
      </c>
      <c r="J67" s="4" t="s">
        <v>27</v>
      </c>
      <c r="K67" s="4">
        <v>36.299999999999997</v>
      </c>
      <c r="L67" s="4">
        <v>18</v>
      </c>
      <c r="M67" s="4" t="s">
        <v>26</v>
      </c>
      <c r="N67" s="4" t="s">
        <v>27</v>
      </c>
      <c r="O67" s="4" t="s">
        <v>27</v>
      </c>
      <c r="Q67" s="4" t="s">
        <v>28</v>
      </c>
      <c r="S67" s="4" t="s">
        <v>28</v>
      </c>
      <c r="T67" s="4" t="s">
        <v>28</v>
      </c>
      <c r="U67" s="4" t="s">
        <v>28</v>
      </c>
      <c r="V67" s="4" t="s">
        <v>29</v>
      </c>
    </row>
    <row r="68" spans="1:22" x14ac:dyDescent="0.2">
      <c r="A68" s="2">
        <v>44739.318114537033</v>
      </c>
      <c r="B68" s="3" t="s">
        <v>142</v>
      </c>
      <c r="C68" s="4" t="s">
        <v>34</v>
      </c>
      <c r="D68" s="4" t="s">
        <v>39</v>
      </c>
      <c r="E68" s="4">
        <v>671</v>
      </c>
      <c r="I68" s="4" t="s">
        <v>25</v>
      </c>
      <c r="K68" s="4">
        <v>36</v>
      </c>
      <c r="L68" s="4">
        <v>18</v>
      </c>
      <c r="M68" s="4" t="s">
        <v>26</v>
      </c>
      <c r="N68" s="4" t="s">
        <v>27</v>
      </c>
      <c r="O68" s="4" t="s">
        <v>27</v>
      </c>
      <c r="Q68" s="4" t="s">
        <v>28</v>
      </c>
      <c r="S68" s="4" t="s">
        <v>28</v>
      </c>
      <c r="T68" s="4" t="s">
        <v>143</v>
      </c>
      <c r="U68" s="4" t="s">
        <v>28</v>
      </c>
      <c r="V68" s="4" t="s">
        <v>29</v>
      </c>
    </row>
    <row r="69" spans="1:22" x14ac:dyDescent="0.2">
      <c r="A69" s="2">
        <v>44739.318434953704</v>
      </c>
      <c r="B69" s="3" t="s">
        <v>144</v>
      </c>
      <c r="C69" s="4" t="s">
        <v>34</v>
      </c>
      <c r="D69" s="4" t="s">
        <v>39</v>
      </c>
      <c r="E69" s="4">
        <v>757</v>
      </c>
      <c r="I69" s="4" t="s">
        <v>37</v>
      </c>
      <c r="J69" s="4" t="s">
        <v>27</v>
      </c>
      <c r="K69" s="4">
        <v>36.6</v>
      </c>
      <c r="L69" s="4">
        <v>20</v>
      </c>
      <c r="M69" s="4" t="s">
        <v>26</v>
      </c>
      <c r="N69" s="4" t="s">
        <v>27</v>
      </c>
      <c r="O69" s="4" t="s">
        <v>27</v>
      </c>
      <c r="Q69" s="4" t="s">
        <v>28</v>
      </c>
      <c r="S69" s="4" t="s">
        <v>28</v>
      </c>
      <c r="T69" s="4" t="s">
        <v>28</v>
      </c>
      <c r="U69" s="4" t="s">
        <v>28</v>
      </c>
      <c r="V69" s="4" t="s">
        <v>29</v>
      </c>
    </row>
    <row r="70" spans="1:22" x14ac:dyDescent="0.2">
      <c r="A70" s="2">
        <v>44739.319969456017</v>
      </c>
      <c r="B70" s="3" t="s">
        <v>145</v>
      </c>
      <c r="C70" s="4" t="s">
        <v>34</v>
      </c>
      <c r="D70" s="4" t="s">
        <v>39</v>
      </c>
      <c r="E70" s="4">
        <v>789</v>
      </c>
      <c r="I70" s="4" t="s">
        <v>25</v>
      </c>
      <c r="K70" s="4">
        <v>36.200000000000003</v>
      </c>
      <c r="L70" s="4">
        <v>14</v>
      </c>
      <c r="M70" s="4" t="s">
        <v>26</v>
      </c>
      <c r="N70" s="4" t="s">
        <v>27</v>
      </c>
      <c r="O70" s="4" t="s">
        <v>27</v>
      </c>
      <c r="Q70" s="4" t="s">
        <v>28</v>
      </c>
      <c r="S70" s="4" t="s">
        <v>28</v>
      </c>
      <c r="T70" s="4" t="s">
        <v>28</v>
      </c>
      <c r="U70" s="4" t="s">
        <v>40</v>
      </c>
      <c r="V70" s="4" t="s">
        <v>29</v>
      </c>
    </row>
    <row r="71" spans="1:22" x14ac:dyDescent="0.2">
      <c r="A71" s="2">
        <v>44739.326299247681</v>
      </c>
      <c r="B71" s="3" t="s">
        <v>146</v>
      </c>
      <c r="C71" s="4" t="s">
        <v>22</v>
      </c>
      <c r="G71" s="4" t="s">
        <v>147</v>
      </c>
      <c r="H71" s="4" t="s">
        <v>148</v>
      </c>
      <c r="I71" s="4" t="s">
        <v>25</v>
      </c>
      <c r="K71" s="4">
        <v>36</v>
      </c>
      <c r="L71" s="4">
        <v>17</v>
      </c>
      <c r="M71" s="4" t="s">
        <v>26</v>
      </c>
      <c r="N71" s="4" t="s">
        <v>27</v>
      </c>
      <c r="O71" s="4" t="s">
        <v>27</v>
      </c>
      <c r="Q71" s="4" t="s">
        <v>28</v>
      </c>
      <c r="S71" s="4" t="s">
        <v>28</v>
      </c>
      <c r="T71" s="4" t="s">
        <v>143</v>
      </c>
      <c r="U71" s="4" t="s">
        <v>28</v>
      </c>
      <c r="V71" s="4" t="s">
        <v>29</v>
      </c>
    </row>
    <row r="72" spans="1:22" x14ac:dyDescent="0.2">
      <c r="A72" s="2">
        <v>44739.326637905091</v>
      </c>
      <c r="B72" s="3" t="s">
        <v>149</v>
      </c>
      <c r="C72" s="4" t="s">
        <v>34</v>
      </c>
      <c r="D72" s="4" t="s">
        <v>39</v>
      </c>
      <c r="E72" s="4">
        <v>758</v>
      </c>
      <c r="I72" s="4" t="s">
        <v>37</v>
      </c>
      <c r="J72" s="4" t="s">
        <v>27</v>
      </c>
      <c r="K72" s="4">
        <v>36.5</v>
      </c>
      <c r="L72" s="4">
        <v>18</v>
      </c>
      <c r="M72" s="4" t="s">
        <v>26</v>
      </c>
      <c r="N72" s="4" t="s">
        <v>27</v>
      </c>
      <c r="O72" s="4" t="s">
        <v>27</v>
      </c>
      <c r="Q72" s="4" t="s">
        <v>28</v>
      </c>
      <c r="S72" s="4" t="s">
        <v>28</v>
      </c>
      <c r="T72" s="4" t="s">
        <v>28</v>
      </c>
      <c r="U72" s="4" t="s">
        <v>28</v>
      </c>
      <c r="V72" s="4" t="s">
        <v>29</v>
      </c>
    </row>
    <row r="73" spans="1:22" x14ac:dyDescent="0.2">
      <c r="A73" s="2">
        <v>44739.328584039351</v>
      </c>
      <c r="B73" s="3" t="s">
        <v>150</v>
      </c>
      <c r="C73" s="4" t="s">
        <v>34</v>
      </c>
      <c r="D73" s="4" t="s">
        <v>39</v>
      </c>
      <c r="E73" s="4">
        <v>672</v>
      </c>
      <c r="I73" s="4" t="s">
        <v>25</v>
      </c>
      <c r="K73" s="4">
        <v>36.6</v>
      </c>
      <c r="L73" s="4">
        <v>16</v>
      </c>
      <c r="M73" s="4" t="s">
        <v>26</v>
      </c>
      <c r="N73" s="4" t="s">
        <v>27</v>
      </c>
      <c r="O73" s="4" t="s">
        <v>27</v>
      </c>
      <c r="Q73" s="4" t="s">
        <v>28</v>
      </c>
      <c r="S73" s="4" t="s">
        <v>151</v>
      </c>
      <c r="T73" s="4" t="s">
        <v>143</v>
      </c>
      <c r="U73" s="4" t="s">
        <v>152</v>
      </c>
      <c r="V73" s="4" t="s">
        <v>29</v>
      </c>
    </row>
    <row r="74" spans="1:22" x14ac:dyDescent="0.2">
      <c r="A74" s="2">
        <v>44739.329059687501</v>
      </c>
      <c r="B74" s="3" t="s">
        <v>153</v>
      </c>
      <c r="C74" s="4" t="s">
        <v>34</v>
      </c>
      <c r="D74" s="4" t="s">
        <v>39</v>
      </c>
      <c r="E74" s="4">
        <v>762</v>
      </c>
      <c r="I74" s="4" t="s">
        <v>37</v>
      </c>
      <c r="J74" s="4" t="s">
        <v>27</v>
      </c>
      <c r="K74" s="4">
        <v>36.5</v>
      </c>
      <c r="L74" s="4">
        <v>15</v>
      </c>
      <c r="M74" s="4" t="s">
        <v>26</v>
      </c>
      <c r="N74" s="4" t="s">
        <v>27</v>
      </c>
      <c r="O74" s="4" t="s">
        <v>27</v>
      </c>
      <c r="Q74" s="4" t="s">
        <v>28</v>
      </c>
      <c r="S74" s="4" t="s">
        <v>28</v>
      </c>
      <c r="T74" s="4" t="s">
        <v>28</v>
      </c>
      <c r="U74" s="4" t="s">
        <v>28</v>
      </c>
      <c r="V74" s="4" t="s">
        <v>29</v>
      </c>
    </row>
    <row r="75" spans="1:22" x14ac:dyDescent="0.2">
      <c r="A75" s="2">
        <v>44739.33151236111</v>
      </c>
      <c r="B75" s="3" t="s">
        <v>154</v>
      </c>
      <c r="C75" s="4" t="s">
        <v>34</v>
      </c>
      <c r="D75" s="4" t="s">
        <v>39</v>
      </c>
      <c r="E75" s="4">
        <v>768</v>
      </c>
      <c r="I75" s="4" t="s">
        <v>37</v>
      </c>
      <c r="J75" s="4" t="s">
        <v>27</v>
      </c>
      <c r="K75" s="4">
        <v>36</v>
      </c>
      <c r="L75" s="4">
        <v>18</v>
      </c>
      <c r="M75" s="4" t="s">
        <v>26</v>
      </c>
      <c r="N75" s="4" t="s">
        <v>27</v>
      </c>
      <c r="O75" s="4" t="s">
        <v>27</v>
      </c>
      <c r="Q75" s="4" t="s">
        <v>28</v>
      </c>
      <c r="S75" s="4" t="s">
        <v>28</v>
      </c>
      <c r="T75" s="4" t="s">
        <v>28</v>
      </c>
      <c r="U75" s="4" t="s">
        <v>28</v>
      </c>
      <c r="V75" s="4" t="s">
        <v>29</v>
      </c>
    </row>
    <row r="76" spans="1:22" x14ac:dyDescent="0.2">
      <c r="A76" s="2">
        <v>44739.33274327546</v>
      </c>
      <c r="B76" s="3" t="s">
        <v>155</v>
      </c>
      <c r="C76" s="4" t="s">
        <v>22</v>
      </c>
      <c r="G76" s="4" t="s">
        <v>156</v>
      </c>
      <c r="H76" s="4" t="s">
        <v>157</v>
      </c>
      <c r="I76" s="4" t="s">
        <v>37</v>
      </c>
      <c r="J76" s="4" t="s">
        <v>27</v>
      </c>
      <c r="K76" s="4">
        <v>36.6</v>
      </c>
      <c r="L76" s="4">
        <v>30</v>
      </c>
      <c r="M76" s="4" t="s">
        <v>26</v>
      </c>
      <c r="N76" s="4" t="s">
        <v>27</v>
      </c>
      <c r="O76" s="4" t="s">
        <v>27</v>
      </c>
      <c r="Q76" s="4" t="s">
        <v>28</v>
      </c>
      <c r="S76" s="4" t="s">
        <v>28</v>
      </c>
      <c r="T76" s="4" t="s">
        <v>28</v>
      </c>
      <c r="U76" s="4" t="s">
        <v>28</v>
      </c>
      <c r="V76" s="4" t="s">
        <v>29</v>
      </c>
    </row>
    <row r="77" spans="1:22" x14ac:dyDescent="0.2">
      <c r="A77" s="2">
        <v>44739.333006516201</v>
      </c>
      <c r="B77" s="3" t="s">
        <v>158</v>
      </c>
      <c r="C77" s="4" t="s">
        <v>34</v>
      </c>
      <c r="D77" s="4" t="s">
        <v>39</v>
      </c>
      <c r="E77" s="4">
        <v>793</v>
      </c>
      <c r="I77" s="4" t="s">
        <v>37</v>
      </c>
      <c r="J77" s="4" t="s">
        <v>27</v>
      </c>
      <c r="K77" s="4">
        <v>36.5</v>
      </c>
      <c r="L77" s="4">
        <v>14</v>
      </c>
      <c r="M77" s="4" t="s">
        <v>26</v>
      </c>
      <c r="N77" s="4" t="s">
        <v>27</v>
      </c>
      <c r="O77" s="4" t="s">
        <v>27</v>
      </c>
      <c r="Q77" s="4" t="s">
        <v>28</v>
      </c>
      <c r="S77" s="4" t="s">
        <v>28</v>
      </c>
      <c r="T77" s="4" t="s">
        <v>28</v>
      </c>
      <c r="U77" s="4" t="s">
        <v>28</v>
      </c>
      <c r="V77" s="4" t="s">
        <v>29</v>
      </c>
    </row>
    <row r="78" spans="1:22" x14ac:dyDescent="0.2">
      <c r="A78" s="2">
        <v>44739.336486504631</v>
      </c>
      <c r="B78" s="3" t="s">
        <v>159</v>
      </c>
      <c r="C78" s="4" t="s">
        <v>22</v>
      </c>
      <c r="G78" s="4" t="s">
        <v>160</v>
      </c>
      <c r="H78" s="4" t="s">
        <v>161</v>
      </c>
      <c r="I78" s="4" t="s">
        <v>37</v>
      </c>
      <c r="J78" s="4" t="s">
        <v>27</v>
      </c>
      <c r="K78" s="4">
        <v>36.9</v>
      </c>
      <c r="L78" s="4">
        <v>15</v>
      </c>
      <c r="M78" s="4" t="s">
        <v>26</v>
      </c>
      <c r="N78" s="4" t="s">
        <v>27</v>
      </c>
      <c r="O78" s="4" t="s">
        <v>27</v>
      </c>
      <c r="Q78" s="4" t="s">
        <v>54</v>
      </c>
      <c r="S78" s="4" t="s">
        <v>28</v>
      </c>
      <c r="T78" s="4" t="s">
        <v>28</v>
      </c>
      <c r="U78" s="4" t="s">
        <v>28</v>
      </c>
      <c r="V78" s="4" t="s">
        <v>29</v>
      </c>
    </row>
    <row r="79" spans="1:22" x14ac:dyDescent="0.2">
      <c r="A79" s="2">
        <v>44739.339173148153</v>
      </c>
      <c r="B79" s="3" t="s">
        <v>162</v>
      </c>
      <c r="C79" s="4" t="s">
        <v>34</v>
      </c>
      <c r="D79" s="4" t="s">
        <v>39</v>
      </c>
      <c r="E79" s="4">
        <v>722</v>
      </c>
      <c r="I79" s="4" t="s">
        <v>25</v>
      </c>
      <c r="K79" s="4">
        <v>36.5</v>
      </c>
      <c r="L79" s="4">
        <v>18</v>
      </c>
      <c r="M79" s="4" t="s">
        <v>26</v>
      </c>
      <c r="N79" s="4" t="s">
        <v>27</v>
      </c>
      <c r="O79" s="4" t="s">
        <v>27</v>
      </c>
      <c r="Q79" s="4" t="s">
        <v>28</v>
      </c>
      <c r="S79" s="4" t="s">
        <v>28</v>
      </c>
      <c r="T79" s="4" t="s">
        <v>163</v>
      </c>
      <c r="U79" s="4" t="s">
        <v>88</v>
      </c>
      <c r="V79" s="4" t="s">
        <v>29</v>
      </c>
    </row>
    <row r="80" spans="1:22" x14ac:dyDescent="0.2">
      <c r="A80" s="2">
        <v>44739.342360694442</v>
      </c>
      <c r="B80" s="3" t="s">
        <v>164</v>
      </c>
      <c r="C80" s="4" t="s">
        <v>34</v>
      </c>
      <c r="D80" s="4" t="s">
        <v>39</v>
      </c>
      <c r="E80" s="4">
        <v>701</v>
      </c>
      <c r="I80" s="4" t="s">
        <v>37</v>
      </c>
      <c r="J80" s="4" t="s">
        <v>27</v>
      </c>
      <c r="K80" s="4">
        <v>36.4</v>
      </c>
      <c r="L80" s="4">
        <v>16</v>
      </c>
      <c r="M80" s="4" t="s">
        <v>26</v>
      </c>
      <c r="N80" s="4" t="s">
        <v>27</v>
      </c>
      <c r="O80" s="4" t="s">
        <v>27</v>
      </c>
      <c r="Q80" s="4" t="s">
        <v>28</v>
      </c>
      <c r="S80" s="4" t="s">
        <v>28</v>
      </c>
      <c r="T80" s="4" t="s">
        <v>28</v>
      </c>
      <c r="U80" s="4" t="s">
        <v>40</v>
      </c>
      <c r="V80" s="4" t="s">
        <v>29</v>
      </c>
    </row>
    <row r="81" spans="1:22" x14ac:dyDescent="0.2">
      <c r="A81" s="2">
        <v>44739.343112800925</v>
      </c>
      <c r="B81" s="3" t="s">
        <v>165</v>
      </c>
      <c r="C81" s="4" t="s">
        <v>34</v>
      </c>
      <c r="D81" s="4" t="s">
        <v>39</v>
      </c>
      <c r="E81" s="4">
        <v>797</v>
      </c>
      <c r="I81" s="4" t="s">
        <v>25</v>
      </c>
      <c r="K81" s="4">
        <v>36.4</v>
      </c>
      <c r="L81" s="4">
        <v>16</v>
      </c>
      <c r="M81" s="4" t="s">
        <v>26</v>
      </c>
      <c r="N81" s="4" t="s">
        <v>27</v>
      </c>
      <c r="O81" s="4" t="s">
        <v>27</v>
      </c>
      <c r="Q81" s="4" t="s">
        <v>28</v>
      </c>
      <c r="S81" s="4" t="s">
        <v>28</v>
      </c>
      <c r="T81" s="4" t="s">
        <v>28</v>
      </c>
      <c r="U81" s="4" t="s">
        <v>28</v>
      </c>
      <c r="V81" s="4" t="s">
        <v>29</v>
      </c>
    </row>
    <row r="82" spans="1:22" x14ac:dyDescent="0.2">
      <c r="A82" s="2">
        <v>44739.345462962963</v>
      </c>
      <c r="B82" s="3" t="s">
        <v>58</v>
      </c>
      <c r="C82" s="4" t="s">
        <v>34</v>
      </c>
      <c r="D82" s="4" t="s">
        <v>39</v>
      </c>
      <c r="E82" s="4">
        <v>112</v>
      </c>
      <c r="I82" s="4" t="s">
        <v>25</v>
      </c>
      <c r="K82" s="4">
        <v>36.5</v>
      </c>
      <c r="L82" s="4">
        <v>16</v>
      </c>
      <c r="M82" s="4" t="s">
        <v>26</v>
      </c>
      <c r="N82" s="4" t="s">
        <v>27</v>
      </c>
      <c r="O82" s="4" t="s">
        <v>27</v>
      </c>
      <c r="Q82" s="4" t="s">
        <v>54</v>
      </c>
      <c r="S82" s="4" t="s">
        <v>28</v>
      </c>
      <c r="T82" s="4" t="s">
        <v>28</v>
      </c>
      <c r="U82" s="4" t="s">
        <v>28</v>
      </c>
      <c r="V82" s="4" t="s">
        <v>29</v>
      </c>
    </row>
    <row r="83" spans="1:22" x14ac:dyDescent="0.2">
      <c r="A83" s="2">
        <v>44739.345934027777</v>
      </c>
      <c r="B83" s="3" t="s">
        <v>166</v>
      </c>
      <c r="C83" s="4" t="s">
        <v>34</v>
      </c>
      <c r="D83" s="4" t="s">
        <v>39</v>
      </c>
      <c r="E83" s="4">
        <v>153</v>
      </c>
      <c r="I83" s="4" t="s">
        <v>37</v>
      </c>
      <c r="J83" s="4" t="s">
        <v>27</v>
      </c>
      <c r="K83" s="4">
        <v>36.5</v>
      </c>
      <c r="L83" s="4">
        <v>20</v>
      </c>
      <c r="M83" s="4" t="s">
        <v>26</v>
      </c>
      <c r="N83" s="4" t="s">
        <v>27</v>
      </c>
      <c r="O83" s="4" t="s">
        <v>27</v>
      </c>
      <c r="Q83" s="4" t="s">
        <v>28</v>
      </c>
      <c r="S83" s="4" t="s">
        <v>28</v>
      </c>
      <c r="T83" s="4" t="s">
        <v>28</v>
      </c>
      <c r="U83" s="4" t="s">
        <v>88</v>
      </c>
      <c r="V83" s="4" t="s">
        <v>29</v>
      </c>
    </row>
    <row r="84" spans="1:22" x14ac:dyDescent="0.2">
      <c r="A84" s="2">
        <v>44739.346518969905</v>
      </c>
      <c r="B84" s="3" t="s">
        <v>167</v>
      </c>
      <c r="C84" s="4" t="s">
        <v>34</v>
      </c>
      <c r="D84" s="4" t="s">
        <v>39</v>
      </c>
      <c r="E84" s="4">
        <v>798</v>
      </c>
      <c r="I84" s="4" t="s">
        <v>25</v>
      </c>
      <c r="K84" s="4">
        <v>36.4</v>
      </c>
      <c r="L84" s="4">
        <v>16</v>
      </c>
      <c r="M84" s="4" t="s">
        <v>26</v>
      </c>
      <c r="N84" s="4" t="s">
        <v>27</v>
      </c>
      <c r="O84" s="4" t="s">
        <v>27</v>
      </c>
      <c r="Q84" s="4" t="s">
        <v>28</v>
      </c>
      <c r="S84" s="4" t="s">
        <v>28</v>
      </c>
      <c r="T84" s="4" t="s">
        <v>28</v>
      </c>
      <c r="U84" s="4" t="s">
        <v>57</v>
      </c>
      <c r="V84" s="4" t="s">
        <v>29</v>
      </c>
    </row>
    <row r="85" spans="1:22" x14ac:dyDescent="0.2">
      <c r="A85" s="2">
        <v>44739.348653321758</v>
      </c>
      <c r="B85" s="3" t="s">
        <v>168</v>
      </c>
      <c r="C85" s="4" t="s">
        <v>34</v>
      </c>
      <c r="D85" s="4" t="s">
        <v>39</v>
      </c>
      <c r="E85" s="4">
        <v>724</v>
      </c>
      <c r="I85" s="4" t="s">
        <v>25</v>
      </c>
      <c r="K85" s="4">
        <v>36.299999999999997</v>
      </c>
      <c r="L85" s="4">
        <v>22</v>
      </c>
      <c r="M85" s="4" t="s">
        <v>26</v>
      </c>
      <c r="N85" s="4" t="s">
        <v>27</v>
      </c>
      <c r="O85" s="4" t="s">
        <v>27</v>
      </c>
      <c r="Q85" s="4" t="s">
        <v>54</v>
      </c>
      <c r="S85" s="4" t="s">
        <v>28</v>
      </c>
      <c r="T85" s="4" t="s">
        <v>28</v>
      </c>
      <c r="U85" s="4" t="s">
        <v>28</v>
      </c>
      <c r="V85" s="4" t="s">
        <v>29</v>
      </c>
    </row>
    <row r="86" spans="1:22" x14ac:dyDescent="0.2">
      <c r="A86" s="2">
        <v>44739.34906158565</v>
      </c>
      <c r="B86" s="3" t="s">
        <v>169</v>
      </c>
      <c r="C86" s="4" t="s">
        <v>34</v>
      </c>
      <c r="D86" s="4" t="s">
        <v>39</v>
      </c>
      <c r="E86" s="4">
        <v>279</v>
      </c>
      <c r="I86" s="4" t="s">
        <v>25</v>
      </c>
      <c r="K86" s="4">
        <v>35.4</v>
      </c>
      <c r="L86" s="4">
        <v>18</v>
      </c>
      <c r="M86" s="4" t="s">
        <v>26</v>
      </c>
      <c r="N86" s="4" t="s">
        <v>27</v>
      </c>
      <c r="O86" s="4" t="s">
        <v>27</v>
      </c>
      <c r="Q86" s="4" t="s">
        <v>28</v>
      </c>
      <c r="S86" s="4" t="s">
        <v>151</v>
      </c>
      <c r="T86" s="4" t="s">
        <v>143</v>
      </c>
      <c r="U86" s="4" t="s">
        <v>28</v>
      </c>
      <c r="V86" s="4" t="s">
        <v>29</v>
      </c>
    </row>
    <row r="87" spans="1:22" x14ac:dyDescent="0.2">
      <c r="A87" s="2">
        <v>44739.350373379624</v>
      </c>
      <c r="B87" s="3" t="s">
        <v>170</v>
      </c>
      <c r="C87" s="4" t="s">
        <v>34</v>
      </c>
      <c r="D87" s="4" t="s">
        <v>39</v>
      </c>
      <c r="E87" s="4">
        <v>804</v>
      </c>
      <c r="I87" s="4" t="s">
        <v>37</v>
      </c>
      <c r="J87" s="4" t="s">
        <v>27</v>
      </c>
      <c r="K87" s="4">
        <v>36.4</v>
      </c>
      <c r="L87" s="4">
        <v>14</v>
      </c>
      <c r="M87" s="4" t="s">
        <v>26</v>
      </c>
      <c r="N87" s="4" t="s">
        <v>27</v>
      </c>
      <c r="O87" s="4" t="s">
        <v>27</v>
      </c>
      <c r="Q87" s="4" t="s">
        <v>28</v>
      </c>
      <c r="S87" s="4" t="s">
        <v>28</v>
      </c>
      <c r="T87" s="4" t="s">
        <v>143</v>
      </c>
      <c r="U87" s="4" t="s">
        <v>28</v>
      </c>
      <c r="V87" s="4" t="s">
        <v>29</v>
      </c>
    </row>
    <row r="88" spans="1:22" x14ac:dyDescent="0.2">
      <c r="A88" s="2">
        <v>44739.350431064813</v>
      </c>
      <c r="B88" s="3" t="s">
        <v>171</v>
      </c>
      <c r="C88" s="4" t="s">
        <v>34</v>
      </c>
      <c r="D88" s="4" t="s">
        <v>39</v>
      </c>
      <c r="E88" s="4">
        <v>657</v>
      </c>
      <c r="I88" s="4" t="s">
        <v>25</v>
      </c>
      <c r="K88" s="4">
        <v>36</v>
      </c>
      <c r="L88" s="4">
        <v>18</v>
      </c>
      <c r="M88" s="4" t="s">
        <v>26</v>
      </c>
      <c r="N88" s="4" t="s">
        <v>27</v>
      </c>
      <c r="O88" s="4" t="s">
        <v>27</v>
      </c>
      <c r="Q88" s="4" t="s">
        <v>28</v>
      </c>
      <c r="S88" s="4" t="s">
        <v>28</v>
      </c>
      <c r="T88" s="4" t="s">
        <v>28</v>
      </c>
      <c r="U88" s="4" t="s">
        <v>40</v>
      </c>
      <c r="V88" s="4" t="s">
        <v>29</v>
      </c>
    </row>
    <row r="89" spans="1:22" x14ac:dyDescent="0.2">
      <c r="A89" s="2">
        <v>44739.355081018519</v>
      </c>
      <c r="B89" s="5" t="s">
        <v>172</v>
      </c>
      <c r="C89" s="6" t="s">
        <v>22</v>
      </c>
      <c r="D89" s="7"/>
      <c r="E89" s="7"/>
      <c r="F89" s="8"/>
      <c r="G89" s="8" t="s">
        <v>173</v>
      </c>
      <c r="H89" s="8" t="s">
        <v>174</v>
      </c>
      <c r="I89" s="7" t="s">
        <v>25</v>
      </c>
      <c r="J89" s="8"/>
      <c r="K89" s="9">
        <v>36.4</v>
      </c>
      <c r="L89" s="9">
        <v>22</v>
      </c>
      <c r="M89" s="7" t="s">
        <v>26</v>
      </c>
      <c r="N89" s="7" t="s">
        <v>27</v>
      </c>
      <c r="O89" s="7" t="s">
        <v>27</v>
      </c>
      <c r="P89" s="8"/>
      <c r="Q89" s="7" t="s">
        <v>28</v>
      </c>
      <c r="R89" s="8"/>
      <c r="S89" s="7" t="s">
        <v>28</v>
      </c>
      <c r="T89" s="7" t="s">
        <v>28</v>
      </c>
      <c r="U89" s="7" t="s">
        <v>28</v>
      </c>
      <c r="V89" s="7" t="s">
        <v>29</v>
      </c>
    </row>
    <row r="90" spans="1:22" x14ac:dyDescent="0.2">
      <c r="A90" s="2">
        <v>44739.362342222223</v>
      </c>
      <c r="B90" s="3" t="s">
        <v>175</v>
      </c>
      <c r="C90" s="4" t="s">
        <v>34</v>
      </c>
      <c r="D90" s="4" t="s">
        <v>39</v>
      </c>
      <c r="E90" s="4">
        <v>719</v>
      </c>
      <c r="I90" s="4" t="s">
        <v>25</v>
      </c>
      <c r="K90" s="4">
        <v>36.5</v>
      </c>
      <c r="L90" s="4">
        <v>26</v>
      </c>
      <c r="M90" s="4" t="s">
        <v>26</v>
      </c>
      <c r="N90" s="4" t="s">
        <v>27</v>
      </c>
      <c r="O90" s="4" t="s">
        <v>27</v>
      </c>
      <c r="Q90" s="4" t="s">
        <v>28</v>
      </c>
      <c r="S90" s="4" t="s">
        <v>28</v>
      </c>
      <c r="T90" s="4" t="s">
        <v>28</v>
      </c>
      <c r="U90" s="4" t="s">
        <v>28</v>
      </c>
      <c r="V90" s="4" t="s">
        <v>29</v>
      </c>
    </row>
    <row r="91" spans="1:22" x14ac:dyDescent="0.2">
      <c r="A91" s="2">
        <v>44739.362973703704</v>
      </c>
      <c r="B91" s="4" t="s">
        <v>176</v>
      </c>
      <c r="C91" s="4" t="s">
        <v>34</v>
      </c>
      <c r="D91" s="4" t="s">
        <v>35</v>
      </c>
      <c r="F91" s="4" t="s">
        <v>177</v>
      </c>
      <c r="I91" s="4" t="s">
        <v>25</v>
      </c>
      <c r="K91" s="4">
        <v>36</v>
      </c>
      <c r="L91" s="4">
        <v>64</v>
      </c>
      <c r="M91" s="4" t="s">
        <v>26</v>
      </c>
      <c r="N91" s="4" t="s">
        <v>27</v>
      </c>
      <c r="O91" s="4" t="s">
        <v>27</v>
      </c>
      <c r="Q91" s="4" t="s">
        <v>28</v>
      </c>
      <c r="S91" s="4" t="s">
        <v>28</v>
      </c>
      <c r="T91" s="4" t="s">
        <v>28</v>
      </c>
      <c r="U91" s="4" t="s">
        <v>28</v>
      </c>
      <c r="V91" s="4" t="s">
        <v>29</v>
      </c>
    </row>
    <row r="92" spans="1:22" x14ac:dyDescent="0.2">
      <c r="A92" s="2">
        <v>44739.363599467593</v>
      </c>
      <c r="B92" s="3" t="s">
        <v>178</v>
      </c>
      <c r="C92" s="4" t="s">
        <v>34</v>
      </c>
      <c r="D92" s="4" t="s">
        <v>39</v>
      </c>
      <c r="E92" s="4">
        <v>771</v>
      </c>
      <c r="I92" s="4" t="s">
        <v>37</v>
      </c>
      <c r="J92" s="4" t="s">
        <v>27</v>
      </c>
      <c r="K92" s="4">
        <v>36.5</v>
      </c>
      <c r="L92" s="4">
        <v>18</v>
      </c>
      <c r="M92" s="4" t="s">
        <v>26</v>
      </c>
      <c r="N92" s="4" t="s">
        <v>27</v>
      </c>
      <c r="O92" s="4" t="s">
        <v>27</v>
      </c>
      <c r="Q92" s="4" t="s">
        <v>28</v>
      </c>
      <c r="S92" s="4" t="s">
        <v>28</v>
      </c>
      <c r="T92" s="4" t="s">
        <v>28</v>
      </c>
      <c r="U92" s="4" t="s">
        <v>40</v>
      </c>
      <c r="V92" s="4" t="s">
        <v>29</v>
      </c>
    </row>
    <row r="93" spans="1:22" x14ac:dyDescent="0.2">
      <c r="A93" s="2">
        <v>44739.364918495368</v>
      </c>
      <c r="B93" s="3" t="s">
        <v>179</v>
      </c>
      <c r="C93" s="4" t="s">
        <v>34</v>
      </c>
      <c r="D93" s="4" t="s">
        <v>39</v>
      </c>
      <c r="E93" s="4">
        <v>650</v>
      </c>
      <c r="I93" s="4" t="s">
        <v>25</v>
      </c>
      <c r="K93" s="4">
        <v>36.4</v>
      </c>
      <c r="L93" s="4">
        <v>18</v>
      </c>
      <c r="M93" s="4" t="s">
        <v>26</v>
      </c>
      <c r="N93" s="4" t="s">
        <v>27</v>
      </c>
      <c r="O93" s="4" t="s">
        <v>27</v>
      </c>
      <c r="Q93" s="4" t="s">
        <v>28</v>
      </c>
      <c r="S93" s="4" t="s">
        <v>28</v>
      </c>
      <c r="T93" s="4" t="s">
        <v>143</v>
      </c>
      <c r="U93" s="4" t="s">
        <v>40</v>
      </c>
      <c r="V93" s="4" t="s">
        <v>29</v>
      </c>
    </row>
    <row r="94" spans="1:22" x14ac:dyDescent="0.2">
      <c r="A94" s="2">
        <v>44739.370977800922</v>
      </c>
      <c r="B94" s="3" t="s">
        <v>180</v>
      </c>
      <c r="C94" s="4" t="s">
        <v>22</v>
      </c>
      <c r="G94" s="4" t="s">
        <v>181</v>
      </c>
      <c r="H94" s="4" t="s">
        <v>182</v>
      </c>
      <c r="I94" s="4" t="s">
        <v>25</v>
      </c>
      <c r="K94" s="4">
        <v>36.6</v>
      </c>
      <c r="L94" s="4">
        <v>18</v>
      </c>
      <c r="M94" s="4" t="s">
        <v>26</v>
      </c>
      <c r="N94" s="4" t="s">
        <v>27</v>
      </c>
      <c r="O94" s="4" t="s">
        <v>27</v>
      </c>
      <c r="Q94" s="4" t="s">
        <v>28</v>
      </c>
      <c r="S94" s="4" t="s">
        <v>28</v>
      </c>
      <c r="T94" s="4" t="s">
        <v>28</v>
      </c>
      <c r="U94" s="4" t="s">
        <v>28</v>
      </c>
      <c r="V94" s="4" t="s">
        <v>29</v>
      </c>
    </row>
    <row r="95" spans="1:22" x14ac:dyDescent="0.2">
      <c r="A95" s="2">
        <v>44739.375605636575</v>
      </c>
      <c r="B95" s="3" t="s">
        <v>183</v>
      </c>
      <c r="C95" s="4" t="s">
        <v>34</v>
      </c>
      <c r="D95" s="4" t="s">
        <v>39</v>
      </c>
      <c r="E95" s="4">
        <v>721</v>
      </c>
      <c r="I95" s="4" t="s">
        <v>25</v>
      </c>
      <c r="K95" s="4">
        <v>36.5</v>
      </c>
      <c r="L95" s="4">
        <v>20</v>
      </c>
      <c r="M95" s="4" t="s">
        <v>26</v>
      </c>
      <c r="N95" s="4" t="s">
        <v>27</v>
      </c>
      <c r="O95" s="4" t="s">
        <v>27</v>
      </c>
      <c r="Q95" s="4" t="s">
        <v>28</v>
      </c>
      <c r="S95" s="4" t="s">
        <v>28</v>
      </c>
      <c r="T95" s="4" t="s">
        <v>28</v>
      </c>
      <c r="U95" s="4" t="s">
        <v>120</v>
      </c>
      <c r="V95" s="4" t="s">
        <v>29</v>
      </c>
    </row>
    <row r="96" spans="1:22" x14ac:dyDescent="0.2">
      <c r="A96" s="2">
        <v>44739.377887141207</v>
      </c>
      <c r="B96" s="3" t="s">
        <v>184</v>
      </c>
      <c r="C96" s="4" t="s">
        <v>34</v>
      </c>
      <c r="D96" s="4" t="s">
        <v>39</v>
      </c>
      <c r="E96" s="4">
        <v>508</v>
      </c>
      <c r="I96" s="4" t="s">
        <v>37</v>
      </c>
      <c r="J96" s="4" t="s">
        <v>27</v>
      </c>
      <c r="K96" s="4">
        <v>36.1</v>
      </c>
      <c r="L96" s="4">
        <v>18</v>
      </c>
      <c r="M96" s="4" t="s">
        <v>26</v>
      </c>
      <c r="N96" s="4" t="s">
        <v>27</v>
      </c>
      <c r="O96" s="4" t="s">
        <v>27</v>
      </c>
      <c r="Q96" s="4" t="s">
        <v>28</v>
      </c>
      <c r="S96" s="4" t="s">
        <v>28</v>
      </c>
      <c r="T96" s="4" t="s">
        <v>28</v>
      </c>
      <c r="U96" s="4" t="s">
        <v>28</v>
      </c>
      <c r="V96" s="4" t="s">
        <v>29</v>
      </c>
    </row>
    <row r="97" spans="1:22" x14ac:dyDescent="0.2">
      <c r="A97" s="2">
        <v>44739.379817731482</v>
      </c>
      <c r="B97" s="3" t="s">
        <v>185</v>
      </c>
      <c r="C97" s="4" t="s">
        <v>34</v>
      </c>
      <c r="D97" s="4" t="s">
        <v>39</v>
      </c>
      <c r="E97" s="4">
        <v>325</v>
      </c>
      <c r="I97" s="4" t="s">
        <v>37</v>
      </c>
      <c r="J97" s="4" t="s">
        <v>27</v>
      </c>
      <c r="K97" s="4">
        <v>36</v>
      </c>
      <c r="L97" s="4">
        <v>18</v>
      </c>
      <c r="M97" s="4" t="s">
        <v>26</v>
      </c>
      <c r="N97" s="4" t="s">
        <v>27</v>
      </c>
      <c r="O97" s="4" t="s">
        <v>27</v>
      </c>
      <c r="Q97" s="4" t="s">
        <v>54</v>
      </c>
      <c r="S97" s="4" t="s">
        <v>28</v>
      </c>
      <c r="T97" s="4" t="s">
        <v>28</v>
      </c>
      <c r="U97" s="4" t="s">
        <v>28</v>
      </c>
      <c r="V97" s="4" t="s">
        <v>29</v>
      </c>
    </row>
    <row r="98" spans="1:22" x14ac:dyDescent="0.2">
      <c r="A98" s="2">
        <v>44739.381533391206</v>
      </c>
      <c r="B98" s="3" t="s">
        <v>186</v>
      </c>
      <c r="C98" s="4" t="s">
        <v>22</v>
      </c>
      <c r="G98" s="4" t="s">
        <v>187</v>
      </c>
      <c r="H98" s="4" t="s">
        <v>188</v>
      </c>
      <c r="I98" s="4" t="s">
        <v>25</v>
      </c>
      <c r="K98" s="4">
        <v>36.4</v>
      </c>
      <c r="L98" s="4">
        <v>54</v>
      </c>
      <c r="M98" s="4" t="s">
        <v>26</v>
      </c>
      <c r="N98" s="4" t="s">
        <v>27</v>
      </c>
      <c r="O98" s="4" t="s">
        <v>27</v>
      </c>
      <c r="Q98" s="4" t="s">
        <v>28</v>
      </c>
      <c r="S98" s="4" t="s">
        <v>28</v>
      </c>
      <c r="T98" s="4" t="s">
        <v>28</v>
      </c>
      <c r="U98" s="4" t="s">
        <v>88</v>
      </c>
      <c r="V98" s="4" t="s">
        <v>29</v>
      </c>
    </row>
    <row r="99" spans="1:22" x14ac:dyDescent="0.2">
      <c r="A99" s="2">
        <v>44739.382354907408</v>
      </c>
      <c r="B99" s="3" t="s">
        <v>189</v>
      </c>
      <c r="C99" s="4" t="s">
        <v>22</v>
      </c>
      <c r="G99" s="4" t="s">
        <v>190</v>
      </c>
      <c r="H99" s="4" t="s">
        <v>191</v>
      </c>
      <c r="I99" s="4" t="s">
        <v>25</v>
      </c>
      <c r="K99" s="4">
        <v>36.299999999999997</v>
      </c>
      <c r="L99" s="4">
        <v>15</v>
      </c>
      <c r="M99" s="4" t="s">
        <v>26</v>
      </c>
      <c r="N99" s="4" t="s">
        <v>27</v>
      </c>
      <c r="O99" s="4" t="s">
        <v>27</v>
      </c>
      <c r="Q99" s="4" t="s">
        <v>28</v>
      </c>
      <c r="S99" s="4" t="s">
        <v>28</v>
      </c>
      <c r="T99" s="4" t="s">
        <v>28</v>
      </c>
      <c r="U99" s="4" t="s">
        <v>120</v>
      </c>
      <c r="V99" s="4" t="s">
        <v>29</v>
      </c>
    </row>
    <row r="100" spans="1:22" x14ac:dyDescent="0.2">
      <c r="A100" s="2">
        <v>44739.38264350695</v>
      </c>
      <c r="B100" s="3" t="s">
        <v>192</v>
      </c>
      <c r="C100" s="4" t="s">
        <v>22</v>
      </c>
      <c r="G100" s="4" t="s">
        <v>193</v>
      </c>
      <c r="H100" s="4" t="s">
        <v>194</v>
      </c>
      <c r="I100" s="4" t="s">
        <v>25</v>
      </c>
      <c r="K100" s="4">
        <v>35.6</v>
      </c>
      <c r="L100" s="4">
        <v>52</v>
      </c>
      <c r="M100" s="4" t="s">
        <v>26</v>
      </c>
      <c r="N100" s="4" t="s">
        <v>27</v>
      </c>
      <c r="O100" s="4" t="s">
        <v>27</v>
      </c>
      <c r="Q100" s="4" t="s">
        <v>28</v>
      </c>
      <c r="S100" s="4" t="s">
        <v>28</v>
      </c>
      <c r="T100" s="4" t="s">
        <v>28</v>
      </c>
      <c r="U100" s="4" t="s">
        <v>88</v>
      </c>
      <c r="V100" s="4" t="s">
        <v>29</v>
      </c>
    </row>
    <row r="101" spans="1:22" x14ac:dyDescent="0.2">
      <c r="A101" s="2">
        <v>44739.382905092592</v>
      </c>
      <c r="B101" s="5" t="s">
        <v>195</v>
      </c>
      <c r="C101" s="6" t="s">
        <v>22</v>
      </c>
      <c r="D101" s="8"/>
      <c r="E101" s="8"/>
      <c r="F101" s="8"/>
      <c r="G101" s="7" t="s">
        <v>196</v>
      </c>
      <c r="H101" s="7" t="s">
        <v>197</v>
      </c>
      <c r="I101" s="7" t="s">
        <v>25</v>
      </c>
      <c r="J101" s="8"/>
      <c r="K101" s="10">
        <v>36.200000000000003</v>
      </c>
      <c r="L101" s="9">
        <v>18</v>
      </c>
      <c r="M101" s="7" t="s">
        <v>26</v>
      </c>
      <c r="N101" s="7" t="s">
        <v>27</v>
      </c>
      <c r="O101" s="7" t="s">
        <v>27</v>
      </c>
      <c r="P101" s="8"/>
      <c r="Q101" s="6" t="s">
        <v>54</v>
      </c>
      <c r="R101" s="8"/>
      <c r="S101" s="7" t="s">
        <v>28</v>
      </c>
      <c r="T101" s="7" t="s">
        <v>28</v>
      </c>
      <c r="U101" s="7" t="s">
        <v>57</v>
      </c>
      <c r="V101" s="7" t="s">
        <v>29</v>
      </c>
    </row>
    <row r="102" spans="1:22" x14ac:dyDescent="0.2">
      <c r="A102" s="2">
        <v>44739.384844293978</v>
      </c>
      <c r="B102" s="3" t="s">
        <v>198</v>
      </c>
      <c r="C102" s="4" t="s">
        <v>34</v>
      </c>
      <c r="D102" s="4" t="s">
        <v>39</v>
      </c>
      <c r="E102" s="4">
        <v>580</v>
      </c>
      <c r="I102" s="4" t="s">
        <v>25</v>
      </c>
      <c r="K102" s="4">
        <v>36.4</v>
      </c>
      <c r="L102" s="4">
        <v>21</v>
      </c>
      <c r="M102" s="4" t="s">
        <v>26</v>
      </c>
      <c r="N102" s="4" t="s">
        <v>27</v>
      </c>
      <c r="O102" s="4" t="s">
        <v>27</v>
      </c>
      <c r="Q102" s="4" t="s">
        <v>28</v>
      </c>
      <c r="S102" s="4" t="s">
        <v>28</v>
      </c>
      <c r="T102" s="4" t="s">
        <v>28</v>
      </c>
      <c r="U102" s="4" t="s">
        <v>55</v>
      </c>
      <c r="V102" s="4" t="s">
        <v>29</v>
      </c>
    </row>
    <row r="103" spans="1:22" x14ac:dyDescent="0.2">
      <c r="A103" s="2">
        <v>44739.385034062499</v>
      </c>
      <c r="B103" s="3" t="s">
        <v>199</v>
      </c>
      <c r="C103" s="4" t="s">
        <v>34</v>
      </c>
      <c r="D103" s="4" t="s">
        <v>35</v>
      </c>
      <c r="F103" s="4" t="s">
        <v>200</v>
      </c>
      <c r="I103" s="4" t="s">
        <v>25</v>
      </c>
      <c r="K103" s="4">
        <v>36.4</v>
      </c>
      <c r="L103" s="4">
        <v>14</v>
      </c>
      <c r="M103" s="4" t="s">
        <v>26</v>
      </c>
      <c r="N103" s="4" t="s">
        <v>27</v>
      </c>
      <c r="O103" s="4" t="s">
        <v>27</v>
      </c>
      <c r="Q103" s="4" t="s">
        <v>28</v>
      </c>
      <c r="S103" s="4" t="s">
        <v>28</v>
      </c>
      <c r="T103" s="4" t="s">
        <v>28</v>
      </c>
      <c r="U103" s="4" t="s">
        <v>88</v>
      </c>
      <c r="V103" s="4" t="s">
        <v>29</v>
      </c>
    </row>
    <row r="104" spans="1:22" x14ac:dyDescent="0.2">
      <c r="A104" s="2">
        <v>44739.385070844903</v>
      </c>
      <c r="B104" s="3" t="s">
        <v>201</v>
      </c>
      <c r="C104" s="4" t="s">
        <v>34</v>
      </c>
      <c r="D104" s="4" t="s">
        <v>39</v>
      </c>
      <c r="E104" s="4">
        <v>443</v>
      </c>
      <c r="I104" s="4" t="s">
        <v>37</v>
      </c>
      <c r="J104" s="4" t="s">
        <v>27</v>
      </c>
      <c r="K104" s="4">
        <v>36.6</v>
      </c>
      <c r="L104" s="4">
        <v>20</v>
      </c>
      <c r="M104" s="4" t="s">
        <v>26</v>
      </c>
      <c r="N104" s="4" t="s">
        <v>27</v>
      </c>
      <c r="O104" s="4" t="s">
        <v>27</v>
      </c>
      <c r="Q104" s="4" t="s">
        <v>28</v>
      </c>
      <c r="S104" s="4" t="s">
        <v>28</v>
      </c>
      <c r="T104" s="4" t="s">
        <v>28</v>
      </c>
      <c r="U104" s="4" t="s">
        <v>28</v>
      </c>
      <c r="V104" s="4" t="s">
        <v>29</v>
      </c>
    </row>
    <row r="105" spans="1:22" x14ac:dyDescent="0.2">
      <c r="A105" s="2">
        <v>44739.385578692134</v>
      </c>
      <c r="B105" s="3" t="s">
        <v>202</v>
      </c>
      <c r="C105" s="4" t="s">
        <v>34</v>
      </c>
      <c r="D105" s="4" t="s">
        <v>39</v>
      </c>
      <c r="E105" s="4">
        <v>669</v>
      </c>
      <c r="I105" s="4" t="s">
        <v>37</v>
      </c>
      <c r="J105" s="4" t="s">
        <v>27</v>
      </c>
      <c r="K105" s="4">
        <v>36</v>
      </c>
      <c r="L105" s="4">
        <v>20</v>
      </c>
      <c r="M105" s="4" t="s">
        <v>203</v>
      </c>
      <c r="N105" s="4" t="s">
        <v>27</v>
      </c>
      <c r="O105" s="4" t="s">
        <v>27</v>
      </c>
      <c r="Q105" s="4" t="s">
        <v>28</v>
      </c>
      <c r="S105" s="4" t="s">
        <v>28</v>
      </c>
      <c r="T105" s="4" t="s">
        <v>28</v>
      </c>
      <c r="U105" s="4" t="s">
        <v>120</v>
      </c>
      <c r="V105" s="4" t="s">
        <v>29</v>
      </c>
    </row>
    <row r="106" spans="1:22" x14ac:dyDescent="0.2">
      <c r="A106" s="2">
        <v>44739.391919467591</v>
      </c>
      <c r="B106" s="3" t="s">
        <v>204</v>
      </c>
      <c r="C106" s="4" t="s">
        <v>34</v>
      </c>
      <c r="D106" s="4" t="s">
        <v>39</v>
      </c>
      <c r="E106" s="4">
        <v>544</v>
      </c>
      <c r="I106" s="4" t="s">
        <v>25</v>
      </c>
      <c r="K106" s="4">
        <v>36.6</v>
      </c>
      <c r="L106" s="4">
        <v>18</v>
      </c>
      <c r="M106" s="4" t="s">
        <v>26</v>
      </c>
      <c r="N106" s="4" t="s">
        <v>27</v>
      </c>
      <c r="O106" s="4" t="s">
        <v>27</v>
      </c>
      <c r="Q106" s="4" t="s">
        <v>28</v>
      </c>
      <c r="S106" s="4" t="s">
        <v>28</v>
      </c>
      <c r="T106" s="4" t="s">
        <v>28</v>
      </c>
      <c r="U106" s="4" t="s">
        <v>40</v>
      </c>
      <c r="V106" s="4" t="s">
        <v>29</v>
      </c>
    </row>
    <row r="107" spans="1:22" x14ac:dyDescent="0.2">
      <c r="A107" s="2">
        <v>44739.39222037037</v>
      </c>
      <c r="B107" s="3" t="s">
        <v>205</v>
      </c>
      <c r="C107" s="4" t="s">
        <v>34</v>
      </c>
      <c r="D107" s="4" t="s">
        <v>39</v>
      </c>
      <c r="E107" s="4">
        <v>792</v>
      </c>
      <c r="I107" s="4" t="s">
        <v>25</v>
      </c>
      <c r="K107" s="4">
        <v>36.5</v>
      </c>
      <c r="L107" s="4">
        <v>16</v>
      </c>
      <c r="M107" s="4" t="s">
        <v>26</v>
      </c>
      <c r="N107" s="4" t="s">
        <v>27</v>
      </c>
      <c r="O107" s="4" t="s">
        <v>27</v>
      </c>
      <c r="Q107" s="4" t="s">
        <v>28</v>
      </c>
      <c r="S107" s="4" t="s">
        <v>206</v>
      </c>
      <c r="T107" s="4" t="s">
        <v>143</v>
      </c>
      <c r="U107" s="4" t="s">
        <v>28</v>
      </c>
      <c r="V107" s="4" t="s">
        <v>29</v>
      </c>
    </row>
    <row r="108" spans="1:22" x14ac:dyDescent="0.2">
      <c r="A108" s="2">
        <v>44739.39573877315</v>
      </c>
      <c r="B108" s="3" t="s">
        <v>207</v>
      </c>
      <c r="C108" s="4" t="s">
        <v>34</v>
      </c>
      <c r="D108" s="4" t="s">
        <v>39</v>
      </c>
      <c r="E108" s="4">
        <v>752</v>
      </c>
      <c r="I108" s="4" t="s">
        <v>25</v>
      </c>
      <c r="K108" s="4">
        <v>36.5</v>
      </c>
      <c r="L108" s="4">
        <v>18</v>
      </c>
      <c r="M108" s="4" t="s">
        <v>26</v>
      </c>
      <c r="N108" s="4" t="s">
        <v>27</v>
      </c>
      <c r="O108" s="4" t="s">
        <v>27</v>
      </c>
      <c r="Q108" s="4" t="s">
        <v>28</v>
      </c>
      <c r="S108" s="4" t="s">
        <v>28</v>
      </c>
      <c r="T108" s="4" t="s">
        <v>28</v>
      </c>
      <c r="U108" s="4" t="s">
        <v>28</v>
      </c>
      <c r="V108" s="4" t="s">
        <v>29</v>
      </c>
    </row>
    <row r="109" spans="1:22" x14ac:dyDescent="0.2">
      <c r="A109" s="2">
        <v>44739.39652519676</v>
      </c>
      <c r="B109" s="3" t="s">
        <v>208</v>
      </c>
      <c r="C109" s="4" t="s">
        <v>34</v>
      </c>
      <c r="D109" s="4" t="s">
        <v>39</v>
      </c>
      <c r="E109" s="4">
        <v>786</v>
      </c>
      <c r="I109" s="4" t="s">
        <v>25</v>
      </c>
      <c r="K109" s="4">
        <v>35.700000000000003</v>
      </c>
      <c r="L109" s="4">
        <v>18</v>
      </c>
      <c r="M109" s="4" t="s">
        <v>26</v>
      </c>
      <c r="N109" s="4" t="s">
        <v>27</v>
      </c>
      <c r="O109" s="4" t="s">
        <v>27</v>
      </c>
      <c r="Q109" s="4" t="s">
        <v>28</v>
      </c>
      <c r="S109" s="4" t="s">
        <v>28</v>
      </c>
      <c r="T109" s="4" t="s">
        <v>28</v>
      </c>
      <c r="U109" s="4" t="s">
        <v>28</v>
      </c>
      <c r="V109" s="4" t="s">
        <v>29</v>
      </c>
    </row>
    <row r="110" spans="1:22" x14ac:dyDescent="0.2">
      <c r="A110" s="2">
        <v>44739.413623449072</v>
      </c>
      <c r="B110" s="3" t="s">
        <v>209</v>
      </c>
      <c r="C110" s="4" t="s">
        <v>22</v>
      </c>
      <c r="G110" s="4" t="s">
        <v>210</v>
      </c>
      <c r="H110" s="4" t="s">
        <v>211</v>
      </c>
      <c r="I110" s="4" t="s">
        <v>25</v>
      </c>
      <c r="K110" s="4">
        <v>36.5</v>
      </c>
      <c r="L110" s="4">
        <v>30</v>
      </c>
      <c r="M110" s="4" t="s">
        <v>26</v>
      </c>
      <c r="N110" s="4" t="s">
        <v>27</v>
      </c>
      <c r="O110" s="4" t="s">
        <v>27</v>
      </c>
      <c r="Q110" s="4" t="s">
        <v>28</v>
      </c>
      <c r="S110" s="4" t="s">
        <v>28</v>
      </c>
      <c r="T110" s="4" t="s">
        <v>28</v>
      </c>
      <c r="U110" s="4" t="s">
        <v>120</v>
      </c>
      <c r="V110" s="4" t="s">
        <v>29</v>
      </c>
    </row>
    <row r="111" spans="1:22" x14ac:dyDescent="0.2">
      <c r="A111" s="2">
        <v>44739.415778946757</v>
      </c>
      <c r="B111" s="3" t="s">
        <v>212</v>
      </c>
      <c r="C111" s="4" t="s">
        <v>34</v>
      </c>
      <c r="D111" s="4" t="s">
        <v>39</v>
      </c>
      <c r="E111" s="4">
        <v>668</v>
      </c>
      <c r="I111" s="4" t="s">
        <v>37</v>
      </c>
      <c r="J111" s="4" t="s">
        <v>27</v>
      </c>
      <c r="K111" s="4">
        <v>36.1</v>
      </c>
      <c r="L111" s="4">
        <v>19</v>
      </c>
      <c r="M111" s="4" t="s">
        <v>26</v>
      </c>
      <c r="N111" s="4" t="s">
        <v>27</v>
      </c>
      <c r="O111" s="4" t="s">
        <v>27</v>
      </c>
      <c r="Q111" s="4" t="s">
        <v>28</v>
      </c>
      <c r="S111" s="4" t="s">
        <v>28</v>
      </c>
      <c r="T111" s="4" t="s">
        <v>28</v>
      </c>
      <c r="U111" s="4" t="s">
        <v>28</v>
      </c>
      <c r="V111" s="4" t="s">
        <v>29</v>
      </c>
    </row>
    <row r="112" spans="1:22" x14ac:dyDescent="0.2">
      <c r="A112" s="2">
        <v>44739.417261192131</v>
      </c>
      <c r="B112" s="3" t="s">
        <v>213</v>
      </c>
      <c r="C112" s="4" t="s">
        <v>34</v>
      </c>
      <c r="D112" s="4" t="s">
        <v>35</v>
      </c>
      <c r="F112" s="4" t="s">
        <v>214</v>
      </c>
      <c r="I112" s="4" t="s">
        <v>25</v>
      </c>
      <c r="K112" s="4">
        <v>36.5</v>
      </c>
      <c r="L112" s="4">
        <v>20</v>
      </c>
      <c r="M112" s="4" t="s">
        <v>26</v>
      </c>
      <c r="N112" s="4" t="s">
        <v>27</v>
      </c>
      <c r="O112" s="4" t="s">
        <v>27</v>
      </c>
      <c r="Q112" s="4" t="s">
        <v>28</v>
      </c>
      <c r="S112" s="4" t="s">
        <v>52</v>
      </c>
      <c r="T112" s="4" t="s">
        <v>143</v>
      </c>
      <c r="U112" s="4" t="s">
        <v>215</v>
      </c>
      <c r="V112" s="4" t="s">
        <v>29</v>
      </c>
    </row>
    <row r="113" spans="1:22" x14ac:dyDescent="0.2">
      <c r="A113" s="2"/>
      <c r="B113" s="4">
        <v>0</v>
      </c>
      <c r="C113" s="4" t="s">
        <v>22</v>
      </c>
      <c r="D113" s="4"/>
      <c r="F113" s="4"/>
      <c r="G113" s="11" t="s">
        <v>216</v>
      </c>
      <c r="H113" s="11" t="s">
        <v>217</v>
      </c>
      <c r="I113" s="4" t="s">
        <v>25</v>
      </c>
      <c r="K113" s="4">
        <v>36.5</v>
      </c>
      <c r="L113" s="4">
        <v>18</v>
      </c>
      <c r="M113" s="4" t="s">
        <v>26</v>
      </c>
      <c r="N113" s="4" t="s">
        <v>27</v>
      </c>
      <c r="O113" s="4" t="s">
        <v>27</v>
      </c>
      <c r="Q113" s="4" t="s">
        <v>28</v>
      </c>
      <c r="S113" s="4" t="s">
        <v>28</v>
      </c>
      <c r="T113" s="4" t="s">
        <v>28</v>
      </c>
      <c r="U113" s="4" t="s">
        <v>28</v>
      </c>
      <c r="V113" s="4" t="s">
        <v>29</v>
      </c>
    </row>
    <row r="114" spans="1:22" x14ac:dyDescent="0.2">
      <c r="A114" s="2"/>
      <c r="B114" s="4">
        <v>0</v>
      </c>
      <c r="C114" s="4" t="s">
        <v>22</v>
      </c>
      <c r="D114" s="4"/>
      <c r="F114" s="4"/>
      <c r="G114" s="11" t="s">
        <v>218</v>
      </c>
      <c r="H114" s="11" t="s">
        <v>219</v>
      </c>
      <c r="I114" s="4" t="s">
        <v>25</v>
      </c>
      <c r="K114" s="4">
        <v>36.5</v>
      </c>
      <c r="L114" s="4">
        <v>18</v>
      </c>
      <c r="M114" s="4" t="s">
        <v>26</v>
      </c>
      <c r="N114" s="4" t="s">
        <v>27</v>
      </c>
      <c r="O114" s="4" t="s">
        <v>27</v>
      </c>
      <c r="Q114" s="4" t="s">
        <v>28</v>
      </c>
      <c r="S114" s="4" t="s">
        <v>28</v>
      </c>
      <c r="T114" s="4" t="s">
        <v>28</v>
      </c>
      <c r="U114" s="4" t="s">
        <v>28</v>
      </c>
      <c r="V114" s="4" t="s">
        <v>29</v>
      </c>
    </row>
    <row r="115" spans="1:22" x14ac:dyDescent="0.2">
      <c r="A115" s="2">
        <v>44739.420719629634</v>
      </c>
      <c r="B115" s="3" t="s">
        <v>220</v>
      </c>
      <c r="C115" s="4" t="s">
        <v>34</v>
      </c>
      <c r="D115" s="4" t="s">
        <v>39</v>
      </c>
      <c r="E115" s="4">
        <v>783</v>
      </c>
      <c r="I115" s="4" t="s">
        <v>37</v>
      </c>
      <c r="J115" s="4" t="s">
        <v>27</v>
      </c>
      <c r="K115" s="4">
        <v>36.4</v>
      </c>
      <c r="L115" s="4">
        <v>20</v>
      </c>
      <c r="M115" s="4" t="s">
        <v>26</v>
      </c>
      <c r="N115" s="4" t="s">
        <v>27</v>
      </c>
      <c r="O115" s="4" t="s">
        <v>27</v>
      </c>
      <c r="Q115" s="4" t="s">
        <v>28</v>
      </c>
      <c r="S115" s="4" t="s">
        <v>28</v>
      </c>
      <c r="T115" s="4" t="s">
        <v>28</v>
      </c>
      <c r="U115" s="4" t="s">
        <v>120</v>
      </c>
      <c r="V115" s="4" t="s">
        <v>29</v>
      </c>
    </row>
    <row r="116" spans="1:22" x14ac:dyDescent="0.2">
      <c r="A116" s="2">
        <v>44739.437557870369</v>
      </c>
      <c r="B116" s="9">
        <v>0</v>
      </c>
      <c r="C116" s="7" t="s">
        <v>34</v>
      </c>
      <c r="D116" s="7" t="s">
        <v>39</v>
      </c>
      <c r="E116" s="9">
        <v>774</v>
      </c>
      <c r="F116" s="8"/>
      <c r="G116" s="8"/>
      <c r="H116" s="8"/>
      <c r="I116" s="7" t="s">
        <v>25</v>
      </c>
      <c r="J116" s="7"/>
      <c r="K116" s="10">
        <v>35.700000000000003</v>
      </c>
      <c r="L116" s="9">
        <v>18</v>
      </c>
      <c r="M116" s="7" t="s">
        <v>26</v>
      </c>
      <c r="N116" s="7" t="s">
        <v>27</v>
      </c>
      <c r="O116" s="7" t="s">
        <v>27</v>
      </c>
      <c r="P116" s="8"/>
      <c r="Q116" s="7" t="s">
        <v>28</v>
      </c>
      <c r="R116" s="8"/>
      <c r="S116" s="7" t="s">
        <v>28</v>
      </c>
      <c r="T116" s="7" t="s">
        <v>28</v>
      </c>
      <c r="U116" s="7" t="s">
        <v>40</v>
      </c>
      <c r="V116" s="7" t="s">
        <v>29</v>
      </c>
    </row>
    <row r="117" spans="1:22" x14ac:dyDescent="0.2">
      <c r="A117" s="2">
        <v>44739.441609930553</v>
      </c>
      <c r="B117" s="4">
        <v>9062431965</v>
      </c>
      <c r="C117" s="4" t="s">
        <v>22</v>
      </c>
      <c r="G117" s="4" t="s">
        <v>221</v>
      </c>
      <c r="H117" s="4" t="s">
        <v>222</v>
      </c>
      <c r="I117" s="4" t="s">
        <v>25</v>
      </c>
      <c r="K117" s="4">
        <v>36.4</v>
      </c>
      <c r="L117" s="4">
        <v>30</v>
      </c>
      <c r="M117" s="4" t="s">
        <v>26</v>
      </c>
      <c r="N117" s="4" t="s">
        <v>27</v>
      </c>
      <c r="O117" s="4" t="s">
        <v>27</v>
      </c>
      <c r="Q117" s="4" t="s">
        <v>54</v>
      </c>
      <c r="S117" s="4" t="s">
        <v>28</v>
      </c>
      <c r="T117" s="4" t="s">
        <v>28</v>
      </c>
      <c r="U117" s="4" t="s">
        <v>28</v>
      </c>
      <c r="V117" s="4" t="s">
        <v>29</v>
      </c>
    </row>
    <row r="118" spans="1:22" x14ac:dyDescent="0.2">
      <c r="A118" s="2">
        <v>44739.465301770833</v>
      </c>
      <c r="B118" s="3" t="s">
        <v>223</v>
      </c>
      <c r="C118" s="4" t="s">
        <v>34</v>
      </c>
      <c r="D118" s="4" t="s">
        <v>35</v>
      </c>
      <c r="F118" s="4" t="s">
        <v>224</v>
      </c>
      <c r="I118" s="4" t="s">
        <v>25</v>
      </c>
      <c r="K118" s="4">
        <v>36.5</v>
      </c>
      <c r="L118" s="4">
        <v>16</v>
      </c>
      <c r="M118" s="4" t="s">
        <v>26</v>
      </c>
      <c r="N118" s="4" t="s">
        <v>27</v>
      </c>
      <c r="O118" s="4" t="s">
        <v>27</v>
      </c>
      <c r="Q118" s="4" t="s">
        <v>28</v>
      </c>
      <c r="S118" s="4" t="s">
        <v>28</v>
      </c>
      <c r="T118" s="4" t="s">
        <v>28</v>
      </c>
      <c r="U118" s="4" t="s">
        <v>120</v>
      </c>
      <c r="V118" s="4" t="s">
        <v>29</v>
      </c>
    </row>
    <row r="119" spans="1:22" x14ac:dyDescent="0.2">
      <c r="A119" s="2">
        <v>44739.467779236111</v>
      </c>
      <c r="B119" s="3" t="s">
        <v>225</v>
      </c>
      <c r="C119" s="4" t="s">
        <v>34</v>
      </c>
      <c r="D119" s="4" t="s">
        <v>39</v>
      </c>
      <c r="E119" s="4">
        <v>113</v>
      </c>
      <c r="I119" s="4" t="s">
        <v>37</v>
      </c>
      <c r="J119" s="4" t="s">
        <v>27</v>
      </c>
      <c r="K119" s="4">
        <v>36.5</v>
      </c>
      <c r="L119" s="4">
        <v>18</v>
      </c>
      <c r="M119" s="4" t="s">
        <v>26</v>
      </c>
      <c r="N119" s="4" t="s">
        <v>27</v>
      </c>
      <c r="O119" s="4" t="s">
        <v>27</v>
      </c>
      <c r="Q119" s="4" t="s">
        <v>54</v>
      </c>
      <c r="S119" s="4" t="s">
        <v>52</v>
      </c>
      <c r="T119" s="4" t="s">
        <v>143</v>
      </c>
      <c r="U119" s="4" t="s">
        <v>120</v>
      </c>
      <c r="V119" s="4" t="s">
        <v>29</v>
      </c>
    </row>
    <row r="120" spans="1:22" x14ac:dyDescent="0.2">
      <c r="A120" s="2">
        <v>44739.478141990738</v>
      </c>
      <c r="B120" s="3" t="s">
        <v>226</v>
      </c>
      <c r="C120" s="4" t="s">
        <v>34</v>
      </c>
      <c r="D120" s="4" t="s">
        <v>39</v>
      </c>
      <c r="E120" s="4">
        <v>727</v>
      </c>
      <c r="I120" s="4" t="s">
        <v>25</v>
      </c>
      <c r="K120" s="4">
        <v>36.200000000000003</v>
      </c>
      <c r="L120" s="4">
        <v>18</v>
      </c>
      <c r="M120" s="4" t="s">
        <v>26</v>
      </c>
      <c r="N120" s="4" t="s">
        <v>27</v>
      </c>
      <c r="O120" s="4" t="s">
        <v>27</v>
      </c>
      <c r="Q120" s="4" t="s">
        <v>28</v>
      </c>
      <c r="S120" s="4" t="s">
        <v>28</v>
      </c>
      <c r="T120" s="4" t="s">
        <v>28</v>
      </c>
      <c r="U120" s="4" t="s">
        <v>40</v>
      </c>
      <c r="V120" s="4" t="s">
        <v>29</v>
      </c>
    </row>
    <row r="121" spans="1:22" x14ac:dyDescent="0.2">
      <c r="A121" s="2">
        <v>44739.530271087962</v>
      </c>
      <c r="B121" s="3" t="s">
        <v>227</v>
      </c>
      <c r="C121" s="4" t="s">
        <v>34</v>
      </c>
      <c r="D121" s="4" t="s">
        <v>39</v>
      </c>
      <c r="E121" s="4">
        <v>458</v>
      </c>
      <c r="I121" s="4" t="s">
        <v>37</v>
      </c>
      <c r="J121" s="4" t="s">
        <v>27</v>
      </c>
      <c r="K121" s="4">
        <v>36</v>
      </c>
      <c r="L121" s="4">
        <v>16</v>
      </c>
      <c r="M121" s="4" t="s">
        <v>26</v>
      </c>
      <c r="N121" s="4" t="s">
        <v>27</v>
      </c>
      <c r="O121" s="4" t="s">
        <v>27</v>
      </c>
      <c r="Q121" s="4" t="s">
        <v>28</v>
      </c>
      <c r="S121" s="4" t="s">
        <v>28</v>
      </c>
      <c r="T121" s="4" t="s">
        <v>28</v>
      </c>
      <c r="U121" s="4" t="s">
        <v>120</v>
      </c>
      <c r="V121" s="4" t="s">
        <v>29</v>
      </c>
    </row>
    <row r="122" spans="1:22" x14ac:dyDescent="0.2">
      <c r="A122" s="2">
        <v>44739.534642754632</v>
      </c>
      <c r="B122" s="3" t="s">
        <v>228</v>
      </c>
      <c r="C122" s="4" t="s">
        <v>34</v>
      </c>
      <c r="D122" s="4" t="s">
        <v>39</v>
      </c>
      <c r="E122" s="4">
        <v>612</v>
      </c>
      <c r="I122" s="4" t="s">
        <v>25</v>
      </c>
      <c r="K122" s="4">
        <v>36.4</v>
      </c>
      <c r="L122" s="4">
        <v>18</v>
      </c>
      <c r="M122" s="4" t="s">
        <v>26</v>
      </c>
      <c r="N122" s="4" t="s">
        <v>27</v>
      </c>
      <c r="O122" s="4" t="s">
        <v>27</v>
      </c>
      <c r="Q122" s="4" t="s">
        <v>28</v>
      </c>
      <c r="S122" s="4" t="s">
        <v>28</v>
      </c>
      <c r="T122" s="4" t="s">
        <v>28</v>
      </c>
      <c r="U122" s="4" t="s">
        <v>28</v>
      </c>
      <c r="V122" s="4" t="s">
        <v>29</v>
      </c>
    </row>
    <row r="123" spans="1:22" x14ac:dyDescent="0.2">
      <c r="A123" s="2">
        <v>44739.593891736113</v>
      </c>
      <c r="B123" s="3" t="s">
        <v>229</v>
      </c>
      <c r="C123" s="4" t="s">
        <v>22</v>
      </c>
      <c r="G123" s="4" t="s">
        <v>230</v>
      </c>
      <c r="H123" s="4" t="s">
        <v>231</v>
      </c>
      <c r="I123" s="4" t="s">
        <v>25</v>
      </c>
      <c r="K123" s="4">
        <v>36.6</v>
      </c>
      <c r="L123" s="4">
        <v>24</v>
      </c>
      <c r="M123" s="4" t="s">
        <v>26</v>
      </c>
      <c r="N123" s="4" t="s">
        <v>27</v>
      </c>
      <c r="O123" s="4" t="s">
        <v>27</v>
      </c>
      <c r="Q123" s="4" t="s">
        <v>28</v>
      </c>
      <c r="S123" s="4" t="s">
        <v>28</v>
      </c>
      <c r="T123" s="4" t="s">
        <v>28</v>
      </c>
      <c r="U123" s="4" t="s">
        <v>28</v>
      </c>
      <c r="V123" s="4" t="s">
        <v>29</v>
      </c>
    </row>
    <row r="124" spans="1:22" x14ac:dyDescent="0.2">
      <c r="A124" s="2">
        <v>44739.624747256945</v>
      </c>
      <c r="B124" s="3" t="s">
        <v>232</v>
      </c>
      <c r="C124" s="4" t="s">
        <v>34</v>
      </c>
      <c r="D124" s="4" t="s">
        <v>35</v>
      </c>
      <c r="F124" s="4" t="s">
        <v>233</v>
      </c>
      <c r="I124" s="4" t="s">
        <v>37</v>
      </c>
      <c r="J124" s="4" t="s">
        <v>27</v>
      </c>
      <c r="K124" s="4">
        <v>36.5</v>
      </c>
      <c r="L124" s="4">
        <v>42</v>
      </c>
      <c r="M124" s="4" t="s">
        <v>26</v>
      </c>
      <c r="N124" s="4" t="s">
        <v>27</v>
      </c>
      <c r="O124" s="4" t="s">
        <v>27</v>
      </c>
      <c r="Q124" s="4" t="s">
        <v>28</v>
      </c>
      <c r="S124" s="4" t="s">
        <v>28</v>
      </c>
      <c r="T124" s="4" t="s">
        <v>28</v>
      </c>
      <c r="U124" s="4" t="s">
        <v>28</v>
      </c>
      <c r="V124" s="4" t="s">
        <v>29</v>
      </c>
    </row>
    <row r="125" spans="1:22" x14ac:dyDescent="0.2">
      <c r="A125" s="2">
        <v>44739.713393541664</v>
      </c>
      <c r="B125" s="3" t="s">
        <v>234</v>
      </c>
      <c r="C125" s="4" t="s">
        <v>34</v>
      </c>
      <c r="D125" s="4" t="s">
        <v>39</v>
      </c>
      <c r="E125" s="4">
        <v>554</v>
      </c>
      <c r="I125" s="4" t="s">
        <v>25</v>
      </c>
      <c r="K125" s="4">
        <v>36.200000000000003</v>
      </c>
      <c r="L125" s="4">
        <v>16</v>
      </c>
      <c r="M125" s="4" t="s">
        <v>235</v>
      </c>
      <c r="N125" s="4" t="s">
        <v>27</v>
      </c>
      <c r="O125" s="4" t="s">
        <v>27</v>
      </c>
      <c r="Q125" s="4" t="s">
        <v>28</v>
      </c>
      <c r="S125" s="4" t="s">
        <v>28</v>
      </c>
      <c r="T125" s="4" t="s">
        <v>28</v>
      </c>
      <c r="U125" s="4" t="s">
        <v>120</v>
      </c>
      <c r="V125" s="4" t="s">
        <v>29</v>
      </c>
    </row>
    <row r="126" spans="1:22" x14ac:dyDescent="0.2">
      <c r="A126" s="2">
        <v>44739.789055914356</v>
      </c>
      <c r="B126" s="3" t="s">
        <v>236</v>
      </c>
      <c r="C126" s="4" t="s">
        <v>34</v>
      </c>
      <c r="D126" s="4" t="s">
        <v>39</v>
      </c>
      <c r="E126" s="4">
        <v>627</v>
      </c>
      <c r="I126" s="4" t="s">
        <v>25</v>
      </c>
      <c r="K126" s="4">
        <v>36.200000000000003</v>
      </c>
      <c r="L126" s="4">
        <v>18</v>
      </c>
      <c r="M126" s="4" t="s">
        <v>26</v>
      </c>
      <c r="N126" s="4" t="s">
        <v>27</v>
      </c>
      <c r="O126" s="4" t="s">
        <v>27</v>
      </c>
      <c r="Q126" s="4" t="s">
        <v>28</v>
      </c>
      <c r="S126" s="4" t="s">
        <v>28</v>
      </c>
      <c r="T126" s="4" t="s">
        <v>28</v>
      </c>
      <c r="U126" s="4" t="s">
        <v>28</v>
      </c>
      <c r="V126" s="4" t="s">
        <v>29</v>
      </c>
    </row>
    <row r="127" spans="1:22" x14ac:dyDescent="0.2">
      <c r="A127" s="2">
        <v>44739.934987291665</v>
      </c>
      <c r="B127" s="4" t="s">
        <v>237</v>
      </c>
      <c r="C127" s="4" t="s">
        <v>34</v>
      </c>
      <c r="D127" s="4" t="s">
        <v>35</v>
      </c>
      <c r="F127" s="4" t="s">
        <v>238</v>
      </c>
      <c r="I127" s="4" t="s">
        <v>25</v>
      </c>
      <c r="K127" s="4">
        <v>36.4</v>
      </c>
      <c r="L127" s="4">
        <v>16</v>
      </c>
      <c r="M127" s="4" t="s">
        <v>26</v>
      </c>
      <c r="N127" s="4" t="s">
        <v>27</v>
      </c>
      <c r="O127" s="4" t="s">
        <v>27</v>
      </c>
      <c r="Q127" s="4" t="s">
        <v>28</v>
      </c>
      <c r="S127" s="4" t="s">
        <v>28</v>
      </c>
      <c r="T127" s="4" t="s">
        <v>28</v>
      </c>
      <c r="U127" s="4" t="s">
        <v>239</v>
      </c>
      <c r="V127" s="4" t="s">
        <v>29</v>
      </c>
    </row>
    <row r="128" spans="1:22" x14ac:dyDescent="0.2">
      <c r="A128" s="2">
        <v>44739.939872696763</v>
      </c>
      <c r="B128" s="3" t="s">
        <v>240</v>
      </c>
      <c r="C128" s="4" t="s">
        <v>34</v>
      </c>
      <c r="D128" s="4" t="s">
        <v>35</v>
      </c>
      <c r="F128" s="4" t="s">
        <v>241</v>
      </c>
      <c r="I128" s="4" t="s">
        <v>25</v>
      </c>
      <c r="K128" s="4">
        <v>36</v>
      </c>
      <c r="L128" s="4">
        <v>71</v>
      </c>
      <c r="M128" s="4" t="s">
        <v>26</v>
      </c>
      <c r="N128" s="4" t="s">
        <v>27</v>
      </c>
      <c r="O128" s="4" t="s">
        <v>27</v>
      </c>
      <c r="Q128" s="4" t="s">
        <v>29</v>
      </c>
      <c r="R128" s="4" t="s">
        <v>242</v>
      </c>
      <c r="S128" s="4" t="s">
        <v>28</v>
      </c>
      <c r="T128" s="4" t="s">
        <v>28</v>
      </c>
      <c r="U128" s="4" t="s">
        <v>28</v>
      </c>
      <c r="V128" s="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2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44740.167855949076</v>
      </c>
      <c r="B2" s="3" t="s">
        <v>243</v>
      </c>
      <c r="C2" s="4" t="s">
        <v>34</v>
      </c>
      <c r="D2" s="4" t="s">
        <v>39</v>
      </c>
      <c r="E2" s="4">
        <v>806</v>
      </c>
      <c r="I2" s="4" t="s">
        <v>25</v>
      </c>
      <c r="K2" s="4">
        <v>36.4</v>
      </c>
      <c r="L2" s="4">
        <v>15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 x14ac:dyDescent="0.2">
      <c r="A3" s="2">
        <v>44740.182448287036</v>
      </c>
      <c r="B3" s="3" t="s">
        <v>41</v>
      </c>
      <c r="C3" s="4" t="s">
        <v>22</v>
      </c>
      <c r="G3" s="4" t="s">
        <v>42</v>
      </c>
      <c r="H3" s="4" t="s">
        <v>43</v>
      </c>
      <c r="I3" s="4" t="s">
        <v>25</v>
      </c>
      <c r="K3" s="4">
        <v>36.6</v>
      </c>
      <c r="L3" s="4">
        <v>18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 x14ac:dyDescent="0.2">
      <c r="A4" s="2">
        <v>44740.188589618054</v>
      </c>
      <c r="B4" s="3" t="s">
        <v>46</v>
      </c>
      <c r="C4" s="4" t="s">
        <v>34</v>
      </c>
      <c r="D4" s="4" t="s">
        <v>39</v>
      </c>
      <c r="E4" s="4">
        <v>673</v>
      </c>
      <c r="I4" s="4" t="s">
        <v>25</v>
      </c>
      <c r="K4" s="4">
        <v>36.200000000000003</v>
      </c>
      <c r="L4" s="4">
        <v>18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 x14ac:dyDescent="0.2">
      <c r="A5" s="2">
        <v>44740.196552546295</v>
      </c>
      <c r="B5" s="3" t="s">
        <v>119</v>
      </c>
      <c r="C5" s="4" t="s">
        <v>34</v>
      </c>
      <c r="D5" s="4" t="s">
        <v>39</v>
      </c>
      <c r="E5" s="4">
        <v>552</v>
      </c>
      <c r="I5" s="4" t="s">
        <v>37</v>
      </c>
      <c r="J5" s="4" t="s">
        <v>27</v>
      </c>
      <c r="K5" s="4">
        <v>36</v>
      </c>
      <c r="L5" s="4">
        <v>16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244</v>
      </c>
      <c r="V5" s="4" t="s">
        <v>29</v>
      </c>
    </row>
    <row r="6" spans="1:22" x14ac:dyDescent="0.2">
      <c r="A6" s="2">
        <v>44740.204013368057</v>
      </c>
      <c r="B6" s="3" t="s">
        <v>47</v>
      </c>
      <c r="C6" s="4" t="s">
        <v>34</v>
      </c>
      <c r="D6" s="4" t="s">
        <v>39</v>
      </c>
      <c r="E6" s="4">
        <v>486</v>
      </c>
      <c r="I6" s="4" t="s">
        <v>25</v>
      </c>
      <c r="K6" s="4">
        <v>36</v>
      </c>
      <c r="L6" s="4">
        <v>20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27</v>
      </c>
      <c r="V6" s="4" t="s">
        <v>29</v>
      </c>
    </row>
    <row r="7" spans="1:22" x14ac:dyDescent="0.2">
      <c r="A7" s="2">
        <v>44740.212034837961</v>
      </c>
      <c r="B7" s="3" t="s">
        <v>76</v>
      </c>
      <c r="C7" s="4" t="s">
        <v>34</v>
      </c>
      <c r="D7" s="4" t="s">
        <v>39</v>
      </c>
      <c r="E7" s="4">
        <v>733</v>
      </c>
      <c r="I7" s="4" t="s">
        <v>25</v>
      </c>
      <c r="K7" s="4">
        <v>36</v>
      </c>
      <c r="L7" s="4">
        <v>18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57</v>
      </c>
      <c r="V7" s="4" t="s">
        <v>29</v>
      </c>
    </row>
    <row r="8" spans="1:22" x14ac:dyDescent="0.2">
      <c r="A8" s="2">
        <v>44740.222541030089</v>
      </c>
      <c r="B8" s="3" t="s">
        <v>73</v>
      </c>
      <c r="C8" s="4" t="s">
        <v>34</v>
      </c>
      <c r="D8" s="4" t="s">
        <v>39</v>
      </c>
      <c r="E8" s="4">
        <v>445</v>
      </c>
      <c r="I8" s="4" t="s">
        <v>37</v>
      </c>
      <c r="J8" s="4" t="s">
        <v>27</v>
      </c>
      <c r="K8" s="4">
        <v>36</v>
      </c>
      <c r="L8" s="4">
        <v>16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29</v>
      </c>
    </row>
    <row r="9" spans="1:22" x14ac:dyDescent="0.2">
      <c r="A9" s="2">
        <v>44740.228146747686</v>
      </c>
      <c r="B9" s="3" t="s">
        <v>48</v>
      </c>
      <c r="C9" s="4" t="s">
        <v>34</v>
      </c>
      <c r="D9" s="4" t="s">
        <v>39</v>
      </c>
      <c r="E9" s="4">
        <v>268</v>
      </c>
      <c r="I9" s="4" t="s">
        <v>37</v>
      </c>
      <c r="J9" s="4" t="s">
        <v>27</v>
      </c>
      <c r="K9" s="4">
        <v>35.9</v>
      </c>
      <c r="L9" s="4">
        <v>17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40</v>
      </c>
      <c r="V9" s="4" t="s">
        <v>29</v>
      </c>
    </row>
    <row r="10" spans="1:22" x14ac:dyDescent="0.2">
      <c r="A10" s="2">
        <v>44740.231378877317</v>
      </c>
      <c r="B10" s="3" t="s">
        <v>226</v>
      </c>
      <c r="C10" s="4" t="s">
        <v>34</v>
      </c>
      <c r="D10" s="4" t="s">
        <v>39</v>
      </c>
      <c r="E10" s="4">
        <v>727</v>
      </c>
      <c r="I10" s="4" t="s">
        <v>25</v>
      </c>
      <c r="K10" s="4">
        <v>36</v>
      </c>
      <c r="L10" s="4">
        <v>18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40</v>
      </c>
      <c r="V10" s="4" t="s">
        <v>29</v>
      </c>
    </row>
    <row r="11" spans="1:22" x14ac:dyDescent="0.2">
      <c r="A11" s="2">
        <v>44740.236259120371</v>
      </c>
      <c r="B11" s="3" t="s">
        <v>44</v>
      </c>
      <c r="C11" s="4" t="s">
        <v>34</v>
      </c>
      <c r="D11" s="4" t="s">
        <v>35</v>
      </c>
      <c r="F11" s="4" t="s">
        <v>45</v>
      </c>
      <c r="I11" s="4" t="s">
        <v>25</v>
      </c>
      <c r="K11" s="4">
        <v>35.6</v>
      </c>
      <c r="L11" s="4">
        <v>13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28</v>
      </c>
      <c r="U11" s="4" t="s">
        <v>28</v>
      </c>
      <c r="V11" s="4" t="s">
        <v>29</v>
      </c>
    </row>
    <row r="12" spans="1:22" x14ac:dyDescent="0.2">
      <c r="A12" s="2">
        <v>44740.236375567125</v>
      </c>
      <c r="B12" s="3" t="s">
        <v>62</v>
      </c>
      <c r="C12" s="4" t="s">
        <v>22</v>
      </c>
      <c r="G12" s="4" t="s">
        <v>63</v>
      </c>
      <c r="H12" s="4" t="s">
        <v>64</v>
      </c>
      <c r="I12" s="4" t="s">
        <v>37</v>
      </c>
      <c r="J12" s="4" t="s">
        <v>27</v>
      </c>
      <c r="K12" s="4">
        <v>36.200000000000003</v>
      </c>
      <c r="L12" s="4">
        <v>14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28</v>
      </c>
      <c r="V12" s="4" t="s">
        <v>29</v>
      </c>
    </row>
    <row r="13" spans="1:22" x14ac:dyDescent="0.2">
      <c r="A13" s="2">
        <v>44740.242877546298</v>
      </c>
      <c r="B13" s="3" t="s">
        <v>82</v>
      </c>
      <c r="C13" s="4" t="s">
        <v>34</v>
      </c>
      <c r="D13" s="4" t="s">
        <v>39</v>
      </c>
      <c r="E13" s="4">
        <v>578</v>
      </c>
      <c r="I13" s="4" t="s">
        <v>25</v>
      </c>
      <c r="K13" s="4">
        <v>35.5</v>
      </c>
      <c r="L13" s="4">
        <v>20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28</v>
      </c>
      <c r="V13" s="4" t="s">
        <v>29</v>
      </c>
    </row>
    <row r="14" spans="1:22" x14ac:dyDescent="0.2">
      <c r="A14" s="2">
        <v>44740.243136574078</v>
      </c>
      <c r="B14" s="3" t="s">
        <v>245</v>
      </c>
      <c r="C14" s="4" t="s">
        <v>34</v>
      </c>
      <c r="D14" s="4" t="s">
        <v>39</v>
      </c>
      <c r="E14" s="4">
        <v>373</v>
      </c>
      <c r="I14" s="4" t="s">
        <v>25</v>
      </c>
      <c r="K14" s="4">
        <v>36.4</v>
      </c>
      <c r="L14" s="4">
        <v>18</v>
      </c>
      <c r="M14" s="4" t="s">
        <v>26</v>
      </c>
      <c r="N14" s="4" t="s">
        <v>27</v>
      </c>
      <c r="O14" s="4" t="s">
        <v>27</v>
      </c>
      <c r="Q14" s="4" t="s">
        <v>28</v>
      </c>
      <c r="S14" s="4" t="s">
        <v>28</v>
      </c>
      <c r="T14" s="4" t="s">
        <v>28</v>
      </c>
      <c r="U14" s="4" t="s">
        <v>28</v>
      </c>
      <c r="V14" s="4" t="s">
        <v>29</v>
      </c>
    </row>
    <row r="15" spans="1:22" x14ac:dyDescent="0.2">
      <c r="A15" s="2">
        <v>44740.243959942134</v>
      </c>
      <c r="B15" s="3" t="s">
        <v>59</v>
      </c>
      <c r="C15" s="4" t="s">
        <v>34</v>
      </c>
      <c r="D15" s="4" t="s">
        <v>39</v>
      </c>
      <c r="E15" s="4">
        <v>186</v>
      </c>
      <c r="I15" s="4" t="s">
        <v>25</v>
      </c>
      <c r="K15" s="4">
        <v>35.5</v>
      </c>
      <c r="L15" s="4">
        <v>24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28</v>
      </c>
      <c r="T15" s="4" t="s">
        <v>28</v>
      </c>
      <c r="U15" s="4" t="s">
        <v>102</v>
      </c>
      <c r="V15" s="4" t="s">
        <v>29</v>
      </c>
    </row>
    <row r="16" spans="1:22" x14ac:dyDescent="0.2">
      <c r="A16" s="2">
        <v>44740.244884953703</v>
      </c>
      <c r="B16" s="3" t="s">
        <v>49</v>
      </c>
      <c r="C16" s="4" t="s">
        <v>22</v>
      </c>
      <c r="G16" s="4" t="s">
        <v>50</v>
      </c>
      <c r="H16" s="4" t="s">
        <v>51</v>
      </c>
      <c r="I16" s="4" t="s">
        <v>25</v>
      </c>
      <c r="K16" s="4">
        <v>36.700000000000003</v>
      </c>
      <c r="L16" s="4">
        <v>8</v>
      </c>
      <c r="M16" s="4" t="s">
        <v>26</v>
      </c>
      <c r="N16" s="4" t="s">
        <v>27</v>
      </c>
      <c r="O16" s="4" t="s">
        <v>27</v>
      </c>
      <c r="Q16" s="4" t="s">
        <v>28</v>
      </c>
      <c r="S16" s="4" t="s">
        <v>28</v>
      </c>
      <c r="T16" s="4" t="s">
        <v>28</v>
      </c>
      <c r="U16" s="4" t="s">
        <v>53</v>
      </c>
      <c r="V16" s="4" t="s">
        <v>29</v>
      </c>
    </row>
    <row r="17" spans="1:22" x14ac:dyDescent="0.2">
      <c r="A17" s="2">
        <v>44740.249739282408</v>
      </c>
      <c r="B17" s="4" t="s">
        <v>176</v>
      </c>
      <c r="C17" s="4" t="s">
        <v>34</v>
      </c>
      <c r="D17" s="4" t="s">
        <v>35</v>
      </c>
      <c r="F17" s="4" t="s">
        <v>177</v>
      </c>
      <c r="I17" s="4" t="s">
        <v>25</v>
      </c>
      <c r="K17" s="4">
        <v>36</v>
      </c>
      <c r="L17" s="4">
        <v>62</v>
      </c>
      <c r="M17" s="4" t="s">
        <v>26</v>
      </c>
      <c r="N17" s="4" t="s">
        <v>27</v>
      </c>
      <c r="O17" s="4" t="s">
        <v>27</v>
      </c>
      <c r="Q17" s="4" t="s">
        <v>28</v>
      </c>
      <c r="S17" s="4" t="s">
        <v>28</v>
      </c>
      <c r="T17" s="4" t="s">
        <v>28</v>
      </c>
      <c r="U17" s="4" t="s">
        <v>28</v>
      </c>
      <c r="V17" s="4" t="s">
        <v>29</v>
      </c>
    </row>
    <row r="18" spans="1:22" x14ac:dyDescent="0.2">
      <c r="A18" s="2">
        <v>44740.25043777778</v>
      </c>
      <c r="B18" s="3" t="s">
        <v>84</v>
      </c>
      <c r="C18" s="4" t="s">
        <v>34</v>
      </c>
      <c r="D18" s="4" t="s">
        <v>39</v>
      </c>
      <c r="E18" s="4">
        <v>462</v>
      </c>
      <c r="I18" s="4" t="s">
        <v>25</v>
      </c>
      <c r="K18" s="4">
        <v>36</v>
      </c>
      <c r="L18" s="4">
        <v>20</v>
      </c>
      <c r="M18" s="4" t="s">
        <v>26</v>
      </c>
      <c r="N18" s="4" t="s">
        <v>27</v>
      </c>
      <c r="O18" s="4" t="s">
        <v>27</v>
      </c>
      <c r="Q18" s="4" t="s">
        <v>28</v>
      </c>
      <c r="S18" s="4" t="s">
        <v>28</v>
      </c>
      <c r="T18" s="4" t="s">
        <v>28</v>
      </c>
      <c r="U18" s="4" t="s">
        <v>28</v>
      </c>
      <c r="V18" s="4" t="s">
        <v>29</v>
      </c>
    </row>
    <row r="19" spans="1:22" x14ac:dyDescent="0.2">
      <c r="A19" s="2">
        <v>44740.253937546295</v>
      </c>
      <c r="B19" s="3" t="s">
        <v>207</v>
      </c>
      <c r="C19" s="4" t="s">
        <v>34</v>
      </c>
      <c r="D19" s="4" t="s">
        <v>39</v>
      </c>
      <c r="E19" s="4">
        <v>752</v>
      </c>
      <c r="I19" s="4" t="s">
        <v>25</v>
      </c>
      <c r="K19" s="4">
        <v>36.6</v>
      </c>
      <c r="L19" s="4">
        <v>18</v>
      </c>
      <c r="M19" s="4" t="s">
        <v>26</v>
      </c>
      <c r="N19" s="4" t="s">
        <v>27</v>
      </c>
      <c r="O19" s="4" t="s">
        <v>27</v>
      </c>
      <c r="Q19" s="4" t="s">
        <v>28</v>
      </c>
      <c r="S19" s="4" t="s">
        <v>28</v>
      </c>
      <c r="T19" s="4" t="s">
        <v>28</v>
      </c>
      <c r="U19" s="4" t="s">
        <v>28</v>
      </c>
      <c r="V19" s="4" t="s">
        <v>29</v>
      </c>
    </row>
    <row r="20" spans="1:22" x14ac:dyDescent="0.2">
      <c r="A20" s="2">
        <v>44740.255348958337</v>
      </c>
      <c r="B20" s="4" t="s">
        <v>70</v>
      </c>
      <c r="C20" s="4" t="s">
        <v>34</v>
      </c>
      <c r="D20" s="4" t="s">
        <v>39</v>
      </c>
      <c r="E20" s="4">
        <v>681</v>
      </c>
      <c r="I20" s="4" t="s">
        <v>25</v>
      </c>
      <c r="K20" s="4">
        <v>36.700000000000003</v>
      </c>
      <c r="L20" s="4">
        <v>18</v>
      </c>
      <c r="M20" s="4" t="s">
        <v>26</v>
      </c>
      <c r="N20" s="4" t="s">
        <v>27</v>
      </c>
      <c r="O20" s="4" t="s">
        <v>27</v>
      </c>
      <c r="Q20" s="4" t="s">
        <v>54</v>
      </c>
      <c r="S20" s="4" t="s">
        <v>28</v>
      </c>
      <c r="T20" s="4" t="s">
        <v>28</v>
      </c>
      <c r="U20" s="4" t="s">
        <v>71</v>
      </c>
      <c r="V20" s="4" t="s">
        <v>29</v>
      </c>
    </row>
    <row r="21" spans="1:22" x14ac:dyDescent="0.2">
      <c r="A21" s="2">
        <v>44740.259592893519</v>
      </c>
      <c r="B21" s="3" t="s">
        <v>89</v>
      </c>
      <c r="C21" s="4" t="s">
        <v>34</v>
      </c>
      <c r="D21" s="4" t="s">
        <v>39</v>
      </c>
      <c r="E21" s="3" t="s">
        <v>90</v>
      </c>
      <c r="I21" s="4" t="s">
        <v>25</v>
      </c>
      <c r="K21" s="4">
        <v>36.4</v>
      </c>
      <c r="L21" s="4">
        <v>14</v>
      </c>
      <c r="M21" s="4" t="s">
        <v>26</v>
      </c>
      <c r="N21" s="4" t="s">
        <v>27</v>
      </c>
      <c r="O21" s="4" t="s">
        <v>27</v>
      </c>
      <c r="Q21" s="4" t="s">
        <v>54</v>
      </c>
      <c r="S21" s="4" t="s">
        <v>28</v>
      </c>
      <c r="T21" s="4" t="s">
        <v>28</v>
      </c>
      <c r="U21" s="4" t="s">
        <v>246</v>
      </c>
      <c r="V21" s="4" t="s">
        <v>29</v>
      </c>
    </row>
    <row r="22" spans="1:22" x14ac:dyDescent="0.2">
      <c r="A22" s="2">
        <v>44740.260648958334</v>
      </c>
      <c r="B22" s="3" t="s">
        <v>184</v>
      </c>
      <c r="C22" s="4" t="s">
        <v>34</v>
      </c>
      <c r="D22" s="4" t="s">
        <v>39</v>
      </c>
      <c r="E22" s="4">
        <v>508</v>
      </c>
      <c r="I22" s="4" t="s">
        <v>37</v>
      </c>
      <c r="J22" s="4" t="s">
        <v>27</v>
      </c>
      <c r="K22" s="4">
        <v>36.1</v>
      </c>
      <c r="L22" s="4">
        <v>18</v>
      </c>
      <c r="M22" s="4" t="s">
        <v>26</v>
      </c>
      <c r="N22" s="4" t="s">
        <v>27</v>
      </c>
      <c r="O22" s="4" t="s">
        <v>27</v>
      </c>
      <c r="Q22" s="4" t="s">
        <v>28</v>
      </c>
      <c r="S22" s="4" t="s">
        <v>28</v>
      </c>
      <c r="T22" s="4" t="s">
        <v>28</v>
      </c>
      <c r="U22" s="4" t="s">
        <v>28</v>
      </c>
      <c r="V22" s="4" t="s">
        <v>29</v>
      </c>
    </row>
    <row r="23" spans="1:22" x14ac:dyDescent="0.2">
      <c r="A23" s="2">
        <v>44740.26330063658</v>
      </c>
      <c r="B23" s="3" t="s">
        <v>78</v>
      </c>
      <c r="C23" s="4" t="s">
        <v>34</v>
      </c>
      <c r="D23" s="4" t="s">
        <v>39</v>
      </c>
      <c r="E23" s="3" t="s">
        <v>79</v>
      </c>
      <c r="I23" s="4" t="s">
        <v>25</v>
      </c>
      <c r="K23" s="4">
        <v>36</v>
      </c>
      <c r="L23" s="4">
        <v>17</v>
      </c>
      <c r="M23" s="4" t="s">
        <v>26</v>
      </c>
      <c r="N23" s="4" t="s">
        <v>27</v>
      </c>
      <c r="O23" s="4" t="s">
        <v>27</v>
      </c>
      <c r="Q23" s="4" t="s">
        <v>54</v>
      </c>
      <c r="S23" s="4" t="s">
        <v>28</v>
      </c>
      <c r="T23" s="4" t="s">
        <v>28</v>
      </c>
      <c r="U23" s="4" t="s">
        <v>28</v>
      </c>
      <c r="V23" s="4" t="s">
        <v>29</v>
      </c>
    </row>
    <row r="24" spans="1:22" x14ac:dyDescent="0.2">
      <c r="A24" s="2">
        <v>44740.263957766205</v>
      </c>
      <c r="B24" s="3" t="s">
        <v>137</v>
      </c>
      <c r="C24" s="4" t="s">
        <v>34</v>
      </c>
      <c r="D24" s="4" t="s">
        <v>35</v>
      </c>
      <c r="F24" s="4" t="s">
        <v>138</v>
      </c>
      <c r="I24" s="4" t="s">
        <v>37</v>
      </c>
      <c r="J24" s="4" t="s">
        <v>27</v>
      </c>
      <c r="K24" s="4">
        <v>36</v>
      </c>
      <c r="L24" s="4">
        <v>12</v>
      </c>
      <c r="M24" s="4" t="s">
        <v>26</v>
      </c>
      <c r="N24" s="4" t="s">
        <v>27</v>
      </c>
      <c r="O24" s="4" t="s">
        <v>27</v>
      </c>
      <c r="Q24" s="4" t="s">
        <v>28</v>
      </c>
      <c r="S24" s="4" t="s">
        <v>28</v>
      </c>
      <c r="T24" s="4" t="s">
        <v>28</v>
      </c>
      <c r="U24" s="4" t="s">
        <v>28</v>
      </c>
      <c r="V24" s="4" t="s">
        <v>29</v>
      </c>
    </row>
    <row r="25" spans="1:22" x14ac:dyDescent="0.2">
      <c r="A25" s="2">
        <v>44740.263988530089</v>
      </c>
      <c r="B25" s="3" t="s">
        <v>80</v>
      </c>
      <c r="C25" s="4" t="s">
        <v>34</v>
      </c>
      <c r="D25" s="4" t="s">
        <v>35</v>
      </c>
      <c r="F25" s="4" t="s">
        <v>81</v>
      </c>
      <c r="I25" s="4" t="s">
        <v>37</v>
      </c>
      <c r="J25" s="4" t="s">
        <v>27</v>
      </c>
      <c r="K25" s="4">
        <v>36</v>
      </c>
      <c r="L25" s="4">
        <v>17</v>
      </c>
      <c r="M25" s="4" t="s">
        <v>26</v>
      </c>
      <c r="N25" s="4" t="s">
        <v>27</v>
      </c>
      <c r="O25" s="4" t="s">
        <v>27</v>
      </c>
      <c r="Q25" s="4" t="s">
        <v>28</v>
      </c>
      <c r="S25" s="4" t="s">
        <v>28</v>
      </c>
      <c r="T25" s="4" t="s">
        <v>28</v>
      </c>
      <c r="U25" s="4" t="s">
        <v>28</v>
      </c>
      <c r="V25" s="4" t="s">
        <v>29</v>
      </c>
    </row>
    <row r="26" spans="1:22" x14ac:dyDescent="0.2">
      <c r="A26" s="2">
        <v>44740.264964861111</v>
      </c>
      <c r="B26" s="3" t="s">
        <v>247</v>
      </c>
      <c r="C26" s="4" t="s">
        <v>34</v>
      </c>
      <c r="D26" s="4" t="s">
        <v>39</v>
      </c>
      <c r="E26" s="4">
        <v>749</v>
      </c>
      <c r="I26" s="4" t="s">
        <v>25</v>
      </c>
      <c r="K26" s="4">
        <v>36</v>
      </c>
      <c r="L26" s="4">
        <v>18</v>
      </c>
      <c r="M26" s="4" t="s">
        <v>26</v>
      </c>
      <c r="N26" s="4" t="s">
        <v>27</v>
      </c>
      <c r="O26" s="4" t="s">
        <v>27</v>
      </c>
      <c r="Q26" s="4" t="s">
        <v>28</v>
      </c>
      <c r="S26" s="4" t="s">
        <v>28</v>
      </c>
      <c r="T26" s="4" t="s">
        <v>28</v>
      </c>
      <c r="U26" s="4" t="s">
        <v>28</v>
      </c>
      <c r="V26" s="4" t="s">
        <v>29</v>
      </c>
    </row>
    <row r="27" spans="1:22" x14ac:dyDescent="0.2">
      <c r="A27" s="2">
        <v>44740.26750371528</v>
      </c>
      <c r="B27" s="3" t="s">
        <v>95</v>
      </c>
      <c r="C27" s="4" t="s">
        <v>34</v>
      </c>
      <c r="E27" s="4">
        <v>676</v>
      </c>
      <c r="I27" s="4" t="s">
        <v>37</v>
      </c>
      <c r="J27" s="4" t="s">
        <v>27</v>
      </c>
      <c r="K27" s="4">
        <v>36.1</v>
      </c>
      <c r="L27" s="4">
        <v>20</v>
      </c>
      <c r="M27" s="4" t="s">
        <v>26</v>
      </c>
      <c r="N27" s="4" t="s">
        <v>27</v>
      </c>
      <c r="O27" s="4" t="s">
        <v>27</v>
      </c>
      <c r="Q27" s="4" t="s">
        <v>28</v>
      </c>
      <c r="S27" s="4" t="s">
        <v>28</v>
      </c>
      <c r="T27" s="4" t="s">
        <v>28</v>
      </c>
      <c r="U27" s="4" t="s">
        <v>55</v>
      </c>
      <c r="V27" s="4" t="s">
        <v>29</v>
      </c>
    </row>
    <row r="28" spans="1:22" x14ac:dyDescent="0.2">
      <c r="A28" s="2">
        <v>44740.26990525463</v>
      </c>
      <c r="B28" s="3" t="s">
        <v>100</v>
      </c>
      <c r="C28" s="4" t="s">
        <v>34</v>
      </c>
      <c r="D28" s="4" t="s">
        <v>39</v>
      </c>
      <c r="E28" s="4">
        <v>567</v>
      </c>
      <c r="I28" s="4" t="s">
        <v>25</v>
      </c>
      <c r="K28" s="4">
        <v>36.5</v>
      </c>
      <c r="L28" s="4">
        <v>16</v>
      </c>
      <c r="M28" s="4" t="s">
        <v>26</v>
      </c>
      <c r="N28" s="4" t="s">
        <v>27</v>
      </c>
      <c r="O28" s="4" t="s">
        <v>27</v>
      </c>
      <c r="Q28" s="4" t="s">
        <v>54</v>
      </c>
      <c r="S28" s="4" t="s">
        <v>52</v>
      </c>
      <c r="T28" s="4" t="s">
        <v>101</v>
      </c>
      <c r="U28" s="4" t="s">
        <v>57</v>
      </c>
      <c r="V28" s="4" t="s">
        <v>29</v>
      </c>
    </row>
    <row r="29" spans="1:22" x14ac:dyDescent="0.2">
      <c r="A29" s="2">
        <v>44740.270389861107</v>
      </c>
      <c r="B29" s="3" t="s">
        <v>108</v>
      </c>
      <c r="C29" s="4" t="s">
        <v>22</v>
      </c>
      <c r="G29" s="4" t="s">
        <v>109</v>
      </c>
      <c r="H29" s="4" t="s">
        <v>110</v>
      </c>
      <c r="I29" s="4" t="s">
        <v>25</v>
      </c>
      <c r="K29" s="4">
        <v>35.700000000000003</v>
      </c>
      <c r="L29" s="4">
        <v>20</v>
      </c>
      <c r="M29" s="4" t="s">
        <v>26</v>
      </c>
      <c r="N29" s="4" t="s">
        <v>27</v>
      </c>
      <c r="O29" s="4" t="s">
        <v>27</v>
      </c>
      <c r="Q29" s="4" t="s">
        <v>28</v>
      </c>
      <c r="S29" s="4" t="s">
        <v>52</v>
      </c>
      <c r="T29" s="4" t="s">
        <v>28</v>
      </c>
      <c r="U29" s="4" t="s">
        <v>28</v>
      </c>
      <c r="V29" s="4" t="s">
        <v>29</v>
      </c>
    </row>
    <row r="30" spans="1:22" x14ac:dyDescent="0.2">
      <c r="A30" s="2">
        <v>44740.272196087964</v>
      </c>
      <c r="B30" s="3" t="s">
        <v>66</v>
      </c>
      <c r="C30" s="4" t="s">
        <v>34</v>
      </c>
      <c r="D30" s="4" t="s">
        <v>39</v>
      </c>
      <c r="E30" s="4">
        <v>696</v>
      </c>
      <c r="I30" s="4" t="s">
        <v>37</v>
      </c>
      <c r="J30" s="4" t="s">
        <v>27</v>
      </c>
      <c r="K30" s="4">
        <v>36.4</v>
      </c>
      <c r="L30" s="4">
        <v>18</v>
      </c>
      <c r="M30" s="4" t="s">
        <v>26</v>
      </c>
      <c r="N30" s="4" t="s">
        <v>27</v>
      </c>
      <c r="O30" s="4" t="s">
        <v>27</v>
      </c>
      <c r="Q30" s="4" t="s">
        <v>28</v>
      </c>
      <c r="S30" s="4" t="s">
        <v>28</v>
      </c>
      <c r="T30" s="4" t="s">
        <v>28</v>
      </c>
      <c r="U30" s="4" t="s">
        <v>248</v>
      </c>
      <c r="V30" s="4" t="s">
        <v>29</v>
      </c>
    </row>
    <row r="31" spans="1:22" x14ac:dyDescent="0.2">
      <c r="A31" s="2">
        <v>44740.27403508102</v>
      </c>
      <c r="B31" s="3" t="s">
        <v>140</v>
      </c>
      <c r="C31" s="4" t="s">
        <v>34</v>
      </c>
      <c r="D31" s="4" t="s">
        <v>39</v>
      </c>
      <c r="E31" s="4">
        <v>803</v>
      </c>
      <c r="I31" s="4" t="s">
        <v>37</v>
      </c>
      <c r="J31" s="4" t="s">
        <v>27</v>
      </c>
      <c r="K31" s="4">
        <v>36.5</v>
      </c>
      <c r="L31" s="4">
        <v>16</v>
      </c>
      <c r="M31" s="4" t="s">
        <v>26</v>
      </c>
      <c r="N31" s="4" t="s">
        <v>27</v>
      </c>
      <c r="O31" s="4" t="s">
        <v>27</v>
      </c>
      <c r="Q31" s="4" t="s">
        <v>28</v>
      </c>
      <c r="S31" s="4" t="s">
        <v>28</v>
      </c>
      <c r="T31" s="4" t="s">
        <v>28</v>
      </c>
      <c r="U31" s="4" t="s">
        <v>40</v>
      </c>
      <c r="V31" s="4" t="s">
        <v>29</v>
      </c>
    </row>
    <row r="32" spans="1:22" x14ac:dyDescent="0.2">
      <c r="A32" s="2">
        <v>44740.278085509257</v>
      </c>
      <c r="B32" s="3" t="s">
        <v>136</v>
      </c>
      <c r="C32" s="4" t="s">
        <v>34</v>
      </c>
      <c r="D32" s="4" t="s">
        <v>39</v>
      </c>
      <c r="E32" s="4">
        <v>616</v>
      </c>
      <c r="I32" s="4" t="s">
        <v>25</v>
      </c>
      <c r="K32" s="4">
        <v>36.5</v>
      </c>
      <c r="L32" s="4">
        <v>18</v>
      </c>
      <c r="M32" s="4" t="s">
        <v>26</v>
      </c>
      <c r="N32" s="4" t="s">
        <v>27</v>
      </c>
      <c r="O32" s="4" t="s">
        <v>27</v>
      </c>
      <c r="Q32" s="4" t="s">
        <v>28</v>
      </c>
      <c r="S32" s="4" t="s">
        <v>28</v>
      </c>
      <c r="T32" s="4" t="s">
        <v>28</v>
      </c>
      <c r="U32" s="4" t="s">
        <v>120</v>
      </c>
      <c r="V32" s="4" t="s">
        <v>29</v>
      </c>
    </row>
    <row r="33" spans="1:22" x14ac:dyDescent="0.2">
      <c r="A33" s="2">
        <v>44740.281529259257</v>
      </c>
      <c r="B33" s="3" t="s">
        <v>105</v>
      </c>
      <c r="C33" s="4" t="s">
        <v>34</v>
      </c>
      <c r="D33" s="4" t="s">
        <v>39</v>
      </c>
      <c r="E33" s="4">
        <v>765</v>
      </c>
      <c r="I33" s="4" t="s">
        <v>37</v>
      </c>
      <c r="J33" s="4" t="s">
        <v>27</v>
      </c>
      <c r="K33" s="4">
        <v>36.5</v>
      </c>
      <c r="L33" s="4">
        <v>18</v>
      </c>
      <c r="M33" s="4" t="s">
        <v>26</v>
      </c>
      <c r="N33" s="4" t="s">
        <v>27</v>
      </c>
      <c r="O33" s="4" t="s">
        <v>27</v>
      </c>
      <c r="Q33" s="4" t="s">
        <v>28</v>
      </c>
      <c r="S33" s="4" t="s">
        <v>28</v>
      </c>
      <c r="T33" s="4" t="s">
        <v>28</v>
      </c>
      <c r="U33" s="4" t="s">
        <v>28</v>
      </c>
      <c r="V33" s="4" t="s">
        <v>29</v>
      </c>
    </row>
    <row r="34" spans="1:22" x14ac:dyDescent="0.2">
      <c r="A34" s="2">
        <v>44740.281687916664</v>
      </c>
      <c r="B34" s="3" t="s">
        <v>96</v>
      </c>
      <c r="C34" s="4" t="s">
        <v>34</v>
      </c>
      <c r="D34" s="4" t="s">
        <v>39</v>
      </c>
      <c r="E34" s="4">
        <v>698</v>
      </c>
      <c r="I34" s="4" t="s">
        <v>25</v>
      </c>
      <c r="K34" s="4">
        <v>36.200000000000003</v>
      </c>
      <c r="L34" s="4">
        <v>13</v>
      </c>
      <c r="M34" s="4" t="s">
        <v>26</v>
      </c>
      <c r="N34" s="4" t="s">
        <v>27</v>
      </c>
      <c r="O34" s="4" t="s">
        <v>27</v>
      </c>
      <c r="Q34" s="4" t="s">
        <v>28</v>
      </c>
      <c r="S34" s="4" t="s">
        <v>28</v>
      </c>
      <c r="T34" s="4" t="s">
        <v>28</v>
      </c>
      <c r="U34" s="4" t="s">
        <v>57</v>
      </c>
      <c r="V34" s="4" t="s">
        <v>29</v>
      </c>
    </row>
    <row r="35" spans="1:22" x14ac:dyDescent="0.2">
      <c r="A35" s="2">
        <v>44740.282089872686</v>
      </c>
      <c r="B35" s="3" t="s">
        <v>249</v>
      </c>
      <c r="C35" s="4" t="s">
        <v>34</v>
      </c>
      <c r="D35" s="4" t="s">
        <v>39</v>
      </c>
      <c r="E35" s="4">
        <v>711</v>
      </c>
      <c r="I35" s="4" t="s">
        <v>37</v>
      </c>
      <c r="J35" s="4" t="s">
        <v>27</v>
      </c>
      <c r="K35" s="4">
        <v>36.5</v>
      </c>
      <c r="L35" s="4">
        <v>78</v>
      </c>
      <c r="M35" s="4" t="s">
        <v>26</v>
      </c>
      <c r="N35" s="4" t="s">
        <v>250</v>
      </c>
      <c r="O35" s="4" t="s">
        <v>27</v>
      </c>
      <c r="Q35" s="4" t="s">
        <v>28</v>
      </c>
      <c r="S35" s="4" t="s">
        <v>28</v>
      </c>
      <c r="T35" s="4" t="s">
        <v>28</v>
      </c>
      <c r="U35" s="4" t="s">
        <v>120</v>
      </c>
      <c r="V35" s="4" t="s">
        <v>29</v>
      </c>
    </row>
    <row r="36" spans="1:22" x14ac:dyDescent="0.2">
      <c r="A36" s="2">
        <v>44740.285645289347</v>
      </c>
      <c r="B36" s="4">
        <v>9175042957</v>
      </c>
      <c r="C36" s="4" t="s">
        <v>34</v>
      </c>
      <c r="D36" s="4" t="s">
        <v>39</v>
      </c>
      <c r="E36" s="4">
        <v>640</v>
      </c>
      <c r="I36" s="4" t="s">
        <v>37</v>
      </c>
      <c r="J36" s="4" t="s">
        <v>27</v>
      </c>
      <c r="K36" s="4">
        <v>36.4</v>
      </c>
      <c r="L36" s="4">
        <v>18</v>
      </c>
      <c r="M36" s="4" t="s">
        <v>26</v>
      </c>
      <c r="N36" s="4" t="s">
        <v>27</v>
      </c>
      <c r="O36" s="4" t="s">
        <v>27</v>
      </c>
      <c r="Q36" s="4" t="s">
        <v>28</v>
      </c>
      <c r="S36" s="4" t="s">
        <v>28</v>
      </c>
      <c r="T36" s="4" t="s">
        <v>28</v>
      </c>
      <c r="U36" s="4" t="s">
        <v>251</v>
      </c>
      <c r="V36" s="4" t="s">
        <v>29</v>
      </c>
    </row>
    <row r="37" spans="1:22" x14ac:dyDescent="0.2">
      <c r="A37" s="2">
        <v>44740.28682631944</v>
      </c>
      <c r="B37" s="3" t="s">
        <v>168</v>
      </c>
      <c r="C37" s="4" t="s">
        <v>34</v>
      </c>
      <c r="D37" s="4" t="s">
        <v>39</v>
      </c>
      <c r="E37" s="4">
        <v>724</v>
      </c>
      <c r="I37" s="4" t="s">
        <v>25</v>
      </c>
      <c r="K37" s="4">
        <v>36</v>
      </c>
      <c r="L37" s="4">
        <v>22</v>
      </c>
      <c r="M37" s="4" t="s">
        <v>26</v>
      </c>
      <c r="N37" s="4" t="s">
        <v>27</v>
      </c>
      <c r="O37" s="4" t="s">
        <v>27</v>
      </c>
      <c r="Q37" s="4" t="s">
        <v>54</v>
      </c>
      <c r="S37" s="4" t="s">
        <v>28</v>
      </c>
      <c r="T37" s="4" t="s">
        <v>28</v>
      </c>
      <c r="U37" s="4" t="s">
        <v>252</v>
      </c>
      <c r="V37" s="4" t="s">
        <v>29</v>
      </c>
    </row>
    <row r="38" spans="1:22" x14ac:dyDescent="0.2">
      <c r="A38" s="2">
        <v>44740.287939664355</v>
      </c>
      <c r="B38" s="4">
        <v>9353154308</v>
      </c>
      <c r="C38" s="4" t="s">
        <v>34</v>
      </c>
      <c r="D38" s="4" t="s">
        <v>39</v>
      </c>
      <c r="E38" s="4">
        <v>789</v>
      </c>
      <c r="I38" s="4" t="s">
        <v>25</v>
      </c>
      <c r="K38" s="4">
        <v>36.200000000000003</v>
      </c>
      <c r="L38" s="4">
        <v>14</v>
      </c>
      <c r="M38" s="4" t="s">
        <v>26</v>
      </c>
      <c r="N38" s="4" t="s">
        <v>27</v>
      </c>
      <c r="O38" s="4" t="s">
        <v>27</v>
      </c>
      <c r="Q38" s="4" t="s">
        <v>28</v>
      </c>
      <c r="S38" s="4" t="s">
        <v>28</v>
      </c>
      <c r="T38" s="4" t="s">
        <v>28</v>
      </c>
      <c r="U38" s="4" t="s">
        <v>40</v>
      </c>
      <c r="V38" s="4" t="s">
        <v>29</v>
      </c>
    </row>
    <row r="39" spans="1:22" x14ac:dyDescent="0.2">
      <c r="A39" s="2">
        <v>44740.289050381944</v>
      </c>
      <c r="B39" s="3" t="s">
        <v>204</v>
      </c>
      <c r="C39" s="4" t="s">
        <v>34</v>
      </c>
      <c r="D39" s="4" t="s">
        <v>39</v>
      </c>
      <c r="E39" s="4">
        <v>544</v>
      </c>
      <c r="I39" s="4" t="s">
        <v>25</v>
      </c>
      <c r="K39" s="4">
        <v>36.6</v>
      </c>
      <c r="L39" s="4">
        <v>18</v>
      </c>
      <c r="M39" s="4" t="s">
        <v>26</v>
      </c>
      <c r="N39" s="4" t="s">
        <v>27</v>
      </c>
      <c r="O39" s="4" t="s">
        <v>27</v>
      </c>
      <c r="Q39" s="4" t="s">
        <v>28</v>
      </c>
      <c r="S39" s="4" t="s">
        <v>28</v>
      </c>
      <c r="T39" s="4" t="s">
        <v>28</v>
      </c>
      <c r="U39" s="4" t="s">
        <v>40</v>
      </c>
      <c r="V39" s="4" t="s">
        <v>29</v>
      </c>
    </row>
    <row r="40" spans="1:22" x14ac:dyDescent="0.2">
      <c r="A40" s="2">
        <v>44740.289093726853</v>
      </c>
      <c r="B40" s="3" t="s">
        <v>85</v>
      </c>
      <c r="C40" s="4" t="s">
        <v>34</v>
      </c>
      <c r="D40" s="4" t="s">
        <v>39</v>
      </c>
      <c r="E40" s="4">
        <v>660</v>
      </c>
      <c r="I40" s="4" t="s">
        <v>25</v>
      </c>
      <c r="K40" s="4">
        <v>36.299999999999997</v>
      </c>
      <c r="L40" s="4">
        <v>17</v>
      </c>
      <c r="M40" s="4" t="s">
        <v>26</v>
      </c>
      <c r="N40" s="4" t="s">
        <v>27</v>
      </c>
      <c r="O40" s="4" t="s">
        <v>27</v>
      </c>
      <c r="Q40" s="4" t="s">
        <v>28</v>
      </c>
      <c r="S40" s="4" t="s">
        <v>28</v>
      </c>
      <c r="T40" s="4" t="s">
        <v>28</v>
      </c>
      <c r="U40" s="4" t="s">
        <v>86</v>
      </c>
      <c r="V40" s="4" t="s">
        <v>29</v>
      </c>
    </row>
    <row r="41" spans="1:22" x14ac:dyDescent="0.2">
      <c r="A41" s="2">
        <v>44740.289630208332</v>
      </c>
      <c r="B41" s="4">
        <v>9190791175</v>
      </c>
      <c r="C41" s="4" t="s">
        <v>34</v>
      </c>
      <c r="D41" s="4" t="s">
        <v>39</v>
      </c>
      <c r="E41" s="4">
        <v>546</v>
      </c>
      <c r="I41" s="4" t="s">
        <v>37</v>
      </c>
      <c r="J41" s="4" t="s">
        <v>27</v>
      </c>
      <c r="K41" s="4">
        <v>36.5</v>
      </c>
      <c r="L41" s="4">
        <v>17</v>
      </c>
      <c r="M41" s="4" t="s">
        <v>26</v>
      </c>
      <c r="N41" s="4" t="s">
        <v>27</v>
      </c>
      <c r="O41" s="4" t="s">
        <v>27</v>
      </c>
      <c r="Q41" s="4" t="s">
        <v>54</v>
      </c>
      <c r="S41" s="4" t="s">
        <v>28</v>
      </c>
      <c r="T41" s="4" t="s">
        <v>28</v>
      </c>
      <c r="U41" s="4" t="s">
        <v>55</v>
      </c>
      <c r="V41" s="4" t="s">
        <v>29</v>
      </c>
    </row>
    <row r="42" spans="1:22" x14ac:dyDescent="0.2">
      <c r="A42" s="2">
        <v>44740.289829166664</v>
      </c>
      <c r="B42" s="3" t="s">
        <v>92</v>
      </c>
      <c r="C42" s="4" t="s">
        <v>22</v>
      </c>
      <c r="G42" s="4" t="s">
        <v>93</v>
      </c>
      <c r="H42" s="4" t="s">
        <v>94</v>
      </c>
      <c r="I42" s="4" t="s">
        <v>25</v>
      </c>
      <c r="K42" s="4">
        <v>36</v>
      </c>
      <c r="L42" s="4">
        <v>22</v>
      </c>
      <c r="M42" s="4" t="s">
        <v>26</v>
      </c>
      <c r="N42" s="4" t="s">
        <v>27</v>
      </c>
      <c r="O42" s="4" t="s">
        <v>27</v>
      </c>
      <c r="Q42" s="4" t="s">
        <v>28</v>
      </c>
      <c r="S42" s="4" t="s">
        <v>28</v>
      </c>
      <c r="T42" s="4" t="s">
        <v>28</v>
      </c>
      <c r="U42" s="4" t="s">
        <v>28</v>
      </c>
      <c r="V42" s="4" t="s">
        <v>29</v>
      </c>
    </row>
    <row r="43" spans="1:22" x14ac:dyDescent="0.2">
      <c r="A43" s="2">
        <v>44740.291119479167</v>
      </c>
      <c r="B43" s="4" t="s">
        <v>113</v>
      </c>
      <c r="C43" s="4" t="s">
        <v>34</v>
      </c>
      <c r="D43" s="4" t="s">
        <v>39</v>
      </c>
      <c r="E43" s="4">
        <v>635</v>
      </c>
      <c r="I43" s="4" t="s">
        <v>25</v>
      </c>
      <c r="K43" s="4">
        <v>36</v>
      </c>
      <c r="L43" s="4">
        <v>14</v>
      </c>
      <c r="M43" s="4" t="s">
        <v>26</v>
      </c>
      <c r="N43" s="4" t="s">
        <v>27</v>
      </c>
      <c r="O43" s="4" t="s">
        <v>27</v>
      </c>
      <c r="Q43" s="4" t="s">
        <v>28</v>
      </c>
      <c r="S43" s="4" t="s">
        <v>52</v>
      </c>
      <c r="T43" s="4" t="s">
        <v>143</v>
      </c>
      <c r="U43" s="4" t="s">
        <v>28</v>
      </c>
      <c r="V43" s="4" t="s">
        <v>29</v>
      </c>
    </row>
    <row r="44" spans="1:22" x14ac:dyDescent="0.2">
      <c r="A44" s="2">
        <v>44740.293156342595</v>
      </c>
      <c r="B44" s="3" t="s">
        <v>253</v>
      </c>
      <c r="C44" s="4" t="s">
        <v>34</v>
      </c>
      <c r="D44" s="4" t="s">
        <v>39</v>
      </c>
      <c r="E44" s="4">
        <v>663</v>
      </c>
      <c r="I44" s="4" t="s">
        <v>25</v>
      </c>
      <c r="K44" s="4">
        <v>36.200000000000003</v>
      </c>
      <c r="L44" s="4">
        <v>21</v>
      </c>
      <c r="M44" s="4" t="s">
        <v>26</v>
      </c>
      <c r="N44" s="4" t="s">
        <v>27</v>
      </c>
      <c r="O44" s="4" t="s">
        <v>27</v>
      </c>
      <c r="Q44" s="4" t="s">
        <v>28</v>
      </c>
      <c r="S44" s="4" t="s">
        <v>28</v>
      </c>
      <c r="T44" s="4" t="s">
        <v>28</v>
      </c>
      <c r="U44" s="4" t="s">
        <v>120</v>
      </c>
      <c r="V44" s="4" t="s">
        <v>29</v>
      </c>
    </row>
    <row r="45" spans="1:22" x14ac:dyDescent="0.2">
      <c r="A45" s="2">
        <v>44740.293488530093</v>
      </c>
      <c r="B45" s="3" t="s">
        <v>61</v>
      </c>
      <c r="C45" s="4" t="s">
        <v>34</v>
      </c>
      <c r="D45" s="4" t="s">
        <v>39</v>
      </c>
      <c r="E45" s="4">
        <v>678</v>
      </c>
      <c r="I45" s="4" t="s">
        <v>37</v>
      </c>
      <c r="J45" s="4" t="s">
        <v>27</v>
      </c>
      <c r="K45" s="4">
        <v>36.299999999999997</v>
      </c>
      <c r="L45" s="4">
        <v>20</v>
      </c>
      <c r="M45" s="4" t="s">
        <v>26</v>
      </c>
      <c r="N45" s="4" t="s">
        <v>27</v>
      </c>
      <c r="O45" s="4" t="s">
        <v>27</v>
      </c>
      <c r="Q45" s="4" t="s">
        <v>28</v>
      </c>
      <c r="S45" s="4" t="s">
        <v>52</v>
      </c>
      <c r="T45" s="4" t="s">
        <v>28</v>
      </c>
      <c r="U45" s="4" t="s">
        <v>28</v>
      </c>
      <c r="V45" s="4" t="s">
        <v>29</v>
      </c>
    </row>
    <row r="46" spans="1:22" x14ac:dyDescent="0.2">
      <c r="A46" s="2">
        <v>44740.299250532407</v>
      </c>
      <c r="B46" s="3" t="s">
        <v>167</v>
      </c>
      <c r="C46" s="4" t="s">
        <v>34</v>
      </c>
      <c r="D46" s="4" t="s">
        <v>39</v>
      </c>
      <c r="E46" s="4">
        <v>798</v>
      </c>
      <c r="I46" s="4" t="s">
        <v>25</v>
      </c>
      <c r="K46" s="4">
        <v>36.4</v>
      </c>
      <c r="L46" s="4">
        <v>16</v>
      </c>
      <c r="M46" s="4" t="s">
        <v>26</v>
      </c>
      <c r="N46" s="4" t="s">
        <v>27</v>
      </c>
      <c r="O46" s="4" t="s">
        <v>27</v>
      </c>
      <c r="Q46" s="4" t="s">
        <v>28</v>
      </c>
      <c r="S46" s="4" t="s">
        <v>28</v>
      </c>
      <c r="T46" s="4" t="s">
        <v>28</v>
      </c>
      <c r="U46" s="4" t="s">
        <v>57</v>
      </c>
      <c r="V46" s="4" t="s">
        <v>29</v>
      </c>
    </row>
    <row r="47" spans="1:22" x14ac:dyDescent="0.2">
      <c r="A47" s="2">
        <v>44740.300541261575</v>
      </c>
      <c r="B47" s="3" t="s">
        <v>125</v>
      </c>
      <c r="C47" s="4" t="s">
        <v>34</v>
      </c>
      <c r="D47" s="4" t="s">
        <v>39</v>
      </c>
      <c r="E47" s="4">
        <v>152</v>
      </c>
      <c r="I47" s="4" t="s">
        <v>37</v>
      </c>
      <c r="J47" s="4" t="s">
        <v>27</v>
      </c>
      <c r="K47" s="4">
        <v>35.799999999999997</v>
      </c>
      <c r="L47" s="4">
        <v>18</v>
      </c>
      <c r="M47" s="4" t="s">
        <v>26</v>
      </c>
      <c r="N47" s="4" t="s">
        <v>27</v>
      </c>
      <c r="O47" s="4" t="s">
        <v>27</v>
      </c>
      <c r="Q47" s="4" t="s">
        <v>29</v>
      </c>
      <c r="R47" s="4" t="s">
        <v>126</v>
      </c>
      <c r="S47" s="4" t="s">
        <v>28</v>
      </c>
      <c r="T47" s="4" t="s">
        <v>28</v>
      </c>
      <c r="U47" s="4" t="s">
        <v>28</v>
      </c>
      <c r="V47" s="4" t="s">
        <v>29</v>
      </c>
    </row>
    <row r="48" spans="1:22" x14ac:dyDescent="0.2">
      <c r="A48" s="2">
        <v>44740.302844849539</v>
      </c>
      <c r="B48" s="3" t="s">
        <v>87</v>
      </c>
      <c r="C48" s="4" t="s">
        <v>34</v>
      </c>
      <c r="D48" s="4" t="s">
        <v>39</v>
      </c>
      <c r="E48" s="4">
        <v>784</v>
      </c>
      <c r="I48" s="4" t="s">
        <v>25</v>
      </c>
      <c r="K48" s="4">
        <v>35.700000000000003</v>
      </c>
      <c r="L48" s="4">
        <v>17</v>
      </c>
      <c r="M48" s="4" t="s">
        <v>26</v>
      </c>
      <c r="N48" s="4" t="s">
        <v>27</v>
      </c>
      <c r="O48" s="4" t="s">
        <v>27</v>
      </c>
      <c r="Q48" s="4" t="s">
        <v>28</v>
      </c>
      <c r="S48" s="4" t="s">
        <v>28</v>
      </c>
      <c r="T48" s="4" t="s">
        <v>28</v>
      </c>
      <c r="U48" s="4" t="s">
        <v>88</v>
      </c>
      <c r="V48" s="4" t="s">
        <v>29</v>
      </c>
    </row>
    <row r="49" spans="1:22" x14ac:dyDescent="0.2">
      <c r="A49" s="2">
        <v>44740.303981481484</v>
      </c>
      <c r="B49" s="5" t="s">
        <v>254</v>
      </c>
      <c r="C49" s="7" t="s">
        <v>34</v>
      </c>
      <c r="D49" s="7" t="s">
        <v>39</v>
      </c>
      <c r="E49" s="9">
        <v>756</v>
      </c>
      <c r="F49" s="8"/>
      <c r="G49" s="8"/>
      <c r="H49" s="8"/>
      <c r="I49" s="7" t="s">
        <v>25</v>
      </c>
      <c r="J49" s="8"/>
      <c r="K49" s="10">
        <v>36.299999999999997</v>
      </c>
      <c r="L49" s="9">
        <v>22</v>
      </c>
      <c r="M49" s="7" t="s">
        <v>26</v>
      </c>
      <c r="N49" s="7" t="s">
        <v>27</v>
      </c>
      <c r="O49" s="7" t="s">
        <v>27</v>
      </c>
      <c r="P49" s="8"/>
      <c r="Q49" s="7" t="s">
        <v>28</v>
      </c>
      <c r="R49" s="8"/>
      <c r="S49" s="7" t="s">
        <v>28</v>
      </c>
      <c r="T49" s="7" t="s">
        <v>28</v>
      </c>
      <c r="U49" s="7" t="s">
        <v>28</v>
      </c>
      <c r="V49" s="7" t="s">
        <v>29</v>
      </c>
    </row>
    <row r="50" spans="1:22" x14ac:dyDescent="0.2">
      <c r="A50" s="2">
        <v>44740.305339780098</v>
      </c>
      <c r="B50" s="3" t="s">
        <v>208</v>
      </c>
      <c r="C50" s="4" t="s">
        <v>34</v>
      </c>
      <c r="D50" s="4" t="s">
        <v>39</v>
      </c>
      <c r="E50" s="4">
        <v>786</v>
      </c>
      <c r="I50" s="4" t="s">
        <v>25</v>
      </c>
      <c r="K50" s="4">
        <v>35.299999999999997</v>
      </c>
      <c r="L50" s="4">
        <v>18</v>
      </c>
      <c r="M50" s="4" t="s">
        <v>26</v>
      </c>
      <c r="N50" s="4" t="s">
        <v>27</v>
      </c>
      <c r="O50" s="4" t="s">
        <v>27</v>
      </c>
      <c r="Q50" s="4" t="s">
        <v>28</v>
      </c>
      <c r="S50" s="4" t="s">
        <v>28</v>
      </c>
      <c r="T50" s="4" t="s">
        <v>28</v>
      </c>
      <c r="U50" s="4" t="s">
        <v>28</v>
      </c>
      <c r="V50" s="4" t="s">
        <v>29</v>
      </c>
    </row>
    <row r="51" spans="1:22" x14ac:dyDescent="0.2">
      <c r="A51" s="2">
        <v>44740.306828703702</v>
      </c>
      <c r="B51" s="5" t="s">
        <v>172</v>
      </c>
      <c r="C51" s="6" t="s">
        <v>22</v>
      </c>
      <c r="D51" s="7"/>
      <c r="E51" s="7"/>
      <c r="F51" s="8"/>
      <c r="G51" s="8" t="s">
        <v>173</v>
      </c>
      <c r="H51" s="8" t="s">
        <v>174</v>
      </c>
      <c r="I51" s="7" t="s">
        <v>25</v>
      </c>
      <c r="J51" s="8"/>
      <c r="K51" s="10">
        <v>36.299999999999997</v>
      </c>
      <c r="L51" s="9">
        <v>22</v>
      </c>
      <c r="M51" s="7" t="s">
        <v>26</v>
      </c>
      <c r="N51" s="7" t="s">
        <v>27</v>
      </c>
      <c r="O51" s="7" t="s">
        <v>27</v>
      </c>
      <c r="P51" s="8"/>
      <c r="Q51" s="7" t="s">
        <v>28</v>
      </c>
      <c r="R51" s="8"/>
      <c r="S51" s="7" t="s">
        <v>28</v>
      </c>
      <c r="T51" s="7" t="s">
        <v>28</v>
      </c>
      <c r="U51" s="7" t="s">
        <v>28</v>
      </c>
      <c r="V51" s="7" t="s">
        <v>29</v>
      </c>
    </row>
    <row r="52" spans="1:22" x14ac:dyDescent="0.2">
      <c r="A52" s="2">
        <v>44740.305596967592</v>
      </c>
      <c r="B52" s="3" t="s">
        <v>121</v>
      </c>
      <c r="C52" s="4" t="s">
        <v>34</v>
      </c>
      <c r="D52" s="4" t="s">
        <v>39</v>
      </c>
      <c r="E52" s="4">
        <v>796</v>
      </c>
      <c r="I52" s="4" t="s">
        <v>37</v>
      </c>
      <c r="J52" s="4" t="s">
        <v>27</v>
      </c>
      <c r="K52" s="4">
        <v>36.5</v>
      </c>
      <c r="L52" s="4">
        <v>13</v>
      </c>
      <c r="M52" s="4" t="s">
        <v>26</v>
      </c>
      <c r="N52" s="4" t="s">
        <v>27</v>
      </c>
      <c r="O52" s="4" t="s">
        <v>27</v>
      </c>
      <c r="Q52" s="4" t="s">
        <v>28</v>
      </c>
      <c r="S52" s="4" t="s">
        <v>28</v>
      </c>
      <c r="T52" s="4" t="s">
        <v>28</v>
      </c>
      <c r="U52" s="4" t="s">
        <v>28</v>
      </c>
      <c r="V52" s="4" t="s">
        <v>29</v>
      </c>
    </row>
    <row r="53" spans="1:22" x14ac:dyDescent="0.2">
      <c r="A53" s="2">
        <v>44740.307014409722</v>
      </c>
      <c r="B53" s="3" t="s">
        <v>107</v>
      </c>
      <c r="C53" s="4" t="s">
        <v>34</v>
      </c>
      <c r="D53" s="4" t="s">
        <v>39</v>
      </c>
      <c r="E53" s="4">
        <v>407</v>
      </c>
      <c r="I53" s="4" t="s">
        <v>25</v>
      </c>
      <c r="K53" s="4">
        <v>36.6</v>
      </c>
      <c r="L53" s="4">
        <v>16</v>
      </c>
      <c r="M53" s="4" t="s">
        <v>26</v>
      </c>
      <c r="N53" s="4" t="s">
        <v>27</v>
      </c>
      <c r="O53" s="4" t="s">
        <v>27</v>
      </c>
      <c r="Q53" s="4" t="s">
        <v>28</v>
      </c>
      <c r="S53" s="4" t="s">
        <v>28</v>
      </c>
      <c r="T53" s="4" t="s">
        <v>28</v>
      </c>
      <c r="U53" s="4" t="s">
        <v>28</v>
      </c>
      <c r="V53" s="4" t="s">
        <v>29</v>
      </c>
    </row>
    <row r="54" spans="1:22" x14ac:dyDescent="0.2">
      <c r="A54" s="2">
        <v>44740.30757355324</v>
      </c>
      <c r="B54" s="3" t="s">
        <v>77</v>
      </c>
      <c r="C54" s="4" t="s">
        <v>34</v>
      </c>
      <c r="D54" s="4" t="s">
        <v>39</v>
      </c>
      <c r="E54" s="4">
        <v>558</v>
      </c>
      <c r="I54" s="4" t="s">
        <v>37</v>
      </c>
      <c r="J54" s="4" t="s">
        <v>27</v>
      </c>
      <c r="K54" s="4">
        <v>36.200000000000003</v>
      </c>
      <c r="L54" s="4">
        <v>18</v>
      </c>
      <c r="M54" s="4" t="s">
        <v>26</v>
      </c>
      <c r="N54" s="4" t="s">
        <v>27</v>
      </c>
      <c r="O54" s="4" t="s">
        <v>27</v>
      </c>
      <c r="Q54" s="4" t="s">
        <v>28</v>
      </c>
      <c r="S54" s="4" t="s">
        <v>28</v>
      </c>
      <c r="T54" s="4" t="s">
        <v>28</v>
      </c>
      <c r="U54" s="4" t="s">
        <v>28</v>
      </c>
      <c r="V54" s="4" t="s">
        <v>29</v>
      </c>
    </row>
    <row r="55" spans="1:22" x14ac:dyDescent="0.2">
      <c r="A55" s="2">
        <v>44740.308379641203</v>
      </c>
      <c r="B55" s="3" t="s">
        <v>154</v>
      </c>
      <c r="C55" s="4" t="s">
        <v>34</v>
      </c>
      <c r="D55" s="4" t="s">
        <v>39</v>
      </c>
      <c r="E55" s="4">
        <v>768</v>
      </c>
      <c r="I55" s="4" t="s">
        <v>37</v>
      </c>
      <c r="J55" s="4" t="s">
        <v>27</v>
      </c>
      <c r="K55" s="4">
        <v>36</v>
      </c>
      <c r="L55" s="4">
        <v>18</v>
      </c>
      <c r="M55" s="4" t="s">
        <v>26</v>
      </c>
      <c r="N55" s="4" t="s">
        <v>27</v>
      </c>
      <c r="O55" s="4" t="s">
        <v>27</v>
      </c>
      <c r="Q55" s="4" t="s">
        <v>28</v>
      </c>
      <c r="S55" s="4" t="s">
        <v>28</v>
      </c>
      <c r="T55" s="4" t="s">
        <v>28</v>
      </c>
      <c r="U55" s="4" t="s">
        <v>28</v>
      </c>
      <c r="V55" s="4" t="s">
        <v>29</v>
      </c>
    </row>
    <row r="56" spans="1:22" x14ac:dyDescent="0.2">
      <c r="A56" s="2">
        <v>44740.308686296295</v>
      </c>
      <c r="B56" s="3" t="s">
        <v>205</v>
      </c>
      <c r="C56" s="4" t="s">
        <v>34</v>
      </c>
      <c r="D56" s="4" t="s">
        <v>39</v>
      </c>
      <c r="E56" s="4">
        <v>792</v>
      </c>
      <c r="I56" s="4" t="s">
        <v>25</v>
      </c>
      <c r="K56" s="4">
        <v>36.5</v>
      </c>
      <c r="L56" s="4">
        <v>16</v>
      </c>
      <c r="M56" s="4" t="s">
        <v>255</v>
      </c>
      <c r="N56" s="4" t="s">
        <v>250</v>
      </c>
      <c r="O56" s="4" t="s">
        <v>27</v>
      </c>
      <c r="Q56" s="4" t="s">
        <v>28</v>
      </c>
      <c r="S56" s="4" t="s">
        <v>28</v>
      </c>
      <c r="T56" s="4" t="s">
        <v>143</v>
      </c>
      <c r="U56" s="4" t="s">
        <v>28</v>
      </c>
      <c r="V56" s="4" t="s">
        <v>29</v>
      </c>
    </row>
    <row r="57" spans="1:22" x14ac:dyDescent="0.2">
      <c r="A57" s="2">
        <v>44740.310015821757</v>
      </c>
      <c r="B57" s="4" t="s">
        <v>127</v>
      </c>
      <c r="C57" s="4" t="s">
        <v>34</v>
      </c>
      <c r="D57" s="4" t="s">
        <v>35</v>
      </c>
      <c r="F57" s="4" t="s">
        <v>128</v>
      </c>
      <c r="I57" s="4" t="s">
        <v>25</v>
      </c>
      <c r="K57" s="4">
        <v>36.299999999999997</v>
      </c>
      <c r="L57" s="4">
        <v>62</v>
      </c>
      <c r="M57" s="4" t="s">
        <v>26</v>
      </c>
      <c r="N57" s="4" t="s">
        <v>27</v>
      </c>
      <c r="O57" s="4" t="s">
        <v>27</v>
      </c>
      <c r="Q57" s="4" t="s">
        <v>28</v>
      </c>
      <c r="S57" s="4" t="s">
        <v>28</v>
      </c>
      <c r="T57" s="4" t="s">
        <v>28</v>
      </c>
      <c r="U57" s="4" t="s">
        <v>256</v>
      </c>
      <c r="V57" s="4" t="s">
        <v>29</v>
      </c>
    </row>
    <row r="58" spans="1:22" x14ac:dyDescent="0.2">
      <c r="A58" s="2">
        <v>44740.31041071759</v>
      </c>
      <c r="B58" s="3" t="s">
        <v>155</v>
      </c>
      <c r="C58" s="4" t="s">
        <v>22</v>
      </c>
      <c r="G58" s="4" t="s">
        <v>156</v>
      </c>
      <c r="H58" s="4" t="s">
        <v>157</v>
      </c>
      <c r="I58" s="4" t="s">
        <v>37</v>
      </c>
      <c r="J58" s="4" t="s">
        <v>27</v>
      </c>
      <c r="K58" s="4">
        <v>36.5</v>
      </c>
      <c r="L58" s="4">
        <v>30</v>
      </c>
      <c r="M58" s="4" t="s">
        <v>26</v>
      </c>
      <c r="N58" s="4" t="s">
        <v>27</v>
      </c>
      <c r="O58" s="4" t="s">
        <v>27</v>
      </c>
      <c r="Q58" s="4" t="s">
        <v>28</v>
      </c>
      <c r="S58" s="4" t="s">
        <v>28</v>
      </c>
      <c r="T58" s="4" t="s">
        <v>28</v>
      </c>
      <c r="U58" s="4" t="s">
        <v>28</v>
      </c>
      <c r="V58" s="4" t="s">
        <v>29</v>
      </c>
    </row>
    <row r="59" spans="1:22" x14ac:dyDescent="0.2">
      <c r="A59" s="2">
        <v>44740.313812546301</v>
      </c>
      <c r="B59" s="3" t="s">
        <v>122</v>
      </c>
      <c r="C59" s="4" t="s">
        <v>34</v>
      </c>
      <c r="D59" s="4" t="s">
        <v>39</v>
      </c>
      <c r="E59" s="4">
        <v>143</v>
      </c>
      <c r="I59" s="4" t="s">
        <v>37</v>
      </c>
      <c r="J59" s="4" t="s">
        <v>27</v>
      </c>
      <c r="K59" s="4">
        <v>36</v>
      </c>
      <c r="L59" s="4">
        <v>16</v>
      </c>
      <c r="M59" s="4" t="s">
        <v>26</v>
      </c>
      <c r="N59" s="4" t="s">
        <v>27</v>
      </c>
      <c r="O59" s="4" t="s">
        <v>27</v>
      </c>
      <c r="Q59" s="4" t="s">
        <v>54</v>
      </c>
      <c r="S59" s="4" t="s">
        <v>28</v>
      </c>
      <c r="T59" s="4" t="s">
        <v>28</v>
      </c>
      <c r="U59" s="4" t="s">
        <v>28</v>
      </c>
      <c r="V59" s="4" t="s">
        <v>29</v>
      </c>
    </row>
    <row r="60" spans="1:22" x14ac:dyDescent="0.2">
      <c r="A60" s="2">
        <v>44740.315040428242</v>
      </c>
      <c r="B60" s="3" t="s">
        <v>165</v>
      </c>
      <c r="C60" s="4" t="s">
        <v>34</v>
      </c>
      <c r="D60" s="4" t="s">
        <v>39</v>
      </c>
      <c r="E60" s="4">
        <v>797</v>
      </c>
      <c r="I60" s="4" t="s">
        <v>25</v>
      </c>
      <c r="K60" s="4">
        <v>35.700000000000003</v>
      </c>
      <c r="L60" s="4">
        <v>16</v>
      </c>
      <c r="M60" s="4" t="s">
        <v>26</v>
      </c>
      <c r="N60" s="4" t="s">
        <v>27</v>
      </c>
      <c r="O60" s="4" t="s">
        <v>27</v>
      </c>
      <c r="Q60" s="4" t="s">
        <v>28</v>
      </c>
      <c r="S60" s="4" t="s">
        <v>28</v>
      </c>
      <c r="T60" s="4" t="s">
        <v>28</v>
      </c>
      <c r="U60" s="4" t="s">
        <v>120</v>
      </c>
      <c r="V60" s="4" t="s">
        <v>29</v>
      </c>
    </row>
    <row r="61" spans="1:22" x14ac:dyDescent="0.2">
      <c r="A61" s="2">
        <v>44740.319637592591</v>
      </c>
      <c r="B61" s="3" t="s">
        <v>139</v>
      </c>
      <c r="C61" s="4" t="s">
        <v>34</v>
      </c>
      <c r="D61" s="4" t="s">
        <v>39</v>
      </c>
      <c r="E61" s="4">
        <v>777</v>
      </c>
      <c r="I61" s="4" t="s">
        <v>37</v>
      </c>
      <c r="J61" s="4" t="s">
        <v>27</v>
      </c>
      <c r="K61" s="4">
        <v>36.200000000000003</v>
      </c>
      <c r="L61" s="4">
        <v>16</v>
      </c>
      <c r="M61" s="4" t="s">
        <v>26</v>
      </c>
      <c r="N61" s="4" t="s">
        <v>27</v>
      </c>
      <c r="O61" s="4" t="s">
        <v>27</v>
      </c>
      <c r="Q61" s="4" t="s">
        <v>28</v>
      </c>
      <c r="S61" s="4" t="s">
        <v>28</v>
      </c>
      <c r="T61" s="4" t="s">
        <v>143</v>
      </c>
      <c r="U61" s="4" t="s">
        <v>28</v>
      </c>
      <c r="V61" s="4" t="s">
        <v>29</v>
      </c>
    </row>
    <row r="62" spans="1:22" x14ac:dyDescent="0.2">
      <c r="A62" s="2">
        <v>44740.31975545139</v>
      </c>
      <c r="B62" s="3" t="s">
        <v>164</v>
      </c>
      <c r="C62" s="4" t="s">
        <v>34</v>
      </c>
      <c r="D62" s="4" t="s">
        <v>39</v>
      </c>
      <c r="E62" s="4">
        <v>701</v>
      </c>
      <c r="I62" s="4" t="s">
        <v>37</v>
      </c>
      <c r="J62" s="4" t="s">
        <v>27</v>
      </c>
      <c r="K62" s="4">
        <v>36.4</v>
      </c>
      <c r="L62" s="4">
        <v>16</v>
      </c>
      <c r="M62" s="4" t="s">
        <v>26</v>
      </c>
      <c r="N62" s="4" t="s">
        <v>27</v>
      </c>
      <c r="O62" s="4" t="s">
        <v>27</v>
      </c>
      <c r="Q62" s="4" t="s">
        <v>28</v>
      </c>
      <c r="S62" s="4" t="s">
        <v>28</v>
      </c>
      <c r="T62" s="4" t="s">
        <v>28</v>
      </c>
      <c r="U62" s="4" t="s">
        <v>257</v>
      </c>
      <c r="V62" s="4" t="s">
        <v>29</v>
      </c>
    </row>
    <row r="63" spans="1:22" x14ac:dyDescent="0.2">
      <c r="A63" s="2">
        <v>44740.32001236111</v>
      </c>
      <c r="B63" s="3" t="s">
        <v>67</v>
      </c>
      <c r="C63" s="4" t="s">
        <v>34</v>
      </c>
      <c r="D63" s="4" t="s">
        <v>39</v>
      </c>
      <c r="E63" s="4">
        <v>585</v>
      </c>
      <c r="I63" s="4" t="s">
        <v>37</v>
      </c>
      <c r="J63" s="4" t="s">
        <v>27</v>
      </c>
      <c r="K63" s="4">
        <v>36.4</v>
      </c>
      <c r="L63" s="4">
        <v>12</v>
      </c>
      <c r="M63" s="4" t="s">
        <v>26</v>
      </c>
      <c r="N63" s="4" t="s">
        <v>27</v>
      </c>
      <c r="O63" s="4" t="s">
        <v>27</v>
      </c>
      <c r="Q63" s="4" t="s">
        <v>28</v>
      </c>
      <c r="S63" s="4" t="s">
        <v>28</v>
      </c>
      <c r="T63" s="4" t="s">
        <v>28</v>
      </c>
      <c r="U63" s="4" t="s">
        <v>28</v>
      </c>
      <c r="V63" s="4" t="s">
        <v>29</v>
      </c>
    </row>
    <row r="64" spans="1:22" x14ac:dyDescent="0.2">
      <c r="A64" s="2">
        <v>44740.320652870374</v>
      </c>
      <c r="B64" s="3" t="s">
        <v>72</v>
      </c>
      <c r="C64" s="4" t="s">
        <v>34</v>
      </c>
      <c r="D64" s="4" t="s">
        <v>39</v>
      </c>
      <c r="E64" s="4">
        <v>667</v>
      </c>
      <c r="I64" s="4" t="s">
        <v>37</v>
      </c>
      <c r="J64" s="4" t="s">
        <v>27</v>
      </c>
      <c r="K64" s="4">
        <v>36.200000000000003</v>
      </c>
      <c r="L64" s="4">
        <v>18</v>
      </c>
      <c r="M64" s="4" t="s">
        <v>26</v>
      </c>
      <c r="N64" s="4" t="s">
        <v>27</v>
      </c>
      <c r="O64" s="4" t="s">
        <v>27</v>
      </c>
      <c r="Q64" s="4" t="s">
        <v>28</v>
      </c>
      <c r="S64" s="4" t="s">
        <v>28</v>
      </c>
      <c r="T64" s="4" t="s">
        <v>28</v>
      </c>
      <c r="U64" s="4" t="s">
        <v>28</v>
      </c>
      <c r="V64" s="4" t="s">
        <v>29</v>
      </c>
    </row>
    <row r="65" spans="1:22" x14ac:dyDescent="0.2">
      <c r="A65" s="2">
        <v>44740.322949189816</v>
      </c>
      <c r="B65" s="4">
        <v>0</v>
      </c>
      <c r="C65" s="4" t="s">
        <v>34</v>
      </c>
      <c r="D65" s="4" t="s">
        <v>39</v>
      </c>
      <c r="E65" s="4">
        <v>700</v>
      </c>
      <c r="I65" s="4" t="s">
        <v>37</v>
      </c>
      <c r="J65" s="4" t="s">
        <v>27</v>
      </c>
      <c r="K65" s="4">
        <v>35.4</v>
      </c>
      <c r="L65" s="4">
        <v>16</v>
      </c>
      <c r="M65" s="4" t="s">
        <v>26</v>
      </c>
      <c r="N65" s="4" t="s">
        <v>27</v>
      </c>
      <c r="O65" s="4" t="s">
        <v>27</v>
      </c>
      <c r="Q65" s="4" t="s">
        <v>54</v>
      </c>
      <c r="S65" s="4" t="s">
        <v>28</v>
      </c>
      <c r="T65" s="4" t="s">
        <v>28</v>
      </c>
      <c r="U65" s="4" t="s">
        <v>88</v>
      </c>
      <c r="V65" s="4" t="s">
        <v>29</v>
      </c>
    </row>
    <row r="66" spans="1:22" x14ac:dyDescent="0.2">
      <c r="A66" s="2">
        <v>44740.323909189814</v>
      </c>
      <c r="B66" s="3" t="s">
        <v>149</v>
      </c>
      <c r="C66" s="4" t="s">
        <v>34</v>
      </c>
      <c r="D66" s="4" t="s">
        <v>39</v>
      </c>
      <c r="E66" s="4">
        <v>758</v>
      </c>
      <c r="I66" s="4" t="s">
        <v>37</v>
      </c>
      <c r="J66" s="4" t="s">
        <v>27</v>
      </c>
      <c r="K66" s="4">
        <v>36.5</v>
      </c>
      <c r="L66" s="4">
        <v>18</v>
      </c>
      <c r="M66" s="4" t="s">
        <v>26</v>
      </c>
      <c r="N66" s="4" t="s">
        <v>27</v>
      </c>
      <c r="O66" s="4" t="s">
        <v>27</v>
      </c>
      <c r="Q66" s="4" t="s">
        <v>28</v>
      </c>
      <c r="S66" s="4" t="s">
        <v>28</v>
      </c>
      <c r="T66" s="4" t="s">
        <v>28</v>
      </c>
      <c r="U66" s="4" t="s">
        <v>28</v>
      </c>
      <c r="V66" s="4" t="s">
        <v>29</v>
      </c>
    </row>
    <row r="67" spans="1:22" x14ac:dyDescent="0.2">
      <c r="A67" s="2">
        <v>44740.325123541668</v>
      </c>
      <c r="B67" s="3" t="s">
        <v>153</v>
      </c>
      <c r="C67" s="4" t="s">
        <v>34</v>
      </c>
      <c r="D67" s="4" t="s">
        <v>39</v>
      </c>
      <c r="E67" s="4">
        <v>762</v>
      </c>
      <c r="I67" s="4" t="s">
        <v>37</v>
      </c>
      <c r="J67" s="4" t="s">
        <v>27</v>
      </c>
      <c r="K67" s="4">
        <v>36.5</v>
      </c>
      <c r="L67" s="4">
        <v>15</v>
      </c>
      <c r="M67" s="4" t="s">
        <v>26</v>
      </c>
      <c r="N67" s="4" t="s">
        <v>27</v>
      </c>
      <c r="O67" s="4" t="s">
        <v>27</v>
      </c>
      <c r="Q67" s="4" t="s">
        <v>28</v>
      </c>
      <c r="S67" s="4" t="s">
        <v>28</v>
      </c>
      <c r="T67" s="4" t="s">
        <v>28</v>
      </c>
      <c r="U67" s="4" t="s">
        <v>28</v>
      </c>
      <c r="V67" s="4" t="s">
        <v>29</v>
      </c>
    </row>
    <row r="68" spans="1:22" x14ac:dyDescent="0.2">
      <c r="A68" s="2">
        <v>44740.325197245373</v>
      </c>
      <c r="B68" s="3" t="s">
        <v>258</v>
      </c>
      <c r="C68" s="4" t="s">
        <v>22</v>
      </c>
      <c r="G68" s="4" t="s">
        <v>259</v>
      </c>
      <c r="H68" s="4" t="s">
        <v>260</v>
      </c>
      <c r="I68" s="4" t="s">
        <v>25</v>
      </c>
      <c r="K68" s="4">
        <v>36</v>
      </c>
      <c r="L68" s="4">
        <v>16</v>
      </c>
      <c r="M68" s="4" t="s">
        <v>26</v>
      </c>
      <c r="N68" s="4" t="s">
        <v>27</v>
      </c>
      <c r="O68" s="4" t="s">
        <v>27</v>
      </c>
      <c r="Q68" s="4" t="s">
        <v>28</v>
      </c>
      <c r="S68" s="4" t="s">
        <v>28</v>
      </c>
      <c r="T68" s="4" t="s">
        <v>28</v>
      </c>
      <c r="U68" s="4" t="s">
        <v>88</v>
      </c>
      <c r="V68" s="4" t="s">
        <v>29</v>
      </c>
    </row>
    <row r="69" spans="1:22" x14ac:dyDescent="0.2">
      <c r="A69" s="2">
        <v>44740.32564210648</v>
      </c>
      <c r="B69" s="3" t="s">
        <v>171</v>
      </c>
      <c r="C69" s="4" t="s">
        <v>34</v>
      </c>
      <c r="D69" s="4" t="s">
        <v>39</v>
      </c>
      <c r="E69" s="4">
        <v>657</v>
      </c>
      <c r="I69" s="4" t="s">
        <v>25</v>
      </c>
      <c r="K69" s="4">
        <v>36</v>
      </c>
      <c r="L69" s="4">
        <v>19</v>
      </c>
      <c r="M69" s="4" t="s">
        <v>26</v>
      </c>
      <c r="N69" s="4" t="s">
        <v>27</v>
      </c>
      <c r="O69" s="4" t="s">
        <v>27</v>
      </c>
      <c r="Q69" s="4" t="s">
        <v>28</v>
      </c>
      <c r="S69" s="4" t="s">
        <v>28</v>
      </c>
      <c r="T69" s="4" t="s">
        <v>28</v>
      </c>
      <c r="U69" s="4" t="s">
        <v>120</v>
      </c>
      <c r="V69" s="4" t="s">
        <v>29</v>
      </c>
    </row>
    <row r="70" spans="1:22" x14ac:dyDescent="0.2">
      <c r="A70" s="2">
        <v>44740.332421724539</v>
      </c>
      <c r="B70" s="3" t="s">
        <v>144</v>
      </c>
      <c r="C70" s="4" t="s">
        <v>34</v>
      </c>
      <c r="D70" s="4" t="s">
        <v>39</v>
      </c>
      <c r="E70" s="4">
        <v>757</v>
      </c>
      <c r="I70" s="4" t="s">
        <v>37</v>
      </c>
      <c r="J70" s="4" t="s">
        <v>27</v>
      </c>
      <c r="K70" s="4">
        <v>36.5</v>
      </c>
      <c r="L70" s="4">
        <v>20</v>
      </c>
      <c r="M70" s="4" t="s">
        <v>26</v>
      </c>
      <c r="N70" s="4" t="s">
        <v>27</v>
      </c>
      <c r="O70" s="4" t="s">
        <v>27</v>
      </c>
      <c r="Q70" s="4" t="s">
        <v>28</v>
      </c>
      <c r="S70" s="4" t="s">
        <v>28</v>
      </c>
      <c r="T70" s="4" t="s">
        <v>28</v>
      </c>
      <c r="U70" s="4" t="s">
        <v>28</v>
      </c>
      <c r="V70" s="4" t="s">
        <v>29</v>
      </c>
    </row>
    <row r="71" spans="1:22" x14ac:dyDescent="0.2">
      <c r="A71" s="2">
        <v>44740.335526145835</v>
      </c>
      <c r="B71" s="3" t="s">
        <v>159</v>
      </c>
      <c r="C71" s="4" t="s">
        <v>22</v>
      </c>
      <c r="G71" s="4" t="s">
        <v>160</v>
      </c>
      <c r="H71" s="4" t="s">
        <v>161</v>
      </c>
      <c r="I71" s="4" t="s">
        <v>37</v>
      </c>
      <c r="J71" s="4" t="s">
        <v>27</v>
      </c>
      <c r="K71" s="4">
        <v>36.9</v>
      </c>
      <c r="L71" s="4">
        <v>15</v>
      </c>
      <c r="M71" s="4" t="s">
        <v>26</v>
      </c>
      <c r="N71" s="4" t="s">
        <v>27</v>
      </c>
      <c r="O71" s="4" t="s">
        <v>27</v>
      </c>
      <c r="Q71" s="4" t="s">
        <v>54</v>
      </c>
      <c r="S71" s="4" t="s">
        <v>52</v>
      </c>
      <c r="T71" s="4" t="s">
        <v>28</v>
      </c>
      <c r="U71" s="4" t="s">
        <v>28</v>
      </c>
      <c r="V71" s="4" t="s">
        <v>29</v>
      </c>
    </row>
    <row r="72" spans="1:22" x14ac:dyDescent="0.2">
      <c r="A72" s="2">
        <v>44740.335834328704</v>
      </c>
      <c r="B72" s="3" t="s">
        <v>261</v>
      </c>
      <c r="C72" s="4" t="s">
        <v>34</v>
      </c>
      <c r="D72" s="4" t="s">
        <v>39</v>
      </c>
      <c r="E72" s="4">
        <v>764</v>
      </c>
      <c r="I72" s="4" t="s">
        <v>37</v>
      </c>
      <c r="J72" s="4" t="s">
        <v>27</v>
      </c>
      <c r="K72" s="4">
        <v>36.5</v>
      </c>
      <c r="L72" s="4">
        <v>16</v>
      </c>
      <c r="M72" s="4" t="s">
        <v>26</v>
      </c>
      <c r="N72" s="4" t="s">
        <v>27</v>
      </c>
      <c r="O72" s="4" t="s">
        <v>27</v>
      </c>
      <c r="Q72" s="4" t="s">
        <v>28</v>
      </c>
      <c r="S72" s="4" t="s">
        <v>28</v>
      </c>
      <c r="T72" s="4" t="s">
        <v>28</v>
      </c>
      <c r="U72" s="4" t="s">
        <v>57</v>
      </c>
      <c r="V72" s="4" t="s">
        <v>29</v>
      </c>
    </row>
    <row r="73" spans="1:22" x14ac:dyDescent="0.2">
      <c r="A73" s="2">
        <v>44740.336290509258</v>
      </c>
      <c r="B73" s="3" t="s">
        <v>65</v>
      </c>
      <c r="C73" s="4" t="s">
        <v>34</v>
      </c>
      <c r="D73" s="4" t="s">
        <v>39</v>
      </c>
      <c r="E73" s="4">
        <v>767</v>
      </c>
      <c r="I73" s="4" t="s">
        <v>37</v>
      </c>
      <c r="J73" s="4" t="s">
        <v>27</v>
      </c>
      <c r="K73" s="4">
        <v>36.5</v>
      </c>
      <c r="L73" s="4">
        <v>18</v>
      </c>
      <c r="M73" s="4" t="s">
        <v>26</v>
      </c>
      <c r="N73" s="4" t="s">
        <v>27</v>
      </c>
      <c r="O73" s="4" t="s">
        <v>27</v>
      </c>
      <c r="Q73" s="4" t="s">
        <v>28</v>
      </c>
      <c r="S73" s="4" t="s">
        <v>28</v>
      </c>
      <c r="T73" s="4" t="s">
        <v>28</v>
      </c>
      <c r="U73" s="4" t="s">
        <v>28</v>
      </c>
      <c r="V73" s="4" t="s">
        <v>29</v>
      </c>
    </row>
    <row r="74" spans="1:22" x14ac:dyDescent="0.2">
      <c r="A74" s="2">
        <v>44740.337973611109</v>
      </c>
      <c r="B74" s="4">
        <v>0</v>
      </c>
      <c r="C74" s="4" t="s">
        <v>34</v>
      </c>
      <c r="D74" s="4" t="s">
        <v>39</v>
      </c>
      <c r="E74" s="4">
        <v>774</v>
      </c>
      <c r="I74" s="4" t="s">
        <v>25</v>
      </c>
      <c r="K74" s="4">
        <v>36</v>
      </c>
      <c r="L74" s="4">
        <v>18</v>
      </c>
      <c r="M74" s="4" t="s">
        <v>26</v>
      </c>
      <c r="N74" s="4" t="s">
        <v>27</v>
      </c>
      <c r="O74" s="4" t="s">
        <v>27</v>
      </c>
      <c r="Q74" s="4" t="s">
        <v>28</v>
      </c>
      <c r="S74" s="4" t="s">
        <v>28</v>
      </c>
      <c r="T74" s="4" t="s">
        <v>28</v>
      </c>
      <c r="U74" s="4" t="s">
        <v>40</v>
      </c>
      <c r="V74" s="4" t="s">
        <v>29</v>
      </c>
    </row>
    <row r="75" spans="1:22" x14ac:dyDescent="0.2">
      <c r="A75" s="2">
        <v>44740.33926518519</v>
      </c>
      <c r="B75" s="3" t="s">
        <v>106</v>
      </c>
      <c r="C75" s="4" t="s">
        <v>34</v>
      </c>
      <c r="D75" s="4" t="s">
        <v>39</v>
      </c>
      <c r="E75" s="4">
        <v>248</v>
      </c>
      <c r="I75" s="4" t="s">
        <v>37</v>
      </c>
      <c r="J75" s="4" t="s">
        <v>27</v>
      </c>
      <c r="K75" s="4">
        <v>36.200000000000003</v>
      </c>
      <c r="L75" s="4">
        <v>22</v>
      </c>
      <c r="M75" s="4" t="s">
        <v>26</v>
      </c>
      <c r="N75" s="4" t="s">
        <v>27</v>
      </c>
      <c r="O75" s="4" t="s">
        <v>27</v>
      </c>
      <c r="Q75" s="4" t="s">
        <v>28</v>
      </c>
      <c r="S75" s="4" t="s">
        <v>28</v>
      </c>
      <c r="T75" s="4" t="s">
        <v>28</v>
      </c>
      <c r="U75" s="4" t="s">
        <v>57</v>
      </c>
      <c r="V75" s="4" t="s">
        <v>29</v>
      </c>
    </row>
    <row r="76" spans="1:22" x14ac:dyDescent="0.2">
      <c r="A76" s="2">
        <v>44740.339503414347</v>
      </c>
      <c r="B76" s="3" t="s">
        <v>225</v>
      </c>
      <c r="C76" s="4" t="s">
        <v>34</v>
      </c>
      <c r="D76" s="4" t="s">
        <v>39</v>
      </c>
      <c r="E76" s="4">
        <v>113</v>
      </c>
      <c r="I76" s="4" t="s">
        <v>37</v>
      </c>
      <c r="J76" s="4" t="s">
        <v>27</v>
      </c>
      <c r="K76" s="4">
        <v>36.5</v>
      </c>
      <c r="L76" s="4">
        <v>18</v>
      </c>
      <c r="M76" s="4" t="s">
        <v>26</v>
      </c>
      <c r="N76" s="4" t="s">
        <v>27</v>
      </c>
      <c r="O76" s="4" t="s">
        <v>27</v>
      </c>
      <c r="Q76" s="4" t="s">
        <v>54</v>
      </c>
      <c r="S76" s="4" t="s">
        <v>52</v>
      </c>
      <c r="T76" s="4" t="s">
        <v>143</v>
      </c>
      <c r="U76" s="4" t="s">
        <v>40</v>
      </c>
      <c r="V76" s="4" t="s">
        <v>29</v>
      </c>
    </row>
    <row r="77" spans="1:22" x14ac:dyDescent="0.2">
      <c r="A77" s="2">
        <v>44740.339824895833</v>
      </c>
      <c r="B77" s="3" t="s">
        <v>262</v>
      </c>
      <c r="C77" s="4" t="s">
        <v>34</v>
      </c>
      <c r="D77" s="4" t="s">
        <v>39</v>
      </c>
      <c r="E77" s="4">
        <v>672</v>
      </c>
      <c r="I77" s="4" t="s">
        <v>25</v>
      </c>
      <c r="K77" s="4">
        <v>36.5</v>
      </c>
      <c r="L77" s="4">
        <v>16</v>
      </c>
      <c r="M77" s="4" t="s">
        <v>26</v>
      </c>
      <c r="N77" s="4" t="s">
        <v>27</v>
      </c>
      <c r="O77" s="4" t="s">
        <v>27</v>
      </c>
      <c r="Q77" s="4" t="s">
        <v>28</v>
      </c>
      <c r="S77" s="4" t="s">
        <v>28</v>
      </c>
      <c r="T77" s="4" t="s">
        <v>28</v>
      </c>
      <c r="U77" s="4" t="s">
        <v>28</v>
      </c>
      <c r="V77" s="4" t="s">
        <v>29</v>
      </c>
    </row>
    <row r="78" spans="1:22" x14ac:dyDescent="0.2">
      <c r="A78" s="2">
        <v>44740.342214756944</v>
      </c>
      <c r="B78" s="3" t="s">
        <v>162</v>
      </c>
      <c r="C78" s="4" t="s">
        <v>34</v>
      </c>
      <c r="D78" s="4" t="s">
        <v>39</v>
      </c>
      <c r="E78" s="4">
        <v>722</v>
      </c>
      <c r="I78" s="4" t="s">
        <v>25</v>
      </c>
      <c r="K78" s="4">
        <v>36.5</v>
      </c>
      <c r="L78" s="4">
        <v>18</v>
      </c>
      <c r="M78" s="4" t="s">
        <v>26</v>
      </c>
      <c r="N78" s="4" t="s">
        <v>27</v>
      </c>
      <c r="O78" s="4" t="s">
        <v>27</v>
      </c>
      <c r="Q78" s="4" t="s">
        <v>28</v>
      </c>
      <c r="S78" s="4" t="s">
        <v>28</v>
      </c>
      <c r="T78" s="4" t="s">
        <v>263</v>
      </c>
      <c r="U78" s="4" t="s">
        <v>88</v>
      </c>
      <c r="V78" s="4" t="s">
        <v>29</v>
      </c>
    </row>
    <row r="79" spans="1:22" x14ac:dyDescent="0.2">
      <c r="A79" s="2">
        <v>44740.343740578704</v>
      </c>
      <c r="B79" s="3" t="s">
        <v>264</v>
      </c>
      <c r="C79" s="4" t="s">
        <v>34</v>
      </c>
      <c r="D79" s="4" t="s">
        <v>39</v>
      </c>
      <c r="E79" s="4">
        <v>669</v>
      </c>
      <c r="I79" s="4" t="s">
        <v>37</v>
      </c>
      <c r="J79" s="4" t="s">
        <v>27</v>
      </c>
      <c r="K79" s="4">
        <v>36.4</v>
      </c>
      <c r="L79" s="4">
        <v>20</v>
      </c>
      <c r="M79" s="4" t="s">
        <v>265</v>
      </c>
      <c r="N79" s="4" t="s">
        <v>27</v>
      </c>
      <c r="O79" s="4" t="s">
        <v>27</v>
      </c>
      <c r="Q79" s="4" t="s">
        <v>28</v>
      </c>
      <c r="S79" s="4" t="s">
        <v>28</v>
      </c>
      <c r="T79" s="4" t="s">
        <v>28</v>
      </c>
      <c r="U79" s="4" t="s">
        <v>28</v>
      </c>
      <c r="V79" s="4" t="s">
        <v>29</v>
      </c>
    </row>
    <row r="80" spans="1:22" x14ac:dyDescent="0.2">
      <c r="A80" s="2">
        <v>44740.34476349537</v>
      </c>
      <c r="B80" s="3" t="s">
        <v>142</v>
      </c>
      <c r="C80" s="4" t="s">
        <v>34</v>
      </c>
      <c r="D80" s="4" t="s">
        <v>39</v>
      </c>
      <c r="E80" s="4">
        <v>671</v>
      </c>
      <c r="I80" s="4" t="s">
        <v>25</v>
      </c>
      <c r="K80" s="4">
        <v>36</v>
      </c>
      <c r="L80" s="4">
        <v>18</v>
      </c>
      <c r="M80" s="4" t="s">
        <v>26</v>
      </c>
      <c r="N80" s="4" t="s">
        <v>27</v>
      </c>
      <c r="O80" s="4" t="s">
        <v>27</v>
      </c>
      <c r="Q80" s="4" t="s">
        <v>28</v>
      </c>
      <c r="S80" s="4" t="s">
        <v>28</v>
      </c>
      <c r="T80" s="4" t="s">
        <v>143</v>
      </c>
      <c r="U80" s="4" t="s">
        <v>28</v>
      </c>
      <c r="V80" s="4" t="s">
        <v>29</v>
      </c>
    </row>
    <row r="81" spans="1:22" x14ac:dyDescent="0.2">
      <c r="A81" s="2">
        <v>44740.346881585647</v>
      </c>
      <c r="B81" s="3" t="s">
        <v>199</v>
      </c>
      <c r="C81" s="4" t="s">
        <v>34</v>
      </c>
      <c r="D81" s="4" t="s">
        <v>35</v>
      </c>
      <c r="F81" s="4" t="s">
        <v>200</v>
      </c>
      <c r="I81" s="4" t="s">
        <v>25</v>
      </c>
      <c r="K81" s="4">
        <v>36.5</v>
      </c>
      <c r="L81" s="4">
        <v>14</v>
      </c>
      <c r="M81" s="4" t="s">
        <v>26</v>
      </c>
      <c r="N81" s="4" t="s">
        <v>27</v>
      </c>
      <c r="O81" s="4" t="s">
        <v>27</v>
      </c>
      <c r="Q81" s="4" t="s">
        <v>28</v>
      </c>
      <c r="S81" s="4" t="s">
        <v>28</v>
      </c>
      <c r="T81" s="4" t="s">
        <v>28</v>
      </c>
      <c r="U81" s="4" t="s">
        <v>88</v>
      </c>
      <c r="V81" s="4" t="s">
        <v>29</v>
      </c>
    </row>
    <row r="82" spans="1:22" x14ac:dyDescent="0.2">
      <c r="A82" s="2">
        <v>44740.347865671298</v>
      </c>
      <c r="B82" s="3" t="s">
        <v>266</v>
      </c>
      <c r="C82" s="4" t="s">
        <v>34</v>
      </c>
      <c r="D82" s="4" t="s">
        <v>39</v>
      </c>
      <c r="E82" s="4">
        <v>804</v>
      </c>
      <c r="I82" s="4" t="s">
        <v>37</v>
      </c>
      <c r="J82" s="4" t="s">
        <v>27</v>
      </c>
      <c r="K82" s="4">
        <v>36.299999999999997</v>
      </c>
      <c r="L82" s="4">
        <v>14</v>
      </c>
      <c r="M82" s="4" t="s">
        <v>26</v>
      </c>
      <c r="N82" s="4" t="s">
        <v>27</v>
      </c>
      <c r="O82" s="4" t="s">
        <v>27</v>
      </c>
      <c r="Q82" s="4" t="s">
        <v>28</v>
      </c>
      <c r="S82" s="4" t="s">
        <v>28</v>
      </c>
      <c r="T82" s="4" t="s">
        <v>143</v>
      </c>
      <c r="U82" s="4" t="s">
        <v>28</v>
      </c>
      <c r="V82" s="4" t="s">
        <v>29</v>
      </c>
    </row>
    <row r="83" spans="1:22" x14ac:dyDescent="0.2">
      <c r="A83" s="2">
        <v>44740.347929687501</v>
      </c>
      <c r="B83" s="3" t="s">
        <v>33</v>
      </c>
      <c r="C83" s="4" t="s">
        <v>34</v>
      </c>
      <c r="D83" s="4" t="s">
        <v>35</v>
      </c>
      <c r="F83" s="4" t="s">
        <v>36</v>
      </c>
      <c r="I83" s="4" t="s">
        <v>37</v>
      </c>
      <c r="J83" s="4" t="s">
        <v>27</v>
      </c>
      <c r="K83" s="4">
        <v>36.4</v>
      </c>
      <c r="L83" s="4">
        <v>18</v>
      </c>
      <c r="M83" s="4" t="s">
        <v>26</v>
      </c>
      <c r="N83" s="4" t="s">
        <v>27</v>
      </c>
      <c r="O83" s="4" t="s">
        <v>27</v>
      </c>
      <c r="Q83" s="4" t="s">
        <v>28</v>
      </c>
      <c r="S83" s="4" t="s">
        <v>28</v>
      </c>
      <c r="T83" s="4" t="s">
        <v>28</v>
      </c>
      <c r="U83" s="4" t="s">
        <v>28</v>
      </c>
      <c r="V83" s="4" t="s">
        <v>29</v>
      </c>
    </row>
    <row r="84" spans="1:22" x14ac:dyDescent="0.2">
      <c r="A84" s="2">
        <v>44740.348267835652</v>
      </c>
      <c r="B84" s="3" t="s">
        <v>146</v>
      </c>
      <c r="C84" s="4" t="s">
        <v>22</v>
      </c>
      <c r="G84" s="4" t="s">
        <v>147</v>
      </c>
      <c r="H84" s="4" t="s">
        <v>148</v>
      </c>
      <c r="I84" s="4" t="s">
        <v>25</v>
      </c>
      <c r="K84" s="4">
        <v>36.6</v>
      </c>
      <c r="L84" s="4">
        <v>18</v>
      </c>
      <c r="M84" s="4" t="s">
        <v>26</v>
      </c>
      <c r="N84" s="4" t="s">
        <v>27</v>
      </c>
      <c r="O84" s="4" t="s">
        <v>27</v>
      </c>
      <c r="Q84" s="4" t="s">
        <v>28</v>
      </c>
      <c r="S84" s="4" t="s">
        <v>28</v>
      </c>
      <c r="T84" s="4" t="s">
        <v>28</v>
      </c>
      <c r="U84" s="4" t="s">
        <v>28</v>
      </c>
      <c r="V84" s="4" t="s">
        <v>29</v>
      </c>
    </row>
    <row r="85" spans="1:22" x14ac:dyDescent="0.2">
      <c r="A85" s="2">
        <v>44740.350987569444</v>
      </c>
      <c r="B85" s="3" t="s">
        <v>267</v>
      </c>
      <c r="C85" s="4" t="s">
        <v>34</v>
      </c>
      <c r="D85" s="4" t="s">
        <v>39</v>
      </c>
      <c r="E85" s="4">
        <v>750</v>
      </c>
      <c r="I85" s="4" t="s">
        <v>25</v>
      </c>
      <c r="K85" s="4">
        <v>36.5</v>
      </c>
      <c r="L85" s="4">
        <v>14</v>
      </c>
      <c r="M85" s="4" t="s">
        <v>26</v>
      </c>
      <c r="N85" s="4" t="s">
        <v>27</v>
      </c>
      <c r="O85" s="4" t="s">
        <v>27</v>
      </c>
      <c r="Q85" s="4" t="s">
        <v>28</v>
      </c>
      <c r="S85" s="4" t="s">
        <v>28</v>
      </c>
      <c r="T85" s="4" t="s">
        <v>28</v>
      </c>
      <c r="U85" s="4" t="s">
        <v>268</v>
      </c>
      <c r="V85" s="4" t="s">
        <v>29</v>
      </c>
    </row>
    <row r="86" spans="1:22" x14ac:dyDescent="0.2">
      <c r="A86" s="2">
        <v>44740.351263958335</v>
      </c>
      <c r="B86" s="3" t="s">
        <v>185</v>
      </c>
      <c r="C86" s="4" t="s">
        <v>34</v>
      </c>
      <c r="D86" s="4" t="s">
        <v>39</v>
      </c>
      <c r="E86" s="4">
        <v>325</v>
      </c>
      <c r="I86" s="4" t="s">
        <v>37</v>
      </c>
      <c r="J86" s="4" t="s">
        <v>27</v>
      </c>
      <c r="K86" s="4">
        <v>36</v>
      </c>
      <c r="L86" s="4">
        <v>18</v>
      </c>
      <c r="M86" s="4" t="s">
        <v>26</v>
      </c>
      <c r="N86" s="4" t="s">
        <v>27</v>
      </c>
      <c r="O86" s="4" t="s">
        <v>27</v>
      </c>
      <c r="Q86" s="4" t="s">
        <v>54</v>
      </c>
      <c r="S86" s="4" t="s">
        <v>28</v>
      </c>
      <c r="T86" s="4" t="s">
        <v>28</v>
      </c>
      <c r="U86" s="4" t="s">
        <v>120</v>
      </c>
      <c r="V86" s="4" t="s">
        <v>29</v>
      </c>
    </row>
    <row r="87" spans="1:22" x14ac:dyDescent="0.2">
      <c r="A87" s="2">
        <v>44740.353024629629</v>
      </c>
      <c r="B87" s="3" t="s">
        <v>269</v>
      </c>
      <c r="C87" s="4" t="s">
        <v>34</v>
      </c>
      <c r="D87" s="4" t="s">
        <v>39</v>
      </c>
      <c r="E87" s="4">
        <v>709</v>
      </c>
      <c r="I87" s="4" t="s">
        <v>25</v>
      </c>
      <c r="K87" s="4">
        <v>36.5</v>
      </c>
      <c r="L87" s="4">
        <v>12</v>
      </c>
      <c r="M87" s="4" t="s">
        <v>26</v>
      </c>
      <c r="N87" s="4" t="s">
        <v>27</v>
      </c>
      <c r="O87" s="4" t="s">
        <v>27</v>
      </c>
      <c r="Q87" s="4" t="s">
        <v>28</v>
      </c>
      <c r="S87" s="4" t="s">
        <v>28</v>
      </c>
      <c r="T87" s="4" t="s">
        <v>28</v>
      </c>
      <c r="U87" s="4" t="s">
        <v>57</v>
      </c>
      <c r="V87" s="4" t="s">
        <v>29</v>
      </c>
    </row>
    <row r="88" spans="1:22" x14ac:dyDescent="0.2">
      <c r="A88" s="2">
        <v>44740.353865347221</v>
      </c>
      <c r="B88" s="3" t="s">
        <v>270</v>
      </c>
      <c r="C88" s="4" t="s">
        <v>34</v>
      </c>
      <c r="D88" s="4" t="s">
        <v>39</v>
      </c>
      <c r="E88" s="4">
        <v>140</v>
      </c>
      <c r="I88" s="4" t="s">
        <v>25</v>
      </c>
      <c r="K88" s="4">
        <v>36.6</v>
      </c>
      <c r="L88" s="4">
        <v>31</v>
      </c>
      <c r="M88" s="4" t="s">
        <v>26</v>
      </c>
      <c r="N88" s="4" t="s">
        <v>27</v>
      </c>
      <c r="O88" s="4" t="s">
        <v>27</v>
      </c>
      <c r="Q88" s="4" t="s">
        <v>28</v>
      </c>
      <c r="S88" s="4" t="s">
        <v>28</v>
      </c>
      <c r="T88" s="4" t="s">
        <v>28</v>
      </c>
      <c r="U88" s="4" t="s">
        <v>28</v>
      </c>
      <c r="V88" s="4" t="s">
        <v>29</v>
      </c>
    </row>
    <row r="89" spans="1:22" x14ac:dyDescent="0.2">
      <c r="A89" s="2">
        <v>44740.354177754634</v>
      </c>
      <c r="B89" s="3" t="s">
        <v>183</v>
      </c>
      <c r="C89" s="4" t="s">
        <v>34</v>
      </c>
      <c r="D89" s="4" t="s">
        <v>39</v>
      </c>
      <c r="E89" s="4">
        <v>721</v>
      </c>
      <c r="I89" s="4" t="s">
        <v>25</v>
      </c>
      <c r="K89" s="4">
        <v>36.299999999999997</v>
      </c>
      <c r="L89" s="4">
        <v>20</v>
      </c>
      <c r="M89" s="4" t="s">
        <v>26</v>
      </c>
      <c r="N89" s="4" t="s">
        <v>27</v>
      </c>
      <c r="O89" s="4" t="s">
        <v>27</v>
      </c>
      <c r="Q89" s="4" t="s">
        <v>28</v>
      </c>
      <c r="S89" s="4" t="s">
        <v>28</v>
      </c>
      <c r="T89" s="4" t="s">
        <v>28</v>
      </c>
      <c r="U89" s="4" t="s">
        <v>120</v>
      </c>
      <c r="V89" s="4" t="s">
        <v>29</v>
      </c>
    </row>
    <row r="90" spans="1:22" x14ac:dyDescent="0.2">
      <c r="A90" s="2">
        <v>44740.354178587964</v>
      </c>
      <c r="B90" s="3" t="s">
        <v>180</v>
      </c>
      <c r="C90" s="4" t="s">
        <v>22</v>
      </c>
      <c r="G90" s="4" t="s">
        <v>181</v>
      </c>
      <c r="H90" s="4" t="s">
        <v>271</v>
      </c>
      <c r="I90" s="4" t="s">
        <v>25</v>
      </c>
      <c r="K90" s="4">
        <v>36.6</v>
      </c>
      <c r="L90" s="4">
        <v>18</v>
      </c>
      <c r="M90" s="4" t="s">
        <v>26</v>
      </c>
      <c r="N90" s="4" t="s">
        <v>27</v>
      </c>
      <c r="O90" s="4" t="s">
        <v>27</v>
      </c>
      <c r="Q90" s="4" t="s">
        <v>28</v>
      </c>
      <c r="S90" s="4" t="s">
        <v>28</v>
      </c>
      <c r="T90" s="4" t="s">
        <v>28</v>
      </c>
      <c r="U90" s="4" t="s">
        <v>28</v>
      </c>
      <c r="V90" s="4" t="s">
        <v>29</v>
      </c>
    </row>
    <row r="91" spans="1:22" x14ac:dyDescent="0.2">
      <c r="A91" s="2">
        <v>44740.355899305556</v>
      </c>
      <c r="B91" s="3" t="s">
        <v>232</v>
      </c>
      <c r="C91" s="4" t="s">
        <v>34</v>
      </c>
      <c r="D91" s="4" t="s">
        <v>35</v>
      </c>
      <c r="F91" s="4" t="s">
        <v>233</v>
      </c>
      <c r="I91" s="4" t="s">
        <v>37</v>
      </c>
      <c r="J91" s="4" t="s">
        <v>27</v>
      </c>
      <c r="K91" s="4">
        <v>36.299999999999997</v>
      </c>
      <c r="L91" s="4">
        <v>40</v>
      </c>
      <c r="M91" s="4" t="s">
        <v>26</v>
      </c>
      <c r="N91" s="4" t="s">
        <v>27</v>
      </c>
      <c r="O91" s="4" t="s">
        <v>27</v>
      </c>
      <c r="Q91" s="4" t="s">
        <v>28</v>
      </c>
      <c r="S91" s="4" t="s">
        <v>28</v>
      </c>
      <c r="T91" s="4" t="s">
        <v>28</v>
      </c>
      <c r="U91" s="4" t="s">
        <v>28</v>
      </c>
      <c r="V91" s="4" t="s">
        <v>29</v>
      </c>
    </row>
    <row r="92" spans="1:22" x14ac:dyDescent="0.2">
      <c r="A92" s="2">
        <v>44740.357320601848</v>
      </c>
      <c r="B92" s="3" t="s">
        <v>272</v>
      </c>
      <c r="C92" s="4" t="s">
        <v>34</v>
      </c>
      <c r="D92" s="4" t="s">
        <v>39</v>
      </c>
      <c r="E92" s="4">
        <v>779</v>
      </c>
      <c r="I92" s="4" t="s">
        <v>25</v>
      </c>
      <c r="K92" s="4">
        <v>36.200000000000003</v>
      </c>
      <c r="L92" s="4">
        <v>20</v>
      </c>
      <c r="M92" s="4" t="s">
        <v>26</v>
      </c>
      <c r="N92" s="4" t="s">
        <v>27</v>
      </c>
      <c r="O92" s="4" t="s">
        <v>27</v>
      </c>
      <c r="Q92" s="4" t="s">
        <v>28</v>
      </c>
      <c r="S92" s="4" t="s">
        <v>28</v>
      </c>
      <c r="T92" s="4" t="s">
        <v>101</v>
      </c>
      <c r="U92" s="4" t="s">
        <v>273</v>
      </c>
      <c r="V92" s="4" t="s">
        <v>29</v>
      </c>
    </row>
    <row r="93" spans="1:22" x14ac:dyDescent="0.2">
      <c r="A93" s="2">
        <v>44740.359007361112</v>
      </c>
      <c r="B93" s="3" t="s">
        <v>201</v>
      </c>
      <c r="C93" s="4" t="s">
        <v>34</v>
      </c>
      <c r="D93" s="4" t="s">
        <v>39</v>
      </c>
      <c r="E93" s="4">
        <v>443</v>
      </c>
      <c r="I93" s="4" t="s">
        <v>37</v>
      </c>
      <c r="J93" s="4" t="s">
        <v>27</v>
      </c>
      <c r="K93" s="4">
        <v>36.6</v>
      </c>
      <c r="L93" s="4">
        <v>20</v>
      </c>
      <c r="M93" s="4" t="s">
        <v>26</v>
      </c>
      <c r="N93" s="4" t="s">
        <v>27</v>
      </c>
      <c r="O93" s="4" t="s">
        <v>27</v>
      </c>
      <c r="Q93" s="4" t="s">
        <v>28</v>
      </c>
      <c r="S93" s="4" t="s">
        <v>28</v>
      </c>
      <c r="T93" s="4" t="s">
        <v>28</v>
      </c>
      <c r="U93" s="4" t="s">
        <v>28</v>
      </c>
      <c r="V93" s="4" t="s">
        <v>29</v>
      </c>
    </row>
    <row r="94" spans="1:22" x14ac:dyDescent="0.2">
      <c r="A94" s="2">
        <v>44740.364617974541</v>
      </c>
      <c r="B94" s="3" t="s">
        <v>158</v>
      </c>
      <c r="C94" s="4" t="s">
        <v>34</v>
      </c>
      <c r="D94" s="4" t="s">
        <v>39</v>
      </c>
      <c r="E94" s="4">
        <v>793</v>
      </c>
      <c r="I94" s="4" t="s">
        <v>37</v>
      </c>
      <c r="J94" s="4" t="s">
        <v>27</v>
      </c>
      <c r="K94" s="4">
        <v>36.5</v>
      </c>
      <c r="L94" s="4">
        <v>12</v>
      </c>
      <c r="M94" s="4" t="s">
        <v>26</v>
      </c>
      <c r="N94" s="4" t="s">
        <v>27</v>
      </c>
      <c r="O94" s="4" t="s">
        <v>27</v>
      </c>
      <c r="Q94" s="4" t="s">
        <v>28</v>
      </c>
      <c r="S94" s="4" t="s">
        <v>28</v>
      </c>
      <c r="T94" s="4" t="s">
        <v>28</v>
      </c>
      <c r="U94" s="4" t="s">
        <v>28</v>
      </c>
      <c r="V94" s="4" t="s">
        <v>29</v>
      </c>
    </row>
    <row r="95" spans="1:22" x14ac:dyDescent="0.2">
      <c r="A95" s="2">
        <v>44740.365439814814</v>
      </c>
      <c r="B95" s="5" t="s">
        <v>195</v>
      </c>
      <c r="C95" s="6" t="s">
        <v>22</v>
      </c>
      <c r="D95" s="7"/>
      <c r="E95" s="7"/>
      <c r="F95" s="8"/>
      <c r="G95" s="8" t="s">
        <v>196</v>
      </c>
      <c r="H95" s="8" t="s">
        <v>197</v>
      </c>
      <c r="I95" s="7" t="s">
        <v>25</v>
      </c>
      <c r="J95" s="7"/>
      <c r="K95" s="10">
        <v>36.4</v>
      </c>
      <c r="L95" s="9">
        <v>20</v>
      </c>
      <c r="M95" s="7" t="s">
        <v>26</v>
      </c>
      <c r="N95" s="7" t="s">
        <v>27</v>
      </c>
      <c r="O95" s="7" t="s">
        <v>27</v>
      </c>
      <c r="P95" s="8"/>
      <c r="Q95" s="6" t="s">
        <v>54</v>
      </c>
      <c r="R95" s="8"/>
      <c r="S95" s="7" t="s">
        <v>28</v>
      </c>
      <c r="T95" s="7" t="s">
        <v>28</v>
      </c>
      <c r="U95" s="7" t="s">
        <v>57</v>
      </c>
      <c r="V95" s="7" t="s">
        <v>29</v>
      </c>
    </row>
    <row r="96" spans="1:22" x14ac:dyDescent="0.2">
      <c r="A96" s="2">
        <v>44740.370605150463</v>
      </c>
      <c r="B96" s="3" t="s">
        <v>274</v>
      </c>
      <c r="C96" s="4" t="s">
        <v>34</v>
      </c>
      <c r="D96" s="4" t="s">
        <v>39</v>
      </c>
      <c r="E96" s="4">
        <v>736</v>
      </c>
      <c r="I96" s="4" t="s">
        <v>37</v>
      </c>
      <c r="J96" s="4" t="s">
        <v>27</v>
      </c>
      <c r="K96" s="4">
        <v>36.5</v>
      </c>
      <c r="L96" s="4">
        <v>14</v>
      </c>
      <c r="M96" s="4" t="s">
        <v>26</v>
      </c>
      <c r="N96" s="4" t="s">
        <v>27</v>
      </c>
      <c r="O96" s="4" t="s">
        <v>27</v>
      </c>
      <c r="Q96" s="4" t="s">
        <v>28</v>
      </c>
      <c r="S96" s="4" t="s">
        <v>28</v>
      </c>
      <c r="T96" s="4" t="s">
        <v>28</v>
      </c>
      <c r="U96" s="4" t="s">
        <v>28</v>
      </c>
      <c r="V96" s="4" t="s">
        <v>29</v>
      </c>
    </row>
    <row r="97" spans="1:22" x14ac:dyDescent="0.2">
      <c r="A97" s="2">
        <v>44740.372056192129</v>
      </c>
      <c r="B97" s="3" t="s">
        <v>220</v>
      </c>
      <c r="C97" s="4" t="s">
        <v>34</v>
      </c>
      <c r="D97" s="4" t="s">
        <v>39</v>
      </c>
      <c r="E97" s="4">
        <v>783</v>
      </c>
      <c r="I97" s="4" t="s">
        <v>37</v>
      </c>
      <c r="J97" s="4" t="s">
        <v>27</v>
      </c>
      <c r="K97" s="4">
        <v>36.299999999999997</v>
      </c>
      <c r="L97" s="4">
        <v>20</v>
      </c>
      <c r="M97" s="4" t="s">
        <v>26</v>
      </c>
      <c r="N97" s="4" t="s">
        <v>27</v>
      </c>
      <c r="O97" s="4" t="s">
        <v>27</v>
      </c>
      <c r="Q97" s="4" t="s">
        <v>28</v>
      </c>
      <c r="S97" s="4" t="s">
        <v>28</v>
      </c>
      <c r="T97" s="4" t="s">
        <v>28</v>
      </c>
      <c r="U97" s="4" t="s">
        <v>28</v>
      </c>
      <c r="V97" s="4" t="s">
        <v>29</v>
      </c>
    </row>
    <row r="98" spans="1:22" x14ac:dyDescent="0.2">
      <c r="A98" s="2">
        <v>44740.374225555555</v>
      </c>
      <c r="B98" s="3" t="s">
        <v>275</v>
      </c>
      <c r="C98" s="4" t="s">
        <v>34</v>
      </c>
      <c r="D98" s="4" t="s">
        <v>39</v>
      </c>
      <c r="E98" s="4">
        <v>670</v>
      </c>
      <c r="I98" s="4" t="s">
        <v>37</v>
      </c>
      <c r="J98" s="4" t="s">
        <v>27</v>
      </c>
      <c r="K98" s="4">
        <v>36.299999999999997</v>
      </c>
      <c r="L98" s="4">
        <v>80</v>
      </c>
      <c r="M98" s="4" t="s">
        <v>265</v>
      </c>
      <c r="N98" s="4" t="s">
        <v>27</v>
      </c>
      <c r="O98" s="4" t="s">
        <v>27</v>
      </c>
      <c r="Q98" s="4" t="s">
        <v>28</v>
      </c>
      <c r="S98" s="4" t="s">
        <v>28</v>
      </c>
      <c r="T98" s="4" t="s">
        <v>28</v>
      </c>
      <c r="U98" s="4" t="s">
        <v>120</v>
      </c>
      <c r="V98" s="4" t="s">
        <v>29</v>
      </c>
    </row>
    <row r="99" spans="1:22" x14ac:dyDescent="0.2">
      <c r="A99" s="2">
        <v>44740.375764386576</v>
      </c>
      <c r="B99" s="3" t="s">
        <v>175</v>
      </c>
      <c r="C99" s="4" t="s">
        <v>34</v>
      </c>
      <c r="D99" s="4" t="s">
        <v>39</v>
      </c>
      <c r="E99" s="4">
        <v>719</v>
      </c>
      <c r="I99" s="4" t="s">
        <v>25</v>
      </c>
      <c r="K99" s="4">
        <v>36.5</v>
      </c>
      <c r="L99" s="4">
        <v>26</v>
      </c>
      <c r="M99" s="4" t="s">
        <v>26</v>
      </c>
      <c r="N99" s="4" t="s">
        <v>27</v>
      </c>
      <c r="O99" s="4" t="s">
        <v>27</v>
      </c>
      <c r="Q99" s="4" t="s">
        <v>28</v>
      </c>
      <c r="S99" s="4" t="s">
        <v>28</v>
      </c>
      <c r="T99" s="4" t="s">
        <v>28</v>
      </c>
      <c r="U99" s="4" t="s">
        <v>120</v>
      </c>
      <c r="V99" s="4" t="s">
        <v>29</v>
      </c>
    </row>
    <row r="100" spans="1:22" x14ac:dyDescent="0.2">
      <c r="A100" s="2">
        <v>44740.381135243057</v>
      </c>
      <c r="B100" s="4" t="s">
        <v>276</v>
      </c>
      <c r="C100" s="4" t="s">
        <v>22</v>
      </c>
      <c r="G100" s="4" t="s">
        <v>277</v>
      </c>
      <c r="H100" s="4" t="s">
        <v>278</v>
      </c>
      <c r="I100" s="4" t="s">
        <v>37</v>
      </c>
      <c r="J100" s="4" t="s">
        <v>27</v>
      </c>
      <c r="K100" s="4">
        <v>36</v>
      </c>
      <c r="L100" s="4">
        <v>18</v>
      </c>
      <c r="M100" s="4" t="s">
        <v>26</v>
      </c>
      <c r="N100" s="4" t="s">
        <v>27</v>
      </c>
      <c r="O100" s="4" t="s">
        <v>27</v>
      </c>
      <c r="Q100" s="4" t="s">
        <v>28</v>
      </c>
      <c r="S100" s="4" t="s">
        <v>28</v>
      </c>
      <c r="T100" s="4" t="s">
        <v>28</v>
      </c>
      <c r="U100" s="4" t="s">
        <v>55</v>
      </c>
      <c r="V100" s="4" t="s">
        <v>29</v>
      </c>
    </row>
    <row r="101" spans="1:22" x14ac:dyDescent="0.2">
      <c r="A101" s="2">
        <v>44740.381435613424</v>
      </c>
      <c r="B101" s="3" t="s">
        <v>169</v>
      </c>
      <c r="C101" s="4" t="s">
        <v>34</v>
      </c>
      <c r="D101" s="4" t="s">
        <v>39</v>
      </c>
      <c r="E101" s="4">
        <v>279</v>
      </c>
      <c r="I101" s="4" t="s">
        <v>25</v>
      </c>
      <c r="K101" s="4">
        <v>36.200000000000003</v>
      </c>
      <c r="L101" s="4">
        <v>18</v>
      </c>
      <c r="M101" s="4" t="s">
        <v>26</v>
      </c>
      <c r="N101" s="4" t="s">
        <v>27</v>
      </c>
      <c r="O101" s="4" t="s">
        <v>27</v>
      </c>
      <c r="Q101" s="4" t="s">
        <v>28</v>
      </c>
      <c r="S101" s="4" t="s">
        <v>28</v>
      </c>
      <c r="T101" s="4" t="s">
        <v>28</v>
      </c>
      <c r="U101" s="4" t="s">
        <v>28</v>
      </c>
      <c r="V101" s="4" t="s">
        <v>29</v>
      </c>
    </row>
    <row r="102" spans="1:22" x14ac:dyDescent="0.2">
      <c r="A102" s="2">
        <v>44740.381717581018</v>
      </c>
      <c r="B102" s="3" t="s">
        <v>240</v>
      </c>
      <c r="C102" s="4" t="s">
        <v>34</v>
      </c>
      <c r="D102" s="4" t="s">
        <v>35</v>
      </c>
      <c r="F102" s="4" t="s">
        <v>241</v>
      </c>
      <c r="I102" s="4" t="s">
        <v>25</v>
      </c>
      <c r="K102" s="4">
        <v>35.799999999999997</v>
      </c>
      <c r="L102" s="4">
        <v>71</v>
      </c>
      <c r="M102" s="4" t="s">
        <v>26</v>
      </c>
      <c r="N102" s="4" t="s">
        <v>27</v>
      </c>
      <c r="O102" s="4" t="s">
        <v>27</v>
      </c>
      <c r="Q102" s="4" t="s">
        <v>29</v>
      </c>
      <c r="R102" s="4" t="s">
        <v>242</v>
      </c>
      <c r="S102" s="4" t="s">
        <v>28</v>
      </c>
      <c r="T102" s="4" t="s">
        <v>28</v>
      </c>
      <c r="U102" s="4" t="s">
        <v>28</v>
      </c>
      <c r="V102" s="4" t="s">
        <v>29</v>
      </c>
    </row>
    <row r="103" spans="1:22" x14ac:dyDescent="0.2">
      <c r="A103" s="2">
        <v>44740.385114618053</v>
      </c>
      <c r="B103" s="3" t="s">
        <v>279</v>
      </c>
      <c r="C103" s="4" t="s">
        <v>22</v>
      </c>
      <c r="G103" s="4" t="s">
        <v>280</v>
      </c>
      <c r="H103" s="4" t="s">
        <v>281</v>
      </c>
      <c r="I103" s="4" t="s">
        <v>25</v>
      </c>
      <c r="K103" s="4">
        <v>36.4</v>
      </c>
      <c r="L103" s="4">
        <v>19</v>
      </c>
      <c r="M103" s="4" t="s">
        <v>26</v>
      </c>
      <c r="N103" s="4" t="s">
        <v>27</v>
      </c>
      <c r="O103" s="4" t="s">
        <v>27</v>
      </c>
      <c r="Q103" s="4" t="s">
        <v>28</v>
      </c>
      <c r="S103" s="4" t="s">
        <v>28</v>
      </c>
      <c r="T103" s="4" t="s">
        <v>28</v>
      </c>
      <c r="U103" s="4" t="s">
        <v>120</v>
      </c>
      <c r="V103" s="4" t="s">
        <v>29</v>
      </c>
    </row>
    <row r="104" spans="1:22" x14ac:dyDescent="0.2">
      <c r="A104" s="2">
        <v>44740.391812511574</v>
      </c>
      <c r="B104" s="3" t="s">
        <v>117</v>
      </c>
      <c r="C104" s="4" t="s">
        <v>34</v>
      </c>
      <c r="D104" s="4" t="s">
        <v>39</v>
      </c>
      <c r="E104" s="4">
        <v>649</v>
      </c>
      <c r="I104" s="4" t="s">
        <v>25</v>
      </c>
      <c r="K104" s="4">
        <v>36.299999999999997</v>
      </c>
      <c r="L104" s="4">
        <v>14</v>
      </c>
      <c r="M104" s="4" t="s">
        <v>26</v>
      </c>
      <c r="N104" s="4" t="s">
        <v>27</v>
      </c>
      <c r="O104" s="4" t="s">
        <v>27</v>
      </c>
      <c r="Q104" s="4" t="s">
        <v>28</v>
      </c>
      <c r="S104" s="4" t="s">
        <v>28</v>
      </c>
      <c r="T104" s="4" t="s">
        <v>28</v>
      </c>
      <c r="U104" s="4" t="s">
        <v>28</v>
      </c>
      <c r="V104" s="4" t="s">
        <v>29</v>
      </c>
    </row>
    <row r="105" spans="1:22" x14ac:dyDescent="0.2">
      <c r="A105" s="2">
        <v>44740.392096111114</v>
      </c>
      <c r="B105" s="3" t="s">
        <v>227</v>
      </c>
      <c r="C105" s="4" t="s">
        <v>34</v>
      </c>
      <c r="D105" s="4" t="s">
        <v>39</v>
      </c>
      <c r="E105" s="4">
        <v>458</v>
      </c>
      <c r="I105" s="4" t="s">
        <v>37</v>
      </c>
      <c r="J105" s="4" t="s">
        <v>27</v>
      </c>
      <c r="K105" s="4">
        <v>36</v>
      </c>
      <c r="L105" s="4">
        <v>16</v>
      </c>
      <c r="M105" s="4" t="s">
        <v>26</v>
      </c>
      <c r="N105" s="4" t="s">
        <v>27</v>
      </c>
      <c r="O105" s="4" t="s">
        <v>27</v>
      </c>
      <c r="Q105" s="4" t="s">
        <v>28</v>
      </c>
      <c r="S105" s="4" t="s">
        <v>28</v>
      </c>
      <c r="T105" s="4" t="s">
        <v>28</v>
      </c>
      <c r="U105" s="4" t="s">
        <v>120</v>
      </c>
      <c r="V105" s="4" t="s">
        <v>29</v>
      </c>
    </row>
    <row r="106" spans="1:22" x14ac:dyDescent="0.2">
      <c r="A106" s="2">
        <v>44740.402473784721</v>
      </c>
      <c r="B106" s="3" t="s">
        <v>212</v>
      </c>
      <c r="C106" s="4" t="s">
        <v>34</v>
      </c>
      <c r="D106" s="4" t="s">
        <v>39</v>
      </c>
      <c r="E106" s="4">
        <v>668</v>
      </c>
      <c r="I106" s="4" t="s">
        <v>37</v>
      </c>
      <c r="J106" s="4" t="s">
        <v>29</v>
      </c>
      <c r="K106" s="4">
        <v>36.1</v>
      </c>
      <c r="L106" s="4">
        <v>19</v>
      </c>
      <c r="M106" s="4" t="s">
        <v>26</v>
      </c>
      <c r="N106" s="4" t="s">
        <v>27</v>
      </c>
      <c r="O106" s="4" t="s">
        <v>27</v>
      </c>
      <c r="Q106" s="4" t="s">
        <v>28</v>
      </c>
      <c r="S106" s="4" t="s">
        <v>28</v>
      </c>
      <c r="T106" s="4" t="s">
        <v>28</v>
      </c>
      <c r="U106" s="4" t="s">
        <v>28</v>
      </c>
      <c r="V106" s="4" t="s">
        <v>29</v>
      </c>
    </row>
    <row r="107" spans="1:22" x14ac:dyDescent="0.2">
      <c r="A107" s="2">
        <v>44740.411335856479</v>
      </c>
      <c r="B107" s="3" t="s">
        <v>166</v>
      </c>
      <c r="C107" s="4" t="s">
        <v>34</v>
      </c>
      <c r="D107" s="4" t="s">
        <v>39</v>
      </c>
      <c r="E107" s="4">
        <v>153</v>
      </c>
      <c r="I107" s="4" t="s">
        <v>37</v>
      </c>
      <c r="J107" s="4" t="s">
        <v>27</v>
      </c>
      <c r="K107" s="4">
        <v>36.5</v>
      </c>
      <c r="L107" s="4">
        <v>20</v>
      </c>
      <c r="M107" s="4" t="s">
        <v>26</v>
      </c>
      <c r="N107" s="4" t="s">
        <v>27</v>
      </c>
      <c r="O107" s="4" t="s">
        <v>27</v>
      </c>
      <c r="Q107" s="4" t="s">
        <v>28</v>
      </c>
      <c r="S107" s="4" t="s">
        <v>28</v>
      </c>
      <c r="T107" s="4" t="s">
        <v>28</v>
      </c>
      <c r="U107" s="4" t="s">
        <v>28</v>
      </c>
      <c r="V107" s="4" t="s">
        <v>29</v>
      </c>
    </row>
    <row r="108" spans="1:22" x14ac:dyDescent="0.2">
      <c r="A108" s="2">
        <v>44740.414192303244</v>
      </c>
      <c r="B108" s="3" t="s">
        <v>38</v>
      </c>
      <c r="C108" s="4" t="s">
        <v>34</v>
      </c>
      <c r="D108" s="4" t="s">
        <v>39</v>
      </c>
      <c r="E108" s="4">
        <v>636</v>
      </c>
      <c r="I108" s="4" t="s">
        <v>25</v>
      </c>
      <c r="K108" s="4">
        <v>36.5</v>
      </c>
      <c r="L108" s="4">
        <v>20</v>
      </c>
      <c r="M108" s="4" t="s">
        <v>26</v>
      </c>
      <c r="N108" s="4" t="s">
        <v>27</v>
      </c>
      <c r="O108" s="4" t="s">
        <v>27</v>
      </c>
      <c r="Q108" s="4" t="s">
        <v>28</v>
      </c>
      <c r="S108" s="4" t="s">
        <v>28</v>
      </c>
      <c r="T108" s="4" t="s">
        <v>28</v>
      </c>
      <c r="U108" s="4" t="s">
        <v>120</v>
      </c>
      <c r="V108" s="4" t="s">
        <v>29</v>
      </c>
    </row>
    <row r="109" spans="1:22" x14ac:dyDescent="0.2">
      <c r="A109" s="2">
        <v>44740.418527222224</v>
      </c>
      <c r="B109" s="3" t="s">
        <v>58</v>
      </c>
      <c r="C109" s="4" t="s">
        <v>34</v>
      </c>
      <c r="D109" s="4" t="s">
        <v>39</v>
      </c>
      <c r="E109" s="4">
        <v>451</v>
      </c>
      <c r="I109" s="4" t="s">
        <v>25</v>
      </c>
      <c r="K109" s="4">
        <v>36.1</v>
      </c>
      <c r="L109" s="4">
        <v>12</v>
      </c>
      <c r="M109" s="4" t="s">
        <v>26</v>
      </c>
      <c r="N109" s="4" t="s">
        <v>27</v>
      </c>
      <c r="O109" s="4" t="s">
        <v>27</v>
      </c>
      <c r="Q109" s="4" t="s">
        <v>28</v>
      </c>
      <c r="S109" s="4" t="s">
        <v>28</v>
      </c>
      <c r="T109" s="4" t="s">
        <v>28</v>
      </c>
      <c r="U109" s="4" t="s">
        <v>28</v>
      </c>
      <c r="V109" s="4" t="s">
        <v>29</v>
      </c>
    </row>
    <row r="110" spans="1:22" x14ac:dyDescent="0.2">
      <c r="A110" s="2">
        <v>44740.422553171295</v>
      </c>
      <c r="B110" s="3" t="s">
        <v>141</v>
      </c>
      <c r="C110" s="4" t="s">
        <v>34</v>
      </c>
      <c r="D110" s="4" t="s">
        <v>39</v>
      </c>
      <c r="E110" s="4">
        <v>778</v>
      </c>
      <c r="I110" s="4" t="s">
        <v>37</v>
      </c>
      <c r="J110" s="4" t="s">
        <v>27</v>
      </c>
      <c r="K110" s="4">
        <v>36.4</v>
      </c>
      <c r="L110" s="4">
        <v>18</v>
      </c>
      <c r="M110" s="4" t="s">
        <v>26</v>
      </c>
      <c r="N110" s="4" t="s">
        <v>27</v>
      </c>
      <c r="O110" s="4" t="s">
        <v>27</v>
      </c>
      <c r="Q110" s="4" t="s">
        <v>28</v>
      </c>
      <c r="S110" s="4" t="s">
        <v>28</v>
      </c>
      <c r="T110" s="4" t="s">
        <v>28</v>
      </c>
      <c r="U110" s="4" t="s">
        <v>28</v>
      </c>
      <c r="V110" s="4" t="s">
        <v>29</v>
      </c>
    </row>
    <row r="111" spans="1:22" x14ac:dyDescent="0.2">
      <c r="A111" s="2">
        <v>44740.432351493058</v>
      </c>
      <c r="B111" s="4">
        <v>9062431965</v>
      </c>
      <c r="C111" s="4" t="s">
        <v>22</v>
      </c>
      <c r="G111" s="4" t="s">
        <v>221</v>
      </c>
      <c r="H111" s="4" t="s">
        <v>222</v>
      </c>
      <c r="I111" s="4" t="s">
        <v>25</v>
      </c>
      <c r="K111" s="4">
        <v>36.200000000000003</v>
      </c>
      <c r="L111" s="4">
        <v>28</v>
      </c>
      <c r="M111" s="4" t="s">
        <v>26</v>
      </c>
      <c r="N111" s="4" t="s">
        <v>27</v>
      </c>
      <c r="O111" s="4" t="s">
        <v>27</v>
      </c>
      <c r="Q111" s="4" t="s">
        <v>54</v>
      </c>
      <c r="S111" s="4" t="s">
        <v>28</v>
      </c>
      <c r="T111" s="4" t="s">
        <v>28</v>
      </c>
      <c r="U111" s="4" t="s">
        <v>28</v>
      </c>
      <c r="V111" s="4" t="s">
        <v>29</v>
      </c>
    </row>
    <row r="112" spans="1:22" x14ac:dyDescent="0.2">
      <c r="A112" s="2">
        <v>44740.434757384261</v>
      </c>
      <c r="B112" s="3" t="s">
        <v>74</v>
      </c>
      <c r="C112" s="4" t="s">
        <v>34</v>
      </c>
      <c r="D112" s="4" t="s">
        <v>39</v>
      </c>
      <c r="E112" s="4">
        <v>591</v>
      </c>
      <c r="I112" s="4" t="s">
        <v>37</v>
      </c>
      <c r="J112" s="4" t="s">
        <v>27</v>
      </c>
      <c r="K112" s="4">
        <v>36.4</v>
      </c>
      <c r="L112" s="4">
        <v>20</v>
      </c>
      <c r="M112" s="4" t="s">
        <v>26</v>
      </c>
      <c r="N112" s="4" t="s">
        <v>27</v>
      </c>
      <c r="O112" s="4" t="s">
        <v>27</v>
      </c>
      <c r="Q112" s="4" t="s">
        <v>28</v>
      </c>
      <c r="S112" s="4" t="s">
        <v>28</v>
      </c>
      <c r="T112" s="4" t="s">
        <v>28</v>
      </c>
      <c r="U112" s="4" t="s">
        <v>120</v>
      </c>
      <c r="V112" s="4" t="s">
        <v>29</v>
      </c>
    </row>
    <row r="113" spans="1:22" x14ac:dyDescent="0.2">
      <c r="A113" s="2">
        <v>44740.436361423606</v>
      </c>
      <c r="B113" s="3" t="s">
        <v>213</v>
      </c>
      <c r="C113" s="4" t="s">
        <v>34</v>
      </c>
      <c r="D113" s="4" t="s">
        <v>35</v>
      </c>
      <c r="F113" s="4" t="s">
        <v>214</v>
      </c>
      <c r="I113" s="4" t="s">
        <v>25</v>
      </c>
      <c r="K113" s="4">
        <v>36.5</v>
      </c>
      <c r="L113" s="4">
        <v>18</v>
      </c>
      <c r="M113" s="4" t="s">
        <v>26</v>
      </c>
      <c r="N113" s="4" t="s">
        <v>27</v>
      </c>
      <c r="O113" s="4" t="s">
        <v>27</v>
      </c>
      <c r="Q113" s="4" t="s">
        <v>28</v>
      </c>
      <c r="S113" s="4" t="s">
        <v>28</v>
      </c>
      <c r="T113" s="4" t="s">
        <v>28</v>
      </c>
      <c r="U113" s="4" t="s">
        <v>282</v>
      </c>
      <c r="V113" s="4" t="s">
        <v>29</v>
      </c>
    </row>
    <row r="114" spans="1:22" x14ac:dyDescent="0.2">
      <c r="A114" s="2">
        <v>44740.436597129628</v>
      </c>
      <c r="B114" s="3" t="s">
        <v>178</v>
      </c>
      <c r="C114" s="4" t="s">
        <v>34</v>
      </c>
      <c r="D114" s="4" t="s">
        <v>39</v>
      </c>
      <c r="E114" s="4">
        <v>771</v>
      </c>
      <c r="I114" s="4" t="s">
        <v>37</v>
      </c>
      <c r="J114" s="4" t="s">
        <v>27</v>
      </c>
      <c r="K114" s="4">
        <v>36.5</v>
      </c>
      <c r="L114" s="4">
        <v>18</v>
      </c>
      <c r="M114" s="4" t="s">
        <v>26</v>
      </c>
      <c r="N114" s="4" t="s">
        <v>27</v>
      </c>
      <c r="O114" s="4" t="s">
        <v>27</v>
      </c>
      <c r="Q114" s="4" t="s">
        <v>28</v>
      </c>
      <c r="S114" s="4" t="s">
        <v>28</v>
      </c>
      <c r="T114" s="4" t="s">
        <v>28</v>
      </c>
      <c r="U114" s="4" t="s">
        <v>28</v>
      </c>
      <c r="V114" s="4" t="s">
        <v>29</v>
      </c>
    </row>
    <row r="115" spans="1:22" x14ac:dyDescent="0.2">
      <c r="A115" s="2">
        <v>44740.452836064811</v>
      </c>
      <c r="B115" s="3" t="s">
        <v>118</v>
      </c>
      <c r="C115" s="4" t="s">
        <v>34</v>
      </c>
      <c r="D115" s="4" t="s">
        <v>39</v>
      </c>
      <c r="E115" s="4">
        <v>795</v>
      </c>
      <c r="I115" s="4" t="s">
        <v>25</v>
      </c>
      <c r="K115" s="4">
        <v>36.299999999999997</v>
      </c>
      <c r="L115" s="4">
        <v>20</v>
      </c>
      <c r="M115" s="4" t="s">
        <v>26</v>
      </c>
      <c r="N115" s="4" t="s">
        <v>27</v>
      </c>
      <c r="O115" s="4" t="s">
        <v>27</v>
      </c>
      <c r="Q115" s="4" t="s">
        <v>28</v>
      </c>
      <c r="S115" s="4" t="s">
        <v>28</v>
      </c>
      <c r="T115" s="4" t="s">
        <v>28</v>
      </c>
      <c r="U115" s="4" t="s">
        <v>28</v>
      </c>
      <c r="V115" s="4" t="s">
        <v>29</v>
      </c>
    </row>
    <row r="116" spans="1:22" x14ac:dyDescent="0.2">
      <c r="A116" s="2">
        <v>44740.45790627315</v>
      </c>
      <c r="B116" s="3" t="s">
        <v>123</v>
      </c>
      <c r="C116" s="4" t="s">
        <v>34</v>
      </c>
      <c r="D116" s="4" t="s">
        <v>39</v>
      </c>
      <c r="E116" s="4">
        <v>685</v>
      </c>
      <c r="I116" s="4" t="s">
        <v>37</v>
      </c>
      <c r="J116" s="4" t="s">
        <v>27</v>
      </c>
      <c r="K116" s="4">
        <v>36.700000000000003</v>
      </c>
      <c r="L116" s="4">
        <v>20</v>
      </c>
      <c r="M116" s="4" t="s">
        <v>124</v>
      </c>
      <c r="N116" s="4" t="s">
        <v>27</v>
      </c>
      <c r="O116" s="4" t="s">
        <v>27</v>
      </c>
      <c r="Q116" s="4" t="s">
        <v>28</v>
      </c>
      <c r="S116" s="4" t="s">
        <v>28</v>
      </c>
      <c r="T116" s="4" t="s">
        <v>101</v>
      </c>
      <c r="U116" s="4" t="s">
        <v>57</v>
      </c>
      <c r="V116" s="4" t="s">
        <v>29</v>
      </c>
    </row>
    <row r="117" spans="1:22" x14ac:dyDescent="0.2">
      <c r="A117" s="2">
        <v>44740.471907268518</v>
      </c>
      <c r="B117" s="3" t="s">
        <v>209</v>
      </c>
      <c r="C117" s="4" t="s">
        <v>22</v>
      </c>
      <c r="G117" s="4" t="s">
        <v>210</v>
      </c>
      <c r="H117" s="4" t="s">
        <v>211</v>
      </c>
      <c r="I117" s="4" t="s">
        <v>25</v>
      </c>
      <c r="K117" s="4">
        <v>36.5</v>
      </c>
      <c r="L117" s="4">
        <v>30</v>
      </c>
      <c r="M117" s="4" t="s">
        <v>26</v>
      </c>
      <c r="N117" s="4" t="s">
        <v>27</v>
      </c>
      <c r="O117" s="4" t="s">
        <v>27</v>
      </c>
      <c r="Q117" s="4" t="s">
        <v>28</v>
      </c>
      <c r="S117" s="4" t="s">
        <v>28</v>
      </c>
      <c r="T117" s="4" t="s">
        <v>28</v>
      </c>
      <c r="U117" s="4" t="s">
        <v>120</v>
      </c>
      <c r="V117" s="4" t="s">
        <v>29</v>
      </c>
    </row>
    <row r="118" spans="1:22" x14ac:dyDescent="0.2">
      <c r="A118" s="2">
        <v>44740.47361666667</v>
      </c>
      <c r="B118" s="3" t="s">
        <v>198</v>
      </c>
      <c r="C118" s="4" t="s">
        <v>34</v>
      </c>
      <c r="D118" s="4" t="s">
        <v>39</v>
      </c>
      <c r="E118" s="4">
        <v>580</v>
      </c>
      <c r="I118" s="4" t="s">
        <v>25</v>
      </c>
      <c r="K118" s="4">
        <v>36.4</v>
      </c>
      <c r="L118" s="4">
        <v>21</v>
      </c>
      <c r="M118" s="4" t="s">
        <v>26</v>
      </c>
      <c r="N118" s="4" t="s">
        <v>27</v>
      </c>
      <c r="O118" s="4" t="s">
        <v>27</v>
      </c>
      <c r="Q118" s="4" t="s">
        <v>28</v>
      </c>
      <c r="S118" s="4" t="s">
        <v>28</v>
      </c>
      <c r="T118" s="4" t="s">
        <v>28</v>
      </c>
      <c r="U118" s="4" t="s">
        <v>55</v>
      </c>
      <c r="V118" s="4" t="s">
        <v>29</v>
      </c>
    </row>
    <row r="119" spans="1:22" x14ac:dyDescent="0.2">
      <c r="A119" s="2">
        <v>44740.481275219907</v>
      </c>
      <c r="B119" s="3" t="s">
        <v>228</v>
      </c>
      <c r="C119" s="4" t="s">
        <v>34</v>
      </c>
      <c r="D119" s="4" t="s">
        <v>39</v>
      </c>
      <c r="E119" s="4">
        <v>612</v>
      </c>
      <c r="I119" s="4" t="s">
        <v>25</v>
      </c>
      <c r="K119" s="4">
        <v>36.4</v>
      </c>
      <c r="L119" s="4">
        <v>20</v>
      </c>
      <c r="M119" s="4" t="s">
        <v>26</v>
      </c>
      <c r="N119" s="4" t="s">
        <v>27</v>
      </c>
      <c r="O119" s="4" t="s">
        <v>27</v>
      </c>
      <c r="Q119" s="4" t="s">
        <v>28</v>
      </c>
      <c r="S119" s="4" t="s">
        <v>28</v>
      </c>
      <c r="T119" s="4" t="s">
        <v>28</v>
      </c>
      <c r="U119" s="4" t="s">
        <v>28</v>
      </c>
      <c r="V119" s="4" t="s">
        <v>29</v>
      </c>
    </row>
    <row r="120" spans="1:22" x14ac:dyDescent="0.2">
      <c r="A120" s="2">
        <v>44740.490987800928</v>
      </c>
      <c r="B120" s="3" t="s">
        <v>114</v>
      </c>
      <c r="C120" s="4" t="s">
        <v>34</v>
      </c>
      <c r="D120" s="4" t="s">
        <v>39</v>
      </c>
      <c r="E120" s="4">
        <v>675</v>
      </c>
      <c r="I120" s="4" t="s">
        <v>37</v>
      </c>
      <c r="J120" s="4" t="s">
        <v>27</v>
      </c>
      <c r="K120" s="4">
        <v>36.5</v>
      </c>
      <c r="L120" s="4">
        <v>40</v>
      </c>
      <c r="M120" s="4" t="s">
        <v>26</v>
      </c>
      <c r="N120" s="4" t="s">
        <v>27</v>
      </c>
      <c r="O120" s="4" t="s">
        <v>27</v>
      </c>
      <c r="Q120" s="4" t="s">
        <v>28</v>
      </c>
      <c r="S120" s="4" t="s">
        <v>28</v>
      </c>
      <c r="T120" s="4" t="s">
        <v>28</v>
      </c>
      <c r="U120" s="4" t="s">
        <v>28</v>
      </c>
      <c r="V120" s="4" t="s">
        <v>29</v>
      </c>
    </row>
    <row r="121" spans="1:22" x14ac:dyDescent="0.2">
      <c r="A121" s="2">
        <v>44740.511323761573</v>
      </c>
      <c r="B121" s="3" t="s">
        <v>283</v>
      </c>
      <c r="C121" s="4" t="s">
        <v>34</v>
      </c>
      <c r="D121" s="4" t="s">
        <v>39</v>
      </c>
      <c r="E121" s="4">
        <v>805</v>
      </c>
      <c r="I121" s="4" t="s">
        <v>37</v>
      </c>
      <c r="J121" s="4" t="s">
        <v>27</v>
      </c>
      <c r="K121" s="4">
        <v>35.6</v>
      </c>
      <c r="L121" s="4">
        <v>16</v>
      </c>
      <c r="M121" s="4" t="s">
        <v>26</v>
      </c>
      <c r="N121" s="4" t="s">
        <v>27</v>
      </c>
      <c r="O121" s="4" t="s">
        <v>27</v>
      </c>
      <c r="Q121" s="4" t="s">
        <v>28</v>
      </c>
      <c r="S121" s="4" t="s">
        <v>28</v>
      </c>
      <c r="T121" s="4" t="s">
        <v>28</v>
      </c>
      <c r="U121" s="4" t="s">
        <v>40</v>
      </c>
      <c r="V121" s="4" t="s">
        <v>29</v>
      </c>
    </row>
    <row r="122" spans="1:22" x14ac:dyDescent="0.2">
      <c r="A122" s="2">
        <v>44740.570961516205</v>
      </c>
      <c r="B122" s="4">
        <v>0</v>
      </c>
      <c r="C122" s="4" t="s">
        <v>34</v>
      </c>
      <c r="D122" s="4" t="s">
        <v>35</v>
      </c>
      <c r="F122" s="4" t="s">
        <v>284</v>
      </c>
      <c r="I122" s="4" t="s">
        <v>25</v>
      </c>
      <c r="K122" s="4">
        <v>35.6</v>
      </c>
      <c r="L122" s="4">
        <v>18</v>
      </c>
      <c r="M122" s="4" t="s">
        <v>26</v>
      </c>
      <c r="N122" s="4" t="s">
        <v>27</v>
      </c>
      <c r="O122" s="4" t="s">
        <v>27</v>
      </c>
      <c r="Q122" s="4" t="s">
        <v>28</v>
      </c>
      <c r="S122" s="4" t="s">
        <v>28</v>
      </c>
      <c r="T122" s="4" t="s">
        <v>28</v>
      </c>
      <c r="U122" s="4" t="s">
        <v>28</v>
      </c>
      <c r="V122" s="4" t="s">
        <v>29</v>
      </c>
    </row>
    <row r="123" spans="1:22" x14ac:dyDescent="0.2">
      <c r="A123" s="2">
        <v>44740.637165046297</v>
      </c>
      <c r="B123" s="3" t="s">
        <v>209</v>
      </c>
      <c r="C123" s="4" t="s">
        <v>22</v>
      </c>
      <c r="G123" s="4" t="s">
        <v>285</v>
      </c>
      <c r="H123" s="4" t="s">
        <v>286</v>
      </c>
      <c r="I123" s="4" t="s">
        <v>25</v>
      </c>
      <c r="K123" s="4">
        <v>36.5</v>
      </c>
      <c r="L123" s="4">
        <v>18</v>
      </c>
      <c r="M123" s="4" t="s">
        <v>26</v>
      </c>
      <c r="N123" s="4" t="s">
        <v>27</v>
      </c>
      <c r="O123" s="4" t="s">
        <v>27</v>
      </c>
      <c r="Q123" s="4" t="s">
        <v>28</v>
      </c>
      <c r="S123" s="4" t="s">
        <v>28</v>
      </c>
      <c r="T123" s="4" t="s">
        <v>28</v>
      </c>
      <c r="U123" s="4" t="s">
        <v>120</v>
      </c>
      <c r="V123" s="4" t="s">
        <v>29</v>
      </c>
    </row>
    <row r="124" spans="1:22" x14ac:dyDescent="0.2">
      <c r="A124" s="2">
        <v>44740.637165046297</v>
      </c>
      <c r="B124" s="3" t="s">
        <v>209</v>
      </c>
      <c r="C124" s="4" t="s">
        <v>22</v>
      </c>
      <c r="G124" s="4" t="s">
        <v>287</v>
      </c>
      <c r="H124" s="4" t="s">
        <v>288</v>
      </c>
      <c r="I124" s="4" t="s">
        <v>37</v>
      </c>
      <c r="J124" s="4" t="s">
        <v>27</v>
      </c>
      <c r="K124" s="4">
        <v>36.5</v>
      </c>
      <c r="L124" s="4">
        <v>18</v>
      </c>
      <c r="M124" s="4" t="s">
        <v>26</v>
      </c>
      <c r="N124" s="4" t="s">
        <v>27</v>
      </c>
      <c r="O124" s="4" t="s">
        <v>27</v>
      </c>
      <c r="Q124" s="4" t="s">
        <v>28</v>
      </c>
      <c r="S124" s="4" t="s">
        <v>28</v>
      </c>
      <c r="T124" s="4" t="s">
        <v>28</v>
      </c>
      <c r="U124" s="4" t="s">
        <v>120</v>
      </c>
      <c r="V124" s="4" t="s">
        <v>29</v>
      </c>
    </row>
    <row r="125" spans="1:22" x14ac:dyDescent="0.2">
      <c r="A125" s="2">
        <v>44740.647101122682</v>
      </c>
      <c r="B125" s="3" t="s">
        <v>229</v>
      </c>
      <c r="C125" s="4" t="s">
        <v>22</v>
      </c>
      <c r="G125" s="4" t="s">
        <v>289</v>
      </c>
      <c r="H125" s="4" t="s">
        <v>290</v>
      </c>
      <c r="I125" s="4" t="s">
        <v>25</v>
      </c>
      <c r="K125" s="4">
        <v>36.6</v>
      </c>
      <c r="L125" s="4">
        <v>24</v>
      </c>
      <c r="M125" s="4" t="s">
        <v>26</v>
      </c>
      <c r="N125" s="4" t="s">
        <v>27</v>
      </c>
      <c r="O125" s="4" t="s">
        <v>27</v>
      </c>
      <c r="Q125" s="4" t="s">
        <v>28</v>
      </c>
      <c r="S125" s="4" t="s">
        <v>28</v>
      </c>
      <c r="T125" s="4" t="s">
        <v>28</v>
      </c>
      <c r="U125" s="4" t="s">
        <v>28</v>
      </c>
      <c r="V125" s="4" t="s">
        <v>29</v>
      </c>
    </row>
    <row r="126" spans="1:22" x14ac:dyDescent="0.2">
      <c r="A126" s="2">
        <v>44740.694093993057</v>
      </c>
      <c r="B126" s="3" t="s">
        <v>291</v>
      </c>
      <c r="C126" s="4" t="s">
        <v>34</v>
      </c>
      <c r="D126" s="4" t="s">
        <v>39</v>
      </c>
      <c r="E126" s="4">
        <v>112</v>
      </c>
      <c r="I126" s="4" t="s">
        <v>25</v>
      </c>
      <c r="K126" s="4">
        <v>36.5</v>
      </c>
      <c r="L126" s="4">
        <v>16</v>
      </c>
      <c r="M126" s="4" t="s">
        <v>26</v>
      </c>
      <c r="N126" s="4" t="s">
        <v>27</v>
      </c>
      <c r="O126" s="4" t="s">
        <v>27</v>
      </c>
      <c r="Q126" s="4" t="s">
        <v>54</v>
      </c>
      <c r="S126" s="4" t="s">
        <v>28</v>
      </c>
      <c r="T126" s="4" t="s">
        <v>28</v>
      </c>
      <c r="U126" s="4" t="s">
        <v>28</v>
      </c>
      <c r="V126" s="4" t="s">
        <v>29</v>
      </c>
    </row>
    <row r="127" spans="1:22" x14ac:dyDescent="0.2">
      <c r="A127" s="2">
        <v>44740.737225439814</v>
      </c>
      <c r="B127" s="3" t="s">
        <v>234</v>
      </c>
      <c r="C127" s="4" t="s">
        <v>34</v>
      </c>
      <c r="D127" s="4" t="s">
        <v>39</v>
      </c>
      <c r="E127" s="4">
        <v>554</v>
      </c>
      <c r="I127" s="4" t="s">
        <v>25</v>
      </c>
      <c r="K127" s="4">
        <v>36.200000000000003</v>
      </c>
      <c r="L127" s="4">
        <v>16</v>
      </c>
      <c r="M127" s="4" t="s">
        <v>235</v>
      </c>
      <c r="N127" s="4" t="s">
        <v>27</v>
      </c>
      <c r="O127" s="4" t="s">
        <v>27</v>
      </c>
      <c r="Q127" s="4" t="s">
        <v>28</v>
      </c>
      <c r="S127" s="4" t="s">
        <v>28</v>
      </c>
      <c r="T127" s="4" t="s">
        <v>28</v>
      </c>
      <c r="U127" s="4" t="s">
        <v>120</v>
      </c>
      <c r="V127" s="4" t="s">
        <v>29</v>
      </c>
    </row>
    <row r="128" spans="1:22" x14ac:dyDescent="0.2">
      <c r="A128" s="2">
        <v>44740.956944687496</v>
      </c>
      <c r="B128" s="4">
        <v>9334534384</v>
      </c>
      <c r="C128" s="4" t="s">
        <v>34</v>
      </c>
      <c r="D128" s="4" t="s">
        <v>39</v>
      </c>
      <c r="E128" s="4">
        <v>782</v>
      </c>
      <c r="I128" s="4" t="s">
        <v>37</v>
      </c>
      <c r="J128" s="4" t="s">
        <v>27</v>
      </c>
      <c r="K128" s="4">
        <v>36.4</v>
      </c>
      <c r="L128" s="4">
        <v>18</v>
      </c>
      <c r="M128" s="4" t="s">
        <v>26</v>
      </c>
      <c r="N128" s="4" t="s">
        <v>27</v>
      </c>
      <c r="O128" s="4" t="s">
        <v>27</v>
      </c>
      <c r="Q128" s="4" t="s">
        <v>28</v>
      </c>
      <c r="S128" s="4" t="s">
        <v>28</v>
      </c>
      <c r="T128" s="4" t="s">
        <v>28</v>
      </c>
      <c r="U128" s="4" t="s">
        <v>28</v>
      </c>
      <c r="V128" s="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3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35" width="18.8554687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295</v>
      </c>
      <c r="N1" s="1" t="s">
        <v>296</v>
      </c>
      <c r="O1" s="1" t="s">
        <v>297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 x14ac:dyDescent="0.2">
      <c r="A2" s="2">
        <v>44741.172755983796</v>
      </c>
      <c r="B2" s="3" t="s">
        <v>30</v>
      </c>
      <c r="C2" s="4" t="s">
        <v>22</v>
      </c>
      <c r="G2" s="4" t="s">
        <v>31</v>
      </c>
      <c r="H2" s="4" t="s">
        <v>32</v>
      </c>
      <c r="I2" s="4" t="s">
        <v>298</v>
      </c>
      <c r="J2" s="4" t="s">
        <v>299</v>
      </c>
      <c r="K2" s="4" t="s">
        <v>300</v>
      </c>
      <c r="P2" s="4" t="s">
        <v>25</v>
      </c>
      <c r="R2" s="4">
        <v>36.5</v>
      </c>
      <c r="S2" s="4">
        <v>15</v>
      </c>
      <c r="T2" s="4" t="s">
        <v>26</v>
      </c>
      <c r="U2" s="4" t="s">
        <v>27</v>
      </c>
      <c r="V2" s="4" t="s">
        <v>27</v>
      </c>
      <c r="X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</row>
    <row r="3" spans="1:29" x14ac:dyDescent="0.2">
      <c r="A3" s="2">
        <v>44741.178024189816</v>
      </c>
      <c r="B3" s="3" t="s">
        <v>243</v>
      </c>
      <c r="C3" s="4" t="s">
        <v>34</v>
      </c>
      <c r="D3" s="4" t="s">
        <v>39</v>
      </c>
      <c r="E3" s="4">
        <v>806</v>
      </c>
      <c r="I3" s="4" t="s">
        <v>301</v>
      </c>
      <c r="M3" s="4" t="s">
        <v>302</v>
      </c>
      <c r="N3" s="4" t="s">
        <v>300</v>
      </c>
      <c r="P3" s="4" t="s">
        <v>25</v>
      </c>
      <c r="R3" s="4">
        <v>36.4</v>
      </c>
      <c r="S3" s="4">
        <v>15</v>
      </c>
      <c r="T3" s="4" t="s">
        <v>26</v>
      </c>
      <c r="U3" s="4" t="s">
        <v>27</v>
      </c>
      <c r="V3" s="4" t="s">
        <v>27</v>
      </c>
      <c r="X3" s="4" t="s">
        <v>28</v>
      </c>
      <c r="Z3" s="4" t="s">
        <v>28</v>
      </c>
      <c r="AA3" s="4" t="s">
        <v>28</v>
      </c>
      <c r="AB3" s="4" t="s">
        <v>28</v>
      </c>
      <c r="AC3" s="4" t="s">
        <v>29</v>
      </c>
    </row>
    <row r="4" spans="1:29" x14ac:dyDescent="0.2">
      <c r="A4" s="2">
        <v>44741.191664803242</v>
      </c>
      <c r="B4" s="3" t="s">
        <v>41</v>
      </c>
      <c r="C4" s="4" t="s">
        <v>22</v>
      </c>
      <c r="G4" s="4" t="s">
        <v>42</v>
      </c>
      <c r="H4" s="4" t="s">
        <v>43</v>
      </c>
      <c r="I4" s="4" t="s">
        <v>301</v>
      </c>
      <c r="M4" s="4" t="s">
        <v>303</v>
      </c>
      <c r="N4" s="4" t="s">
        <v>304</v>
      </c>
      <c r="P4" s="4" t="s">
        <v>25</v>
      </c>
      <c r="R4" s="4">
        <v>36.6</v>
      </c>
      <c r="S4" s="4">
        <v>18</v>
      </c>
      <c r="T4" s="4" t="s">
        <v>26</v>
      </c>
      <c r="U4" s="4" t="s">
        <v>27</v>
      </c>
      <c r="V4" s="4" t="s">
        <v>27</v>
      </c>
      <c r="X4" s="4" t="s">
        <v>28</v>
      </c>
      <c r="Z4" s="4" t="s">
        <v>28</v>
      </c>
      <c r="AA4" s="4" t="s">
        <v>28</v>
      </c>
      <c r="AB4" s="4" t="s">
        <v>28</v>
      </c>
      <c r="AC4" s="4" t="s">
        <v>29</v>
      </c>
    </row>
    <row r="5" spans="1:29" x14ac:dyDescent="0.2">
      <c r="A5" s="2">
        <v>44741.192145624998</v>
      </c>
      <c r="B5" s="3" t="s">
        <v>82</v>
      </c>
      <c r="C5" s="4" t="s">
        <v>34</v>
      </c>
      <c r="D5" s="4" t="s">
        <v>39</v>
      </c>
      <c r="E5" s="4">
        <v>578</v>
      </c>
      <c r="I5" s="4" t="s">
        <v>301</v>
      </c>
      <c r="K5" s="4" t="s">
        <v>305</v>
      </c>
      <c r="M5" s="4" t="s">
        <v>306</v>
      </c>
      <c r="N5" s="4" t="s">
        <v>304</v>
      </c>
      <c r="P5" s="4" t="s">
        <v>25</v>
      </c>
      <c r="R5" s="4">
        <v>35.6</v>
      </c>
      <c r="S5" s="4">
        <v>18</v>
      </c>
      <c r="T5" s="4" t="s">
        <v>26</v>
      </c>
      <c r="U5" s="4" t="s">
        <v>27</v>
      </c>
      <c r="V5" s="4" t="s">
        <v>27</v>
      </c>
      <c r="X5" s="4" t="s">
        <v>28</v>
      </c>
      <c r="Z5" s="4" t="s">
        <v>28</v>
      </c>
      <c r="AA5" s="4" t="s">
        <v>28</v>
      </c>
      <c r="AB5" s="4" t="s">
        <v>28</v>
      </c>
      <c r="AC5" s="4" t="s">
        <v>29</v>
      </c>
    </row>
    <row r="6" spans="1:29" x14ac:dyDescent="0.2">
      <c r="A6" s="2">
        <v>44741.201474259258</v>
      </c>
      <c r="B6" s="3" t="s">
        <v>47</v>
      </c>
      <c r="C6" s="4" t="s">
        <v>34</v>
      </c>
      <c r="D6" s="4" t="s">
        <v>39</v>
      </c>
      <c r="E6" s="4">
        <v>486</v>
      </c>
      <c r="I6" s="4" t="s">
        <v>298</v>
      </c>
      <c r="J6" s="4" t="s">
        <v>307</v>
      </c>
      <c r="K6" s="4" t="s">
        <v>304</v>
      </c>
      <c r="P6" s="4" t="s">
        <v>25</v>
      </c>
      <c r="R6" s="4">
        <v>36</v>
      </c>
      <c r="S6" s="4">
        <v>20</v>
      </c>
      <c r="T6" s="4" t="s">
        <v>26</v>
      </c>
      <c r="U6" s="4" t="s">
        <v>27</v>
      </c>
      <c r="V6" s="4" t="s">
        <v>27</v>
      </c>
      <c r="X6" s="4" t="s">
        <v>28</v>
      </c>
      <c r="Z6" s="4" t="s">
        <v>28</v>
      </c>
      <c r="AA6" s="4" t="s">
        <v>28</v>
      </c>
      <c r="AB6" s="4" t="s">
        <v>27</v>
      </c>
      <c r="AC6" s="4" t="s">
        <v>29</v>
      </c>
    </row>
    <row r="7" spans="1:29" x14ac:dyDescent="0.2">
      <c r="A7" s="2">
        <v>44741.202604166669</v>
      </c>
      <c r="B7" s="3" t="s">
        <v>58</v>
      </c>
      <c r="C7" s="4" t="s">
        <v>34</v>
      </c>
      <c r="D7" s="4" t="s">
        <v>39</v>
      </c>
      <c r="E7" s="4">
        <v>451</v>
      </c>
      <c r="I7" s="4" t="s">
        <v>298</v>
      </c>
      <c r="J7" s="4" t="s">
        <v>307</v>
      </c>
      <c r="K7" s="4" t="s">
        <v>300</v>
      </c>
      <c r="P7" s="4" t="s">
        <v>25</v>
      </c>
      <c r="R7" s="4">
        <v>36.200000000000003</v>
      </c>
      <c r="S7" s="4">
        <v>12</v>
      </c>
      <c r="T7" s="4" t="s">
        <v>26</v>
      </c>
      <c r="U7" s="4" t="s">
        <v>27</v>
      </c>
      <c r="V7" s="4" t="s">
        <v>27</v>
      </c>
      <c r="X7" s="4" t="s">
        <v>28</v>
      </c>
      <c r="Z7" s="4" t="s">
        <v>28</v>
      </c>
      <c r="AA7" s="4" t="s">
        <v>28</v>
      </c>
      <c r="AB7" s="4" t="s">
        <v>28</v>
      </c>
      <c r="AC7" s="4" t="s">
        <v>29</v>
      </c>
    </row>
    <row r="8" spans="1:29" x14ac:dyDescent="0.2">
      <c r="A8" s="2">
        <v>44741.205619282409</v>
      </c>
      <c r="B8" s="3" t="s">
        <v>119</v>
      </c>
      <c r="C8" s="4" t="s">
        <v>34</v>
      </c>
      <c r="D8" s="4" t="s">
        <v>39</v>
      </c>
      <c r="E8" s="4">
        <v>552</v>
      </c>
      <c r="I8" s="4" t="s">
        <v>298</v>
      </c>
      <c r="J8" s="4" t="s">
        <v>307</v>
      </c>
      <c r="K8" s="4" t="s">
        <v>308</v>
      </c>
      <c r="P8" s="4" t="s">
        <v>37</v>
      </c>
      <c r="Q8" s="4" t="s">
        <v>27</v>
      </c>
      <c r="R8" s="4">
        <v>36</v>
      </c>
      <c r="S8" s="4">
        <v>16</v>
      </c>
      <c r="T8" s="4" t="s">
        <v>26</v>
      </c>
      <c r="U8" s="4" t="s">
        <v>27</v>
      </c>
      <c r="V8" s="4" t="s">
        <v>27</v>
      </c>
      <c r="X8" s="4" t="s">
        <v>28</v>
      </c>
      <c r="Z8" s="4" t="s">
        <v>28</v>
      </c>
      <c r="AA8" s="4" t="s">
        <v>28</v>
      </c>
      <c r="AB8" s="4" t="s">
        <v>309</v>
      </c>
      <c r="AC8" s="4" t="s">
        <v>29</v>
      </c>
    </row>
    <row r="9" spans="1:29" x14ac:dyDescent="0.2">
      <c r="A9" s="2">
        <v>44741.212525717594</v>
      </c>
      <c r="B9" s="3" t="s">
        <v>46</v>
      </c>
      <c r="C9" s="4" t="s">
        <v>34</v>
      </c>
      <c r="D9" s="4" t="s">
        <v>39</v>
      </c>
      <c r="E9" s="4">
        <v>673</v>
      </c>
      <c r="I9" s="4" t="s">
        <v>301</v>
      </c>
      <c r="M9" s="4" t="s">
        <v>302</v>
      </c>
      <c r="N9" s="4" t="s">
        <v>304</v>
      </c>
      <c r="P9" s="4" t="s">
        <v>25</v>
      </c>
      <c r="R9" s="4">
        <v>36.200000000000003</v>
      </c>
      <c r="S9" s="4">
        <v>18</v>
      </c>
      <c r="T9" s="4" t="s">
        <v>26</v>
      </c>
      <c r="U9" s="4" t="s">
        <v>27</v>
      </c>
      <c r="V9" s="4" t="s">
        <v>27</v>
      </c>
      <c r="X9" s="4" t="s">
        <v>28</v>
      </c>
      <c r="Z9" s="4" t="s">
        <v>28</v>
      </c>
      <c r="AA9" s="4" t="s">
        <v>28</v>
      </c>
      <c r="AB9" s="4" t="s">
        <v>28</v>
      </c>
      <c r="AC9" s="4" t="s">
        <v>29</v>
      </c>
    </row>
    <row r="10" spans="1:29" x14ac:dyDescent="0.2">
      <c r="A10" s="2">
        <v>44741.214197303241</v>
      </c>
      <c r="B10" s="3" t="s">
        <v>159</v>
      </c>
      <c r="C10" s="4" t="s">
        <v>22</v>
      </c>
      <c r="G10" s="4" t="s">
        <v>160</v>
      </c>
      <c r="H10" s="4" t="s">
        <v>161</v>
      </c>
      <c r="I10" s="4" t="s">
        <v>298</v>
      </c>
      <c r="J10" s="4" t="s">
        <v>307</v>
      </c>
      <c r="K10" s="4" t="s">
        <v>308</v>
      </c>
      <c r="P10" s="4" t="s">
        <v>37</v>
      </c>
      <c r="Q10" s="4" t="s">
        <v>27</v>
      </c>
      <c r="R10" s="4">
        <v>36.4</v>
      </c>
      <c r="S10" s="4">
        <v>15</v>
      </c>
      <c r="T10" s="4" t="s">
        <v>265</v>
      </c>
      <c r="U10" s="4" t="s">
        <v>27</v>
      </c>
      <c r="V10" s="4" t="s">
        <v>27</v>
      </c>
      <c r="X10" s="4" t="s">
        <v>54</v>
      </c>
      <c r="Z10" s="4" t="s">
        <v>52</v>
      </c>
      <c r="AA10" s="4" t="s">
        <v>28</v>
      </c>
      <c r="AB10" s="4" t="s">
        <v>28</v>
      </c>
      <c r="AC10" s="4" t="s">
        <v>29</v>
      </c>
    </row>
    <row r="11" spans="1:29" x14ac:dyDescent="0.2">
      <c r="A11" s="2">
        <v>44741.22267293981</v>
      </c>
      <c r="B11" s="3" t="s">
        <v>72</v>
      </c>
      <c r="C11" s="4" t="s">
        <v>34</v>
      </c>
      <c r="D11" s="4" t="s">
        <v>39</v>
      </c>
      <c r="E11" s="4">
        <v>667</v>
      </c>
      <c r="I11" s="4" t="s">
        <v>298</v>
      </c>
      <c r="J11" s="4" t="s">
        <v>307</v>
      </c>
      <c r="K11" s="4" t="s">
        <v>304</v>
      </c>
      <c r="P11" s="4" t="s">
        <v>37</v>
      </c>
      <c r="Q11" s="4" t="s">
        <v>27</v>
      </c>
      <c r="R11" s="4">
        <v>36</v>
      </c>
      <c r="S11" s="4">
        <v>18</v>
      </c>
      <c r="T11" s="4" t="s">
        <v>26</v>
      </c>
      <c r="U11" s="4" t="s">
        <v>27</v>
      </c>
      <c r="V11" s="4" t="s">
        <v>27</v>
      </c>
      <c r="X11" s="4" t="s">
        <v>28</v>
      </c>
      <c r="Z11" s="4" t="s">
        <v>28</v>
      </c>
      <c r="AA11" s="4" t="s">
        <v>28</v>
      </c>
      <c r="AB11" s="4" t="s">
        <v>310</v>
      </c>
      <c r="AC11" s="4" t="s">
        <v>29</v>
      </c>
    </row>
    <row r="12" spans="1:29" x14ac:dyDescent="0.2">
      <c r="A12" s="2">
        <v>44741.226483761573</v>
      </c>
      <c r="B12" s="3" t="s">
        <v>169</v>
      </c>
      <c r="C12" s="4" t="s">
        <v>34</v>
      </c>
      <c r="D12" s="4" t="s">
        <v>39</v>
      </c>
      <c r="E12" s="4">
        <v>279</v>
      </c>
      <c r="I12" s="4" t="s">
        <v>298</v>
      </c>
      <c r="J12" s="4" t="s">
        <v>307</v>
      </c>
      <c r="K12" s="4" t="s">
        <v>300</v>
      </c>
      <c r="P12" s="4" t="s">
        <v>25</v>
      </c>
      <c r="R12" s="4">
        <v>36.200000000000003</v>
      </c>
      <c r="S12" s="4">
        <v>18</v>
      </c>
      <c r="T12" s="4" t="s">
        <v>26</v>
      </c>
      <c r="U12" s="4" t="s">
        <v>27</v>
      </c>
      <c r="V12" s="4" t="s">
        <v>27</v>
      </c>
      <c r="X12" s="4" t="s">
        <v>28</v>
      </c>
      <c r="Z12" s="4" t="s">
        <v>28</v>
      </c>
      <c r="AA12" s="4" t="s">
        <v>28</v>
      </c>
      <c r="AB12" s="4" t="s">
        <v>28</v>
      </c>
      <c r="AC12" s="4" t="s">
        <v>29</v>
      </c>
    </row>
    <row r="13" spans="1:29" x14ac:dyDescent="0.2">
      <c r="A13" s="2">
        <v>44741.2299728125</v>
      </c>
      <c r="B13" s="3" t="s">
        <v>48</v>
      </c>
      <c r="C13" s="4" t="s">
        <v>34</v>
      </c>
      <c r="D13" s="4" t="s">
        <v>39</v>
      </c>
      <c r="E13" s="4">
        <v>268</v>
      </c>
      <c r="I13" s="4" t="s">
        <v>298</v>
      </c>
      <c r="J13" s="4" t="s">
        <v>307</v>
      </c>
      <c r="K13" s="4" t="s">
        <v>304</v>
      </c>
      <c r="P13" s="4" t="s">
        <v>37</v>
      </c>
      <c r="Q13" s="4" t="s">
        <v>27</v>
      </c>
      <c r="R13" s="4">
        <v>36.4</v>
      </c>
      <c r="S13" s="4">
        <v>17</v>
      </c>
      <c r="T13" s="4" t="s">
        <v>26</v>
      </c>
      <c r="U13" s="4" t="s">
        <v>27</v>
      </c>
      <c r="V13" s="4" t="s">
        <v>27</v>
      </c>
      <c r="X13" s="4" t="s">
        <v>28</v>
      </c>
      <c r="Z13" s="4" t="s">
        <v>28</v>
      </c>
      <c r="AA13" s="4" t="s">
        <v>28</v>
      </c>
      <c r="AB13" s="4" t="s">
        <v>40</v>
      </c>
      <c r="AC13" s="4" t="s">
        <v>29</v>
      </c>
    </row>
    <row r="14" spans="1:29" x14ac:dyDescent="0.2">
      <c r="A14" s="2">
        <v>44741.237057881939</v>
      </c>
      <c r="B14" s="3" t="s">
        <v>49</v>
      </c>
      <c r="C14" s="4" t="s">
        <v>22</v>
      </c>
      <c r="G14" s="4" t="s">
        <v>50</v>
      </c>
      <c r="H14" s="4" t="s">
        <v>51</v>
      </c>
      <c r="I14" s="4" t="s">
        <v>298</v>
      </c>
      <c r="J14" s="4" t="s">
        <v>307</v>
      </c>
      <c r="K14" s="4" t="s">
        <v>304</v>
      </c>
      <c r="P14" s="4" t="s">
        <v>25</v>
      </c>
      <c r="R14" s="4">
        <v>36.700000000000003</v>
      </c>
      <c r="S14" s="4">
        <v>10</v>
      </c>
      <c r="T14" s="4" t="s">
        <v>26</v>
      </c>
      <c r="U14" s="4" t="s">
        <v>27</v>
      </c>
      <c r="V14" s="4" t="s">
        <v>27</v>
      </c>
      <c r="X14" s="4" t="s">
        <v>28</v>
      </c>
      <c r="Z14" s="4" t="s">
        <v>52</v>
      </c>
      <c r="AA14" s="4" t="s">
        <v>28</v>
      </c>
      <c r="AB14" s="4" t="s">
        <v>53</v>
      </c>
      <c r="AC14" s="4" t="s">
        <v>29</v>
      </c>
    </row>
    <row r="15" spans="1:29" x14ac:dyDescent="0.2">
      <c r="A15" s="2">
        <v>44741.238167071759</v>
      </c>
      <c r="B15" s="3" t="s">
        <v>62</v>
      </c>
      <c r="C15" s="4" t="s">
        <v>22</v>
      </c>
      <c r="G15" s="4" t="s">
        <v>63</v>
      </c>
      <c r="H15" s="4" t="s">
        <v>64</v>
      </c>
      <c r="I15" s="4" t="s">
        <v>298</v>
      </c>
      <c r="J15" s="4" t="s">
        <v>307</v>
      </c>
      <c r="K15" s="4" t="s">
        <v>304</v>
      </c>
      <c r="P15" s="4" t="s">
        <v>37</v>
      </c>
      <c r="Q15" s="4" t="s">
        <v>27</v>
      </c>
      <c r="R15" s="4">
        <v>36.200000000000003</v>
      </c>
      <c r="S15" s="4">
        <v>14</v>
      </c>
      <c r="T15" s="4" t="s">
        <v>26</v>
      </c>
      <c r="U15" s="4" t="s">
        <v>27</v>
      </c>
      <c r="V15" s="4" t="s">
        <v>27</v>
      </c>
      <c r="X15" s="4" t="s">
        <v>28</v>
      </c>
      <c r="Z15" s="4" t="s">
        <v>28</v>
      </c>
      <c r="AA15" s="4" t="s">
        <v>28</v>
      </c>
      <c r="AB15" s="4" t="s">
        <v>28</v>
      </c>
      <c r="AC15" s="4" t="s">
        <v>29</v>
      </c>
    </row>
    <row r="16" spans="1:29" x14ac:dyDescent="0.2">
      <c r="A16" s="2">
        <v>44741.243605717595</v>
      </c>
      <c r="B16" s="3" t="s">
        <v>76</v>
      </c>
      <c r="C16" s="4" t="s">
        <v>34</v>
      </c>
      <c r="D16" s="4" t="s">
        <v>39</v>
      </c>
      <c r="E16" s="4">
        <v>733</v>
      </c>
      <c r="I16" s="4" t="s">
        <v>298</v>
      </c>
      <c r="J16" s="4" t="s">
        <v>307</v>
      </c>
      <c r="K16" s="4" t="s">
        <v>300</v>
      </c>
      <c r="P16" s="4" t="s">
        <v>25</v>
      </c>
      <c r="R16" s="4">
        <v>35.799999999999997</v>
      </c>
      <c r="S16" s="4">
        <v>18</v>
      </c>
      <c r="T16" s="4" t="s">
        <v>26</v>
      </c>
      <c r="U16" s="4" t="s">
        <v>27</v>
      </c>
      <c r="V16" s="4" t="s">
        <v>27</v>
      </c>
      <c r="X16" s="4" t="s">
        <v>28</v>
      </c>
      <c r="Z16" s="4" t="s">
        <v>28</v>
      </c>
      <c r="AA16" s="4" t="s">
        <v>28</v>
      </c>
      <c r="AB16" s="4" t="s">
        <v>55</v>
      </c>
      <c r="AC16" s="4" t="s">
        <v>29</v>
      </c>
    </row>
    <row r="17" spans="1:29" x14ac:dyDescent="0.2">
      <c r="A17" s="2">
        <v>44741.245568472223</v>
      </c>
      <c r="B17" s="3" t="s">
        <v>65</v>
      </c>
      <c r="C17" s="4" t="s">
        <v>34</v>
      </c>
      <c r="D17" s="4" t="s">
        <v>39</v>
      </c>
      <c r="E17" s="4">
        <v>767</v>
      </c>
      <c r="I17" s="4" t="s">
        <v>298</v>
      </c>
      <c r="J17" s="4" t="s">
        <v>307</v>
      </c>
      <c r="K17" s="4" t="s">
        <v>308</v>
      </c>
      <c r="P17" s="4" t="s">
        <v>37</v>
      </c>
      <c r="Q17" s="4" t="s">
        <v>27</v>
      </c>
      <c r="R17" s="4">
        <v>36.5</v>
      </c>
      <c r="S17" s="4">
        <v>18</v>
      </c>
      <c r="T17" s="4" t="s">
        <v>26</v>
      </c>
      <c r="U17" s="4" t="s">
        <v>27</v>
      </c>
      <c r="V17" s="4" t="s">
        <v>27</v>
      </c>
      <c r="X17" s="4" t="s">
        <v>28</v>
      </c>
      <c r="Z17" s="4" t="s">
        <v>28</v>
      </c>
      <c r="AA17" s="4" t="s">
        <v>28</v>
      </c>
      <c r="AB17" s="4" t="s">
        <v>28</v>
      </c>
      <c r="AC17" s="4" t="s">
        <v>29</v>
      </c>
    </row>
    <row r="18" spans="1:29" x14ac:dyDescent="0.2">
      <c r="A18" s="2">
        <v>44741.245806250001</v>
      </c>
      <c r="B18" s="4" t="s">
        <v>70</v>
      </c>
      <c r="C18" s="4" t="s">
        <v>34</v>
      </c>
      <c r="D18" s="4" t="s">
        <v>39</v>
      </c>
      <c r="E18" s="4">
        <v>681</v>
      </c>
      <c r="I18" s="4" t="s">
        <v>298</v>
      </c>
      <c r="J18" s="4" t="s">
        <v>307</v>
      </c>
      <c r="K18" s="4" t="s">
        <v>304</v>
      </c>
      <c r="P18" s="4" t="s">
        <v>25</v>
      </c>
      <c r="R18" s="4">
        <v>36.700000000000003</v>
      </c>
      <c r="S18" s="4">
        <v>18</v>
      </c>
      <c r="T18" s="4" t="s">
        <v>26</v>
      </c>
      <c r="U18" s="4" t="s">
        <v>27</v>
      </c>
      <c r="V18" s="4" t="s">
        <v>27</v>
      </c>
      <c r="X18" s="4" t="s">
        <v>54</v>
      </c>
      <c r="Z18" s="4" t="s">
        <v>28</v>
      </c>
      <c r="AA18" s="4" t="s">
        <v>28</v>
      </c>
      <c r="AB18" s="4" t="s">
        <v>71</v>
      </c>
      <c r="AC18" s="4" t="s">
        <v>29</v>
      </c>
    </row>
    <row r="19" spans="1:29" x14ac:dyDescent="0.2">
      <c r="A19" s="2">
        <v>44741.246059421297</v>
      </c>
      <c r="B19" s="3" t="s">
        <v>59</v>
      </c>
      <c r="C19" s="4" t="s">
        <v>34</v>
      </c>
      <c r="D19" s="4" t="s">
        <v>39</v>
      </c>
      <c r="E19" s="4">
        <v>186</v>
      </c>
      <c r="I19" s="4" t="s">
        <v>298</v>
      </c>
      <c r="J19" s="4" t="s">
        <v>307</v>
      </c>
      <c r="K19" s="4" t="s">
        <v>304</v>
      </c>
      <c r="P19" s="4" t="s">
        <v>25</v>
      </c>
      <c r="R19" s="4">
        <v>35.6</v>
      </c>
      <c r="S19" s="4">
        <v>24</v>
      </c>
      <c r="T19" s="4" t="s">
        <v>26</v>
      </c>
      <c r="U19" s="4" t="s">
        <v>27</v>
      </c>
      <c r="V19" s="4" t="s">
        <v>27</v>
      </c>
      <c r="X19" s="4" t="s">
        <v>28</v>
      </c>
      <c r="Z19" s="4" t="s">
        <v>28</v>
      </c>
      <c r="AA19" s="4" t="s">
        <v>28</v>
      </c>
      <c r="AB19" s="4" t="s">
        <v>102</v>
      </c>
      <c r="AC19" s="4" t="s">
        <v>29</v>
      </c>
    </row>
    <row r="20" spans="1:29" x14ac:dyDescent="0.2">
      <c r="A20" s="2">
        <v>44741.246906111111</v>
      </c>
      <c r="B20" s="3" t="s">
        <v>184</v>
      </c>
      <c r="C20" s="4" t="s">
        <v>34</v>
      </c>
      <c r="D20" s="4" t="s">
        <v>39</v>
      </c>
      <c r="E20" s="4">
        <v>508</v>
      </c>
      <c r="I20" s="4" t="s">
        <v>298</v>
      </c>
      <c r="J20" s="4" t="s">
        <v>307</v>
      </c>
      <c r="K20" s="4" t="s">
        <v>304</v>
      </c>
      <c r="P20" s="4" t="s">
        <v>37</v>
      </c>
      <c r="Q20" s="4" t="s">
        <v>27</v>
      </c>
      <c r="R20" s="4">
        <v>36.1</v>
      </c>
      <c r="S20" s="4">
        <v>18</v>
      </c>
      <c r="T20" s="4" t="s">
        <v>26</v>
      </c>
      <c r="U20" s="4" t="s">
        <v>27</v>
      </c>
      <c r="V20" s="4" t="s">
        <v>27</v>
      </c>
      <c r="X20" s="4" t="s">
        <v>28</v>
      </c>
      <c r="Z20" s="4" t="s">
        <v>28</v>
      </c>
      <c r="AA20" s="4" t="s">
        <v>28</v>
      </c>
      <c r="AB20" s="4" t="s">
        <v>28</v>
      </c>
      <c r="AC20" s="4" t="s">
        <v>29</v>
      </c>
    </row>
    <row r="21" spans="1:29" x14ac:dyDescent="0.2">
      <c r="A21" s="2">
        <v>44741.250237789354</v>
      </c>
      <c r="B21" s="3" t="s">
        <v>89</v>
      </c>
      <c r="C21" s="4" t="s">
        <v>34</v>
      </c>
      <c r="D21" s="4" t="s">
        <v>39</v>
      </c>
      <c r="E21" s="3" t="s">
        <v>90</v>
      </c>
      <c r="I21" s="4" t="s">
        <v>298</v>
      </c>
      <c r="J21" s="4" t="s">
        <v>307</v>
      </c>
      <c r="K21" s="4" t="s">
        <v>304</v>
      </c>
      <c r="P21" s="4" t="s">
        <v>25</v>
      </c>
      <c r="R21" s="4">
        <v>36.299999999999997</v>
      </c>
      <c r="S21" s="4">
        <v>14</v>
      </c>
      <c r="T21" s="4" t="s">
        <v>26</v>
      </c>
      <c r="U21" s="4" t="s">
        <v>27</v>
      </c>
      <c r="V21" s="4" t="s">
        <v>27</v>
      </c>
      <c r="X21" s="4" t="s">
        <v>54</v>
      </c>
      <c r="Z21" s="4" t="s">
        <v>52</v>
      </c>
      <c r="AA21" s="4" t="s">
        <v>28</v>
      </c>
      <c r="AB21" s="4" t="s">
        <v>311</v>
      </c>
      <c r="AC21" s="4" t="s">
        <v>29</v>
      </c>
    </row>
    <row r="22" spans="1:29" x14ac:dyDescent="0.2">
      <c r="A22" s="2">
        <v>44741.251650370366</v>
      </c>
      <c r="B22" s="3" t="s">
        <v>77</v>
      </c>
      <c r="C22" s="4" t="s">
        <v>34</v>
      </c>
      <c r="D22" s="4" t="s">
        <v>39</v>
      </c>
      <c r="E22" s="4">
        <v>558</v>
      </c>
      <c r="I22" s="4" t="s">
        <v>298</v>
      </c>
      <c r="J22" s="4" t="s">
        <v>307</v>
      </c>
      <c r="K22" s="4" t="s">
        <v>304</v>
      </c>
      <c r="P22" s="4" t="s">
        <v>37</v>
      </c>
      <c r="Q22" s="4" t="s">
        <v>27</v>
      </c>
      <c r="R22" s="4">
        <v>35.6</v>
      </c>
      <c r="S22" s="4">
        <v>18</v>
      </c>
      <c r="T22" s="4" t="s">
        <v>26</v>
      </c>
      <c r="U22" s="4" t="s">
        <v>27</v>
      </c>
      <c r="V22" s="4" t="s">
        <v>27</v>
      </c>
      <c r="X22" s="4" t="s">
        <v>28</v>
      </c>
      <c r="Z22" s="4" t="s">
        <v>28</v>
      </c>
      <c r="AA22" s="4" t="s">
        <v>28</v>
      </c>
      <c r="AB22" s="4" t="s">
        <v>28</v>
      </c>
      <c r="AC22" s="4" t="s">
        <v>29</v>
      </c>
    </row>
    <row r="23" spans="1:29" x14ac:dyDescent="0.2">
      <c r="A23" s="2">
        <v>44741.251697534724</v>
      </c>
      <c r="B23" s="3" t="s">
        <v>226</v>
      </c>
      <c r="C23" s="4" t="s">
        <v>34</v>
      </c>
      <c r="D23" s="4" t="s">
        <v>39</v>
      </c>
      <c r="E23" s="4">
        <v>727</v>
      </c>
      <c r="I23" s="4" t="s">
        <v>301</v>
      </c>
      <c r="M23" s="4" t="s">
        <v>303</v>
      </c>
      <c r="N23" s="4" t="s">
        <v>304</v>
      </c>
      <c r="P23" s="4" t="s">
        <v>25</v>
      </c>
      <c r="R23" s="4">
        <v>36.200000000000003</v>
      </c>
      <c r="S23" s="4">
        <v>18</v>
      </c>
      <c r="T23" s="4" t="s">
        <v>26</v>
      </c>
      <c r="U23" s="4" t="s">
        <v>27</v>
      </c>
      <c r="V23" s="4" t="s">
        <v>27</v>
      </c>
      <c r="X23" s="4" t="s">
        <v>28</v>
      </c>
      <c r="Z23" s="4" t="s">
        <v>28</v>
      </c>
      <c r="AA23" s="4" t="s">
        <v>28</v>
      </c>
      <c r="AB23" s="4" t="s">
        <v>40</v>
      </c>
      <c r="AC23" s="4" t="s">
        <v>29</v>
      </c>
    </row>
    <row r="24" spans="1:29" x14ac:dyDescent="0.2">
      <c r="A24" s="2">
        <v>44741.253615000001</v>
      </c>
      <c r="B24" s="3" t="s">
        <v>201</v>
      </c>
      <c r="C24" s="4" t="s">
        <v>34</v>
      </c>
      <c r="D24" s="4" t="s">
        <v>39</v>
      </c>
      <c r="E24" s="4">
        <v>443</v>
      </c>
      <c r="I24" s="4" t="s">
        <v>301</v>
      </c>
      <c r="M24" s="4" t="s">
        <v>300</v>
      </c>
      <c r="N24" s="4" t="s">
        <v>304</v>
      </c>
      <c r="P24" s="4" t="s">
        <v>37</v>
      </c>
      <c r="Q24" s="4" t="s">
        <v>27</v>
      </c>
      <c r="R24" s="4">
        <v>36.6</v>
      </c>
      <c r="S24" s="4">
        <v>20</v>
      </c>
      <c r="T24" s="4" t="s">
        <v>26</v>
      </c>
      <c r="U24" s="4" t="s">
        <v>27</v>
      </c>
      <c r="V24" s="4" t="s">
        <v>27</v>
      </c>
      <c r="X24" s="4" t="s">
        <v>28</v>
      </c>
      <c r="Z24" s="4" t="s">
        <v>28</v>
      </c>
      <c r="AA24" s="4" t="s">
        <v>28</v>
      </c>
      <c r="AB24" s="4" t="s">
        <v>28</v>
      </c>
      <c r="AC24" s="4" t="s">
        <v>29</v>
      </c>
    </row>
    <row r="25" spans="1:29" x14ac:dyDescent="0.2">
      <c r="A25" s="2">
        <v>44741.253844409723</v>
      </c>
      <c r="B25" s="3" t="s">
        <v>247</v>
      </c>
      <c r="C25" s="4" t="s">
        <v>34</v>
      </c>
      <c r="D25" s="4" t="s">
        <v>39</v>
      </c>
      <c r="E25" s="4">
        <v>749</v>
      </c>
      <c r="I25" s="4" t="s">
        <v>298</v>
      </c>
      <c r="J25" s="4" t="s">
        <v>307</v>
      </c>
      <c r="K25" s="4" t="s">
        <v>308</v>
      </c>
      <c r="P25" s="4" t="s">
        <v>25</v>
      </c>
      <c r="R25" s="4">
        <v>36</v>
      </c>
      <c r="S25" s="4">
        <v>18</v>
      </c>
      <c r="T25" s="4" t="s">
        <v>26</v>
      </c>
      <c r="U25" s="4" t="s">
        <v>27</v>
      </c>
      <c r="V25" s="4" t="s">
        <v>27</v>
      </c>
      <c r="X25" s="4" t="s">
        <v>28</v>
      </c>
      <c r="Z25" s="4" t="s">
        <v>28</v>
      </c>
      <c r="AA25" s="4" t="s">
        <v>28</v>
      </c>
      <c r="AB25" s="4" t="s">
        <v>28</v>
      </c>
      <c r="AC25" s="4" t="s">
        <v>29</v>
      </c>
    </row>
    <row r="26" spans="1:29" x14ac:dyDescent="0.2">
      <c r="A26" s="2">
        <v>44741.255987013894</v>
      </c>
      <c r="B26" s="3" t="s">
        <v>312</v>
      </c>
      <c r="C26" s="4" t="s">
        <v>22</v>
      </c>
      <c r="G26" s="4" t="s">
        <v>313</v>
      </c>
      <c r="H26" s="4" t="s">
        <v>314</v>
      </c>
      <c r="I26" s="4" t="s">
        <v>298</v>
      </c>
      <c r="J26" s="4" t="s">
        <v>307</v>
      </c>
      <c r="K26" s="4" t="s">
        <v>308</v>
      </c>
      <c r="P26" s="4" t="s">
        <v>25</v>
      </c>
      <c r="R26" s="4">
        <v>35</v>
      </c>
      <c r="S26" s="4">
        <v>25</v>
      </c>
      <c r="T26" s="4" t="s">
        <v>26</v>
      </c>
      <c r="U26" s="4" t="s">
        <v>27</v>
      </c>
      <c r="V26" s="4" t="s">
        <v>27</v>
      </c>
      <c r="X26" s="4" t="s">
        <v>28</v>
      </c>
      <c r="Z26" s="4" t="s">
        <v>28</v>
      </c>
      <c r="AA26" s="4" t="s">
        <v>28</v>
      </c>
      <c r="AB26" s="4" t="s">
        <v>28</v>
      </c>
      <c r="AC26" s="4" t="s">
        <v>29</v>
      </c>
    </row>
    <row r="27" spans="1:29" x14ac:dyDescent="0.2">
      <c r="A27" s="2">
        <v>44741.261968032406</v>
      </c>
      <c r="B27" s="3" t="s">
        <v>315</v>
      </c>
      <c r="C27" s="4" t="s">
        <v>34</v>
      </c>
      <c r="D27" s="4" t="s">
        <v>39</v>
      </c>
      <c r="E27" s="3" t="s">
        <v>79</v>
      </c>
      <c r="I27" s="4" t="s">
        <v>298</v>
      </c>
      <c r="J27" s="4" t="s">
        <v>307</v>
      </c>
      <c r="K27" s="4" t="s">
        <v>300</v>
      </c>
      <c r="P27" s="4" t="s">
        <v>25</v>
      </c>
      <c r="R27" s="4">
        <v>36</v>
      </c>
      <c r="S27" s="4">
        <v>17</v>
      </c>
      <c r="T27" s="4" t="s">
        <v>26</v>
      </c>
      <c r="U27" s="4" t="s">
        <v>27</v>
      </c>
      <c r="V27" s="4" t="s">
        <v>27</v>
      </c>
      <c r="X27" s="4" t="s">
        <v>54</v>
      </c>
      <c r="Z27" s="4" t="s">
        <v>28</v>
      </c>
      <c r="AA27" s="4" t="s">
        <v>28</v>
      </c>
      <c r="AB27" s="4" t="s">
        <v>28</v>
      </c>
      <c r="AC27" s="4" t="s">
        <v>29</v>
      </c>
    </row>
    <row r="28" spans="1:29" x14ac:dyDescent="0.2">
      <c r="A28" s="2">
        <v>44741.262710937503</v>
      </c>
      <c r="B28" s="3" t="s">
        <v>136</v>
      </c>
      <c r="C28" s="4" t="s">
        <v>34</v>
      </c>
      <c r="D28" s="4" t="s">
        <v>39</v>
      </c>
      <c r="E28" s="4">
        <v>616</v>
      </c>
      <c r="I28" s="4" t="s">
        <v>298</v>
      </c>
      <c r="J28" s="4" t="s">
        <v>307</v>
      </c>
      <c r="K28" s="4" t="s">
        <v>304</v>
      </c>
      <c r="P28" s="4" t="s">
        <v>25</v>
      </c>
      <c r="R28" s="4">
        <v>36.5</v>
      </c>
      <c r="S28" s="4">
        <v>18</v>
      </c>
      <c r="T28" s="4" t="s">
        <v>26</v>
      </c>
      <c r="U28" s="4" t="s">
        <v>27</v>
      </c>
      <c r="V28" s="4" t="s">
        <v>27</v>
      </c>
      <c r="X28" s="4" t="s">
        <v>28</v>
      </c>
      <c r="Z28" s="4" t="s">
        <v>28</v>
      </c>
      <c r="AA28" s="4" t="s">
        <v>28</v>
      </c>
      <c r="AB28" s="4" t="s">
        <v>120</v>
      </c>
      <c r="AC28" s="4" t="s">
        <v>29</v>
      </c>
    </row>
    <row r="29" spans="1:29" x14ac:dyDescent="0.2">
      <c r="A29" s="2">
        <v>44741.262951006946</v>
      </c>
      <c r="B29" s="3" t="s">
        <v>80</v>
      </c>
      <c r="C29" s="4" t="s">
        <v>34</v>
      </c>
      <c r="D29" s="4" t="s">
        <v>35</v>
      </c>
      <c r="F29" s="4" t="s">
        <v>81</v>
      </c>
      <c r="I29" s="4" t="s">
        <v>298</v>
      </c>
      <c r="J29" s="4" t="s">
        <v>307</v>
      </c>
      <c r="K29" s="4" t="s">
        <v>300</v>
      </c>
      <c r="P29" s="4" t="s">
        <v>37</v>
      </c>
      <c r="Q29" s="4" t="s">
        <v>27</v>
      </c>
      <c r="R29" s="4">
        <v>36</v>
      </c>
      <c r="S29" s="4">
        <v>17</v>
      </c>
      <c r="T29" s="4" t="s">
        <v>26</v>
      </c>
      <c r="U29" s="4" t="s">
        <v>27</v>
      </c>
      <c r="V29" s="4" t="s">
        <v>27</v>
      </c>
      <c r="X29" s="4" t="s">
        <v>28</v>
      </c>
      <c r="Z29" s="4" t="s">
        <v>28</v>
      </c>
      <c r="AA29" s="4" t="s">
        <v>28</v>
      </c>
      <c r="AB29" s="4" t="s">
        <v>28</v>
      </c>
      <c r="AC29" s="4" t="s">
        <v>29</v>
      </c>
    </row>
    <row r="30" spans="1:29" x14ac:dyDescent="0.2">
      <c r="A30" s="2">
        <v>44741.26573885417</v>
      </c>
      <c r="B30" s="3" t="s">
        <v>38</v>
      </c>
      <c r="C30" s="4" t="s">
        <v>34</v>
      </c>
      <c r="D30" s="4" t="s">
        <v>39</v>
      </c>
      <c r="E30" s="4">
        <v>636</v>
      </c>
      <c r="I30" s="4" t="s">
        <v>301</v>
      </c>
      <c r="M30" s="4" t="s">
        <v>303</v>
      </c>
      <c r="N30" s="4" t="s">
        <v>304</v>
      </c>
      <c r="P30" s="4" t="s">
        <v>25</v>
      </c>
      <c r="R30" s="4">
        <v>36.5</v>
      </c>
      <c r="S30" s="4">
        <v>20</v>
      </c>
      <c r="T30" s="4" t="s">
        <v>26</v>
      </c>
      <c r="U30" s="4" t="s">
        <v>27</v>
      </c>
      <c r="V30" s="4" t="s">
        <v>27</v>
      </c>
      <c r="X30" s="4" t="s">
        <v>28</v>
      </c>
      <c r="Z30" s="4" t="s">
        <v>28</v>
      </c>
      <c r="AA30" s="4" t="s">
        <v>28</v>
      </c>
      <c r="AB30" s="4" t="s">
        <v>40</v>
      </c>
      <c r="AC30" s="4" t="s">
        <v>29</v>
      </c>
    </row>
    <row r="31" spans="1:29" x14ac:dyDescent="0.2">
      <c r="A31" s="2">
        <v>44741.266761724539</v>
      </c>
      <c r="B31" s="3" t="s">
        <v>66</v>
      </c>
      <c r="C31" s="4" t="s">
        <v>34</v>
      </c>
      <c r="D31" s="4" t="s">
        <v>39</v>
      </c>
      <c r="E31" s="4">
        <v>696</v>
      </c>
      <c r="I31" s="4" t="s">
        <v>27</v>
      </c>
      <c r="O31" s="4" t="s">
        <v>27</v>
      </c>
      <c r="P31" s="4" t="s">
        <v>37</v>
      </c>
      <c r="Q31" s="4" t="s">
        <v>27</v>
      </c>
      <c r="R31" s="4">
        <v>36.4</v>
      </c>
      <c r="S31" s="4">
        <v>18</v>
      </c>
      <c r="T31" s="4" t="s">
        <v>26</v>
      </c>
      <c r="U31" s="4" t="s">
        <v>27</v>
      </c>
      <c r="V31" s="4" t="s">
        <v>27</v>
      </c>
      <c r="X31" s="4" t="s">
        <v>28</v>
      </c>
      <c r="Z31" s="4" t="s">
        <v>28</v>
      </c>
      <c r="AA31" s="4" t="s">
        <v>28</v>
      </c>
      <c r="AB31" s="4" t="s">
        <v>28</v>
      </c>
      <c r="AC31" s="4" t="s">
        <v>29</v>
      </c>
    </row>
    <row r="32" spans="1:29" x14ac:dyDescent="0.2">
      <c r="A32" s="2">
        <v>44741.266837187504</v>
      </c>
      <c r="B32" s="4">
        <v>9175042957</v>
      </c>
      <c r="C32" s="4" t="s">
        <v>34</v>
      </c>
      <c r="D32" s="4" t="s">
        <v>39</v>
      </c>
      <c r="E32" s="4">
        <v>640</v>
      </c>
      <c r="I32" s="4" t="s">
        <v>298</v>
      </c>
      <c r="J32" s="4" t="s">
        <v>307</v>
      </c>
      <c r="K32" s="4" t="s">
        <v>308</v>
      </c>
      <c r="P32" s="4" t="s">
        <v>37</v>
      </c>
      <c r="Q32" s="4" t="s">
        <v>27</v>
      </c>
      <c r="R32" s="4">
        <v>36.299999999999997</v>
      </c>
      <c r="S32" s="4">
        <v>18</v>
      </c>
      <c r="T32" s="4" t="s">
        <v>26</v>
      </c>
      <c r="U32" s="4" t="s">
        <v>27</v>
      </c>
      <c r="V32" s="4" t="s">
        <v>27</v>
      </c>
      <c r="X32" s="4" t="s">
        <v>28</v>
      </c>
      <c r="Z32" s="4" t="s">
        <v>28</v>
      </c>
      <c r="AA32" s="4" t="s">
        <v>28</v>
      </c>
      <c r="AB32" s="4" t="s">
        <v>316</v>
      </c>
      <c r="AC32" s="4" t="s">
        <v>29</v>
      </c>
    </row>
    <row r="33" spans="1:29" x14ac:dyDescent="0.2">
      <c r="A33" s="2">
        <v>44741.267274918981</v>
      </c>
      <c r="B33" s="3" t="s">
        <v>85</v>
      </c>
      <c r="C33" s="4" t="s">
        <v>34</v>
      </c>
      <c r="D33" s="4" t="s">
        <v>39</v>
      </c>
      <c r="E33" s="4">
        <v>669</v>
      </c>
      <c r="I33" s="4" t="s">
        <v>301</v>
      </c>
      <c r="M33" s="4" t="s">
        <v>300</v>
      </c>
      <c r="N33" s="4" t="s">
        <v>304</v>
      </c>
      <c r="P33" s="4" t="s">
        <v>25</v>
      </c>
      <c r="R33" s="4">
        <v>36.299999999999997</v>
      </c>
      <c r="S33" s="4">
        <v>17</v>
      </c>
      <c r="T33" s="4" t="s">
        <v>26</v>
      </c>
      <c r="U33" s="4" t="s">
        <v>27</v>
      </c>
      <c r="V33" s="4" t="s">
        <v>27</v>
      </c>
      <c r="X33" s="4" t="s">
        <v>28</v>
      </c>
      <c r="Z33" s="4" t="s">
        <v>28</v>
      </c>
      <c r="AA33" s="4" t="s">
        <v>28</v>
      </c>
      <c r="AB33" s="4" t="s">
        <v>86</v>
      </c>
      <c r="AC33" s="4" t="s">
        <v>29</v>
      </c>
    </row>
    <row r="34" spans="1:29" x14ac:dyDescent="0.2">
      <c r="A34" s="2">
        <v>44741.268968564815</v>
      </c>
      <c r="B34" s="3" t="s">
        <v>85</v>
      </c>
      <c r="C34" s="4" t="s">
        <v>34</v>
      </c>
      <c r="D34" s="4" t="s">
        <v>39</v>
      </c>
      <c r="E34" s="4">
        <v>660</v>
      </c>
      <c r="I34" s="4" t="s">
        <v>301</v>
      </c>
      <c r="M34" s="4" t="s">
        <v>300</v>
      </c>
      <c r="N34" s="4" t="s">
        <v>300</v>
      </c>
      <c r="P34" s="4" t="s">
        <v>25</v>
      </c>
      <c r="R34" s="4">
        <v>36.299999999999997</v>
      </c>
      <c r="S34" s="4">
        <v>17</v>
      </c>
      <c r="T34" s="4" t="s">
        <v>26</v>
      </c>
      <c r="U34" s="4" t="s">
        <v>27</v>
      </c>
      <c r="V34" s="4" t="s">
        <v>27</v>
      </c>
      <c r="X34" s="4" t="s">
        <v>28</v>
      </c>
      <c r="Z34" s="4" t="s">
        <v>28</v>
      </c>
      <c r="AA34" s="4" t="s">
        <v>28</v>
      </c>
      <c r="AB34" s="4" t="s">
        <v>86</v>
      </c>
      <c r="AC34" s="4" t="s">
        <v>29</v>
      </c>
    </row>
    <row r="35" spans="1:29" x14ac:dyDescent="0.2">
      <c r="A35" s="2">
        <v>44741.26911032408</v>
      </c>
      <c r="B35" s="3" t="s">
        <v>95</v>
      </c>
      <c r="C35" s="4" t="s">
        <v>34</v>
      </c>
      <c r="D35" s="4" t="s">
        <v>39</v>
      </c>
      <c r="E35" s="4">
        <v>676</v>
      </c>
      <c r="I35" s="4" t="s">
        <v>298</v>
      </c>
      <c r="J35" s="4" t="s">
        <v>299</v>
      </c>
      <c r="K35" s="4" t="s">
        <v>304</v>
      </c>
      <c r="P35" s="4" t="s">
        <v>37</v>
      </c>
      <c r="Q35" s="4" t="s">
        <v>27</v>
      </c>
      <c r="R35" s="4">
        <v>35.6</v>
      </c>
      <c r="S35" s="4">
        <v>20</v>
      </c>
      <c r="T35" s="4" t="s">
        <v>26</v>
      </c>
      <c r="U35" s="4" t="s">
        <v>27</v>
      </c>
      <c r="V35" s="4" t="s">
        <v>27</v>
      </c>
      <c r="X35" s="4" t="s">
        <v>28</v>
      </c>
      <c r="Z35" s="4" t="s">
        <v>28</v>
      </c>
      <c r="AA35" s="4" t="s">
        <v>28</v>
      </c>
      <c r="AB35" s="4" t="s">
        <v>55</v>
      </c>
      <c r="AC35" s="4" t="s">
        <v>29</v>
      </c>
    </row>
    <row r="36" spans="1:29" x14ac:dyDescent="0.2">
      <c r="A36" s="2">
        <v>44741.270905289348</v>
      </c>
      <c r="B36" s="3" t="s">
        <v>73</v>
      </c>
      <c r="C36" s="4" t="s">
        <v>34</v>
      </c>
      <c r="D36" s="4" t="s">
        <v>39</v>
      </c>
      <c r="E36" s="4">
        <v>445</v>
      </c>
      <c r="I36" s="4" t="s">
        <v>298</v>
      </c>
      <c r="J36" s="4" t="s">
        <v>307</v>
      </c>
      <c r="K36" s="4" t="s">
        <v>300</v>
      </c>
      <c r="P36" s="4" t="s">
        <v>37</v>
      </c>
      <c r="Q36" s="4" t="s">
        <v>27</v>
      </c>
      <c r="R36" s="4">
        <v>36</v>
      </c>
      <c r="S36" s="4">
        <v>16</v>
      </c>
      <c r="T36" s="4" t="s">
        <v>26</v>
      </c>
      <c r="U36" s="4" t="s">
        <v>27</v>
      </c>
      <c r="V36" s="4" t="s">
        <v>27</v>
      </c>
      <c r="X36" s="4" t="s">
        <v>28</v>
      </c>
      <c r="Z36" s="4" t="s">
        <v>28</v>
      </c>
      <c r="AA36" s="4" t="s">
        <v>143</v>
      </c>
      <c r="AB36" s="4" t="s">
        <v>28</v>
      </c>
      <c r="AC36" s="4" t="s">
        <v>29</v>
      </c>
    </row>
    <row r="37" spans="1:29" x14ac:dyDescent="0.2">
      <c r="A37" s="2">
        <v>44741.274781400462</v>
      </c>
      <c r="B37" s="3" t="s">
        <v>146</v>
      </c>
      <c r="C37" s="4" t="s">
        <v>22</v>
      </c>
      <c r="G37" s="4" t="s">
        <v>147</v>
      </c>
      <c r="H37" s="4" t="s">
        <v>148</v>
      </c>
      <c r="I37" s="4" t="s">
        <v>298</v>
      </c>
      <c r="J37" s="4" t="s">
        <v>307</v>
      </c>
      <c r="K37" s="4" t="s">
        <v>304</v>
      </c>
      <c r="P37" s="4" t="s">
        <v>25</v>
      </c>
      <c r="R37" s="4">
        <v>36.5</v>
      </c>
      <c r="S37" s="4">
        <v>16</v>
      </c>
      <c r="T37" s="4" t="s">
        <v>26</v>
      </c>
      <c r="U37" s="4" t="s">
        <v>27</v>
      </c>
      <c r="V37" s="4" t="s">
        <v>27</v>
      </c>
      <c r="X37" s="4" t="s">
        <v>28</v>
      </c>
      <c r="Z37" s="4" t="s">
        <v>28</v>
      </c>
      <c r="AA37" s="4" t="s">
        <v>28</v>
      </c>
      <c r="AB37" s="4" t="s">
        <v>28</v>
      </c>
      <c r="AC37" s="4" t="s">
        <v>29</v>
      </c>
    </row>
    <row r="38" spans="1:29" x14ac:dyDescent="0.2">
      <c r="A38" s="2">
        <v>44741.27676695602</v>
      </c>
      <c r="B38" s="3" t="s">
        <v>317</v>
      </c>
      <c r="C38" s="4" t="s">
        <v>22</v>
      </c>
      <c r="G38" s="4" t="s">
        <v>318</v>
      </c>
      <c r="H38" s="4" t="s">
        <v>319</v>
      </c>
      <c r="I38" s="4" t="s">
        <v>301</v>
      </c>
      <c r="M38" s="4" t="s">
        <v>303</v>
      </c>
      <c r="N38" s="4" t="s">
        <v>304</v>
      </c>
      <c r="P38" s="4" t="s">
        <v>25</v>
      </c>
      <c r="R38" s="4">
        <v>36.5</v>
      </c>
      <c r="S38" s="4">
        <v>18</v>
      </c>
      <c r="T38" s="4" t="s">
        <v>26</v>
      </c>
      <c r="U38" s="4" t="s">
        <v>27</v>
      </c>
      <c r="V38" s="4" t="s">
        <v>27</v>
      </c>
      <c r="X38" s="4" t="s">
        <v>28</v>
      </c>
      <c r="Z38" s="4" t="s">
        <v>28</v>
      </c>
      <c r="AA38" s="4" t="s">
        <v>28</v>
      </c>
      <c r="AB38" s="4" t="s">
        <v>28</v>
      </c>
      <c r="AC38" s="4" t="s">
        <v>29</v>
      </c>
    </row>
    <row r="39" spans="1:29" x14ac:dyDescent="0.2">
      <c r="A39" s="2">
        <v>44741.285231655093</v>
      </c>
      <c r="B39" s="3" t="s">
        <v>118</v>
      </c>
      <c r="C39" s="4" t="s">
        <v>34</v>
      </c>
      <c r="D39" s="4" t="s">
        <v>39</v>
      </c>
      <c r="E39" s="4">
        <v>795</v>
      </c>
      <c r="I39" s="4" t="s">
        <v>298</v>
      </c>
      <c r="J39" s="4" t="s">
        <v>307</v>
      </c>
      <c r="K39" s="4" t="s">
        <v>304</v>
      </c>
      <c r="P39" s="4" t="s">
        <v>25</v>
      </c>
      <c r="R39" s="4">
        <v>36.700000000000003</v>
      </c>
      <c r="S39" s="4">
        <v>20</v>
      </c>
      <c r="T39" s="4" t="s">
        <v>26</v>
      </c>
      <c r="U39" s="4" t="s">
        <v>27</v>
      </c>
      <c r="V39" s="4" t="s">
        <v>27</v>
      </c>
      <c r="X39" s="4" t="s">
        <v>28</v>
      </c>
      <c r="Z39" s="4" t="s">
        <v>52</v>
      </c>
      <c r="AA39" s="4" t="s">
        <v>28</v>
      </c>
      <c r="AB39" s="4" t="s">
        <v>28</v>
      </c>
      <c r="AC39" s="4" t="s">
        <v>29</v>
      </c>
    </row>
    <row r="40" spans="1:29" x14ac:dyDescent="0.2">
      <c r="A40" s="2">
        <v>44741.285279814816</v>
      </c>
      <c r="B40" s="3" t="s">
        <v>114</v>
      </c>
      <c r="C40" s="4" t="s">
        <v>34</v>
      </c>
      <c r="D40" s="4" t="s">
        <v>39</v>
      </c>
      <c r="E40" s="4">
        <v>675</v>
      </c>
      <c r="I40" s="4" t="s">
        <v>298</v>
      </c>
      <c r="J40" s="4" t="s">
        <v>307</v>
      </c>
      <c r="K40" s="4" t="s">
        <v>300</v>
      </c>
      <c r="P40" s="4" t="s">
        <v>37</v>
      </c>
      <c r="Q40" s="4" t="s">
        <v>27</v>
      </c>
      <c r="R40" s="4">
        <v>36.299999999999997</v>
      </c>
      <c r="S40" s="4">
        <v>40</v>
      </c>
      <c r="T40" s="4" t="s">
        <v>26</v>
      </c>
      <c r="U40" s="4" t="s">
        <v>27</v>
      </c>
      <c r="V40" s="4" t="s">
        <v>27</v>
      </c>
      <c r="X40" s="4" t="s">
        <v>28</v>
      </c>
      <c r="Z40" s="4" t="s">
        <v>28</v>
      </c>
      <c r="AA40" s="4" t="s">
        <v>28</v>
      </c>
      <c r="AB40" s="4" t="s">
        <v>28</v>
      </c>
      <c r="AC40" s="4" t="s">
        <v>29</v>
      </c>
    </row>
    <row r="41" spans="1:29" x14ac:dyDescent="0.2">
      <c r="A41" s="2">
        <v>44741.285744513894</v>
      </c>
      <c r="B41" s="3" t="s">
        <v>87</v>
      </c>
      <c r="C41" s="4" t="s">
        <v>34</v>
      </c>
      <c r="D41" s="4" t="s">
        <v>39</v>
      </c>
      <c r="E41" s="4">
        <v>784</v>
      </c>
      <c r="I41" s="4" t="s">
        <v>301</v>
      </c>
      <c r="M41" s="4" t="s">
        <v>302</v>
      </c>
      <c r="N41" s="4" t="s">
        <v>300</v>
      </c>
      <c r="P41" s="4" t="s">
        <v>25</v>
      </c>
      <c r="R41" s="4">
        <v>35.700000000000003</v>
      </c>
      <c r="S41" s="4">
        <v>17</v>
      </c>
      <c r="T41" s="4" t="s">
        <v>26</v>
      </c>
      <c r="U41" s="4" t="s">
        <v>27</v>
      </c>
      <c r="V41" s="4" t="s">
        <v>27</v>
      </c>
      <c r="X41" s="4" t="s">
        <v>28</v>
      </c>
      <c r="Z41" s="4" t="s">
        <v>28</v>
      </c>
      <c r="AA41" s="4" t="s">
        <v>28</v>
      </c>
      <c r="AB41" s="4" t="s">
        <v>88</v>
      </c>
      <c r="AC41" s="4" t="s">
        <v>29</v>
      </c>
    </row>
    <row r="42" spans="1:29" x14ac:dyDescent="0.2">
      <c r="A42" s="2">
        <v>44741.286536550921</v>
      </c>
      <c r="B42" s="3" t="s">
        <v>168</v>
      </c>
      <c r="C42" s="4" t="s">
        <v>34</v>
      </c>
      <c r="D42" s="4" t="s">
        <v>39</v>
      </c>
      <c r="E42" s="4">
        <v>724</v>
      </c>
      <c r="I42" s="4" t="s">
        <v>301</v>
      </c>
      <c r="M42" s="4" t="s">
        <v>300</v>
      </c>
      <c r="N42" s="4" t="s">
        <v>304</v>
      </c>
      <c r="P42" s="4" t="s">
        <v>25</v>
      </c>
      <c r="R42" s="4">
        <v>36</v>
      </c>
      <c r="S42" s="4">
        <v>22</v>
      </c>
      <c r="T42" s="4" t="s">
        <v>26</v>
      </c>
      <c r="U42" s="4" t="s">
        <v>27</v>
      </c>
      <c r="V42" s="4" t="s">
        <v>27</v>
      </c>
      <c r="X42" s="4" t="s">
        <v>54</v>
      </c>
      <c r="Z42" s="4" t="s">
        <v>28</v>
      </c>
      <c r="AA42" s="4" t="s">
        <v>28</v>
      </c>
      <c r="AB42" s="4" t="s">
        <v>252</v>
      </c>
      <c r="AC42" s="4" t="s">
        <v>29</v>
      </c>
    </row>
    <row r="43" spans="1:29" x14ac:dyDescent="0.2">
      <c r="A43" s="2">
        <v>44741.287971817132</v>
      </c>
      <c r="B43" s="4">
        <v>9353154308</v>
      </c>
      <c r="C43" s="4" t="s">
        <v>34</v>
      </c>
      <c r="D43" s="4" t="s">
        <v>39</v>
      </c>
      <c r="E43" s="4">
        <v>789</v>
      </c>
      <c r="I43" s="4" t="s">
        <v>298</v>
      </c>
      <c r="J43" s="4" t="s">
        <v>307</v>
      </c>
      <c r="K43" s="4" t="s">
        <v>300</v>
      </c>
      <c r="P43" s="4" t="s">
        <v>25</v>
      </c>
      <c r="R43" s="4">
        <v>36.200000000000003</v>
      </c>
      <c r="S43" s="4">
        <v>14</v>
      </c>
      <c r="T43" s="4" t="s">
        <v>26</v>
      </c>
      <c r="U43" s="4" t="s">
        <v>27</v>
      </c>
      <c r="V43" s="4" t="s">
        <v>27</v>
      </c>
      <c r="X43" s="4" t="s">
        <v>28</v>
      </c>
      <c r="Z43" s="4" t="s">
        <v>28</v>
      </c>
      <c r="AA43" s="4" t="s">
        <v>28</v>
      </c>
      <c r="AB43" s="4" t="s">
        <v>40</v>
      </c>
      <c r="AC43" s="4" t="s">
        <v>29</v>
      </c>
    </row>
    <row r="44" spans="1:29" x14ac:dyDescent="0.2">
      <c r="A44" s="2">
        <v>44741.288253715276</v>
      </c>
      <c r="B44" s="3" t="s">
        <v>67</v>
      </c>
      <c r="C44" s="4" t="s">
        <v>34</v>
      </c>
      <c r="D44" s="4" t="s">
        <v>39</v>
      </c>
      <c r="E44" s="4">
        <v>585</v>
      </c>
      <c r="I44" s="4" t="s">
        <v>301</v>
      </c>
      <c r="M44" s="4" t="s">
        <v>303</v>
      </c>
      <c r="N44" s="4" t="s">
        <v>304</v>
      </c>
      <c r="P44" s="4" t="s">
        <v>37</v>
      </c>
      <c r="Q44" s="4" t="s">
        <v>27</v>
      </c>
      <c r="R44" s="4">
        <v>36.4</v>
      </c>
      <c r="S44" s="4">
        <v>12</v>
      </c>
      <c r="T44" s="4" t="s">
        <v>26</v>
      </c>
      <c r="U44" s="4" t="s">
        <v>27</v>
      </c>
      <c r="V44" s="4" t="s">
        <v>27</v>
      </c>
      <c r="X44" s="4" t="s">
        <v>28</v>
      </c>
      <c r="Z44" s="4" t="s">
        <v>28</v>
      </c>
      <c r="AA44" s="4" t="s">
        <v>28</v>
      </c>
      <c r="AB44" s="4" t="s">
        <v>28</v>
      </c>
      <c r="AC44" s="4" t="s">
        <v>29</v>
      </c>
    </row>
    <row r="45" spans="1:29" x14ac:dyDescent="0.2">
      <c r="A45" s="2">
        <v>44741.288594143523</v>
      </c>
      <c r="B45" s="4">
        <v>9452487393</v>
      </c>
      <c r="C45" s="4" t="s">
        <v>34</v>
      </c>
      <c r="D45" s="4" t="s">
        <v>39</v>
      </c>
      <c r="E45" s="4">
        <v>761</v>
      </c>
      <c r="I45" s="4" t="s">
        <v>301</v>
      </c>
      <c r="M45" s="4" t="s">
        <v>300</v>
      </c>
      <c r="N45" s="4" t="s">
        <v>300</v>
      </c>
      <c r="P45" s="4" t="s">
        <v>25</v>
      </c>
      <c r="R45" s="4">
        <v>36</v>
      </c>
      <c r="S45" s="4">
        <v>24</v>
      </c>
      <c r="T45" s="4" t="s">
        <v>26</v>
      </c>
      <c r="U45" s="4" t="s">
        <v>27</v>
      </c>
      <c r="V45" s="4" t="s">
        <v>27</v>
      </c>
      <c r="X45" s="4" t="s">
        <v>28</v>
      </c>
      <c r="Z45" s="4" t="s">
        <v>28</v>
      </c>
      <c r="AA45" s="4" t="s">
        <v>28</v>
      </c>
      <c r="AB45" s="4" t="s">
        <v>28</v>
      </c>
      <c r="AC45" s="4" t="s">
        <v>29</v>
      </c>
    </row>
    <row r="46" spans="1:29" x14ac:dyDescent="0.2">
      <c r="A46" s="2">
        <v>44741.292107557871</v>
      </c>
      <c r="B46" s="3" t="s">
        <v>253</v>
      </c>
      <c r="C46" s="4" t="s">
        <v>34</v>
      </c>
      <c r="D46" s="4" t="s">
        <v>39</v>
      </c>
      <c r="E46" s="4">
        <v>663</v>
      </c>
      <c r="I46" s="4" t="s">
        <v>298</v>
      </c>
      <c r="J46" s="4" t="s">
        <v>307</v>
      </c>
      <c r="K46" s="4" t="s">
        <v>304</v>
      </c>
      <c r="P46" s="4" t="s">
        <v>25</v>
      </c>
      <c r="R46" s="4">
        <v>36</v>
      </c>
      <c r="S46" s="4">
        <v>21</v>
      </c>
      <c r="T46" s="4" t="s">
        <v>26</v>
      </c>
      <c r="U46" s="4" t="s">
        <v>27</v>
      </c>
      <c r="V46" s="4" t="s">
        <v>27</v>
      </c>
      <c r="X46" s="4" t="s">
        <v>28</v>
      </c>
      <c r="Z46" s="4" t="s">
        <v>28</v>
      </c>
      <c r="AA46" s="4" t="s">
        <v>28</v>
      </c>
      <c r="AB46" s="4" t="s">
        <v>120</v>
      </c>
      <c r="AC46" s="4" t="s">
        <v>29</v>
      </c>
    </row>
    <row r="47" spans="1:29" x14ac:dyDescent="0.2">
      <c r="A47" s="2">
        <v>44741.293664351848</v>
      </c>
      <c r="B47" s="4" t="s">
        <v>127</v>
      </c>
      <c r="C47" s="4" t="s">
        <v>34</v>
      </c>
      <c r="D47" s="4" t="s">
        <v>35</v>
      </c>
      <c r="F47" s="4" t="s">
        <v>128</v>
      </c>
      <c r="I47" s="4" t="s">
        <v>298</v>
      </c>
      <c r="J47" s="4" t="s">
        <v>299</v>
      </c>
      <c r="K47" s="4" t="s">
        <v>304</v>
      </c>
      <c r="P47" s="4" t="s">
        <v>25</v>
      </c>
      <c r="R47" s="4">
        <v>36.4</v>
      </c>
      <c r="S47" s="4">
        <v>60</v>
      </c>
      <c r="T47" s="4" t="s">
        <v>26</v>
      </c>
      <c r="U47" s="4" t="s">
        <v>27</v>
      </c>
      <c r="V47" s="4" t="s">
        <v>27</v>
      </c>
      <c r="X47" s="4" t="s">
        <v>28</v>
      </c>
      <c r="Z47" s="4" t="s">
        <v>28</v>
      </c>
      <c r="AA47" s="4" t="s">
        <v>28</v>
      </c>
      <c r="AB47" s="4" t="s">
        <v>256</v>
      </c>
      <c r="AC47" s="4" t="s">
        <v>29</v>
      </c>
    </row>
    <row r="48" spans="1:29" x14ac:dyDescent="0.2">
      <c r="A48" s="2">
        <v>44741.294841550931</v>
      </c>
      <c r="B48" s="3" t="s">
        <v>320</v>
      </c>
      <c r="C48" s="4" t="s">
        <v>34</v>
      </c>
      <c r="D48" s="4" t="s">
        <v>39</v>
      </c>
      <c r="E48" s="4">
        <v>189</v>
      </c>
      <c r="I48" s="4" t="s">
        <v>298</v>
      </c>
      <c r="J48" s="4" t="s">
        <v>307</v>
      </c>
      <c r="K48" s="4" t="s">
        <v>300</v>
      </c>
      <c r="P48" s="4" t="s">
        <v>25</v>
      </c>
      <c r="R48" s="4">
        <v>36.299999999999997</v>
      </c>
      <c r="S48" s="4">
        <v>72</v>
      </c>
      <c r="T48" s="4" t="s">
        <v>26</v>
      </c>
      <c r="U48" s="4" t="s">
        <v>27</v>
      </c>
      <c r="V48" s="4" t="s">
        <v>27</v>
      </c>
      <c r="X48" s="4" t="s">
        <v>54</v>
      </c>
      <c r="Z48" s="4" t="s">
        <v>28</v>
      </c>
      <c r="AA48" s="4" t="s">
        <v>28</v>
      </c>
      <c r="AB48" s="4" t="s">
        <v>321</v>
      </c>
      <c r="AC48" s="4" t="s">
        <v>29</v>
      </c>
    </row>
    <row r="49" spans="1:29" x14ac:dyDescent="0.2">
      <c r="A49" s="2">
        <v>44741.294900486115</v>
      </c>
      <c r="B49" s="3" t="s">
        <v>33</v>
      </c>
      <c r="C49" s="4" t="s">
        <v>34</v>
      </c>
      <c r="D49" s="4" t="s">
        <v>35</v>
      </c>
      <c r="F49" s="4" t="s">
        <v>36</v>
      </c>
      <c r="I49" s="4" t="s">
        <v>301</v>
      </c>
      <c r="M49" s="4" t="s">
        <v>306</v>
      </c>
      <c r="N49" s="4" t="s">
        <v>304</v>
      </c>
      <c r="P49" s="4" t="s">
        <v>37</v>
      </c>
      <c r="Q49" s="4" t="s">
        <v>27</v>
      </c>
      <c r="R49" s="4">
        <v>36.4</v>
      </c>
      <c r="S49" s="4">
        <v>18</v>
      </c>
      <c r="T49" s="4" t="s">
        <v>26</v>
      </c>
      <c r="U49" s="4" t="s">
        <v>27</v>
      </c>
      <c r="V49" s="4" t="s">
        <v>27</v>
      </c>
      <c r="X49" s="4" t="s">
        <v>28</v>
      </c>
      <c r="Z49" s="4" t="s">
        <v>28</v>
      </c>
      <c r="AA49" s="4" t="s">
        <v>28</v>
      </c>
      <c r="AB49" s="4" t="s">
        <v>28</v>
      </c>
      <c r="AC49" s="4" t="s">
        <v>29</v>
      </c>
    </row>
    <row r="50" spans="1:29" x14ac:dyDescent="0.2">
      <c r="A50" s="2">
        <v>44741.295122835647</v>
      </c>
      <c r="B50" s="3" t="s">
        <v>155</v>
      </c>
      <c r="C50" s="4" t="s">
        <v>22</v>
      </c>
      <c r="G50" s="4" t="s">
        <v>156</v>
      </c>
      <c r="H50" s="4" t="s">
        <v>157</v>
      </c>
      <c r="I50" s="4" t="s">
        <v>301</v>
      </c>
      <c r="M50" s="4" t="s">
        <v>300</v>
      </c>
      <c r="N50" s="4" t="s">
        <v>300</v>
      </c>
      <c r="P50" s="4" t="s">
        <v>37</v>
      </c>
      <c r="Q50" s="4" t="s">
        <v>27</v>
      </c>
      <c r="R50" s="4">
        <v>36.9</v>
      </c>
      <c r="S50" s="4">
        <v>30</v>
      </c>
      <c r="T50" s="4" t="s">
        <v>26</v>
      </c>
      <c r="U50" s="4" t="s">
        <v>27</v>
      </c>
      <c r="V50" s="4" t="s">
        <v>27</v>
      </c>
      <c r="X50" s="4" t="s">
        <v>28</v>
      </c>
      <c r="Z50" s="4" t="s">
        <v>28</v>
      </c>
      <c r="AA50" s="4" t="s">
        <v>28</v>
      </c>
      <c r="AB50" s="4" t="s">
        <v>28</v>
      </c>
      <c r="AC50" s="4" t="s">
        <v>29</v>
      </c>
    </row>
    <row r="51" spans="1:29" x14ac:dyDescent="0.2">
      <c r="A51" s="2">
        <v>44741.295623865743</v>
      </c>
      <c r="B51" s="3" t="s">
        <v>137</v>
      </c>
      <c r="C51" s="4" t="s">
        <v>34</v>
      </c>
      <c r="D51" s="4" t="s">
        <v>35</v>
      </c>
      <c r="F51" s="4" t="s">
        <v>138</v>
      </c>
      <c r="I51" s="4" t="s">
        <v>298</v>
      </c>
      <c r="J51" s="4" t="s">
        <v>307</v>
      </c>
      <c r="K51" s="4" t="s">
        <v>300</v>
      </c>
      <c r="P51" s="4" t="s">
        <v>37</v>
      </c>
      <c r="Q51" s="4" t="s">
        <v>27</v>
      </c>
      <c r="R51" s="4">
        <v>36</v>
      </c>
      <c r="S51" s="4">
        <v>12</v>
      </c>
      <c r="T51" s="4" t="s">
        <v>26</v>
      </c>
      <c r="U51" s="4" t="s">
        <v>27</v>
      </c>
      <c r="V51" s="4" t="s">
        <v>27</v>
      </c>
      <c r="X51" s="4" t="s">
        <v>28</v>
      </c>
      <c r="Z51" s="4" t="s">
        <v>28</v>
      </c>
      <c r="AA51" s="4" t="s">
        <v>28</v>
      </c>
      <c r="AB51" s="4" t="s">
        <v>28</v>
      </c>
      <c r="AC51" s="4" t="s">
        <v>29</v>
      </c>
    </row>
    <row r="52" spans="1:29" x14ac:dyDescent="0.2">
      <c r="A52" s="2">
        <v>44741.297247152776</v>
      </c>
      <c r="B52" s="3" t="s">
        <v>117</v>
      </c>
      <c r="C52" s="4" t="s">
        <v>34</v>
      </c>
      <c r="D52" s="4" t="s">
        <v>39</v>
      </c>
      <c r="E52" s="4">
        <v>649</v>
      </c>
      <c r="I52" s="4" t="s">
        <v>298</v>
      </c>
      <c r="J52" s="4" t="s">
        <v>307</v>
      </c>
      <c r="K52" s="4" t="s">
        <v>308</v>
      </c>
      <c r="P52" s="4" t="s">
        <v>25</v>
      </c>
      <c r="R52" s="4">
        <v>35.9</v>
      </c>
      <c r="S52" s="4">
        <v>14</v>
      </c>
      <c r="T52" s="4" t="s">
        <v>26</v>
      </c>
      <c r="U52" s="4" t="s">
        <v>27</v>
      </c>
      <c r="V52" s="4" t="s">
        <v>27</v>
      </c>
      <c r="X52" s="4" t="s">
        <v>28</v>
      </c>
      <c r="Z52" s="4" t="s">
        <v>28</v>
      </c>
      <c r="AA52" s="4" t="s">
        <v>28</v>
      </c>
      <c r="AB52" s="4" t="s">
        <v>40</v>
      </c>
      <c r="AC52" s="4" t="s">
        <v>29</v>
      </c>
    </row>
    <row r="53" spans="1:29" x14ac:dyDescent="0.2">
      <c r="A53" s="2">
        <v>44741.297819328705</v>
      </c>
      <c r="B53" s="3" t="s">
        <v>141</v>
      </c>
      <c r="C53" s="4" t="s">
        <v>34</v>
      </c>
      <c r="D53" s="4" t="s">
        <v>39</v>
      </c>
      <c r="E53" s="4">
        <v>778</v>
      </c>
      <c r="I53" s="4" t="s">
        <v>301</v>
      </c>
      <c r="M53" s="4" t="s">
        <v>302</v>
      </c>
      <c r="N53" s="4" t="s">
        <v>304</v>
      </c>
      <c r="P53" s="4" t="s">
        <v>37</v>
      </c>
      <c r="Q53" s="4" t="s">
        <v>27</v>
      </c>
      <c r="R53" s="4">
        <v>36.299999999999997</v>
      </c>
      <c r="S53" s="4">
        <v>17</v>
      </c>
      <c r="T53" s="4" t="s">
        <v>26</v>
      </c>
      <c r="U53" s="4" t="s">
        <v>27</v>
      </c>
      <c r="V53" s="4" t="s">
        <v>27</v>
      </c>
      <c r="X53" s="4" t="s">
        <v>28</v>
      </c>
      <c r="Z53" s="4" t="s">
        <v>28</v>
      </c>
      <c r="AA53" s="4" t="s">
        <v>28</v>
      </c>
      <c r="AB53" s="4" t="s">
        <v>28</v>
      </c>
      <c r="AC53" s="4" t="s">
        <v>29</v>
      </c>
    </row>
    <row r="54" spans="1:29" x14ac:dyDescent="0.2">
      <c r="A54" s="2">
        <v>44741.30062991898</v>
      </c>
      <c r="B54" s="3" t="s">
        <v>166</v>
      </c>
      <c r="C54" s="4" t="s">
        <v>34</v>
      </c>
      <c r="D54" s="4" t="s">
        <v>39</v>
      </c>
      <c r="E54" s="4">
        <v>153</v>
      </c>
      <c r="I54" s="4" t="s">
        <v>301</v>
      </c>
      <c r="M54" s="4" t="s">
        <v>300</v>
      </c>
      <c r="N54" s="4" t="s">
        <v>300</v>
      </c>
      <c r="P54" s="4" t="s">
        <v>37</v>
      </c>
      <c r="Q54" s="4" t="s">
        <v>27</v>
      </c>
      <c r="R54" s="4">
        <v>36.5</v>
      </c>
      <c r="S54" s="4">
        <v>20</v>
      </c>
      <c r="T54" s="4" t="s">
        <v>26</v>
      </c>
      <c r="U54" s="4" t="s">
        <v>27</v>
      </c>
      <c r="V54" s="4" t="s">
        <v>27</v>
      </c>
      <c r="X54" s="4" t="s">
        <v>28</v>
      </c>
      <c r="Z54" s="4" t="s">
        <v>28</v>
      </c>
      <c r="AA54" s="4" t="s">
        <v>28</v>
      </c>
      <c r="AB54" s="4" t="s">
        <v>28</v>
      </c>
      <c r="AC54" s="4" t="s">
        <v>29</v>
      </c>
    </row>
    <row r="55" spans="1:29" x14ac:dyDescent="0.2">
      <c r="A55" s="2">
        <v>44741.303574490739</v>
      </c>
      <c r="B55" s="3" t="s">
        <v>105</v>
      </c>
      <c r="C55" s="4" t="s">
        <v>34</v>
      </c>
      <c r="D55" s="4" t="s">
        <v>39</v>
      </c>
      <c r="E55" s="4">
        <v>765</v>
      </c>
      <c r="I55" s="4" t="s">
        <v>298</v>
      </c>
      <c r="J55" s="4" t="s">
        <v>307</v>
      </c>
      <c r="K55" s="4" t="s">
        <v>300</v>
      </c>
      <c r="P55" s="4" t="s">
        <v>37</v>
      </c>
      <c r="Q55" s="4" t="s">
        <v>27</v>
      </c>
      <c r="R55" s="4">
        <v>36.5</v>
      </c>
      <c r="S55" s="4">
        <v>18</v>
      </c>
      <c r="T55" s="4" t="s">
        <v>26</v>
      </c>
      <c r="U55" s="4" t="s">
        <v>27</v>
      </c>
      <c r="V55" s="4" t="s">
        <v>27</v>
      </c>
      <c r="X55" s="4" t="s">
        <v>28</v>
      </c>
      <c r="Z55" s="4" t="s">
        <v>28</v>
      </c>
      <c r="AA55" s="4" t="s">
        <v>28</v>
      </c>
      <c r="AB55" s="4" t="s">
        <v>28</v>
      </c>
      <c r="AC55" s="4" t="s">
        <v>29</v>
      </c>
    </row>
    <row r="56" spans="1:29" x14ac:dyDescent="0.2">
      <c r="A56" s="2">
        <v>44741.304320763884</v>
      </c>
      <c r="B56" s="3" t="s">
        <v>56</v>
      </c>
      <c r="C56" s="4" t="s">
        <v>34</v>
      </c>
      <c r="D56" s="4" t="s">
        <v>39</v>
      </c>
      <c r="E56" s="4">
        <v>638</v>
      </c>
      <c r="I56" s="4" t="s">
        <v>27</v>
      </c>
      <c r="O56" s="4" t="s">
        <v>27</v>
      </c>
      <c r="P56" s="4" t="s">
        <v>25</v>
      </c>
      <c r="R56" s="4">
        <v>36</v>
      </c>
      <c r="S56" s="4">
        <v>20</v>
      </c>
      <c r="T56" s="4" t="s">
        <v>26</v>
      </c>
      <c r="U56" s="4" t="s">
        <v>27</v>
      </c>
      <c r="V56" s="4" t="s">
        <v>27</v>
      </c>
      <c r="X56" s="4" t="s">
        <v>28</v>
      </c>
      <c r="Z56" s="4" t="s">
        <v>28</v>
      </c>
      <c r="AA56" s="4" t="s">
        <v>28</v>
      </c>
      <c r="AB56" s="4" t="s">
        <v>57</v>
      </c>
      <c r="AC56" s="4" t="s">
        <v>29</v>
      </c>
    </row>
    <row r="57" spans="1:29" x14ac:dyDescent="0.2">
      <c r="A57" s="2">
        <v>44741.304322152777</v>
      </c>
      <c r="B57" s="3" t="s">
        <v>125</v>
      </c>
      <c r="C57" s="4" t="s">
        <v>34</v>
      </c>
      <c r="D57" s="4" t="s">
        <v>39</v>
      </c>
      <c r="E57" s="4">
        <v>152</v>
      </c>
      <c r="I57" s="4" t="s">
        <v>301</v>
      </c>
      <c r="M57" s="4" t="s">
        <v>300</v>
      </c>
      <c r="N57" s="4" t="s">
        <v>304</v>
      </c>
      <c r="P57" s="4" t="s">
        <v>37</v>
      </c>
      <c r="Q57" s="4" t="s">
        <v>27</v>
      </c>
      <c r="R57" s="4">
        <v>35.799999999999997</v>
      </c>
      <c r="S57" s="4">
        <v>18</v>
      </c>
      <c r="T57" s="4" t="s">
        <v>26</v>
      </c>
      <c r="U57" s="4" t="s">
        <v>27</v>
      </c>
      <c r="V57" s="4" t="s">
        <v>27</v>
      </c>
      <c r="X57" s="4" t="s">
        <v>29</v>
      </c>
      <c r="Y57" s="4" t="s">
        <v>126</v>
      </c>
      <c r="Z57" s="4" t="s">
        <v>28</v>
      </c>
      <c r="AA57" s="4" t="s">
        <v>28</v>
      </c>
      <c r="AB57" s="4" t="s">
        <v>28</v>
      </c>
      <c r="AC57" s="4" t="s">
        <v>29</v>
      </c>
    </row>
    <row r="58" spans="1:29" x14ac:dyDescent="0.2">
      <c r="A58" s="2">
        <v>44741.305307349539</v>
      </c>
      <c r="B58" s="3" t="s">
        <v>322</v>
      </c>
      <c r="C58" s="4" t="s">
        <v>34</v>
      </c>
      <c r="D58" s="4" t="s">
        <v>39</v>
      </c>
      <c r="E58" s="4">
        <v>546</v>
      </c>
      <c r="I58" s="4" t="s">
        <v>298</v>
      </c>
      <c r="J58" s="4" t="s">
        <v>299</v>
      </c>
      <c r="K58" s="4" t="s">
        <v>304</v>
      </c>
      <c r="P58" s="4" t="s">
        <v>37</v>
      </c>
      <c r="Q58" s="4" t="s">
        <v>27</v>
      </c>
      <c r="R58" s="4">
        <v>36.299999999999997</v>
      </c>
      <c r="S58" s="4">
        <v>18</v>
      </c>
      <c r="T58" s="4" t="s">
        <v>26</v>
      </c>
      <c r="U58" s="4" t="s">
        <v>27</v>
      </c>
      <c r="V58" s="4" t="s">
        <v>27</v>
      </c>
      <c r="X58" s="4" t="s">
        <v>54</v>
      </c>
      <c r="Z58" s="4" t="s">
        <v>28</v>
      </c>
      <c r="AA58" s="4" t="s">
        <v>28</v>
      </c>
      <c r="AB58" s="4" t="s">
        <v>248</v>
      </c>
      <c r="AC58" s="4" t="s">
        <v>29</v>
      </c>
    </row>
    <row r="59" spans="1:29" x14ac:dyDescent="0.2">
      <c r="A59" s="2">
        <v>44741.308844826388</v>
      </c>
      <c r="B59" s="3" t="s">
        <v>121</v>
      </c>
      <c r="C59" s="4" t="s">
        <v>34</v>
      </c>
      <c r="D59" s="4" t="s">
        <v>39</v>
      </c>
      <c r="E59" s="4">
        <v>796</v>
      </c>
      <c r="I59" s="4" t="s">
        <v>298</v>
      </c>
      <c r="J59" s="4" t="s">
        <v>299</v>
      </c>
      <c r="K59" s="4" t="s">
        <v>304</v>
      </c>
      <c r="P59" s="4" t="s">
        <v>37</v>
      </c>
      <c r="Q59" s="4" t="s">
        <v>27</v>
      </c>
      <c r="R59" s="4">
        <v>36.5</v>
      </c>
      <c r="S59" s="4">
        <v>13</v>
      </c>
      <c r="T59" s="4" t="s">
        <v>26</v>
      </c>
      <c r="U59" s="4" t="s">
        <v>27</v>
      </c>
      <c r="V59" s="4" t="s">
        <v>27</v>
      </c>
      <c r="X59" s="4" t="s">
        <v>28</v>
      </c>
      <c r="Z59" s="4" t="s">
        <v>28</v>
      </c>
      <c r="AA59" s="4" t="s">
        <v>28</v>
      </c>
      <c r="AB59" s="4" t="s">
        <v>28</v>
      </c>
      <c r="AC59" s="4" t="s">
        <v>29</v>
      </c>
    </row>
    <row r="60" spans="1:29" x14ac:dyDescent="0.2">
      <c r="A60" s="2">
        <v>44741.310021342593</v>
      </c>
      <c r="B60" s="3" t="s">
        <v>107</v>
      </c>
      <c r="C60" s="4" t="s">
        <v>34</v>
      </c>
      <c r="D60" s="4" t="s">
        <v>39</v>
      </c>
      <c r="E60" s="4">
        <v>407</v>
      </c>
      <c r="I60" s="4" t="s">
        <v>301</v>
      </c>
      <c r="M60" s="4" t="s">
        <v>303</v>
      </c>
      <c r="N60" s="4" t="s">
        <v>304</v>
      </c>
      <c r="P60" s="4" t="s">
        <v>25</v>
      </c>
      <c r="R60" s="4">
        <v>36.6</v>
      </c>
      <c r="S60" s="4">
        <v>16</v>
      </c>
      <c r="T60" s="4" t="s">
        <v>26</v>
      </c>
      <c r="U60" s="4" t="s">
        <v>27</v>
      </c>
      <c r="V60" s="4" t="s">
        <v>27</v>
      </c>
      <c r="X60" s="4" t="s">
        <v>28</v>
      </c>
      <c r="Z60" s="4" t="s">
        <v>28</v>
      </c>
      <c r="AA60" s="4" t="s">
        <v>28</v>
      </c>
      <c r="AB60" s="4" t="s">
        <v>28</v>
      </c>
      <c r="AC60" s="4" t="s">
        <v>29</v>
      </c>
    </row>
    <row r="61" spans="1:29" x14ac:dyDescent="0.2">
      <c r="A61" s="2">
        <v>44741.310412256949</v>
      </c>
      <c r="B61" s="3" t="s">
        <v>92</v>
      </c>
      <c r="C61" s="4" t="s">
        <v>22</v>
      </c>
      <c r="G61" s="4" t="s">
        <v>93</v>
      </c>
      <c r="H61" s="4" t="s">
        <v>94</v>
      </c>
      <c r="I61" s="4" t="s">
        <v>298</v>
      </c>
      <c r="J61" s="4" t="s">
        <v>307</v>
      </c>
      <c r="K61" s="4" t="s">
        <v>308</v>
      </c>
      <c r="P61" s="4" t="s">
        <v>25</v>
      </c>
      <c r="R61" s="4">
        <v>36</v>
      </c>
      <c r="S61" s="4">
        <v>22</v>
      </c>
      <c r="T61" s="4" t="s">
        <v>26</v>
      </c>
      <c r="U61" s="4" t="s">
        <v>27</v>
      </c>
      <c r="V61" s="4" t="s">
        <v>27</v>
      </c>
      <c r="X61" s="4" t="s">
        <v>28</v>
      </c>
      <c r="Z61" s="4" t="s">
        <v>28</v>
      </c>
      <c r="AA61" s="4" t="s">
        <v>28</v>
      </c>
      <c r="AB61" s="4" t="s">
        <v>28</v>
      </c>
      <c r="AC61" s="4" t="s">
        <v>29</v>
      </c>
    </row>
    <row r="62" spans="1:29" x14ac:dyDescent="0.2">
      <c r="A62" s="2">
        <v>44741.310470567129</v>
      </c>
      <c r="B62" s="3" t="s">
        <v>205</v>
      </c>
      <c r="C62" s="4" t="s">
        <v>34</v>
      </c>
      <c r="D62" s="4" t="s">
        <v>39</v>
      </c>
      <c r="E62" s="4">
        <v>792</v>
      </c>
      <c r="I62" s="4" t="s">
        <v>323</v>
      </c>
      <c r="L62" s="4" t="s">
        <v>300</v>
      </c>
      <c r="P62" s="4" t="s">
        <v>25</v>
      </c>
      <c r="R62" s="4">
        <v>36.5</v>
      </c>
      <c r="S62" s="4">
        <v>16</v>
      </c>
      <c r="T62" s="4" t="s">
        <v>255</v>
      </c>
      <c r="U62" s="4" t="s">
        <v>250</v>
      </c>
      <c r="V62" s="4" t="s">
        <v>27</v>
      </c>
      <c r="X62" s="4" t="s">
        <v>28</v>
      </c>
      <c r="Z62" s="4" t="s">
        <v>52</v>
      </c>
      <c r="AA62" s="4" t="s">
        <v>143</v>
      </c>
      <c r="AB62" s="4" t="s">
        <v>28</v>
      </c>
      <c r="AC62" s="4" t="s">
        <v>29</v>
      </c>
    </row>
    <row r="63" spans="1:29" x14ac:dyDescent="0.2">
      <c r="A63" s="2">
        <v>44741.311134201387</v>
      </c>
      <c r="B63" s="3" t="s">
        <v>139</v>
      </c>
      <c r="C63" s="4" t="s">
        <v>34</v>
      </c>
      <c r="D63" s="4" t="s">
        <v>39</v>
      </c>
      <c r="E63" s="4">
        <v>777</v>
      </c>
      <c r="I63" s="4" t="s">
        <v>298</v>
      </c>
      <c r="J63" s="4" t="s">
        <v>307</v>
      </c>
      <c r="K63" s="4" t="s">
        <v>304</v>
      </c>
      <c r="P63" s="4" t="s">
        <v>37</v>
      </c>
      <c r="Q63" s="4" t="s">
        <v>27</v>
      </c>
      <c r="R63" s="4">
        <v>36.200000000000003</v>
      </c>
      <c r="S63" s="4">
        <v>17</v>
      </c>
      <c r="T63" s="4" t="s">
        <v>26</v>
      </c>
      <c r="U63" s="4" t="s">
        <v>27</v>
      </c>
      <c r="V63" s="4" t="s">
        <v>27</v>
      </c>
      <c r="X63" s="4" t="s">
        <v>28</v>
      </c>
      <c r="Z63" s="4" t="s">
        <v>28</v>
      </c>
      <c r="AA63" s="4" t="s">
        <v>28</v>
      </c>
      <c r="AB63" s="4" t="s">
        <v>28</v>
      </c>
      <c r="AC63" s="4" t="s">
        <v>29</v>
      </c>
    </row>
    <row r="64" spans="1:29" x14ac:dyDescent="0.2">
      <c r="A64" s="2">
        <v>44741.311975925928</v>
      </c>
      <c r="B64" s="3" t="s">
        <v>258</v>
      </c>
      <c r="C64" s="4" t="s">
        <v>34</v>
      </c>
      <c r="D64" s="4" t="s">
        <v>39</v>
      </c>
      <c r="E64" s="4">
        <v>662</v>
      </c>
      <c r="I64" s="4" t="s">
        <v>301</v>
      </c>
      <c r="M64" s="4" t="s">
        <v>324</v>
      </c>
      <c r="N64" s="4" t="s">
        <v>304</v>
      </c>
      <c r="P64" s="4" t="s">
        <v>25</v>
      </c>
      <c r="R64" s="4">
        <v>36</v>
      </c>
      <c r="S64" s="4">
        <v>16</v>
      </c>
      <c r="T64" s="4" t="s">
        <v>26</v>
      </c>
      <c r="U64" s="4" t="s">
        <v>27</v>
      </c>
      <c r="V64" s="4" t="s">
        <v>27</v>
      </c>
      <c r="X64" s="4" t="s">
        <v>28</v>
      </c>
      <c r="Z64" s="4" t="s">
        <v>28</v>
      </c>
      <c r="AA64" s="4" t="s">
        <v>28</v>
      </c>
      <c r="AB64" s="4" t="s">
        <v>88</v>
      </c>
      <c r="AC64" s="4" t="s">
        <v>29</v>
      </c>
    </row>
    <row r="65" spans="1:29" x14ac:dyDescent="0.2">
      <c r="A65" s="2">
        <v>44741.316689259256</v>
      </c>
      <c r="B65" s="3" t="s">
        <v>142</v>
      </c>
      <c r="C65" s="4" t="s">
        <v>34</v>
      </c>
      <c r="D65" s="4" t="s">
        <v>39</v>
      </c>
      <c r="E65" s="4">
        <v>671</v>
      </c>
      <c r="I65" s="4" t="s">
        <v>298</v>
      </c>
      <c r="J65" s="4" t="s">
        <v>307</v>
      </c>
      <c r="K65" s="4" t="s">
        <v>308</v>
      </c>
      <c r="P65" s="4" t="s">
        <v>25</v>
      </c>
      <c r="R65" s="4">
        <v>36</v>
      </c>
      <c r="S65" s="4">
        <v>18</v>
      </c>
      <c r="T65" s="4" t="s">
        <v>26</v>
      </c>
      <c r="U65" s="4" t="s">
        <v>27</v>
      </c>
      <c r="V65" s="4" t="s">
        <v>27</v>
      </c>
      <c r="X65" s="4" t="s">
        <v>28</v>
      </c>
      <c r="Z65" s="4" t="s">
        <v>28</v>
      </c>
      <c r="AA65" s="4" t="s">
        <v>143</v>
      </c>
      <c r="AB65" s="4" t="s">
        <v>28</v>
      </c>
      <c r="AC65" s="4" t="s">
        <v>29</v>
      </c>
    </row>
    <row r="66" spans="1:29" x14ac:dyDescent="0.2">
      <c r="A66" s="2">
        <v>44741.317996180558</v>
      </c>
      <c r="B66" s="3" t="s">
        <v>262</v>
      </c>
      <c r="C66" s="4" t="s">
        <v>34</v>
      </c>
      <c r="D66" s="4" t="s">
        <v>39</v>
      </c>
      <c r="E66" s="4">
        <v>672</v>
      </c>
      <c r="I66" s="4" t="s">
        <v>298</v>
      </c>
      <c r="J66" s="4" t="s">
        <v>299</v>
      </c>
      <c r="K66" s="4" t="s">
        <v>308</v>
      </c>
      <c r="P66" s="4" t="s">
        <v>25</v>
      </c>
      <c r="R66" s="4">
        <v>36.5</v>
      </c>
      <c r="S66" s="4">
        <v>16</v>
      </c>
      <c r="T66" s="4" t="s">
        <v>26</v>
      </c>
      <c r="U66" s="4" t="s">
        <v>27</v>
      </c>
      <c r="V66" s="4" t="s">
        <v>27</v>
      </c>
      <c r="X66" s="4" t="s">
        <v>28</v>
      </c>
      <c r="Z66" s="4" t="s">
        <v>28</v>
      </c>
      <c r="AA66" s="4" t="s">
        <v>28</v>
      </c>
      <c r="AB66" s="4" t="s">
        <v>28</v>
      </c>
      <c r="AC66" s="4" t="s">
        <v>29</v>
      </c>
    </row>
    <row r="67" spans="1:29" x14ac:dyDescent="0.2">
      <c r="A67" s="2">
        <v>44741.318924085645</v>
      </c>
      <c r="B67" s="3" t="s">
        <v>171</v>
      </c>
      <c r="C67" s="4" t="s">
        <v>34</v>
      </c>
      <c r="D67" s="4" t="s">
        <v>39</v>
      </c>
      <c r="E67" s="4">
        <v>657</v>
      </c>
      <c r="I67" s="4" t="s">
        <v>301</v>
      </c>
      <c r="M67" s="4" t="s">
        <v>302</v>
      </c>
      <c r="N67" s="4" t="s">
        <v>304</v>
      </c>
      <c r="P67" s="4" t="s">
        <v>25</v>
      </c>
      <c r="R67" s="4">
        <v>36</v>
      </c>
      <c r="S67" s="4">
        <v>19</v>
      </c>
      <c r="T67" s="4" t="s">
        <v>26</v>
      </c>
      <c r="U67" s="4" t="s">
        <v>27</v>
      </c>
      <c r="V67" s="4" t="s">
        <v>27</v>
      </c>
      <c r="X67" s="4" t="s">
        <v>28</v>
      </c>
      <c r="Z67" s="4" t="s">
        <v>28</v>
      </c>
      <c r="AA67" s="4" t="s">
        <v>28</v>
      </c>
      <c r="AB67" s="4" t="s">
        <v>28</v>
      </c>
      <c r="AC67" s="4" t="s">
        <v>29</v>
      </c>
    </row>
    <row r="68" spans="1:29" x14ac:dyDescent="0.2">
      <c r="A68" s="2">
        <v>44741.319503090279</v>
      </c>
      <c r="B68" s="3" t="s">
        <v>100</v>
      </c>
      <c r="C68" s="4" t="s">
        <v>34</v>
      </c>
      <c r="D68" s="4" t="s">
        <v>39</v>
      </c>
      <c r="E68" s="4">
        <v>567</v>
      </c>
      <c r="I68" s="4" t="s">
        <v>298</v>
      </c>
      <c r="J68" s="4" t="s">
        <v>307</v>
      </c>
      <c r="K68" s="4" t="s">
        <v>304</v>
      </c>
      <c r="P68" s="4" t="s">
        <v>25</v>
      </c>
      <c r="R68" s="4">
        <v>36.6</v>
      </c>
      <c r="S68" s="4">
        <v>16</v>
      </c>
      <c r="T68" s="4" t="s">
        <v>26</v>
      </c>
      <c r="U68" s="4" t="s">
        <v>27</v>
      </c>
      <c r="V68" s="4" t="s">
        <v>27</v>
      </c>
      <c r="X68" s="4" t="s">
        <v>54</v>
      </c>
      <c r="Z68" s="4" t="s">
        <v>52</v>
      </c>
      <c r="AA68" s="4" t="s">
        <v>28</v>
      </c>
      <c r="AB68" s="4" t="s">
        <v>102</v>
      </c>
      <c r="AC68" s="4" t="s">
        <v>29</v>
      </c>
    </row>
    <row r="69" spans="1:29" x14ac:dyDescent="0.2">
      <c r="A69" s="2">
        <v>44741.321756793986</v>
      </c>
      <c r="B69" s="3" t="s">
        <v>144</v>
      </c>
      <c r="C69" s="4" t="s">
        <v>34</v>
      </c>
      <c r="D69" s="4" t="s">
        <v>39</v>
      </c>
      <c r="E69" s="4">
        <v>757</v>
      </c>
      <c r="I69" s="4" t="s">
        <v>298</v>
      </c>
      <c r="J69" s="4" t="s">
        <v>307</v>
      </c>
      <c r="K69" s="4" t="s">
        <v>308</v>
      </c>
      <c r="P69" s="4" t="s">
        <v>37</v>
      </c>
      <c r="Q69" s="4" t="s">
        <v>27</v>
      </c>
      <c r="R69" s="4">
        <v>36.200000000000003</v>
      </c>
      <c r="S69" s="4">
        <v>19</v>
      </c>
      <c r="T69" s="4" t="s">
        <v>26</v>
      </c>
      <c r="U69" s="4" t="s">
        <v>27</v>
      </c>
      <c r="V69" s="4" t="s">
        <v>27</v>
      </c>
      <c r="X69" s="4" t="s">
        <v>28</v>
      </c>
      <c r="Z69" s="4" t="s">
        <v>28</v>
      </c>
      <c r="AA69" s="4" t="s">
        <v>28</v>
      </c>
      <c r="AB69" s="4" t="s">
        <v>325</v>
      </c>
      <c r="AC69" s="4" t="s">
        <v>29</v>
      </c>
    </row>
    <row r="70" spans="1:29" x14ac:dyDescent="0.2">
      <c r="A70" s="2">
        <v>44741.322535046296</v>
      </c>
      <c r="B70" s="3" t="s">
        <v>149</v>
      </c>
      <c r="C70" s="4" t="s">
        <v>34</v>
      </c>
      <c r="D70" s="4" t="s">
        <v>39</v>
      </c>
      <c r="E70" s="4">
        <v>758</v>
      </c>
      <c r="I70" s="4" t="s">
        <v>323</v>
      </c>
      <c r="L70" s="4" t="s">
        <v>306</v>
      </c>
      <c r="P70" s="4" t="s">
        <v>37</v>
      </c>
      <c r="Q70" s="4" t="s">
        <v>27</v>
      </c>
      <c r="R70" s="4">
        <v>36.5</v>
      </c>
      <c r="S70" s="4">
        <v>18</v>
      </c>
      <c r="T70" s="4" t="s">
        <v>26</v>
      </c>
      <c r="U70" s="4" t="s">
        <v>27</v>
      </c>
      <c r="V70" s="4" t="s">
        <v>27</v>
      </c>
      <c r="X70" s="4" t="s">
        <v>28</v>
      </c>
      <c r="Z70" s="4" t="s">
        <v>28</v>
      </c>
      <c r="AA70" s="4" t="s">
        <v>28</v>
      </c>
      <c r="AB70" s="4" t="s">
        <v>28</v>
      </c>
      <c r="AC70" s="4" t="s">
        <v>29</v>
      </c>
    </row>
    <row r="71" spans="1:29" x14ac:dyDescent="0.2">
      <c r="A71" s="2">
        <v>44741.327566435182</v>
      </c>
      <c r="B71" s="3" t="s">
        <v>326</v>
      </c>
      <c r="C71" s="4" t="s">
        <v>22</v>
      </c>
      <c r="G71" s="4" t="s">
        <v>327</v>
      </c>
      <c r="H71" s="4" t="s">
        <v>328</v>
      </c>
      <c r="I71" s="4" t="s">
        <v>301</v>
      </c>
      <c r="M71" s="4" t="s">
        <v>306</v>
      </c>
      <c r="N71" s="4" t="s">
        <v>304</v>
      </c>
      <c r="P71" s="4" t="s">
        <v>25</v>
      </c>
      <c r="R71" s="4">
        <v>36.4</v>
      </c>
      <c r="S71" s="4">
        <v>12</v>
      </c>
      <c r="T71" s="4" t="s">
        <v>26</v>
      </c>
      <c r="U71" s="4" t="s">
        <v>27</v>
      </c>
      <c r="V71" s="4" t="s">
        <v>27</v>
      </c>
      <c r="X71" s="4" t="s">
        <v>28</v>
      </c>
      <c r="Z71" s="4" t="s">
        <v>28</v>
      </c>
      <c r="AA71" s="4" t="s">
        <v>28</v>
      </c>
      <c r="AB71" s="4" t="s">
        <v>28</v>
      </c>
      <c r="AC71" s="4" t="s">
        <v>29</v>
      </c>
    </row>
    <row r="72" spans="1:29" x14ac:dyDescent="0.2">
      <c r="A72" s="2">
        <v>44741.327893518515</v>
      </c>
      <c r="B72" s="5" t="s">
        <v>172</v>
      </c>
      <c r="C72" s="6" t="s">
        <v>22</v>
      </c>
      <c r="D72" s="8"/>
      <c r="E72" s="8"/>
      <c r="F72" s="8"/>
      <c r="G72" s="7" t="s">
        <v>173</v>
      </c>
      <c r="H72" s="7" t="s">
        <v>174</v>
      </c>
      <c r="I72" s="4" t="s">
        <v>301</v>
      </c>
      <c r="M72" s="4" t="s">
        <v>324</v>
      </c>
      <c r="P72" s="7" t="s">
        <v>25</v>
      </c>
      <c r="Q72" s="8"/>
      <c r="R72" s="12">
        <v>36.4</v>
      </c>
      <c r="S72" s="12">
        <v>22</v>
      </c>
      <c r="T72" s="7" t="s">
        <v>26</v>
      </c>
      <c r="U72" s="7" t="s">
        <v>27</v>
      </c>
      <c r="V72" s="8" t="s">
        <v>27</v>
      </c>
      <c r="W72" s="7"/>
      <c r="X72" s="8" t="s">
        <v>28</v>
      </c>
      <c r="Y72" s="7"/>
      <c r="Z72" s="7" t="s">
        <v>28</v>
      </c>
      <c r="AA72" s="7" t="s">
        <v>28</v>
      </c>
      <c r="AB72" s="7" t="s">
        <v>28</v>
      </c>
      <c r="AC72" s="7" t="s">
        <v>29</v>
      </c>
    </row>
    <row r="73" spans="1:29" x14ac:dyDescent="0.2">
      <c r="A73" s="2">
        <v>44741.328929930554</v>
      </c>
      <c r="B73" s="3" t="s">
        <v>122</v>
      </c>
      <c r="C73" s="4" t="s">
        <v>34</v>
      </c>
      <c r="D73" s="4" t="s">
        <v>39</v>
      </c>
      <c r="E73" s="4">
        <v>143</v>
      </c>
      <c r="I73" s="4" t="s">
        <v>298</v>
      </c>
      <c r="J73" s="4" t="s">
        <v>307</v>
      </c>
      <c r="K73" s="4" t="s">
        <v>300</v>
      </c>
      <c r="P73" s="4" t="s">
        <v>37</v>
      </c>
      <c r="Q73" s="4" t="s">
        <v>27</v>
      </c>
      <c r="R73" s="4">
        <v>36</v>
      </c>
      <c r="S73" s="4">
        <v>16</v>
      </c>
      <c r="T73" s="4" t="s">
        <v>26</v>
      </c>
      <c r="U73" s="4" t="s">
        <v>27</v>
      </c>
      <c r="V73" s="4" t="s">
        <v>27</v>
      </c>
      <c r="X73" s="4" t="s">
        <v>54</v>
      </c>
      <c r="Z73" s="4" t="s">
        <v>28</v>
      </c>
      <c r="AA73" s="4" t="s">
        <v>28</v>
      </c>
      <c r="AB73" s="4" t="s">
        <v>28</v>
      </c>
      <c r="AC73" s="4" t="s">
        <v>29</v>
      </c>
    </row>
    <row r="74" spans="1:29" x14ac:dyDescent="0.2">
      <c r="A74" s="2">
        <v>44741.329225821755</v>
      </c>
      <c r="B74" s="3" t="s">
        <v>199</v>
      </c>
      <c r="C74" s="4" t="s">
        <v>34</v>
      </c>
      <c r="D74" s="4" t="s">
        <v>35</v>
      </c>
      <c r="F74" s="4" t="s">
        <v>200</v>
      </c>
      <c r="I74" s="4" t="s">
        <v>298</v>
      </c>
      <c r="J74" s="4" t="s">
        <v>307</v>
      </c>
      <c r="K74" s="4" t="s">
        <v>300</v>
      </c>
      <c r="P74" s="4" t="s">
        <v>25</v>
      </c>
      <c r="R74" s="4">
        <v>36.4</v>
      </c>
      <c r="S74" s="4">
        <v>14</v>
      </c>
      <c r="T74" s="4" t="s">
        <v>26</v>
      </c>
      <c r="U74" s="4" t="s">
        <v>27</v>
      </c>
      <c r="V74" s="4" t="s">
        <v>27</v>
      </c>
      <c r="X74" s="4" t="s">
        <v>28</v>
      </c>
      <c r="Z74" s="4" t="s">
        <v>28</v>
      </c>
      <c r="AA74" s="4" t="s">
        <v>28</v>
      </c>
      <c r="AB74" s="4" t="s">
        <v>88</v>
      </c>
      <c r="AC74" s="4" t="s">
        <v>29</v>
      </c>
    </row>
    <row r="75" spans="1:29" x14ac:dyDescent="0.2">
      <c r="A75" s="2">
        <v>44741.333227418982</v>
      </c>
      <c r="B75" s="3" t="s">
        <v>158</v>
      </c>
      <c r="C75" s="4" t="s">
        <v>34</v>
      </c>
      <c r="D75" s="4" t="s">
        <v>39</v>
      </c>
      <c r="E75" s="4">
        <v>793</v>
      </c>
      <c r="I75" s="4" t="s">
        <v>301</v>
      </c>
      <c r="M75" s="4" t="s">
        <v>306</v>
      </c>
      <c r="N75" s="4" t="s">
        <v>304</v>
      </c>
      <c r="P75" s="4" t="s">
        <v>37</v>
      </c>
      <c r="Q75" s="4" t="s">
        <v>27</v>
      </c>
      <c r="R75" s="4">
        <v>36.6</v>
      </c>
      <c r="S75" s="4">
        <v>13</v>
      </c>
      <c r="T75" s="4" t="s">
        <v>26</v>
      </c>
      <c r="U75" s="4" t="s">
        <v>27</v>
      </c>
      <c r="V75" s="4" t="s">
        <v>27</v>
      </c>
      <c r="X75" s="4" t="s">
        <v>28</v>
      </c>
      <c r="Z75" s="4" t="s">
        <v>28</v>
      </c>
      <c r="AA75" s="4" t="s">
        <v>28</v>
      </c>
      <c r="AB75" s="4" t="s">
        <v>28</v>
      </c>
      <c r="AC75" s="4" t="s">
        <v>29</v>
      </c>
    </row>
    <row r="76" spans="1:29" x14ac:dyDescent="0.2">
      <c r="A76" s="2">
        <v>44741.33338045139</v>
      </c>
      <c r="B76" s="3" t="s">
        <v>170</v>
      </c>
      <c r="C76" s="4" t="s">
        <v>34</v>
      </c>
      <c r="D76" s="4" t="s">
        <v>39</v>
      </c>
      <c r="E76" s="4">
        <v>804</v>
      </c>
      <c r="I76" s="4" t="s">
        <v>298</v>
      </c>
      <c r="J76" s="4" t="s">
        <v>307</v>
      </c>
      <c r="K76" s="4" t="s">
        <v>304</v>
      </c>
      <c r="P76" s="4" t="s">
        <v>37</v>
      </c>
      <c r="Q76" s="4" t="s">
        <v>27</v>
      </c>
      <c r="R76" s="4">
        <v>36</v>
      </c>
      <c r="S76" s="4">
        <v>14</v>
      </c>
      <c r="T76" s="4" t="s">
        <v>26</v>
      </c>
      <c r="U76" s="4" t="s">
        <v>27</v>
      </c>
      <c r="V76" s="4" t="s">
        <v>27</v>
      </c>
      <c r="X76" s="4" t="s">
        <v>28</v>
      </c>
      <c r="Z76" s="4" t="s">
        <v>28</v>
      </c>
      <c r="AA76" s="4" t="s">
        <v>28</v>
      </c>
      <c r="AB76" s="4" t="s">
        <v>28</v>
      </c>
      <c r="AC76" s="4" t="s">
        <v>29</v>
      </c>
    </row>
    <row r="77" spans="1:29" x14ac:dyDescent="0.2">
      <c r="A77" s="2">
        <v>44741.334957638886</v>
      </c>
      <c r="B77" s="3" t="s">
        <v>153</v>
      </c>
      <c r="C77" s="4" t="s">
        <v>34</v>
      </c>
      <c r="D77" s="4" t="s">
        <v>39</v>
      </c>
      <c r="E77" s="4">
        <v>762</v>
      </c>
      <c r="I77" s="4" t="s">
        <v>298</v>
      </c>
      <c r="J77" s="4" t="s">
        <v>307</v>
      </c>
      <c r="K77" s="4" t="s">
        <v>300</v>
      </c>
      <c r="P77" s="4" t="s">
        <v>37</v>
      </c>
      <c r="Q77" s="4" t="s">
        <v>27</v>
      </c>
      <c r="R77" s="4">
        <v>36.5</v>
      </c>
      <c r="S77" s="4">
        <v>15</v>
      </c>
      <c r="T77" s="4" t="s">
        <v>26</v>
      </c>
      <c r="U77" s="4" t="s">
        <v>27</v>
      </c>
      <c r="V77" s="4" t="s">
        <v>27</v>
      </c>
      <c r="X77" s="4" t="s">
        <v>28</v>
      </c>
      <c r="Z77" s="4" t="s">
        <v>28</v>
      </c>
      <c r="AA77" s="4" t="s">
        <v>28</v>
      </c>
      <c r="AB77" s="4" t="s">
        <v>28</v>
      </c>
      <c r="AC77" s="4" t="s">
        <v>29</v>
      </c>
    </row>
    <row r="78" spans="1:29" x14ac:dyDescent="0.2">
      <c r="A78" s="2">
        <v>44741.336334490741</v>
      </c>
      <c r="B78" s="4" t="s">
        <v>237</v>
      </c>
      <c r="C78" s="4" t="s">
        <v>34</v>
      </c>
      <c r="D78" s="4" t="s">
        <v>35</v>
      </c>
      <c r="F78" s="4" t="s">
        <v>238</v>
      </c>
      <c r="I78" s="4" t="s">
        <v>301</v>
      </c>
      <c r="M78" s="4" t="s">
        <v>302</v>
      </c>
      <c r="N78" s="4" t="s">
        <v>300</v>
      </c>
      <c r="P78" s="4" t="s">
        <v>25</v>
      </c>
      <c r="R78" s="4">
        <v>36.4</v>
      </c>
      <c r="S78" s="4">
        <v>16</v>
      </c>
      <c r="T78" s="4" t="s">
        <v>26</v>
      </c>
      <c r="U78" s="4" t="s">
        <v>27</v>
      </c>
      <c r="V78" s="4" t="s">
        <v>27</v>
      </c>
      <c r="X78" s="4" t="s">
        <v>28</v>
      </c>
      <c r="Z78" s="4" t="s">
        <v>28</v>
      </c>
      <c r="AA78" s="4" t="s">
        <v>28</v>
      </c>
      <c r="AB78" s="4" t="s">
        <v>239</v>
      </c>
      <c r="AC78" s="4" t="s">
        <v>29</v>
      </c>
    </row>
    <row r="79" spans="1:29" x14ac:dyDescent="0.2">
      <c r="A79" s="2">
        <v>44741.337131030094</v>
      </c>
      <c r="B79" s="3" t="s">
        <v>140</v>
      </c>
      <c r="C79" s="4" t="s">
        <v>34</v>
      </c>
      <c r="D79" s="4" t="s">
        <v>39</v>
      </c>
      <c r="E79" s="4">
        <v>803</v>
      </c>
      <c r="I79" s="4" t="s">
        <v>301</v>
      </c>
      <c r="M79" s="4" t="s">
        <v>302</v>
      </c>
      <c r="N79" s="4" t="s">
        <v>304</v>
      </c>
      <c r="P79" s="4" t="s">
        <v>37</v>
      </c>
      <c r="Q79" s="4" t="s">
        <v>27</v>
      </c>
      <c r="R79" s="4">
        <v>36.5</v>
      </c>
      <c r="S79" s="4">
        <v>16</v>
      </c>
      <c r="T79" s="4" t="s">
        <v>26</v>
      </c>
      <c r="U79" s="4" t="s">
        <v>27</v>
      </c>
      <c r="V79" s="4" t="s">
        <v>27</v>
      </c>
      <c r="X79" s="4" t="s">
        <v>28</v>
      </c>
      <c r="Z79" s="4" t="s">
        <v>28</v>
      </c>
      <c r="AA79" s="4" t="s">
        <v>28</v>
      </c>
      <c r="AB79" s="4" t="s">
        <v>40</v>
      </c>
      <c r="AC79" s="4" t="s">
        <v>29</v>
      </c>
    </row>
    <row r="80" spans="1:29" x14ac:dyDescent="0.2">
      <c r="A80" s="2">
        <v>44741.340103738425</v>
      </c>
      <c r="B80" s="3" t="s">
        <v>167</v>
      </c>
      <c r="C80" s="4" t="s">
        <v>34</v>
      </c>
      <c r="D80" s="4" t="s">
        <v>39</v>
      </c>
      <c r="E80" s="4">
        <v>798</v>
      </c>
      <c r="I80" s="4" t="s">
        <v>298</v>
      </c>
      <c r="J80" s="4" t="s">
        <v>307</v>
      </c>
      <c r="K80" s="4" t="s">
        <v>304</v>
      </c>
      <c r="P80" s="4" t="s">
        <v>25</v>
      </c>
      <c r="R80" s="4">
        <v>36.4</v>
      </c>
      <c r="S80" s="4">
        <v>16</v>
      </c>
      <c r="T80" s="4" t="s">
        <v>26</v>
      </c>
      <c r="U80" s="4" t="s">
        <v>27</v>
      </c>
      <c r="V80" s="4" t="s">
        <v>27</v>
      </c>
      <c r="X80" s="4" t="s">
        <v>28</v>
      </c>
      <c r="Z80" s="4" t="s">
        <v>28</v>
      </c>
      <c r="AA80" s="4" t="s">
        <v>28</v>
      </c>
      <c r="AB80" s="4" t="s">
        <v>57</v>
      </c>
      <c r="AC80" s="4" t="s">
        <v>29</v>
      </c>
    </row>
    <row r="81" spans="1:29" x14ac:dyDescent="0.2">
      <c r="A81" s="2">
        <v>44741.341587071758</v>
      </c>
      <c r="B81" s="3" t="s">
        <v>329</v>
      </c>
      <c r="C81" s="4" t="s">
        <v>34</v>
      </c>
      <c r="D81" s="4" t="s">
        <v>39</v>
      </c>
      <c r="E81" s="4">
        <v>764</v>
      </c>
      <c r="I81" s="4" t="s">
        <v>298</v>
      </c>
      <c r="J81" s="4" t="s">
        <v>307</v>
      </c>
      <c r="K81" s="4" t="s">
        <v>300</v>
      </c>
      <c r="P81" s="4" t="s">
        <v>37</v>
      </c>
      <c r="Q81" s="4" t="s">
        <v>27</v>
      </c>
      <c r="R81" s="4">
        <v>36.5</v>
      </c>
      <c r="S81" s="4">
        <v>16</v>
      </c>
      <c r="T81" s="4" t="s">
        <v>26</v>
      </c>
      <c r="U81" s="4" t="s">
        <v>27</v>
      </c>
      <c r="V81" s="4" t="s">
        <v>27</v>
      </c>
      <c r="X81" s="4" t="s">
        <v>28</v>
      </c>
      <c r="Z81" s="4" t="s">
        <v>28</v>
      </c>
      <c r="AA81" s="4" t="s">
        <v>28</v>
      </c>
      <c r="AB81" s="4" t="s">
        <v>57</v>
      </c>
      <c r="AC81" s="4" t="s">
        <v>29</v>
      </c>
    </row>
    <row r="82" spans="1:29" x14ac:dyDescent="0.2">
      <c r="A82" s="2">
        <v>44741.341822465278</v>
      </c>
      <c r="B82" s="3" t="s">
        <v>330</v>
      </c>
      <c r="C82" s="4" t="s">
        <v>34</v>
      </c>
      <c r="D82" s="4" t="s">
        <v>39</v>
      </c>
      <c r="E82" s="3" t="s">
        <v>331</v>
      </c>
      <c r="I82" s="4" t="s">
        <v>298</v>
      </c>
      <c r="J82" s="4" t="s">
        <v>307</v>
      </c>
      <c r="K82" s="4" t="s">
        <v>300</v>
      </c>
      <c r="P82" s="4" t="s">
        <v>37</v>
      </c>
      <c r="Q82" s="4" t="s">
        <v>27</v>
      </c>
      <c r="R82" s="4">
        <v>36</v>
      </c>
      <c r="S82" s="4">
        <v>20</v>
      </c>
      <c r="T82" s="4" t="s">
        <v>26</v>
      </c>
      <c r="U82" s="4" t="s">
        <v>27</v>
      </c>
      <c r="V82" s="4" t="s">
        <v>27</v>
      </c>
      <c r="X82" s="4" t="s">
        <v>54</v>
      </c>
      <c r="Z82" s="4" t="s">
        <v>28</v>
      </c>
      <c r="AA82" s="4" t="s">
        <v>28</v>
      </c>
      <c r="AB82" s="4" t="s">
        <v>28</v>
      </c>
      <c r="AC82" s="4" t="s">
        <v>29</v>
      </c>
    </row>
    <row r="83" spans="1:29" x14ac:dyDescent="0.2">
      <c r="A83" s="2">
        <v>44741.343751168984</v>
      </c>
      <c r="B83" s="3" t="s">
        <v>61</v>
      </c>
      <c r="C83" s="4" t="s">
        <v>34</v>
      </c>
      <c r="D83" s="4" t="s">
        <v>39</v>
      </c>
      <c r="E83" s="4">
        <v>678</v>
      </c>
      <c r="I83" s="4" t="s">
        <v>298</v>
      </c>
      <c r="J83" s="4" t="s">
        <v>307</v>
      </c>
      <c r="K83" s="4" t="s">
        <v>308</v>
      </c>
      <c r="P83" s="4" t="s">
        <v>37</v>
      </c>
      <c r="Q83" s="4" t="s">
        <v>27</v>
      </c>
      <c r="R83" s="4">
        <v>36.4</v>
      </c>
      <c r="S83" s="4">
        <v>22</v>
      </c>
      <c r="T83" s="4" t="s">
        <v>26</v>
      </c>
      <c r="U83" s="4" t="s">
        <v>27</v>
      </c>
      <c r="V83" s="4" t="s">
        <v>27</v>
      </c>
      <c r="X83" s="4" t="s">
        <v>28</v>
      </c>
      <c r="Z83" s="4" t="s">
        <v>52</v>
      </c>
      <c r="AA83" s="4" t="s">
        <v>28</v>
      </c>
      <c r="AB83" s="4" t="s">
        <v>28</v>
      </c>
      <c r="AC83" s="4" t="s">
        <v>29</v>
      </c>
    </row>
    <row r="84" spans="1:29" x14ac:dyDescent="0.2">
      <c r="A84" s="2">
        <v>44741.346041342593</v>
      </c>
      <c r="B84" s="3" t="s">
        <v>332</v>
      </c>
      <c r="C84" s="4" t="s">
        <v>34</v>
      </c>
      <c r="D84" s="4" t="s">
        <v>39</v>
      </c>
      <c r="E84" s="4">
        <v>651</v>
      </c>
      <c r="I84" s="4" t="s">
        <v>298</v>
      </c>
      <c r="J84" s="4" t="s">
        <v>307</v>
      </c>
      <c r="K84" s="4" t="s">
        <v>300</v>
      </c>
      <c r="P84" s="4" t="s">
        <v>37</v>
      </c>
      <c r="Q84" s="4" t="s">
        <v>27</v>
      </c>
      <c r="R84" s="4">
        <v>36.5</v>
      </c>
      <c r="S84" s="4">
        <v>20</v>
      </c>
      <c r="T84" s="4" t="s">
        <v>26</v>
      </c>
      <c r="U84" s="4" t="s">
        <v>27</v>
      </c>
      <c r="V84" s="4" t="s">
        <v>27</v>
      </c>
      <c r="X84" s="4" t="s">
        <v>28</v>
      </c>
      <c r="Z84" s="4" t="s">
        <v>28</v>
      </c>
      <c r="AA84" s="4" t="s">
        <v>28</v>
      </c>
      <c r="AB84" s="4" t="s">
        <v>104</v>
      </c>
      <c r="AC84" s="4" t="s">
        <v>29</v>
      </c>
    </row>
    <row r="85" spans="1:29" x14ac:dyDescent="0.2">
      <c r="A85" s="2">
        <v>44741.346672615742</v>
      </c>
      <c r="B85" s="3" t="s">
        <v>274</v>
      </c>
      <c r="C85" s="4" t="s">
        <v>34</v>
      </c>
      <c r="D85" s="4" t="s">
        <v>39</v>
      </c>
      <c r="E85" s="4">
        <v>736</v>
      </c>
      <c r="I85" s="4" t="s">
        <v>301</v>
      </c>
      <c r="M85" s="4" t="s">
        <v>303</v>
      </c>
      <c r="N85" s="4" t="s">
        <v>304</v>
      </c>
      <c r="P85" s="4" t="s">
        <v>37</v>
      </c>
      <c r="Q85" s="4" t="s">
        <v>27</v>
      </c>
      <c r="R85" s="4">
        <v>36.5</v>
      </c>
      <c r="S85" s="4">
        <v>15</v>
      </c>
      <c r="T85" s="4" t="s">
        <v>26</v>
      </c>
      <c r="U85" s="4" t="s">
        <v>27</v>
      </c>
      <c r="V85" s="4" t="s">
        <v>27</v>
      </c>
      <c r="X85" s="4" t="s">
        <v>28</v>
      </c>
      <c r="Z85" s="4" t="s">
        <v>28</v>
      </c>
      <c r="AA85" s="4" t="s">
        <v>28</v>
      </c>
      <c r="AB85" s="4" t="s">
        <v>28</v>
      </c>
      <c r="AC85" s="4" t="s">
        <v>29</v>
      </c>
    </row>
    <row r="86" spans="1:29" x14ac:dyDescent="0.2">
      <c r="A86" s="2">
        <v>44741.347020868052</v>
      </c>
      <c r="B86" s="3" t="s">
        <v>180</v>
      </c>
      <c r="C86" s="4" t="s">
        <v>22</v>
      </c>
      <c r="G86" s="4" t="s">
        <v>333</v>
      </c>
      <c r="H86" s="4" t="s">
        <v>271</v>
      </c>
      <c r="I86" s="4" t="s">
        <v>298</v>
      </c>
      <c r="J86" s="4" t="s">
        <v>307</v>
      </c>
      <c r="K86" s="4" t="s">
        <v>304</v>
      </c>
      <c r="P86" s="4" t="s">
        <v>25</v>
      </c>
      <c r="R86" s="4">
        <v>35.700000000000003</v>
      </c>
      <c r="S86" s="4">
        <v>18</v>
      </c>
      <c r="T86" s="4" t="s">
        <v>26</v>
      </c>
      <c r="U86" s="4" t="s">
        <v>27</v>
      </c>
      <c r="V86" s="4" t="s">
        <v>27</v>
      </c>
      <c r="X86" s="4" t="s">
        <v>28</v>
      </c>
      <c r="Z86" s="4" t="s">
        <v>28</v>
      </c>
      <c r="AA86" s="4" t="s">
        <v>28</v>
      </c>
      <c r="AB86" s="4" t="s">
        <v>28</v>
      </c>
      <c r="AC86" s="4" t="s">
        <v>29</v>
      </c>
    </row>
    <row r="87" spans="1:29" x14ac:dyDescent="0.2">
      <c r="A87" s="2">
        <v>44741.348383912038</v>
      </c>
      <c r="B87" s="3" t="s">
        <v>245</v>
      </c>
      <c r="C87" s="4" t="s">
        <v>34</v>
      </c>
      <c r="D87" s="4" t="s">
        <v>39</v>
      </c>
      <c r="E87" s="4">
        <v>373</v>
      </c>
      <c r="I87" s="4" t="s">
        <v>301</v>
      </c>
      <c r="M87" s="4" t="s">
        <v>300</v>
      </c>
      <c r="N87" s="4" t="s">
        <v>300</v>
      </c>
      <c r="P87" s="4" t="s">
        <v>25</v>
      </c>
      <c r="R87" s="4">
        <v>36.5</v>
      </c>
      <c r="S87" s="4">
        <v>18</v>
      </c>
      <c r="T87" s="4" t="s">
        <v>26</v>
      </c>
      <c r="U87" s="4" t="s">
        <v>27</v>
      </c>
      <c r="V87" s="4" t="s">
        <v>27</v>
      </c>
      <c r="X87" s="4" t="s">
        <v>28</v>
      </c>
      <c r="Z87" s="4" t="s">
        <v>28</v>
      </c>
      <c r="AA87" s="4" t="s">
        <v>28</v>
      </c>
      <c r="AB87" s="4" t="s">
        <v>28</v>
      </c>
      <c r="AC87" s="4" t="s">
        <v>29</v>
      </c>
    </row>
    <row r="88" spans="1:29" x14ac:dyDescent="0.2">
      <c r="A88" s="2">
        <v>44741.349279409726</v>
      </c>
      <c r="B88" s="3" t="s">
        <v>162</v>
      </c>
      <c r="C88" s="4" t="s">
        <v>34</v>
      </c>
      <c r="D88" s="4" t="s">
        <v>39</v>
      </c>
      <c r="E88" s="4">
        <v>722</v>
      </c>
      <c r="I88" s="4" t="s">
        <v>298</v>
      </c>
      <c r="J88" s="4" t="s">
        <v>307</v>
      </c>
      <c r="K88" s="4" t="s">
        <v>308</v>
      </c>
      <c r="P88" s="4" t="s">
        <v>25</v>
      </c>
      <c r="R88" s="4">
        <v>36.5</v>
      </c>
      <c r="S88" s="4">
        <v>18</v>
      </c>
      <c r="T88" s="4" t="s">
        <v>26</v>
      </c>
      <c r="U88" s="4" t="s">
        <v>27</v>
      </c>
      <c r="V88" s="4" t="s">
        <v>27</v>
      </c>
      <c r="X88" s="4" t="s">
        <v>28</v>
      </c>
      <c r="Z88" s="4" t="s">
        <v>28</v>
      </c>
      <c r="AA88" s="4" t="s">
        <v>263</v>
      </c>
      <c r="AB88" s="4" t="s">
        <v>88</v>
      </c>
      <c r="AC88" s="4" t="s">
        <v>29</v>
      </c>
    </row>
    <row r="89" spans="1:29" x14ac:dyDescent="0.2">
      <c r="A89" s="2">
        <v>44741.350097615737</v>
      </c>
      <c r="B89" s="3" t="s">
        <v>225</v>
      </c>
      <c r="C89" s="4" t="s">
        <v>34</v>
      </c>
      <c r="D89" s="4" t="s">
        <v>39</v>
      </c>
      <c r="E89" s="4">
        <v>113</v>
      </c>
      <c r="I89" s="4" t="s">
        <v>298</v>
      </c>
      <c r="J89" s="4" t="s">
        <v>307</v>
      </c>
      <c r="K89" s="4" t="s">
        <v>300</v>
      </c>
      <c r="P89" s="4" t="s">
        <v>37</v>
      </c>
      <c r="Q89" s="4" t="s">
        <v>27</v>
      </c>
      <c r="R89" s="4">
        <v>36.5</v>
      </c>
      <c r="S89" s="4">
        <v>18</v>
      </c>
      <c r="T89" s="4" t="s">
        <v>26</v>
      </c>
      <c r="U89" s="4" t="s">
        <v>27</v>
      </c>
      <c r="V89" s="4" t="s">
        <v>27</v>
      </c>
      <c r="X89" s="4" t="s">
        <v>54</v>
      </c>
      <c r="Z89" s="4" t="s">
        <v>52</v>
      </c>
      <c r="AA89" s="4" t="s">
        <v>143</v>
      </c>
      <c r="AB89" s="4" t="s">
        <v>40</v>
      </c>
      <c r="AC89" s="4" t="s">
        <v>29</v>
      </c>
    </row>
    <row r="90" spans="1:29" x14ac:dyDescent="0.2">
      <c r="A90" s="2">
        <v>44741.351121747684</v>
      </c>
      <c r="B90" s="3" t="s">
        <v>183</v>
      </c>
      <c r="C90" s="4" t="s">
        <v>34</v>
      </c>
      <c r="D90" s="4" t="s">
        <v>39</v>
      </c>
      <c r="E90" s="4">
        <v>721</v>
      </c>
      <c r="I90" s="4" t="s">
        <v>301</v>
      </c>
      <c r="M90" s="4" t="s">
        <v>300</v>
      </c>
      <c r="N90" s="4" t="s">
        <v>300</v>
      </c>
      <c r="P90" s="4" t="s">
        <v>25</v>
      </c>
      <c r="R90" s="4">
        <v>36.5</v>
      </c>
      <c r="S90" s="4">
        <v>20</v>
      </c>
      <c r="T90" s="4" t="s">
        <v>26</v>
      </c>
      <c r="U90" s="4" t="s">
        <v>27</v>
      </c>
      <c r="V90" s="4" t="s">
        <v>27</v>
      </c>
      <c r="X90" s="4" t="s">
        <v>28</v>
      </c>
      <c r="Z90" s="4" t="s">
        <v>28</v>
      </c>
      <c r="AA90" s="4" t="s">
        <v>28</v>
      </c>
      <c r="AB90" s="4" t="s">
        <v>120</v>
      </c>
      <c r="AC90" s="4" t="s">
        <v>29</v>
      </c>
    </row>
    <row r="91" spans="1:29" x14ac:dyDescent="0.2">
      <c r="A91" s="2">
        <v>44741.35126200231</v>
      </c>
      <c r="B91" s="3" t="s">
        <v>334</v>
      </c>
      <c r="C91" s="4" t="s">
        <v>34</v>
      </c>
      <c r="D91" s="4" t="s">
        <v>39</v>
      </c>
      <c r="E91" s="4">
        <v>650</v>
      </c>
      <c r="I91" s="4" t="s">
        <v>298</v>
      </c>
      <c r="J91" s="4" t="s">
        <v>307</v>
      </c>
      <c r="K91" s="4" t="s">
        <v>304</v>
      </c>
      <c r="P91" s="4" t="s">
        <v>25</v>
      </c>
      <c r="R91" s="4">
        <v>36.200000000000003</v>
      </c>
      <c r="S91" s="4">
        <v>18</v>
      </c>
      <c r="T91" s="4" t="s">
        <v>26</v>
      </c>
      <c r="U91" s="4" t="s">
        <v>27</v>
      </c>
      <c r="V91" s="4" t="s">
        <v>27</v>
      </c>
      <c r="X91" s="4" t="s">
        <v>28</v>
      </c>
      <c r="Z91" s="4" t="s">
        <v>28</v>
      </c>
      <c r="AA91" s="4" t="s">
        <v>28</v>
      </c>
      <c r="AB91" s="4" t="s">
        <v>40</v>
      </c>
      <c r="AC91" s="4" t="s">
        <v>29</v>
      </c>
    </row>
    <row r="92" spans="1:29" x14ac:dyDescent="0.2">
      <c r="A92" s="2">
        <v>44741.352986111109</v>
      </c>
      <c r="B92" s="5" t="s">
        <v>227</v>
      </c>
      <c r="C92" s="7" t="s">
        <v>34</v>
      </c>
      <c r="D92" s="7" t="s">
        <v>39</v>
      </c>
      <c r="E92" s="9">
        <v>458</v>
      </c>
      <c r="F92" s="8"/>
      <c r="G92" s="8"/>
      <c r="H92" s="8"/>
      <c r="I92" s="4" t="s">
        <v>298</v>
      </c>
      <c r="J92" s="4" t="s">
        <v>307</v>
      </c>
      <c r="K92" s="4" t="s">
        <v>304</v>
      </c>
      <c r="P92" s="7" t="s">
        <v>37</v>
      </c>
      <c r="Q92" s="7" t="s">
        <v>27</v>
      </c>
      <c r="R92" s="10">
        <v>36.4</v>
      </c>
      <c r="S92" s="12">
        <v>16</v>
      </c>
      <c r="T92" s="8" t="s">
        <v>26</v>
      </c>
      <c r="U92" s="8" t="s">
        <v>27</v>
      </c>
      <c r="V92" s="8" t="s">
        <v>27</v>
      </c>
      <c r="W92" s="7"/>
      <c r="X92" s="8" t="s">
        <v>28</v>
      </c>
      <c r="Y92" s="7"/>
      <c r="Z92" s="7" t="s">
        <v>28</v>
      </c>
      <c r="AA92" s="7" t="s">
        <v>28</v>
      </c>
      <c r="AB92" s="7" t="s">
        <v>120</v>
      </c>
      <c r="AC92" s="7" t="s">
        <v>29</v>
      </c>
    </row>
    <row r="93" spans="1:29" x14ac:dyDescent="0.2">
      <c r="A93" s="2">
        <v>44741.355549641201</v>
      </c>
      <c r="B93" s="3" t="s">
        <v>165</v>
      </c>
      <c r="C93" s="4" t="s">
        <v>34</v>
      </c>
      <c r="D93" s="4" t="s">
        <v>39</v>
      </c>
      <c r="E93" s="4">
        <v>797</v>
      </c>
      <c r="I93" s="4" t="s">
        <v>301</v>
      </c>
      <c r="M93" s="4" t="s">
        <v>303</v>
      </c>
      <c r="N93" s="4" t="s">
        <v>304</v>
      </c>
      <c r="P93" s="4" t="s">
        <v>25</v>
      </c>
      <c r="R93" s="4">
        <v>36.6</v>
      </c>
      <c r="S93" s="4">
        <v>16</v>
      </c>
      <c r="T93" s="4" t="s">
        <v>26</v>
      </c>
      <c r="U93" s="4" t="s">
        <v>27</v>
      </c>
      <c r="V93" s="4" t="s">
        <v>27</v>
      </c>
      <c r="X93" s="4" t="s">
        <v>28</v>
      </c>
      <c r="Z93" s="4" t="s">
        <v>28</v>
      </c>
      <c r="AA93" s="4" t="s">
        <v>28</v>
      </c>
      <c r="AB93" s="4" t="s">
        <v>28</v>
      </c>
      <c r="AC93" s="4" t="s">
        <v>29</v>
      </c>
    </row>
    <row r="94" spans="1:29" x14ac:dyDescent="0.2">
      <c r="A94" s="2">
        <v>44741.356826712959</v>
      </c>
      <c r="B94" s="3" t="s">
        <v>154</v>
      </c>
      <c r="C94" s="4" t="s">
        <v>34</v>
      </c>
      <c r="D94" s="4" t="s">
        <v>39</v>
      </c>
      <c r="E94" s="4">
        <v>768</v>
      </c>
      <c r="I94" s="4" t="s">
        <v>298</v>
      </c>
      <c r="J94" s="4" t="s">
        <v>307</v>
      </c>
      <c r="K94" s="4" t="s">
        <v>300</v>
      </c>
      <c r="P94" s="4" t="s">
        <v>37</v>
      </c>
      <c r="Q94" s="4" t="s">
        <v>27</v>
      </c>
      <c r="R94" s="4">
        <v>36.200000000000003</v>
      </c>
      <c r="S94" s="4">
        <v>18</v>
      </c>
      <c r="T94" s="4" t="s">
        <v>26</v>
      </c>
      <c r="U94" s="4" t="s">
        <v>27</v>
      </c>
      <c r="V94" s="4" t="s">
        <v>27</v>
      </c>
      <c r="X94" s="4" t="s">
        <v>28</v>
      </c>
      <c r="Z94" s="4" t="s">
        <v>28</v>
      </c>
      <c r="AA94" s="4" t="s">
        <v>28</v>
      </c>
      <c r="AB94" s="4" t="s">
        <v>120</v>
      </c>
      <c r="AC94" s="4" t="s">
        <v>29</v>
      </c>
    </row>
    <row r="95" spans="1:29" x14ac:dyDescent="0.2">
      <c r="A95" s="2">
        <v>44741.356854282407</v>
      </c>
      <c r="B95" s="3" t="s">
        <v>335</v>
      </c>
      <c r="C95" s="4" t="s">
        <v>34</v>
      </c>
      <c r="D95" s="4" t="s">
        <v>39</v>
      </c>
      <c r="E95" s="4">
        <v>775</v>
      </c>
      <c r="I95" s="4" t="s">
        <v>298</v>
      </c>
      <c r="J95" s="4" t="s">
        <v>307</v>
      </c>
      <c r="K95" s="4" t="s">
        <v>300</v>
      </c>
      <c r="P95" s="4" t="s">
        <v>37</v>
      </c>
      <c r="Q95" s="4" t="s">
        <v>27</v>
      </c>
      <c r="R95" s="4">
        <v>36</v>
      </c>
      <c r="S95" s="4">
        <v>16</v>
      </c>
      <c r="T95" s="4" t="s">
        <v>26</v>
      </c>
      <c r="U95" s="4" t="s">
        <v>27</v>
      </c>
      <c r="V95" s="4" t="s">
        <v>27</v>
      </c>
      <c r="X95" s="4" t="s">
        <v>28</v>
      </c>
      <c r="Z95" s="4" t="s">
        <v>28</v>
      </c>
      <c r="AA95" s="4" t="s">
        <v>28</v>
      </c>
      <c r="AB95" s="4" t="s">
        <v>57</v>
      </c>
      <c r="AC95" s="4" t="s">
        <v>29</v>
      </c>
    </row>
    <row r="96" spans="1:29" x14ac:dyDescent="0.2">
      <c r="A96" s="2">
        <v>44741.357976354164</v>
      </c>
      <c r="B96" s="3" t="s">
        <v>175</v>
      </c>
      <c r="C96" s="4" t="s">
        <v>34</v>
      </c>
      <c r="D96" s="4" t="s">
        <v>39</v>
      </c>
      <c r="E96" s="4">
        <v>719</v>
      </c>
      <c r="I96" s="4" t="s">
        <v>298</v>
      </c>
      <c r="J96" s="4" t="s">
        <v>307</v>
      </c>
      <c r="K96" s="4" t="s">
        <v>308</v>
      </c>
      <c r="P96" s="4" t="s">
        <v>25</v>
      </c>
      <c r="R96" s="4">
        <v>36.5</v>
      </c>
      <c r="S96" s="4">
        <v>26</v>
      </c>
      <c r="T96" s="4" t="s">
        <v>26</v>
      </c>
      <c r="U96" s="4" t="s">
        <v>27</v>
      </c>
      <c r="V96" s="4" t="s">
        <v>27</v>
      </c>
      <c r="X96" s="4" t="s">
        <v>28</v>
      </c>
      <c r="Z96" s="4" t="s">
        <v>28</v>
      </c>
      <c r="AA96" s="4" t="s">
        <v>28</v>
      </c>
      <c r="AB96" s="4" t="s">
        <v>28</v>
      </c>
      <c r="AC96" s="4" t="s">
        <v>29</v>
      </c>
    </row>
    <row r="97" spans="1:29" x14ac:dyDescent="0.2">
      <c r="A97" s="2">
        <v>44741.35894395833</v>
      </c>
      <c r="B97" s="3" t="s">
        <v>96</v>
      </c>
      <c r="C97" s="4" t="s">
        <v>34</v>
      </c>
      <c r="D97" s="4" t="s">
        <v>39</v>
      </c>
      <c r="E97" s="4">
        <v>698</v>
      </c>
      <c r="I97" s="4" t="s">
        <v>301</v>
      </c>
      <c r="M97" s="4" t="s">
        <v>300</v>
      </c>
      <c r="N97" s="4" t="s">
        <v>300</v>
      </c>
      <c r="P97" s="4" t="s">
        <v>25</v>
      </c>
      <c r="R97" s="4">
        <v>36.299999999999997</v>
      </c>
      <c r="S97" s="4">
        <v>13</v>
      </c>
      <c r="T97" s="4" t="s">
        <v>26</v>
      </c>
      <c r="U97" s="4" t="s">
        <v>27</v>
      </c>
      <c r="V97" s="4" t="s">
        <v>27</v>
      </c>
      <c r="X97" s="4" t="s">
        <v>28</v>
      </c>
      <c r="Z97" s="4" t="s">
        <v>28</v>
      </c>
      <c r="AA97" s="4" t="s">
        <v>28</v>
      </c>
      <c r="AB97" s="4" t="s">
        <v>57</v>
      </c>
      <c r="AC97" s="4" t="s">
        <v>29</v>
      </c>
    </row>
    <row r="98" spans="1:29" x14ac:dyDescent="0.2">
      <c r="A98" s="2">
        <v>44741.359061249997</v>
      </c>
      <c r="B98" s="3" t="s">
        <v>336</v>
      </c>
      <c r="C98" s="4" t="s">
        <v>34</v>
      </c>
      <c r="D98" s="4" t="s">
        <v>39</v>
      </c>
      <c r="E98" s="4">
        <v>250</v>
      </c>
      <c r="I98" s="4" t="s">
        <v>298</v>
      </c>
      <c r="J98" s="4" t="s">
        <v>299</v>
      </c>
      <c r="K98" s="4" t="s">
        <v>304</v>
      </c>
      <c r="P98" s="4" t="s">
        <v>37</v>
      </c>
      <c r="Q98" s="4" t="s">
        <v>27</v>
      </c>
      <c r="R98" s="4">
        <v>36.200000000000003</v>
      </c>
      <c r="S98" s="4">
        <v>30</v>
      </c>
      <c r="T98" s="4" t="s">
        <v>26</v>
      </c>
      <c r="U98" s="4" t="s">
        <v>27</v>
      </c>
      <c r="V98" s="4" t="s">
        <v>27</v>
      </c>
      <c r="X98" s="4" t="s">
        <v>28</v>
      </c>
      <c r="Z98" s="4" t="s">
        <v>28</v>
      </c>
      <c r="AA98" s="4" t="s">
        <v>28</v>
      </c>
      <c r="AB98" s="4" t="s">
        <v>88</v>
      </c>
      <c r="AC98" s="4" t="s">
        <v>29</v>
      </c>
    </row>
    <row r="99" spans="1:29" x14ac:dyDescent="0.2">
      <c r="A99" s="2">
        <v>44741.360063877313</v>
      </c>
      <c r="B99" s="3" t="s">
        <v>240</v>
      </c>
      <c r="C99" s="4" t="s">
        <v>34</v>
      </c>
      <c r="D99" s="4" t="s">
        <v>35</v>
      </c>
      <c r="F99" s="4" t="s">
        <v>241</v>
      </c>
      <c r="I99" s="4" t="s">
        <v>298</v>
      </c>
      <c r="J99" s="4" t="s">
        <v>299</v>
      </c>
      <c r="K99" s="4" t="s">
        <v>300</v>
      </c>
      <c r="P99" s="4" t="s">
        <v>25</v>
      </c>
      <c r="R99" s="4">
        <v>36</v>
      </c>
      <c r="S99" s="4">
        <v>71</v>
      </c>
      <c r="T99" s="4" t="s">
        <v>26</v>
      </c>
      <c r="U99" s="4" t="s">
        <v>27</v>
      </c>
      <c r="V99" s="4" t="s">
        <v>27</v>
      </c>
      <c r="X99" s="4" t="s">
        <v>29</v>
      </c>
      <c r="Y99" s="4" t="s">
        <v>337</v>
      </c>
      <c r="Z99" s="4" t="s">
        <v>28</v>
      </c>
      <c r="AA99" s="4" t="s">
        <v>28</v>
      </c>
      <c r="AB99" s="4" t="s">
        <v>28</v>
      </c>
      <c r="AC99" s="4" t="s">
        <v>29</v>
      </c>
    </row>
    <row r="100" spans="1:29" x14ac:dyDescent="0.2">
      <c r="A100" s="2">
        <v>44741.364593877312</v>
      </c>
      <c r="B100" s="3" t="s">
        <v>108</v>
      </c>
      <c r="C100" s="4" t="s">
        <v>22</v>
      </c>
      <c r="G100" s="4" t="s">
        <v>109</v>
      </c>
      <c r="H100" s="4" t="s">
        <v>110</v>
      </c>
      <c r="I100" s="4" t="s">
        <v>298</v>
      </c>
      <c r="J100" s="4" t="s">
        <v>307</v>
      </c>
      <c r="K100" s="4" t="s">
        <v>308</v>
      </c>
      <c r="P100" s="4" t="s">
        <v>25</v>
      </c>
      <c r="R100" s="4">
        <v>36.5</v>
      </c>
      <c r="S100" s="4">
        <v>20</v>
      </c>
      <c r="T100" s="4" t="s">
        <v>26</v>
      </c>
      <c r="U100" s="4" t="s">
        <v>27</v>
      </c>
      <c r="V100" s="4" t="s">
        <v>27</v>
      </c>
      <c r="X100" s="4" t="s">
        <v>28</v>
      </c>
      <c r="Z100" s="4" t="s">
        <v>52</v>
      </c>
      <c r="AA100" s="4" t="s">
        <v>28</v>
      </c>
      <c r="AB100" s="4" t="s">
        <v>338</v>
      </c>
      <c r="AC100" s="4" t="s">
        <v>29</v>
      </c>
    </row>
    <row r="101" spans="1:29" x14ac:dyDescent="0.2">
      <c r="A101" s="2">
        <v>44741.366145520835</v>
      </c>
      <c r="B101" s="3" t="s">
        <v>220</v>
      </c>
      <c r="C101" s="4" t="s">
        <v>34</v>
      </c>
      <c r="D101" s="4" t="s">
        <v>39</v>
      </c>
      <c r="E101" s="4">
        <v>783</v>
      </c>
      <c r="I101" s="4" t="s">
        <v>298</v>
      </c>
      <c r="J101" s="4" t="s">
        <v>307</v>
      </c>
      <c r="K101" s="4" t="s">
        <v>304</v>
      </c>
      <c r="P101" s="4" t="s">
        <v>37</v>
      </c>
      <c r="Q101" s="4" t="s">
        <v>27</v>
      </c>
      <c r="R101" s="4">
        <v>36.5</v>
      </c>
      <c r="S101" s="4">
        <v>20</v>
      </c>
      <c r="T101" s="4" t="s">
        <v>26</v>
      </c>
      <c r="U101" s="4" t="s">
        <v>27</v>
      </c>
      <c r="V101" s="4" t="s">
        <v>27</v>
      </c>
      <c r="X101" s="4" t="s">
        <v>28</v>
      </c>
      <c r="Z101" s="4" t="s">
        <v>28</v>
      </c>
      <c r="AA101" s="4" t="s">
        <v>28</v>
      </c>
      <c r="AB101" s="4" t="s">
        <v>28</v>
      </c>
      <c r="AC101" s="4" t="s">
        <v>29</v>
      </c>
    </row>
    <row r="102" spans="1:29" x14ac:dyDescent="0.2">
      <c r="A102" s="2">
        <v>44741.36624289352</v>
      </c>
      <c r="B102" s="3" t="s">
        <v>269</v>
      </c>
      <c r="C102" s="4" t="s">
        <v>34</v>
      </c>
      <c r="D102" s="4" t="s">
        <v>39</v>
      </c>
      <c r="E102" s="4">
        <v>709</v>
      </c>
      <c r="I102" s="4" t="s">
        <v>298</v>
      </c>
      <c r="J102" s="4" t="s">
        <v>307</v>
      </c>
      <c r="K102" s="4" t="s">
        <v>304</v>
      </c>
      <c r="P102" s="4" t="s">
        <v>25</v>
      </c>
      <c r="R102" s="4">
        <v>36.5</v>
      </c>
      <c r="S102" s="4">
        <v>12</v>
      </c>
      <c r="T102" s="4" t="s">
        <v>26</v>
      </c>
      <c r="U102" s="4" t="s">
        <v>27</v>
      </c>
      <c r="V102" s="4" t="s">
        <v>27</v>
      </c>
      <c r="X102" s="4" t="s">
        <v>28</v>
      </c>
      <c r="Z102" s="4" t="s">
        <v>28</v>
      </c>
      <c r="AA102" s="4" t="s">
        <v>28</v>
      </c>
      <c r="AB102" s="4" t="s">
        <v>57</v>
      </c>
      <c r="AC102" s="4" t="s">
        <v>29</v>
      </c>
    </row>
    <row r="103" spans="1:29" x14ac:dyDescent="0.2">
      <c r="A103" s="2">
        <v>44741.369739837959</v>
      </c>
      <c r="B103" s="3" t="s">
        <v>228</v>
      </c>
      <c r="C103" s="4" t="s">
        <v>34</v>
      </c>
      <c r="D103" s="4" t="s">
        <v>39</v>
      </c>
      <c r="E103" s="4">
        <v>612</v>
      </c>
      <c r="I103" s="4" t="s">
        <v>301</v>
      </c>
      <c r="M103" s="4" t="s">
        <v>300</v>
      </c>
      <c r="N103" s="4" t="s">
        <v>300</v>
      </c>
      <c r="P103" s="4" t="s">
        <v>25</v>
      </c>
      <c r="R103" s="4">
        <v>35.799999999999997</v>
      </c>
      <c r="S103" s="4">
        <v>17</v>
      </c>
      <c r="T103" s="4" t="s">
        <v>26</v>
      </c>
      <c r="U103" s="4" t="s">
        <v>27</v>
      </c>
      <c r="V103" s="4" t="s">
        <v>27</v>
      </c>
      <c r="X103" s="4" t="s">
        <v>28</v>
      </c>
      <c r="Z103" s="4" t="s">
        <v>28</v>
      </c>
      <c r="AA103" s="4" t="s">
        <v>28</v>
      </c>
      <c r="AB103" s="4" t="s">
        <v>28</v>
      </c>
      <c r="AC103" s="4" t="s">
        <v>29</v>
      </c>
    </row>
    <row r="104" spans="1:29" x14ac:dyDescent="0.2">
      <c r="A104" s="2">
        <v>44741.373671215275</v>
      </c>
      <c r="B104" s="3" t="s">
        <v>207</v>
      </c>
      <c r="C104" s="4" t="s">
        <v>34</v>
      </c>
      <c r="D104" s="4" t="s">
        <v>39</v>
      </c>
      <c r="E104" s="4">
        <v>752</v>
      </c>
      <c r="I104" s="4" t="s">
        <v>298</v>
      </c>
      <c r="J104" s="4" t="s">
        <v>307</v>
      </c>
      <c r="K104" s="4" t="s">
        <v>304</v>
      </c>
      <c r="P104" s="4" t="s">
        <v>25</v>
      </c>
      <c r="R104" s="4">
        <v>36.5</v>
      </c>
      <c r="S104" s="4">
        <v>18</v>
      </c>
      <c r="T104" s="4" t="s">
        <v>26</v>
      </c>
      <c r="U104" s="4" t="s">
        <v>27</v>
      </c>
      <c r="V104" s="4" t="s">
        <v>27</v>
      </c>
      <c r="X104" s="4" t="s">
        <v>28</v>
      </c>
      <c r="Z104" s="4" t="s">
        <v>28</v>
      </c>
      <c r="AA104" s="4" t="s">
        <v>28</v>
      </c>
      <c r="AB104" s="4" t="s">
        <v>28</v>
      </c>
      <c r="AC104" s="4" t="s">
        <v>29</v>
      </c>
    </row>
    <row r="105" spans="1:29" x14ac:dyDescent="0.2">
      <c r="A105" s="2">
        <v>44741.373993912042</v>
      </c>
      <c r="B105" s="3" t="s">
        <v>270</v>
      </c>
      <c r="C105" s="4" t="s">
        <v>34</v>
      </c>
      <c r="D105" s="4" t="s">
        <v>39</v>
      </c>
      <c r="E105" s="4">
        <v>140</v>
      </c>
      <c r="I105" s="4" t="s">
        <v>298</v>
      </c>
      <c r="J105" s="4" t="s">
        <v>307</v>
      </c>
      <c r="K105" s="4" t="s">
        <v>300</v>
      </c>
      <c r="P105" s="4" t="s">
        <v>25</v>
      </c>
      <c r="R105" s="4">
        <v>36.200000000000003</v>
      </c>
      <c r="S105" s="4">
        <v>31</v>
      </c>
      <c r="T105" s="4" t="s">
        <v>26</v>
      </c>
      <c r="U105" s="4" t="s">
        <v>27</v>
      </c>
      <c r="V105" s="4" t="s">
        <v>27</v>
      </c>
      <c r="X105" s="4" t="s">
        <v>28</v>
      </c>
      <c r="Z105" s="4" t="s">
        <v>28</v>
      </c>
      <c r="AA105" s="4" t="s">
        <v>28</v>
      </c>
      <c r="AB105" s="4" t="s">
        <v>28</v>
      </c>
      <c r="AC105" s="4" t="s">
        <v>29</v>
      </c>
    </row>
    <row r="106" spans="1:29" x14ac:dyDescent="0.2">
      <c r="A106" s="2">
        <v>44741.375446527774</v>
      </c>
      <c r="B106" s="3" t="s">
        <v>267</v>
      </c>
      <c r="C106" s="4" t="s">
        <v>34</v>
      </c>
      <c r="D106" s="4" t="s">
        <v>39</v>
      </c>
      <c r="E106" s="4">
        <v>750</v>
      </c>
      <c r="I106" s="4" t="s">
        <v>301</v>
      </c>
      <c r="M106" s="4" t="s">
        <v>303</v>
      </c>
      <c r="N106" s="4" t="s">
        <v>304</v>
      </c>
      <c r="P106" s="4" t="s">
        <v>25</v>
      </c>
      <c r="R106" s="4">
        <v>36</v>
      </c>
      <c r="S106" s="4">
        <v>14</v>
      </c>
      <c r="T106" s="4" t="s">
        <v>26</v>
      </c>
      <c r="U106" s="4" t="s">
        <v>27</v>
      </c>
      <c r="V106" s="4" t="s">
        <v>27</v>
      </c>
      <c r="X106" s="4" t="s">
        <v>28</v>
      </c>
      <c r="Z106" s="4" t="s">
        <v>28</v>
      </c>
      <c r="AA106" s="4" t="s">
        <v>28</v>
      </c>
      <c r="AB106" s="4" t="s">
        <v>40</v>
      </c>
      <c r="AC106" s="4" t="s">
        <v>29</v>
      </c>
    </row>
    <row r="107" spans="1:29" x14ac:dyDescent="0.2">
      <c r="A107" s="2">
        <v>44741.375747812504</v>
      </c>
      <c r="B107" s="3" t="s">
        <v>44</v>
      </c>
      <c r="C107" s="4" t="s">
        <v>34</v>
      </c>
      <c r="D107" s="4" t="s">
        <v>35</v>
      </c>
      <c r="F107" s="4" t="s">
        <v>45</v>
      </c>
      <c r="I107" s="4" t="s">
        <v>298</v>
      </c>
      <c r="J107" s="4" t="s">
        <v>299</v>
      </c>
      <c r="K107" s="4" t="s">
        <v>308</v>
      </c>
      <c r="P107" s="4" t="s">
        <v>25</v>
      </c>
      <c r="R107" s="4">
        <v>35.5</v>
      </c>
      <c r="S107" s="4">
        <v>13</v>
      </c>
      <c r="T107" s="4" t="s">
        <v>26</v>
      </c>
      <c r="U107" s="4" t="s">
        <v>27</v>
      </c>
      <c r="V107" s="4" t="s">
        <v>27</v>
      </c>
      <c r="X107" s="4" t="s">
        <v>28</v>
      </c>
      <c r="Z107" s="4" t="s">
        <v>28</v>
      </c>
      <c r="AA107" s="4" t="s">
        <v>28</v>
      </c>
      <c r="AB107" s="4" t="s">
        <v>28</v>
      </c>
      <c r="AC107" s="4" t="s">
        <v>29</v>
      </c>
    </row>
    <row r="108" spans="1:29" x14ac:dyDescent="0.2">
      <c r="A108" s="2">
        <v>44741.377993726855</v>
      </c>
      <c r="B108" s="3" t="s">
        <v>189</v>
      </c>
      <c r="C108" s="4" t="s">
        <v>22</v>
      </c>
      <c r="G108" s="4" t="s">
        <v>190</v>
      </c>
      <c r="H108" s="4" t="s">
        <v>191</v>
      </c>
      <c r="I108" s="4" t="s">
        <v>298</v>
      </c>
      <c r="J108" s="4" t="s">
        <v>307</v>
      </c>
      <c r="K108" s="4" t="s">
        <v>304</v>
      </c>
      <c r="P108" s="4" t="s">
        <v>25</v>
      </c>
      <c r="R108" s="4">
        <v>36.200000000000003</v>
      </c>
      <c r="S108" s="4">
        <v>15</v>
      </c>
      <c r="T108" s="4" t="s">
        <v>26</v>
      </c>
      <c r="U108" s="4" t="s">
        <v>27</v>
      </c>
      <c r="V108" s="4" t="s">
        <v>27</v>
      </c>
      <c r="X108" s="4" t="s">
        <v>28</v>
      </c>
      <c r="Z108" s="4" t="s">
        <v>28</v>
      </c>
      <c r="AA108" s="4" t="s">
        <v>101</v>
      </c>
      <c r="AB108" s="4" t="s">
        <v>339</v>
      </c>
      <c r="AC108" s="4" t="s">
        <v>29</v>
      </c>
    </row>
    <row r="109" spans="1:29" x14ac:dyDescent="0.2">
      <c r="A109" s="2">
        <v>44741.378332245367</v>
      </c>
      <c r="B109" s="3" t="s">
        <v>264</v>
      </c>
      <c r="C109" s="4" t="s">
        <v>34</v>
      </c>
      <c r="D109" s="4" t="s">
        <v>39</v>
      </c>
      <c r="E109" s="4">
        <v>669</v>
      </c>
      <c r="I109" s="4" t="s">
        <v>298</v>
      </c>
      <c r="J109" s="4" t="s">
        <v>307</v>
      </c>
      <c r="K109" s="4" t="s">
        <v>308</v>
      </c>
      <c r="P109" s="4" t="s">
        <v>37</v>
      </c>
      <c r="Q109" s="4" t="s">
        <v>27</v>
      </c>
      <c r="R109" s="4">
        <v>36</v>
      </c>
      <c r="S109" s="4">
        <v>20</v>
      </c>
      <c r="T109" s="4" t="s">
        <v>265</v>
      </c>
      <c r="U109" s="4" t="s">
        <v>27</v>
      </c>
      <c r="V109" s="4" t="s">
        <v>27</v>
      </c>
      <c r="X109" s="4" t="s">
        <v>28</v>
      </c>
      <c r="Z109" s="4" t="s">
        <v>28</v>
      </c>
      <c r="AA109" s="4" t="s">
        <v>28</v>
      </c>
      <c r="AB109" s="4" t="s">
        <v>28</v>
      </c>
      <c r="AC109" s="4" t="s">
        <v>29</v>
      </c>
    </row>
    <row r="110" spans="1:29" x14ac:dyDescent="0.2">
      <c r="A110" s="2">
        <v>44741.380440138892</v>
      </c>
      <c r="B110" s="3" t="s">
        <v>198</v>
      </c>
      <c r="C110" s="4" t="s">
        <v>34</v>
      </c>
      <c r="D110" s="4" t="s">
        <v>39</v>
      </c>
      <c r="E110" s="4">
        <v>580</v>
      </c>
      <c r="I110" s="4" t="s">
        <v>298</v>
      </c>
      <c r="J110" s="4" t="s">
        <v>307</v>
      </c>
      <c r="K110" s="4" t="s">
        <v>304</v>
      </c>
      <c r="P110" s="4" t="s">
        <v>25</v>
      </c>
      <c r="R110" s="4">
        <v>36.4</v>
      </c>
      <c r="S110" s="4">
        <v>21</v>
      </c>
      <c r="T110" s="4" t="s">
        <v>26</v>
      </c>
      <c r="U110" s="4" t="s">
        <v>27</v>
      </c>
      <c r="V110" s="4" t="s">
        <v>27</v>
      </c>
      <c r="X110" s="4" t="s">
        <v>28</v>
      </c>
      <c r="Z110" s="4" t="s">
        <v>28</v>
      </c>
      <c r="AA110" s="4" t="s">
        <v>28</v>
      </c>
      <c r="AB110" s="4" t="s">
        <v>55</v>
      </c>
      <c r="AC110" s="4" t="s">
        <v>29</v>
      </c>
    </row>
    <row r="111" spans="1:29" x14ac:dyDescent="0.2">
      <c r="A111" s="2">
        <v>44741.382888668981</v>
      </c>
      <c r="B111" s="3" t="s">
        <v>212</v>
      </c>
      <c r="C111" s="4" t="s">
        <v>34</v>
      </c>
      <c r="D111" s="4" t="s">
        <v>39</v>
      </c>
      <c r="E111" s="4">
        <v>668</v>
      </c>
      <c r="I111" s="4" t="s">
        <v>301</v>
      </c>
      <c r="M111" s="4" t="s">
        <v>303</v>
      </c>
      <c r="N111" s="4" t="s">
        <v>300</v>
      </c>
      <c r="P111" s="4" t="s">
        <v>37</v>
      </c>
      <c r="Q111" s="4" t="s">
        <v>27</v>
      </c>
      <c r="R111" s="4">
        <v>36.1</v>
      </c>
      <c r="S111" s="4">
        <v>19</v>
      </c>
      <c r="T111" s="4" t="s">
        <v>26</v>
      </c>
      <c r="U111" s="4" t="s">
        <v>27</v>
      </c>
      <c r="V111" s="4" t="s">
        <v>27</v>
      </c>
      <c r="X111" s="4" t="s">
        <v>28</v>
      </c>
      <c r="Z111" s="4" t="s">
        <v>28</v>
      </c>
      <c r="AA111" s="4" t="s">
        <v>28</v>
      </c>
      <c r="AB111" s="4" t="s">
        <v>28</v>
      </c>
      <c r="AC111" s="4" t="s">
        <v>29</v>
      </c>
    </row>
    <row r="112" spans="1:29" x14ac:dyDescent="0.2">
      <c r="A112" s="2">
        <v>44741.383597974534</v>
      </c>
      <c r="B112" s="3" t="s">
        <v>209</v>
      </c>
      <c r="C112" s="4" t="s">
        <v>22</v>
      </c>
      <c r="G112" s="4" t="s">
        <v>210</v>
      </c>
      <c r="H112" s="4" t="s">
        <v>211</v>
      </c>
      <c r="I112" s="4" t="s">
        <v>298</v>
      </c>
      <c r="J112" s="4" t="s">
        <v>307</v>
      </c>
      <c r="K112" s="4" t="s">
        <v>300</v>
      </c>
      <c r="P112" s="4" t="s">
        <v>25</v>
      </c>
      <c r="R112" s="4">
        <v>36.5</v>
      </c>
      <c r="S112" s="4">
        <v>30</v>
      </c>
      <c r="T112" s="4" t="s">
        <v>26</v>
      </c>
      <c r="U112" s="4" t="s">
        <v>27</v>
      </c>
      <c r="V112" s="4" t="s">
        <v>27</v>
      </c>
      <c r="X112" s="4" t="s">
        <v>28</v>
      </c>
      <c r="Z112" s="4" t="s">
        <v>28</v>
      </c>
      <c r="AA112" s="4" t="s">
        <v>28</v>
      </c>
      <c r="AB112" s="4" t="s">
        <v>120</v>
      </c>
      <c r="AC112" s="4" t="s">
        <v>29</v>
      </c>
    </row>
    <row r="113" spans="1:29" x14ac:dyDescent="0.2">
      <c r="A113" s="2">
        <v>44741.385368541669</v>
      </c>
      <c r="B113" s="4" t="s">
        <v>176</v>
      </c>
      <c r="C113" s="4" t="s">
        <v>34</v>
      </c>
      <c r="D113" s="4" t="s">
        <v>35</v>
      </c>
      <c r="F113" s="4" t="s">
        <v>177</v>
      </c>
      <c r="I113" s="4" t="s">
        <v>298</v>
      </c>
      <c r="J113" s="4" t="s">
        <v>307</v>
      </c>
      <c r="K113" s="4" t="s">
        <v>300</v>
      </c>
      <c r="P113" s="4" t="s">
        <v>25</v>
      </c>
      <c r="R113" s="4">
        <v>36</v>
      </c>
      <c r="S113" s="4">
        <v>64</v>
      </c>
      <c r="T113" s="4" t="s">
        <v>26</v>
      </c>
      <c r="U113" s="4" t="s">
        <v>27</v>
      </c>
      <c r="V113" s="4" t="s">
        <v>27</v>
      </c>
      <c r="X113" s="4" t="s">
        <v>28</v>
      </c>
      <c r="Z113" s="4" t="s">
        <v>28</v>
      </c>
      <c r="AA113" s="4" t="s">
        <v>28</v>
      </c>
      <c r="AB113" s="4" t="s">
        <v>28</v>
      </c>
      <c r="AC113" s="4" t="s">
        <v>29</v>
      </c>
    </row>
    <row r="114" spans="1:29" x14ac:dyDescent="0.2">
      <c r="A114" s="2">
        <v>44741.385598587964</v>
      </c>
      <c r="B114" s="3" t="s">
        <v>204</v>
      </c>
      <c r="C114" s="4" t="s">
        <v>34</v>
      </c>
      <c r="D114" s="4" t="s">
        <v>39</v>
      </c>
      <c r="E114" s="4">
        <v>544</v>
      </c>
      <c r="I114" s="4" t="s">
        <v>298</v>
      </c>
      <c r="J114" s="4" t="s">
        <v>307</v>
      </c>
      <c r="K114" s="4" t="s">
        <v>300</v>
      </c>
      <c r="P114" s="4" t="s">
        <v>25</v>
      </c>
      <c r="R114" s="4">
        <v>36.6</v>
      </c>
      <c r="S114" s="4">
        <v>18</v>
      </c>
      <c r="T114" s="4" t="s">
        <v>26</v>
      </c>
      <c r="U114" s="4" t="s">
        <v>27</v>
      </c>
      <c r="V114" s="4" t="s">
        <v>27</v>
      </c>
      <c r="X114" s="4" t="s">
        <v>28</v>
      </c>
      <c r="Z114" s="4" t="s">
        <v>28</v>
      </c>
      <c r="AA114" s="4" t="s">
        <v>28</v>
      </c>
      <c r="AB114" s="4" t="s">
        <v>40</v>
      </c>
      <c r="AC114" s="4" t="s">
        <v>29</v>
      </c>
    </row>
    <row r="115" spans="1:29" x14ac:dyDescent="0.2">
      <c r="A115" s="2">
        <v>44741.394459513889</v>
      </c>
      <c r="B115" s="3" t="s">
        <v>74</v>
      </c>
      <c r="C115" s="4" t="s">
        <v>34</v>
      </c>
      <c r="D115" s="4" t="s">
        <v>39</v>
      </c>
      <c r="E115" s="4">
        <v>591</v>
      </c>
      <c r="I115" s="4" t="s">
        <v>298</v>
      </c>
      <c r="J115" s="4" t="s">
        <v>307</v>
      </c>
      <c r="K115" s="4" t="s">
        <v>300</v>
      </c>
      <c r="P115" s="4" t="s">
        <v>37</v>
      </c>
      <c r="Q115" s="4" t="s">
        <v>27</v>
      </c>
      <c r="R115" s="4">
        <v>36.4</v>
      </c>
      <c r="S115" s="4">
        <v>20</v>
      </c>
      <c r="T115" s="4" t="s">
        <v>26</v>
      </c>
      <c r="U115" s="4" t="s">
        <v>27</v>
      </c>
      <c r="V115" s="4" t="s">
        <v>27</v>
      </c>
      <c r="X115" s="4" t="s">
        <v>28</v>
      </c>
      <c r="Z115" s="4" t="s">
        <v>28</v>
      </c>
      <c r="AA115" s="4" t="s">
        <v>28</v>
      </c>
      <c r="AB115" s="4" t="s">
        <v>120</v>
      </c>
      <c r="AC115" s="4" t="s">
        <v>29</v>
      </c>
    </row>
    <row r="116" spans="1:29" x14ac:dyDescent="0.2">
      <c r="A116" s="2">
        <v>44741.405029085647</v>
      </c>
      <c r="B116" s="3" t="s">
        <v>291</v>
      </c>
      <c r="C116" s="4" t="s">
        <v>34</v>
      </c>
      <c r="D116" s="4" t="s">
        <v>39</v>
      </c>
      <c r="E116" s="4">
        <v>112</v>
      </c>
      <c r="I116" s="4" t="s">
        <v>298</v>
      </c>
      <c r="J116" s="4" t="s">
        <v>307</v>
      </c>
      <c r="K116" s="4" t="s">
        <v>308</v>
      </c>
      <c r="P116" s="4" t="s">
        <v>25</v>
      </c>
      <c r="R116" s="4">
        <v>36.5</v>
      </c>
      <c r="S116" s="4">
        <v>16</v>
      </c>
      <c r="T116" s="4" t="s">
        <v>26</v>
      </c>
      <c r="U116" s="4" t="s">
        <v>27</v>
      </c>
      <c r="V116" s="4" t="s">
        <v>27</v>
      </c>
      <c r="X116" s="4" t="s">
        <v>54</v>
      </c>
      <c r="Z116" s="4" t="s">
        <v>28</v>
      </c>
      <c r="AA116" s="4" t="s">
        <v>28</v>
      </c>
      <c r="AB116" s="4" t="s">
        <v>28</v>
      </c>
      <c r="AC116" s="4" t="s">
        <v>29</v>
      </c>
    </row>
    <row r="117" spans="1:29" x14ac:dyDescent="0.2">
      <c r="A117" s="2">
        <v>44741.406619212961</v>
      </c>
      <c r="B117" s="3" t="s">
        <v>131</v>
      </c>
      <c r="C117" s="4" t="s">
        <v>22</v>
      </c>
      <c r="G117" s="4" t="s">
        <v>132</v>
      </c>
      <c r="H117" s="4" t="s">
        <v>133</v>
      </c>
      <c r="I117" s="4" t="s">
        <v>298</v>
      </c>
      <c r="J117" s="4" t="s">
        <v>307</v>
      </c>
      <c r="K117" s="4" t="s">
        <v>300</v>
      </c>
      <c r="P117" s="4" t="s">
        <v>37</v>
      </c>
      <c r="Q117" s="4" t="s">
        <v>27</v>
      </c>
      <c r="R117" s="4">
        <v>36</v>
      </c>
      <c r="S117" s="4">
        <v>18</v>
      </c>
      <c r="T117" s="4" t="s">
        <v>26</v>
      </c>
      <c r="U117" s="4" t="s">
        <v>27</v>
      </c>
      <c r="V117" s="4" t="s">
        <v>27</v>
      </c>
      <c r="X117" s="4" t="s">
        <v>28</v>
      </c>
      <c r="Z117" s="4" t="s">
        <v>28</v>
      </c>
      <c r="AA117" s="4" t="s">
        <v>28</v>
      </c>
      <c r="AB117" s="4" t="s">
        <v>57</v>
      </c>
      <c r="AC117" s="4" t="s">
        <v>29</v>
      </c>
    </row>
    <row r="118" spans="1:29" x14ac:dyDescent="0.2">
      <c r="A118" s="2">
        <v>44741.418789687501</v>
      </c>
      <c r="B118" s="3" t="s">
        <v>223</v>
      </c>
      <c r="C118" s="4" t="s">
        <v>34</v>
      </c>
      <c r="D118" s="4" t="s">
        <v>35</v>
      </c>
      <c r="F118" s="4" t="s">
        <v>340</v>
      </c>
      <c r="I118" s="4" t="s">
        <v>298</v>
      </c>
      <c r="J118" s="4" t="s">
        <v>307</v>
      </c>
      <c r="K118" s="4" t="s">
        <v>308</v>
      </c>
      <c r="P118" s="4" t="s">
        <v>25</v>
      </c>
      <c r="R118" s="4">
        <v>36.5</v>
      </c>
      <c r="S118" s="4">
        <v>16</v>
      </c>
      <c r="T118" s="4" t="s">
        <v>26</v>
      </c>
      <c r="U118" s="4" t="s">
        <v>27</v>
      </c>
      <c r="V118" s="4" t="s">
        <v>27</v>
      </c>
      <c r="X118" s="4" t="s">
        <v>28</v>
      </c>
      <c r="Z118" s="4" t="s">
        <v>28</v>
      </c>
      <c r="AA118" s="4" t="s">
        <v>28</v>
      </c>
      <c r="AB118" s="4" t="s">
        <v>120</v>
      </c>
      <c r="AC118" s="4" t="s">
        <v>29</v>
      </c>
    </row>
    <row r="119" spans="1:29" x14ac:dyDescent="0.2">
      <c r="A119" s="2">
        <v>44741.427883969911</v>
      </c>
      <c r="B119" s="3" t="s">
        <v>341</v>
      </c>
      <c r="C119" s="4" t="s">
        <v>34</v>
      </c>
      <c r="D119" s="4" t="s">
        <v>39</v>
      </c>
      <c r="E119" s="4">
        <v>674</v>
      </c>
      <c r="I119" s="4" t="s">
        <v>298</v>
      </c>
      <c r="J119" s="4" t="s">
        <v>307</v>
      </c>
      <c r="K119" s="4" t="s">
        <v>300</v>
      </c>
      <c r="P119" s="4" t="s">
        <v>25</v>
      </c>
      <c r="R119" s="4">
        <v>36.4</v>
      </c>
      <c r="S119" s="4">
        <v>20</v>
      </c>
      <c r="T119" s="4" t="s">
        <v>26</v>
      </c>
      <c r="U119" s="4" t="s">
        <v>27</v>
      </c>
      <c r="V119" s="4" t="s">
        <v>27</v>
      </c>
      <c r="X119" s="4" t="s">
        <v>28</v>
      </c>
      <c r="Z119" s="4" t="s">
        <v>28</v>
      </c>
      <c r="AA119" s="4" t="s">
        <v>28</v>
      </c>
      <c r="AB119" s="4" t="s">
        <v>120</v>
      </c>
      <c r="AC119" s="4" t="s">
        <v>29</v>
      </c>
    </row>
    <row r="120" spans="1:29" x14ac:dyDescent="0.2">
      <c r="A120" s="2">
        <v>44741.436398437501</v>
      </c>
      <c r="B120" s="3" t="s">
        <v>283</v>
      </c>
      <c r="C120" s="4" t="s">
        <v>34</v>
      </c>
      <c r="D120" s="4" t="s">
        <v>39</v>
      </c>
      <c r="E120" s="4">
        <v>805</v>
      </c>
      <c r="I120" s="4" t="s">
        <v>301</v>
      </c>
      <c r="M120" s="4" t="s">
        <v>303</v>
      </c>
      <c r="N120" s="4" t="s">
        <v>304</v>
      </c>
      <c r="P120" s="4" t="s">
        <v>37</v>
      </c>
      <c r="Q120" s="4" t="s">
        <v>27</v>
      </c>
      <c r="R120" s="4">
        <v>36.5</v>
      </c>
      <c r="S120" s="4">
        <v>18</v>
      </c>
      <c r="T120" s="4" t="s">
        <v>26</v>
      </c>
      <c r="U120" s="4" t="s">
        <v>27</v>
      </c>
      <c r="V120" s="4" t="s">
        <v>27</v>
      </c>
      <c r="X120" s="4" t="s">
        <v>28</v>
      </c>
      <c r="Z120" s="4" t="s">
        <v>28</v>
      </c>
      <c r="AA120" s="4" t="s">
        <v>28</v>
      </c>
      <c r="AB120" s="4" t="s">
        <v>40</v>
      </c>
      <c r="AC120" s="4" t="s">
        <v>29</v>
      </c>
    </row>
    <row r="121" spans="1:29" x14ac:dyDescent="0.2">
      <c r="A121" s="2">
        <v>44741.444453425924</v>
      </c>
      <c r="B121" s="3" t="s">
        <v>254</v>
      </c>
      <c r="C121" s="4" t="s">
        <v>34</v>
      </c>
      <c r="D121" s="4" t="s">
        <v>39</v>
      </c>
      <c r="E121" s="4">
        <v>756</v>
      </c>
      <c r="I121" s="4" t="s">
        <v>298</v>
      </c>
      <c r="J121" s="4" t="s">
        <v>307</v>
      </c>
      <c r="K121" s="4" t="s">
        <v>308</v>
      </c>
      <c r="P121" s="4" t="s">
        <v>25</v>
      </c>
      <c r="R121" s="4">
        <v>36.5</v>
      </c>
      <c r="S121" s="4">
        <v>22</v>
      </c>
      <c r="T121" s="4" t="s">
        <v>26</v>
      </c>
      <c r="U121" s="4" t="s">
        <v>27</v>
      </c>
      <c r="V121" s="4" t="s">
        <v>27</v>
      </c>
      <c r="X121" s="4" t="s">
        <v>28</v>
      </c>
      <c r="Z121" s="4" t="s">
        <v>28</v>
      </c>
      <c r="AA121" s="4" t="s">
        <v>28</v>
      </c>
      <c r="AB121" s="4" t="s">
        <v>28</v>
      </c>
      <c r="AC121" s="4" t="s">
        <v>29</v>
      </c>
    </row>
    <row r="122" spans="1:29" x14ac:dyDescent="0.2">
      <c r="A122" s="2">
        <v>44741.447498981477</v>
      </c>
      <c r="B122" s="4">
        <v>9062431965</v>
      </c>
      <c r="C122" s="4" t="s">
        <v>22</v>
      </c>
      <c r="G122" s="4" t="s">
        <v>221</v>
      </c>
      <c r="H122" s="4" t="s">
        <v>222</v>
      </c>
      <c r="I122" s="4" t="s">
        <v>323</v>
      </c>
      <c r="L122" s="4" t="s">
        <v>300</v>
      </c>
      <c r="P122" s="4" t="s">
        <v>25</v>
      </c>
      <c r="R122" s="4">
        <v>36.200000000000003</v>
      </c>
      <c r="S122" s="4">
        <v>30</v>
      </c>
      <c r="T122" s="4" t="s">
        <v>26</v>
      </c>
      <c r="U122" s="4" t="s">
        <v>27</v>
      </c>
      <c r="V122" s="4" t="s">
        <v>27</v>
      </c>
      <c r="X122" s="4" t="s">
        <v>54</v>
      </c>
      <c r="Z122" s="4" t="s">
        <v>28</v>
      </c>
      <c r="AA122" s="4" t="s">
        <v>28</v>
      </c>
      <c r="AB122" s="4" t="s">
        <v>28</v>
      </c>
      <c r="AC122" s="4" t="s">
        <v>29</v>
      </c>
    </row>
    <row r="123" spans="1:29" x14ac:dyDescent="0.2">
      <c r="A123" s="2">
        <v>44741.462049548616</v>
      </c>
      <c r="B123" s="3" t="s">
        <v>342</v>
      </c>
      <c r="C123" s="4" t="s">
        <v>34</v>
      </c>
      <c r="D123" s="4" t="s">
        <v>39</v>
      </c>
      <c r="E123" s="4">
        <v>774</v>
      </c>
      <c r="I123" s="4" t="s">
        <v>301</v>
      </c>
      <c r="M123" s="4" t="s">
        <v>303</v>
      </c>
      <c r="N123" s="4" t="s">
        <v>300</v>
      </c>
      <c r="P123" s="4" t="s">
        <v>25</v>
      </c>
      <c r="R123" s="4">
        <v>36</v>
      </c>
      <c r="S123" s="4">
        <v>18</v>
      </c>
      <c r="T123" s="4" t="s">
        <v>26</v>
      </c>
      <c r="U123" s="4" t="s">
        <v>27</v>
      </c>
      <c r="V123" s="4" t="s">
        <v>27</v>
      </c>
      <c r="X123" s="4" t="s">
        <v>28</v>
      </c>
      <c r="Z123" s="4" t="s">
        <v>28</v>
      </c>
      <c r="AA123" s="4" t="s">
        <v>28</v>
      </c>
      <c r="AB123" s="4" t="s">
        <v>40</v>
      </c>
      <c r="AC123" s="4" t="s">
        <v>29</v>
      </c>
    </row>
    <row r="124" spans="1:29" x14ac:dyDescent="0.2">
      <c r="A124" s="2">
        <v>44741.488904560189</v>
      </c>
      <c r="B124" s="3" t="s">
        <v>232</v>
      </c>
      <c r="C124" s="4" t="s">
        <v>34</v>
      </c>
      <c r="D124" s="4" t="s">
        <v>35</v>
      </c>
      <c r="F124" s="4" t="s">
        <v>233</v>
      </c>
      <c r="I124" s="4" t="s">
        <v>27</v>
      </c>
      <c r="O124" s="4" t="s">
        <v>27</v>
      </c>
      <c r="P124" s="4" t="s">
        <v>37</v>
      </c>
      <c r="Q124" s="4" t="s">
        <v>27</v>
      </c>
      <c r="R124" s="4">
        <v>36.200000000000003</v>
      </c>
      <c r="S124" s="4">
        <v>40</v>
      </c>
      <c r="T124" s="4" t="s">
        <v>26</v>
      </c>
      <c r="U124" s="4" t="s">
        <v>27</v>
      </c>
      <c r="V124" s="4" t="s">
        <v>27</v>
      </c>
      <c r="X124" s="4" t="s">
        <v>28</v>
      </c>
      <c r="Z124" s="4" t="s">
        <v>28</v>
      </c>
      <c r="AA124" s="4" t="s">
        <v>28</v>
      </c>
      <c r="AB124" s="4" t="s">
        <v>28</v>
      </c>
      <c r="AC124" s="4" t="s">
        <v>29</v>
      </c>
    </row>
    <row r="125" spans="1:29" x14ac:dyDescent="0.2">
      <c r="A125" s="2">
        <v>44741.546621215282</v>
      </c>
      <c r="B125" s="3" t="s">
        <v>185</v>
      </c>
      <c r="C125" s="4" t="s">
        <v>34</v>
      </c>
      <c r="D125" s="4" t="s">
        <v>39</v>
      </c>
      <c r="E125" s="4">
        <v>325</v>
      </c>
      <c r="I125" s="4" t="s">
        <v>298</v>
      </c>
      <c r="J125" s="4" t="s">
        <v>307</v>
      </c>
      <c r="K125" s="4" t="s">
        <v>300</v>
      </c>
      <c r="P125" s="4" t="s">
        <v>37</v>
      </c>
      <c r="Q125" s="4" t="s">
        <v>27</v>
      </c>
      <c r="R125" s="4">
        <v>36</v>
      </c>
      <c r="S125" s="4">
        <v>18</v>
      </c>
      <c r="T125" s="4" t="s">
        <v>26</v>
      </c>
      <c r="U125" s="4" t="s">
        <v>27</v>
      </c>
      <c r="V125" s="4" t="s">
        <v>27</v>
      </c>
      <c r="X125" s="4" t="s">
        <v>54</v>
      </c>
      <c r="Z125" s="4" t="s">
        <v>28</v>
      </c>
      <c r="AA125" s="4" t="s">
        <v>28</v>
      </c>
      <c r="AB125" s="4" t="s">
        <v>120</v>
      </c>
      <c r="AC125" s="4" t="s">
        <v>29</v>
      </c>
    </row>
    <row r="126" spans="1:29" x14ac:dyDescent="0.2">
      <c r="A126" s="2">
        <v>44741.597821921299</v>
      </c>
      <c r="B126" s="3" t="s">
        <v>84</v>
      </c>
      <c r="C126" s="4" t="s">
        <v>34</v>
      </c>
      <c r="D126" s="4" t="s">
        <v>39</v>
      </c>
      <c r="E126" s="4">
        <v>462</v>
      </c>
      <c r="I126" s="4" t="s">
        <v>301</v>
      </c>
      <c r="M126" s="4" t="s">
        <v>300</v>
      </c>
      <c r="N126" s="4" t="s">
        <v>300</v>
      </c>
      <c r="P126" s="4" t="s">
        <v>25</v>
      </c>
      <c r="R126" s="4">
        <v>36.4</v>
      </c>
      <c r="S126" s="4">
        <v>20</v>
      </c>
      <c r="T126" s="4" t="s">
        <v>26</v>
      </c>
      <c r="U126" s="4" t="s">
        <v>27</v>
      </c>
      <c r="V126" s="4" t="s">
        <v>27</v>
      </c>
      <c r="X126" s="4" t="s">
        <v>28</v>
      </c>
      <c r="Z126" s="4" t="s">
        <v>28</v>
      </c>
      <c r="AA126" s="4" t="s">
        <v>28</v>
      </c>
      <c r="AB126" s="4" t="s">
        <v>120</v>
      </c>
      <c r="AC126" s="4" t="s">
        <v>29</v>
      </c>
    </row>
    <row r="127" spans="1:29" x14ac:dyDescent="0.2">
      <c r="A127" s="2">
        <v>44741.603773576389</v>
      </c>
      <c r="B127" s="3" t="s">
        <v>343</v>
      </c>
      <c r="C127" s="4" t="s">
        <v>34</v>
      </c>
      <c r="D127" s="4" t="s">
        <v>39</v>
      </c>
      <c r="E127" s="4">
        <v>773</v>
      </c>
      <c r="I127" s="4" t="s">
        <v>298</v>
      </c>
      <c r="J127" s="4" t="s">
        <v>307</v>
      </c>
      <c r="K127" s="4" t="s">
        <v>308</v>
      </c>
      <c r="P127" s="4" t="s">
        <v>37</v>
      </c>
      <c r="Q127" s="4" t="s">
        <v>27</v>
      </c>
      <c r="R127" s="4">
        <v>36</v>
      </c>
      <c r="S127" s="4">
        <v>14</v>
      </c>
      <c r="T127" s="4" t="s">
        <v>26</v>
      </c>
      <c r="U127" s="4" t="s">
        <v>27</v>
      </c>
      <c r="V127" s="4" t="s">
        <v>27</v>
      </c>
      <c r="X127" s="4" t="s">
        <v>28</v>
      </c>
      <c r="Z127" s="4" t="s">
        <v>28</v>
      </c>
      <c r="AA127" s="4" t="s">
        <v>28</v>
      </c>
      <c r="AB127" s="4" t="s">
        <v>120</v>
      </c>
      <c r="AC127" s="4" t="s">
        <v>29</v>
      </c>
    </row>
    <row r="128" spans="1:29" x14ac:dyDescent="0.2">
      <c r="A128" s="2">
        <v>44741.745600034723</v>
      </c>
      <c r="B128" s="3" t="s">
        <v>106</v>
      </c>
      <c r="C128" s="4" t="s">
        <v>34</v>
      </c>
      <c r="D128" s="4" t="s">
        <v>39</v>
      </c>
      <c r="E128" s="4">
        <v>248</v>
      </c>
      <c r="I128" s="4" t="s">
        <v>298</v>
      </c>
      <c r="J128" s="4" t="s">
        <v>307</v>
      </c>
      <c r="K128" s="4" t="s">
        <v>300</v>
      </c>
      <c r="P128" s="4" t="s">
        <v>37</v>
      </c>
      <c r="Q128" s="4" t="s">
        <v>27</v>
      </c>
      <c r="R128" s="4">
        <v>36.200000000000003</v>
      </c>
      <c r="S128" s="4">
        <v>22</v>
      </c>
      <c r="T128" s="4" t="s">
        <v>26</v>
      </c>
      <c r="U128" s="4" t="s">
        <v>27</v>
      </c>
      <c r="V128" s="4" t="s">
        <v>27</v>
      </c>
      <c r="X128" s="4" t="s">
        <v>28</v>
      </c>
      <c r="Z128" s="4" t="s">
        <v>28</v>
      </c>
      <c r="AA128" s="4" t="s">
        <v>28</v>
      </c>
      <c r="AB128" s="4" t="s">
        <v>57</v>
      </c>
      <c r="AC128" s="4" t="s">
        <v>29</v>
      </c>
    </row>
    <row r="129" spans="1:29" x14ac:dyDescent="0.2">
      <c r="A129" s="2">
        <v>44741.752423229162</v>
      </c>
      <c r="B129" s="3" t="s">
        <v>229</v>
      </c>
      <c r="C129" s="4" t="s">
        <v>22</v>
      </c>
      <c r="G129" s="4" t="s">
        <v>289</v>
      </c>
      <c r="H129" s="4" t="s">
        <v>290</v>
      </c>
      <c r="I129" s="4" t="s">
        <v>298</v>
      </c>
      <c r="J129" s="4" t="s">
        <v>299</v>
      </c>
      <c r="K129" s="4" t="s">
        <v>300</v>
      </c>
      <c r="P129" s="4" t="s">
        <v>25</v>
      </c>
      <c r="R129" s="4">
        <v>36.6</v>
      </c>
      <c r="S129" s="4">
        <v>24</v>
      </c>
      <c r="T129" s="4" t="s">
        <v>26</v>
      </c>
      <c r="U129" s="4" t="s">
        <v>27</v>
      </c>
      <c r="V129" s="4" t="s">
        <v>27</v>
      </c>
      <c r="X129" s="4" t="s">
        <v>28</v>
      </c>
      <c r="Z129" s="4" t="s">
        <v>28</v>
      </c>
      <c r="AA129" s="4" t="s">
        <v>28</v>
      </c>
      <c r="AB129" s="4" t="s">
        <v>28</v>
      </c>
      <c r="AC129" s="4" t="s">
        <v>29</v>
      </c>
    </row>
    <row r="130" spans="1:29" x14ac:dyDescent="0.2">
      <c r="A130" s="2">
        <v>44741.828599444445</v>
      </c>
      <c r="B130" s="3" t="s">
        <v>236</v>
      </c>
      <c r="C130" s="4" t="s">
        <v>34</v>
      </c>
      <c r="D130" s="4" t="s">
        <v>39</v>
      </c>
      <c r="E130" s="4">
        <v>627</v>
      </c>
      <c r="I130" s="4" t="s">
        <v>301</v>
      </c>
      <c r="M130" s="4" t="s">
        <v>303</v>
      </c>
      <c r="N130" s="4" t="s">
        <v>304</v>
      </c>
      <c r="P130" s="4" t="s">
        <v>25</v>
      </c>
      <c r="R130" s="4">
        <v>36.4</v>
      </c>
      <c r="S130" s="4">
        <v>20</v>
      </c>
      <c r="T130" s="4" t="s">
        <v>26</v>
      </c>
      <c r="U130" s="4" t="s">
        <v>27</v>
      </c>
      <c r="V130" s="4" t="s">
        <v>27</v>
      </c>
      <c r="X130" s="4" t="s">
        <v>28</v>
      </c>
      <c r="Z130" s="4" t="s">
        <v>28</v>
      </c>
      <c r="AA130" s="4" t="s">
        <v>28</v>
      </c>
      <c r="AB130" s="4" t="s">
        <v>28</v>
      </c>
      <c r="AC130" s="4" t="s">
        <v>29</v>
      </c>
    </row>
    <row r="131" spans="1:29" x14ac:dyDescent="0.2">
      <c r="A131" s="2">
        <v>44741.931313877314</v>
      </c>
      <c r="B131" s="4">
        <v>9334534384</v>
      </c>
      <c r="C131" s="4" t="s">
        <v>34</v>
      </c>
      <c r="D131" s="4" t="s">
        <v>39</v>
      </c>
      <c r="E131" s="4">
        <v>782</v>
      </c>
      <c r="I131" s="4" t="s">
        <v>301</v>
      </c>
      <c r="M131" s="4" t="s">
        <v>303</v>
      </c>
      <c r="N131" s="4" t="s">
        <v>304</v>
      </c>
      <c r="P131" s="4" t="s">
        <v>37</v>
      </c>
      <c r="Q131" s="4" t="s">
        <v>27</v>
      </c>
      <c r="R131" s="4">
        <v>36.299999999999997</v>
      </c>
      <c r="S131" s="4">
        <v>18</v>
      </c>
      <c r="T131" s="4" t="s">
        <v>26</v>
      </c>
      <c r="U131" s="4" t="s">
        <v>27</v>
      </c>
      <c r="V131" s="4" t="s">
        <v>27</v>
      </c>
      <c r="X131" s="4" t="s">
        <v>28</v>
      </c>
      <c r="Z131" s="4" t="s">
        <v>28</v>
      </c>
      <c r="AA131" s="4" t="s">
        <v>28</v>
      </c>
      <c r="AB131" s="4" t="s">
        <v>28</v>
      </c>
      <c r="AC131" s="4" t="s">
        <v>29</v>
      </c>
    </row>
    <row r="132" spans="1:29" x14ac:dyDescent="0.2">
      <c r="A132" s="2">
        <v>44741.437367534723</v>
      </c>
      <c r="B132" s="4">
        <v>9569248633</v>
      </c>
      <c r="C132" s="4" t="s">
        <v>22</v>
      </c>
      <c r="G132" s="4" t="s">
        <v>344</v>
      </c>
      <c r="H132" s="4" t="s">
        <v>345</v>
      </c>
      <c r="I132" s="4" t="s">
        <v>301</v>
      </c>
      <c r="M132" s="4" t="s">
        <v>304</v>
      </c>
      <c r="N132" s="4" t="s">
        <v>300</v>
      </c>
      <c r="P132" s="4" t="s">
        <v>25</v>
      </c>
      <c r="R132" s="4">
        <v>36</v>
      </c>
      <c r="S132" s="4">
        <v>18</v>
      </c>
      <c r="T132" s="4" t="s">
        <v>26</v>
      </c>
      <c r="U132" s="4" t="s">
        <v>27</v>
      </c>
      <c r="V132" s="4" t="s">
        <v>27</v>
      </c>
      <c r="X132" s="4" t="s">
        <v>28</v>
      </c>
      <c r="Z132" s="4" t="s">
        <v>28</v>
      </c>
      <c r="AA132" s="4" t="s">
        <v>28</v>
      </c>
      <c r="AB132" s="4" t="s">
        <v>40</v>
      </c>
      <c r="AC132" s="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1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9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44742.158953831022</v>
      </c>
      <c r="B2" s="3" t="s">
        <v>72</v>
      </c>
      <c r="C2" s="4" t="s">
        <v>34</v>
      </c>
      <c r="D2" s="4" t="s">
        <v>39</v>
      </c>
      <c r="E2" s="4">
        <v>667</v>
      </c>
      <c r="I2" s="4" t="s">
        <v>37</v>
      </c>
      <c r="J2" s="4" t="s">
        <v>27</v>
      </c>
      <c r="K2" s="4">
        <v>36</v>
      </c>
      <c r="L2" s="4">
        <v>18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310</v>
      </c>
      <c r="V2" s="4" t="s">
        <v>29</v>
      </c>
    </row>
    <row r="3" spans="1:22" x14ac:dyDescent="0.2">
      <c r="A3" s="2">
        <v>44742.197791203704</v>
      </c>
      <c r="B3" s="3" t="s">
        <v>41</v>
      </c>
      <c r="C3" s="4" t="s">
        <v>22</v>
      </c>
      <c r="G3" s="4" t="s">
        <v>42</v>
      </c>
      <c r="H3" s="4" t="s">
        <v>43</v>
      </c>
      <c r="I3" s="4" t="s">
        <v>25</v>
      </c>
      <c r="K3" s="4">
        <v>36.6</v>
      </c>
      <c r="L3" s="4">
        <v>18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 x14ac:dyDescent="0.2">
      <c r="A4" s="2">
        <v>44742.201185729165</v>
      </c>
      <c r="B4" s="3" t="s">
        <v>82</v>
      </c>
      <c r="C4" s="4" t="s">
        <v>34</v>
      </c>
      <c r="D4" s="4" t="s">
        <v>39</v>
      </c>
      <c r="E4" s="4">
        <v>578</v>
      </c>
      <c r="I4" s="4" t="s">
        <v>25</v>
      </c>
      <c r="K4" s="4">
        <v>35.5</v>
      </c>
      <c r="L4" s="4">
        <v>20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 x14ac:dyDescent="0.2">
      <c r="A5" s="2">
        <v>44742.201756296301</v>
      </c>
      <c r="B5" s="3" t="s">
        <v>59</v>
      </c>
      <c r="C5" s="4" t="s">
        <v>34</v>
      </c>
      <c r="D5" s="4" t="s">
        <v>39</v>
      </c>
      <c r="E5" s="4">
        <v>186</v>
      </c>
      <c r="I5" s="4" t="s">
        <v>25</v>
      </c>
      <c r="K5" s="4">
        <v>35.5</v>
      </c>
      <c r="L5" s="4">
        <v>24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102</v>
      </c>
      <c r="V5" s="4" t="s">
        <v>29</v>
      </c>
    </row>
    <row r="6" spans="1:22" x14ac:dyDescent="0.2">
      <c r="A6" s="2">
        <v>44742.206914745373</v>
      </c>
      <c r="B6" s="3" t="s">
        <v>184</v>
      </c>
      <c r="C6" s="4" t="s">
        <v>34</v>
      </c>
      <c r="D6" s="4" t="s">
        <v>39</v>
      </c>
      <c r="E6" s="4">
        <v>508</v>
      </c>
      <c r="I6" s="4" t="s">
        <v>37</v>
      </c>
      <c r="J6" s="4" t="s">
        <v>27</v>
      </c>
      <c r="K6" s="4">
        <v>36.1</v>
      </c>
      <c r="L6" s="4">
        <v>22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28</v>
      </c>
      <c r="V6" s="4" t="s">
        <v>29</v>
      </c>
    </row>
    <row r="7" spans="1:22" x14ac:dyDescent="0.2">
      <c r="A7" s="2">
        <v>44742.208169999998</v>
      </c>
      <c r="B7" s="3" t="s">
        <v>243</v>
      </c>
      <c r="C7" s="4" t="s">
        <v>34</v>
      </c>
      <c r="D7" s="4" t="s">
        <v>39</v>
      </c>
      <c r="E7" s="4">
        <v>806</v>
      </c>
      <c r="I7" s="4" t="s">
        <v>25</v>
      </c>
      <c r="K7" s="4">
        <v>36.5</v>
      </c>
      <c r="L7" s="4">
        <v>15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29</v>
      </c>
    </row>
    <row r="8" spans="1:22" x14ac:dyDescent="0.2">
      <c r="A8" s="2">
        <v>44742.217054004628</v>
      </c>
      <c r="B8" s="3" t="s">
        <v>76</v>
      </c>
      <c r="C8" s="4" t="s">
        <v>34</v>
      </c>
      <c r="D8" s="4" t="s">
        <v>39</v>
      </c>
      <c r="E8" s="4">
        <v>733</v>
      </c>
      <c r="I8" s="4" t="s">
        <v>25</v>
      </c>
      <c r="K8" s="4">
        <v>36.1</v>
      </c>
      <c r="L8" s="4">
        <v>18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57</v>
      </c>
      <c r="V8" s="4" t="s">
        <v>29</v>
      </c>
    </row>
    <row r="9" spans="1:22" x14ac:dyDescent="0.2">
      <c r="A9" s="2">
        <v>44742.228000787036</v>
      </c>
      <c r="B9" s="3" t="s">
        <v>44</v>
      </c>
      <c r="C9" s="4" t="s">
        <v>34</v>
      </c>
      <c r="D9" s="4" t="s">
        <v>35</v>
      </c>
      <c r="F9" s="4" t="s">
        <v>45</v>
      </c>
      <c r="I9" s="4" t="s">
        <v>25</v>
      </c>
      <c r="K9" s="4">
        <v>35.5</v>
      </c>
      <c r="L9" s="4">
        <v>13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29</v>
      </c>
    </row>
    <row r="10" spans="1:22" x14ac:dyDescent="0.2">
      <c r="A10" s="2">
        <v>44742.231551585646</v>
      </c>
      <c r="B10" s="3" t="s">
        <v>48</v>
      </c>
      <c r="C10" s="4" t="s">
        <v>34</v>
      </c>
      <c r="D10" s="4" t="s">
        <v>39</v>
      </c>
      <c r="E10" s="4">
        <v>268</v>
      </c>
      <c r="I10" s="4" t="s">
        <v>37</v>
      </c>
      <c r="J10" s="4" t="s">
        <v>27</v>
      </c>
      <c r="K10" s="4">
        <v>36.5</v>
      </c>
      <c r="L10" s="4">
        <v>18</v>
      </c>
      <c r="M10" s="4" t="s">
        <v>346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40</v>
      </c>
      <c r="V10" s="4" t="s">
        <v>29</v>
      </c>
    </row>
    <row r="11" spans="1:22" x14ac:dyDescent="0.2">
      <c r="A11" s="2">
        <v>44742.235004502319</v>
      </c>
      <c r="B11" s="3" t="s">
        <v>58</v>
      </c>
      <c r="C11" s="4" t="s">
        <v>34</v>
      </c>
      <c r="D11" s="4" t="s">
        <v>39</v>
      </c>
      <c r="E11" s="4">
        <v>451</v>
      </c>
      <c r="I11" s="4" t="s">
        <v>25</v>
      </c>
      <c r="K11" s="4">
        <v>36.200000000000003</v>
      </c>
      <c r="L11" s="4">
        <v>12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28</v>
      </c>
      <c r="U11" s="4" t="s">
        <v>28</v>
      </c>
      <c r="V11" s="4" t="s">
        <v>29</v>
      </c>
    </row>
    <row r="12" spans="1:22" x14ac:dyDescent="0.2">
      <c r="A12" s="2">
        <v>44742.23579100694</v>
      </c>
      <c r="B12" s="3" t="s">
        <v>100</v>
      </c>
      <c r="C12" s="4" t="s">
        <v>34</v>
      </c>
      <c r="D12" s="4" t="s">
        <v>39</v>
      </c>
      <c r="E12" s="4">
        <v>567</v>
      </c>
      <c r="I12" s="4" t="s">
        <v>25</v>
      </c>
      <c r="K12" s="4">
        <v>36.5</v>
      </c>
      <c r="L12" s="4">
        <v>16</v>
      </c>
      <c r="M12" s="4" t="s">
        <v>26</v>
      </c>
      <c r="N12" s="4" t="s">
        <v>27</v>
      </c>
      <c r="O12" s="4" t="s">
        <v>27</v>
      </c>
      <c r="Q12" s="4" t="s">
        <v>54</v>
      </c>
      <c r="S12" s="4" t="s">
        <v>28</v>
      </c>
      <c r="T12" s="4" t="s">
        <v>101</v>
      </c>
      <c r="U12" s="4" t="s">
        <v>57</v>
      </c>
      <c r="V12" s="4" t="s">
        <v>29</v>
      </c>
    </row>
    <row r="13" spans="1:22" x14ac:dyDescent="0.2">
      <c r="A13" s="2">
        <v>44742.237780671298</v>
      </c>
      <c r="B13" s="3" t="s">
        <v>137</v>
      </c>
      <c r="C13" s="4" t="s">
        <v>34</v>
      </c>
      <c r="D13" s="4" t="s">
        <v>35</v>
      </c>
      <c r="F13" s="4" t="s">
        <v>138</v>
      </c>
      <c r="I13" s="4" t="s">
        <v>37</v>
      </c>
      <c r="J13" s="4" t="s">
        <v>27</v>
      </c>
      <c r="K13" s="4">
        <v>36</v>
      </c>
      <c r="L13" s="4">
        <v>12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28</v>
      </c>
      <c r="V13" s="4" t="s">
        <v>29</v>
      </c>
    </row>
    <row r="14" spans="1:22" x14ac:dyDescent="0.2">
      <c r="A14" s="2">
        <v>44742.240116678237</v>
      </c>
      <c r="B14" s="4" t="s">
        <v>70</v>
      </c>
      <c r="C14" s="4" t="s">
        <v>34</v>
      </c>
      <c r="D14" s="4" t="s">
        <v>39</v>
      </c>
      <c r="E14" s="4">
        <v>681</v>
      </c>
      <c r="I14" s="4" t="s">
        <v>25</v>
      </c>
      <c r="K14" s="4">
        <v>36.700000000000003</v>
      </c>
      <c r="L14" s="4">
        <v>18</v>
      </c>
      <c r="M14" s="4" t="s">
        <v>26</v>
      </c>
      <c r="N14" s="4" t="s">
        <v>27</v>
      </c>
      <c r="O14" s="4" t="s">
        <v>27</v>
      </c>
      <c r="Q14" s="4" t="s">
        <v>54</v>
      </c>
      <c r="S14" s="4" t="s">
        <v>28</v>
      </c>
      <c r="T14" s="4" t="s">
        <v>28</v>
      </c>
      <c r="U14" s="4" t="s">
        <v>71</v>
      </c>
      <c r="V14" s="4" t="s">
        <v>29</v>
      </c>
    </row>
    <row r="15" spans="1:22" x14ac:dyDescent="0.2">
      <c r="A15" s="2">
        <v>44742.241003541669</v>
      </c>
      <c r="B15" s="3" t="s">
        <v>62</v>
      </c>
      <c r="C15" s="4" t="s">
        <v>34</v>
      </c>
      <c r="D15" s="4" t="s">
        <v>39</v>
      </c>
      <c r="E15" s="4">
        <v>422</v>
      </c>
      <c r="I15" s="4" t="s">
        <v>37</v>
      </c>
      <c r="J15" s="4" t="s">
        <v>27</v>
      </c>
      <c r="K15" s="4">
        <v>36.4</v>
      </c>
      <c r="L15" s="4">
        <v>14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28</v>
      </c>
      <c r="T15" s="4" t="s">
        <v>28</v>
      </c>
      <c r="U15" s="4" t="s">
        <v>28</v>
      </c>
      <c r="V15" s="4" t="s">
        <v>29</v>
      </c>
    </row>
    <row r="16" spans="1:22" x14ac:dyDescent="0.2">
      <c r="A16" s="2">
        <v>44742.244362847225</v>
      </c>
      <c r="B16" s="4">
        <v>9978914132</v>
      </c>
      <c r="C16" s="4" t="s">
        <v>34</v>
      </c>
      <c r="D16" s="4" t="s">
        <v>39</v>
      </c>
      <c r="E16" s="4">
        <v>752</v>
      </c>
      <c r="I16" s="4" t="s">
        <v>25</v>
      </c>
      <c r="K16" s="4">
        <v>36.4</v>
      </c>
      <c r="L16" s="4">
        <v>18</v>
      </c>
      <c r="M16" s="4" t="s">
        <v>26</v>
      </c>
      <c r="N16" s="4" t="s">
        <v>27</v>
      </c>
      <c r="O16" s="4" t="s">
        <v>27</v>
      </c>
      <c r="Q16" s="4" t="s">
        <v>28</v>
      </c>
      <c r="S16" s="4" t="s">
        <v>28</v>
      </c>
      <c r="T16" s="4" t="s">
        <v>28</v>
      </c>
      <c r="U16" s="4" t="s">
        <v>28</v>
      </c>
      <c r="V16" s="4" t="s">
        <v>29</v>
      </c>
    </row>
    <row r="17" spans="1:22" x14ac:dyDescent="0.2">
      <c r="A17" s="2">
        <v>44742.245331215279</v>
      </c>
      <c r="B17" s="3" t="s">
        <v>84</v>
      </c>
      <c r="C17" s="4" t="s">
        <v>34</v>
      </c>
      <c r="D17" s="4" t="s">
        <v>39</v>
      </c>
      <c r="E17" s="4">
        <v>462</v>
      </c>
      <c r="I17" s="4" t="s">
        <v>25</v>
      </c>
      <c r="K17" s="4">
        <v>36</v>
      </c>
      <c r="L17" s="4">
        <v>20</v>
      </c>
      <c r="M17" s="4" t="s">
        <v>26</v>
      </c>
      <c r="N17" s="4" t="s">
        <v>27</v>
      </c>
      <c r="O17" s="4" t="s">
        <v>27</v>
      </c>
      <c r="Q17" s="4" t="s">
        <v>28</v>
      </c>
      <c r="S17" s="4" t="s">
        <v>28</v>
      </c>
      <c r="T17" s="4" t="s">
        <v>28</v>
      </c>
      <c r="U17" s="4" t="s">
        <v>28</v>
      </c>
      <c r="V17" s="4" t="s">
        <v>29</v>
      </c>
    </row>
    <row r="18" spans="1:22" x14ac:dyDescent="0.2">
      <c r="A18" s="2">
        <v>44742.248333090276</v>
      </c>
      <c r="B18" s="3" t="s">
        <v>49</v>
      </c>
      <c r="C18" s="4" t="s">
        <v>22</v>
      </c>
      <c r="G18" s="4" t="s">
        <v>50</v>
      </c>
      <c r="H18" s="4" t="s">
        <v>51</v>
      </c>
      <c r="I18" s="4" t="s">
        <v>25</v>
      </c>
      <c r="K18" s="4">
        <v>36.299999999999997</v>
      </c>
      <c r="L18" s="4">
        <v>8</v>
      </c>
      <c r="M18" s="4" t="s">
        <v>26</v>
      </c>
      <c r="N18" s="4" t="s">
        <v>27</v>
      </c>
      <c r="O18" s="4" t="s">
        <v>27</v>
      </c>
      <c r="Q18" s="4" t="s">
        <v>28</v>
      </c>
      <c r="S18" s="4" t="s">
        <v>52</v>
      </c>
      <c r="T18" s="4" t="s">
        <v>28</v>
      </c>
      <c r="U18" s="4" t="s">
        <v>53</v>
      </c>
      <c r="V18" s="4" t="s">
        <v>29</v>
      </c>
    </row>
    <row r="19" spans="1:22" x14ac:dyDescent="0.2">
      <c r="A19" s="2">
        <v>44742.250180462965</v>
      </c>
      <c r="B19" s="3" t="s">
        <v>320</v>
      </c>
      <c r="C19" s="4" t="s">
        <v>34</v>
      </c>
      <c r="D19" s="4" t="s">
        <v>39</v>
      </c>
      <c r="E19" s="4">
        <v>189</v>
      </c>
      <c r="I19" s="4" t="s">
        <v>25</v>
      </c>
      <c r="K19" s="4">
        <v>36.200000000000003</v>
      </c>
      <c r="L19" s="4">
        <v>86</v>
      </c>
      <c r="M19" s="4" t="s">
        <v>26</v>
      </c>
      <c r="N19" s="4" t="s">
        <v>27</v>
      </c>
      <c r="O19" s="4" t="s">
        <v>27</v>
      </c>
      <c r="Q19" s="4" t="s">
        <v>54</v>
      </c>
      <c r="S19" s="4" t="s">
        <v>28</v>
      </c>
      <c r="T19" s="4" t="s">
        <v>28</v>
      </c>
      <c r="U19" s="4" t="s">
        <v>28</v>
      </c>
      <c r="V19" s="4" t="s">
        <v>29</v>
      </c>
    </row>
    <row r="20" spans="1:22" x14ac:dyDescent="0.2">
      <c r="A20" s="2">
        <v>44742.253481886575</v>
      </c>
      <c r="B20" s="3" t="s">
        <v>226</v>
      </c>
      <c r="C20" s="4" t="s">
        <v>34</v>
      </c>
      <c r="D20" s="4" t="s">
        <v>39</v>
      </c>
      <c r="E20" s="4">
        <v>727</v>
      </c>
      <c r="I20" s="4" t="s">
        <v>25</v>
      </c>
      <c r="K20" s="4">
        <v>36.200000000000003</v>
      </c>
      <c r="L20" s="4">
        <v>18</v>
      </c>
      <c r="M20" s="4" t="s">
        <v>26</v>
      </c>
      <c r="N20" s="4" t="s">
        <v>27</v>
      </c>
      <c r="O20" s="4" t="s">
        <v>27</v>
      </c>
      <c r="Q20" s="4" t="s">
        <v>28</v>
      </c>
      <c r="S20" s="4" t="s">
        <v>28</v>
      </c>
      <c r="T20" s="4" t="s">
        <v>28</v>
      </c>
      <c r="U20" s="4" t="s">
        <v>40</v>
      </c>
      <c r="V20" s="4" t="s">
        <v>29</v>
      </c>
    </row>
    <row r="21" spans="1:22" x14ac:dyDescent="0.2">
      <c r="A21" s="2">
        <v>44742.25482238426</v>
      </c>
      <c r="B21" s="4">
        <v>9334534384</v>
      </c>
      <c r="C21" s="4" t="s">
        <v>34</v>
      </c>
      <c r="D21" s="4" t="s">
        <v>39</v>
      </c>
      <c r="E21" s="4">
        <v>782</v>
      </c>
      <c r="I21" s="4" t="s">
        <v>37</v>
      </c>
      <c r="J21" s="4" t="s">
        <v>27</v>
      </c>
      <c r="K21" s="4">
        <v>36.5</v>
      </c>
      <c r="L21" s="4">
        <v>18</v>
      </c>
      <c r="M21" s="4" t="s">
        <v>26</v>
      </c>
      <c r="N21" s="4" t="s">
        <v>27</v>
      </c>
      <c r="O21" s="4" t="s">
        <v>27</v>
      </c>
      <c r="Q21" s="4" t="s">
        <v>28</v>
      </c>
      <c r="S21" s="4" t="s">
        <v>28</v>
      </c>
      <c r="T21" s="4" t="s">
        <v>28</v>
      </c>
      <c r="U21" s="4" t="s">
        <v>28</v>
      </c>
      <c r="V21" s="4" t="s">
        <v>29</v>
      </c>
    </row>
    <row r="22" spans="1:22" x14ac:dyDescent="0.2">
      <c r="A22" s="2">
        <v>44742.26000412037</v>
      </c>
      <c r="B22" s="3" t="s">
        <v>106</v>
      </c>
      <c r="C22" s="4" t="s">
        <v>34</v>
      </c>
      <c r="D22" s="4" t="s">
        <v>39</v>
      </c>
      <c r="E22" s="4">
        <v>248</v>
      </c>
      <c r="I22" s="4" t="s">
        <v>37</v>
      </c>
      <c r="J22" s="4" t="s">
        <v>27</v>
      </c>
      <c r="K22" s="4">
        <v>36.4</v>
      </c>
      <c r="L22" s="4">
        <v>22</v>
      </c>
      <c r="M22" s="4" t="s">
        <v>26</v>
      </c>
      <c r="N22" s="4" t="s">
        <v>27</v>
      </c>
      <c r="O22" s="4" t="s">
        <v>27</v>
      </c>
      <c r="Q22" s="4" t="s">
        <v>28</v>
      </c>
      <c r="S22" s="4" t="s">
        <v>28</v>
      </c>
      <c r="T22" s="4" t="s">
        <v>28</v>
      </c>
      <c r="U22" s="4" t="s">
        <v>57</v>
      </c>
      <c r="V22" s="4" t="s">
        <v>29</v>
      </c>
    </row>
    <row r="23" spans="1:22" x14ac:dyDescent="0.2">
      <c r="A23" s="2">
        <v>44742.264333645835</v>
      </c>
      <c r="B23" s="4" t="s">
        <v>176</v>
      </c>
      <c r="C23" s="4" t="s">
        <v>34</v>
      </c>
      <c r="D23" s="4" t="s">
        <v>35</v>
      </c>
      <c r="F23" s="4" t="s">
        <v>177</v>
      </c>
      <c r="I23" s="4" t="s">
        <v>25</v>
      </c>
      <c r="K23" s="4">
        <v>36</v>
      </c>
      <c r="L23" s="4">
        <v>64</v>
      </c>
      <c r="M23" s="4" t="s">
        <v>26</v>
      </c>
      <c r="N23" s="4" t="s">
        <v>27</v>
      </c>
      <c r="O23" s="4" t="s">
        <v>27</v>
      </c>
      <c r="Q23" s="4" t="s">
        <v>28</v>
      </c>
      <c r="S23" s="4" t="s">
        <v>28</v>
      </c>
      <c r="T23" s="4" t="s">
        <v>28</v>
      </c>
      <c r="U23" s="4" t="s">
        <v>28</v>
      </c>
      <c r="V23" s="4" t="s">
        <v>29</v>
      </c>
    </row>
    <row r="24" spans="1:22" x14ac:dyDescent="0.2">
      <c r="A24" s="2">
        <v>44742.26487417824</v>
      </c>
      <c r="B24" s="3" t="s">
        <v>249</v>
      </c>
      <c r="C24" s="4" t="s">
        <v>34</v>
      </c>
      <c r="D24" s="4" t="s">
        <v>39</v>
      </c>
      <c r="E24" s="4">
        <v>711</v>
      </c>
      <c r="I24" s="4" t="s">
        <v>37</v>
      </c>
      <c r="J24" s="4" t="s">
        <v>27</v>
      </c>
      <c r="K24" s="4">
        <v>36.5</v>
      </c>
      <c r="L24" s="4">
        <v>78</v>
      </c>
      <c r="M24" s="4" t="s">
        <v>26</v>
      </c>
      <c r="N24" s="4" t="s">
        <v>250</v>
      </c>
      <c r="O24" s="4" t="s">
        <v>27</v>
      </c>
      <c r="Q24" s="4" t="s">
        <v>28</v>
      </c>
      <c r="S24" s="4" t="s">
        <v>28</v>
      </c>
      <c r="T24" s="4" t="s">
        <v>28</v>
      </c>
      <c r="U24" s="4" t="s">
        <v>120</v>
      </c>
      <c r="V24" s="4" t="s">
        <v>29</v>
      </c>
    </row>
    <row r="25" spans="1:22" x14ac:dyDescent="0.2">
      <c r="A25" s="2">
        <v>44742.267517384258</v>
      </c>
      <c r="B25" s="3" t="s">
        <v>144</v>
      </c>
      <c r="C25" s="4" t="s">
        <v>34</v>
      </c>
      <c r="D25" s="4" t="s">
        <v>39</v>
      </c>
      <c r="E25" s="4">
        <v>757</v>
      </c>
      <c r="I25" s="4" t="s">
        <v>37</v>
      </c>
      <c r="J25" s="4" t="s">
        <v>27</v>
      </c>
      <c r="K25" s="4">
        <v>36.200000000000003</v>
      </c>
      <c r="L25" s="4">
        <v>20</v>
      </c>
      <c r="M25" s="4" t="s">
        <v>26</v>
      </c>
      <c r="N25" s="4" t="s">
        <v>27</v>
      </c>
      <c r="O25" s="4" t="s">
        <v>27</v>
      </c>
      <c r="Q25" s="4" t="s">
        <v>28</v>
      </c>
      <c r="S25" s="4" t="s">
        <v>28</v>
      </c>
      <c r="T25" s="4" t="s">
        <v>28</v>
      </c>
      <c r="U25" s="4" t="s">
        <v>325</v>
      </c>
      <c r="V25" s="4" t="s">
        <v>29</v>
      </c>
    </row>
    <row r="26" spans="1:22" x14ac:dyDescent="0.2">
      <c r="A26" s="2">
        <v>44742.269126990737</v>
      </c>
      <c r="B26" s="3" t="s">
        <v>96</v>
      </c>
      <c r="C26" s="4" t="s">
        <v>34</v>
      </c>
      <c r="D26" s="4" t="s">
        <v>39</v>
      </c>
      <c r="E26" s="4">
        <v>698</v>
      </c>
      <c r="I26" s="4" t="s">
        <v>25</v>
      </c>
      <c r="K26" s="4">
        <v>36.4</v>
      </c>
      <c r="L26" s="4">
        <v>13</v>
      </c>
      <c r="M26" s="4" t="s">
        <v>26</v>
      </c>
      <c r="N26" s="4" t="s">
        <v>27</v>
      </c>
      <c r="O26" s="4" t="s">
        <v>27</v>
      </c>
      <c r="Q26" s="4" t="s">
        <v>28</v>
      </c>
      <c r="S26" s="4" t="s">
        <v>28</v>
      </c>
      <c r="T26" s="4" t="s">
        <v>28</v>
      </c>
      <c r="U26" s="4" t="s">
        <v>57</v>
      </c>
      <c r="V26" s="4" t="s">
        <v>29</v>
      </c>
    </row>
    <row r="27" spans="1:22" x14ac:dyDescent="0.2">
      <c r="A27" s="2">
        <v>44742.270017719908</v>
      </c>
      <c r="B27" s="3" t="s">
        <v>89</v>
      </c>
      <c r="C27" s="4" t="s">
        <v>34</v>
      </c>
      <c r="D27" s="4" t="s">
        <v>39</v>
      </c>
      <c r="E27" s="3" t="s">
        <v>90</v>
      </c>
      <c r="I27" s="4" t="s">
        <v>25</v>
      </c>
      <c r="K27" s="4">
        <v>36</v>
      </c>
      <c r="L27" s="4">
        <v>14</v>
      </c>
      <c r="M27" s="4" t="s">
        <v>26</v>
      </c>
      <c r="N27" s="4" t="s">
        <v>27</v>
      </c>
      <c r="O27" s="4" t="s">
        <v>27</v>
      </c>
      <c r="Q27" s="4" t="s">
        <v>54</v>
      </c>
      <c r="S27" s="4" t="s">
        <v>28</v>
      </c>
      <c r="T27" s="4" t="s">
        <v>28</v>
      </c>
      <c r="U27" s="4" t="s">
        <v>347</v>
      </c>
      <c r="V27" s="4" t="s">
        <v>29</v>
      </c>
    </row>
    <row r="28" spans="1:22" x14ac:dyDescent="0.2">
      <c r="A28" s="2">
        <v>44742.270259467594</v>
      </c>
      <c r="B28" s="3" t="s">
        <v>74</v>
      </c>
      <c r="C28" s="4" t="s">
        <v>34</v>
      </c>
      <c r="D28" s="4" t="s">
        <v>39</v>
      </c>
      <c r="E28" s="4">
        <v>591</v>
      </c>
      <c r="I28" s="4" t="s">
        <v>37</v>
      </c>
      <c r="J28" s="4" t="s">
        <v>27</v>
      </c>
      <c r="K28" s="4">
        <v>36.4</v>
      </c>
      <c r="L28" s="4">
        <v>20</v>
      </c>
      <c r="M28" s="4" t="s">
        <v>26</v>
      </c>
      <c r="N28" s="4" t="s">
        <v>27</v>
      </c>
      <c r="O28" s="4" t="s">
        <v>27</v>
      </c>
      <c r="Q28" s="4" t="s">
        <v>28</v>
      </c>
      <c r="S28" s="4" t="s">
        <v>28</v>
      </c>
      <c r="T28" s="4" t="s">
        <v>28</v>
      </c>
      <c r="U28" s="4" t="s">
        <v>120</v>
      </c>
      <c r="V28" s="4" t="s">
        <v>29</v>
      </c>
    </row>
    <row r="29" spans="1:22" x14ac:dyDescent="0.2">
      <c r="A29" s="2">
        <v>44742.271363784719</v>
      </c>
      <c r="B29" s="3" t="s">
        <v>92</v>
      </c>
      <c r="C29" s="4" t="s">
        <v>22</v>
      </c>
      <c r="G29" s="4" t="s">
        <v>93</v>
      </c>
      <c r="H29" s="4" t="s">
        <v>94</v>
      </c>
      <c r="I29" s="4" t="s">
        <v>25</v>
      </c>
      <c r="K29" s="4">
        <v>36</v>
      </c>
      <c r="L29" s="4">
        <v>22</v>
      </c>
      <c r="M29" s="4" t="s">
        <v>26</v>
      </c>
      <c r="N29" s="4" t="s">
        <v>27</v>
      </c>
      <c r="O29" s="4" t="s">
        <v>27</v>
      </c>
      <c r="Q29" s="4" t="s">
        <v>28</v>
      </c>
      <c r="S29" s="4" t="s">
        <v>28</v>
      </c>
      <c r="T29" s="4" t="s">
        <v>28</v>
      </c>
      <c r="U29" s="4" t="s">
        <v>28</v>
      </c>
      <c r="V29" s="4" t="s">
        <v>29</v>
      </c>
    </row>
    <row r="30" spans="1:22" x14ac:dyDescent="0.2">
      <c r="A30" s="2">
        <v>44742.271461435186</v>
      </c>
      <c r="B30" s="4" t="s">
        <v>127</v>
      </c>
      <c r="C30" s="4" t="s">
        <v>34</v>
      </c>
      <c r="D30" s="4" t="s">
        <v>35</v>
      </c>
      <c r="F30" s="4" t="s">
        <v>128</v>
      </c>
      <c r="I30" s="4" t="s">
        <v>25</v>
      </c>
      <c r="K30" s="4">
        <v>36.200000000000003</v>
      </c>
      <c r="L30" s="4">
        <v>64</v>
      </c>
      <c r="M30" s="4" t="s">
        <v>26</v>
      </c>
      <c r="N30" s="4" t="s">
        <v>27</v>
      </c>
      <c r="O30" s="4" t="s">
        <v>27</v>
      </c>
      <c r="Q30" s="4" t="s">
        <v>28</v>
      </c>
      <c r="S30" s="4" t="s">
        <v>28</v>
      </c>
      <c r="T30" s="4" t="s">
        <v>28</v>
      </c>
      <c r="U30" s="4" t="s">
        <v>256</v>
      </c>
      <c r="V30" s="4" t="s">
        <v>29</v>
      </c>
    </row>
    <row r="31" spans="1:22" x14ac:dyDescent="0.2">
      <c r="A31" s="2">
        <v>44742.275042071764</v>
      </c>
      <c r="B31" s="3" t="s">
        <v>65</v>
      </c>
      <c r="C31" s="4" t="s">
        <v>34</v>
      </c>
      <c r="D31" s="4" t="s">
        <v>39</v>
      </c>
      <c r="E31" s="4">
        <v>767</v>
      </c>
      <c r="I31" s="4" t="s">
        <v>37</v>
      </c>
      <c r="J31" s="4" t="s">
        <v>27</v>
      </c>
      <c r="K31" s="4">
        <v>36.4</v>
      </c>
      <c r="L31" s="4">
        <v>18</v>
      </c>
      <c r="M31" s="4" t="s">
        <v>26</v>
      </c>
      <c r="N31" s="4" t="s">
        <v>27</v>
      </c>
      <c r="O31" s="4" t="s">
        <v>27</v>
      </c>
      <c r="Q31" s="4" t="s">
        <v>28</v>
      </c>
      <c r="S31" s="4" t="s">
        <v>28</v>
      </c>
      <c r="T31" s="4" t="s">
        <v>28</v>
      </c>
      <c r="U31" s="4" t="s">
        <v>28</v>
      </c>
      <c r="V31" s="4" t="s">
        <v>29</v>
      </c>
    </row>
    <row r="32" spans="1:22" x14ac:dyDescent="0.2">
      <c r="A32" s="2">
        <v>44742.275905578703</v>
      </c>
      <c r="B32" s="3" t="s">
        <v>136</v>
      </c>
      <c r="C32" s="4" t="s">
        <v>34</v>
      </c>
      <c r="D32" s="4" t="s">
        <v>39</v>
      </c>
      <c r="E32" s="4">
        <v>616</v>
      </c>
      <c r="I32" s="4" t="s">
        <v>25</v>
      </c>
      <c r="K32" s="4">
        <v>36.5</v>
      </c>
      <c r="L32" s="4">
        <v>18</v>
      </c>
      <c r="M32" s="4" t="s">
        <v>26</v>
      </c>
      <c r="N32" s="4" t="s">
        <v>27</v>
      </c>
      <c r="O32" s="4" t="s">
        <v>27</v>
      </c>
      <c r="Q32" s="4" t="s">
        <v>28</v>
      </c>
      <c r="S32" s="4" t="s">
        <v>28</v>
      </c>
      <c r="T32" s="4" t="s">
        <v>28</v>
      </c>
      <c r="U32" s="4" t="s">
        <v>120</v>
      </c>
      <c r="V32" s="4" t="s">
        <v>29</v>
      </c>
    </row>
    <row r="33" spans="1:22" x14ac:dyDescent="0.2">
      <c r="A33" s="2">
        <v>44742.276428425925</v>
      </c>
      <c r="B33" s="3" t="s">
        <v>66</v>
      </c>
      <c r="C33" s="4" t="s">
        <v>34</v>
      </c>
      <c r="D33" s="4" t="s">
        <v>39</v>
      </c>
      <c r="E33" s="4">
        <v>696</v>
      </c>
      <c r="I33" s="4" t="s">
        <v>37</v>
      </c>
      <c r="J33" s="4" t="s">
        <v>27</v>
      </c>
      <c r="K33" s="4">
        <v>36.4</v>
      </c>
      <c r="L33" s="4">
        <v>18</v>
      </c>
      <c r="M33" s="4" t="s">
        <v>26</v>
      </c>
      <c r="N33" s="4" t="s">
        <v>27</v>
      </c>
      <c r="O33" s="4" t="s">
        <v>27</v>
      </c>
      <c r="Q33" s="4" t="s">
        <v>28</v>
      </c>
      <c r="S33" s="4" t="s">
        <v>28</v>
      </c>
      <c r="T33" s="4" t="s">
        <v>28</v>
      </c>
      <c r="U33" s="4" t="s">
        <v>28</v>
      </c>
      <c r="V33" s="4" t="s">
        <v>29</v>
      </c>
    </row>
    <row r="34" spans="1:22" x14ac:dyDescent="0.2">
      <c r="A34" s="2">
        <v>44742.277487395833</v>
      </c>
      <c r="B34" s="3" t="s">
        <v>258</v>
      </c>
      <c r="C34" s="4" t="s">
        <v>34</v>
      </c>
      <c r="D34" s="4" t="s">
        <v>39</v>
      </c>
      <c r="E34" s="4">
        <v>662</v>
      </c>
      <c r="I34" s="4" t="s">
        <v>25</v>
      </c>
      <c r="K34" s="4">
        <v>36</v>
      </c>
      <c r="L34" s="4">
        <v>16</v>
      </c>
      <c r="M34" s="4" t="s">
        <v>26</v>
      </c>
      <c r="N34" s="4" t="s">
        <v>27</v>
      </c>
      <c r="O34" s="4" t="s">
        <v>27</v>
      </c>
      <c r="Q34" s="4" t="s">
        <v>28</v>
      </c>
      <c r="S34" s="4" t="s">
        <v>28</v>
      </c>
      <c r="T34" s="4" t="s">
        <v>28</v>
      </c>
      <c r="U34" s="4" t="s">
        <v>88</v>
      </c>
      <c r="V34" s="4" t="s">
        <v>29</v>
      </c>
    </row>
    <row r="35" spans="1:22" x14ac:dyDescent="0.2">
      <c r="A35" s="2">
        <v>44742.279707650465</v>
      </c>
      <c r="B35" s="3" t="s">
        <v>155</v>
      </c>
      <c r="C35" s="4" t="s">
        <v>22</v>
      </c>
      <c r="G35" s="4" t="s">
        <v>156</v>
      </c>
      <c r="H35" s="4" t="s">
        <v>157</v>
      </c>
      <c r="I35" s="4" t="s">
        <v>37</v>
      </c>
      <c r="J35" s="4" t="s">
        <v>27</v>
      </c>
      <c r="K35" s="4">
        <v>36.6</v>
      </c>
      <c r="L35" s="4">
        <v>30</v>
      </c>
      <c r="M35" s="4" t="s">
        <v>26</v>
      </c>
      <c r="N35" s="4" t="s">
        <v>27</v>
      </c>
      <c r="O35" s="4" t="s">
        <v>27</v>
      </c>
      <c r="Q35" s="4" t="s">
        <v>28</v>
      </c>
      <c r="S35" s="4" t="s">
        <v>28</v>
      </c>
      <c r="T35" s="4" t="s">
        <v>28</v>
      </c>
      <c r="U35" s="4" t="s">
        <v>28</v>
      </c>
      <c r="V35" s="4" t="s">
        <v>29</v>
      </c>
    </row>
    <row r="36" spans="1:22" x14ac:dyDescent="0.2">
      <c r="A36" s="2">
        <v>44742.282566481481</v>
      </c>
      <c r="B36" s="3" t="s">
        <v>118</v>
      </c>
      <c r="C36" s="4" t="s">
        <v>34</v>
      </c>
      <c r="D36" s="4" t="s">
        <v>39</v>
      </c>
      <c r="E36" s="4">
        <v>795</v>
      </c>
      <c r="I36" s="4" t="s">
        <v>25</v>
      </c>
      <c r="K36" s="4">
        <v>36.6</v>
      </c>
      <c r="L36" s="4">
        <v>18</v>
      </c>
      <c r="M36" s="4" t="s">
        <v>26</v>
      </c>
      <c r="N36" s="4" t="s">
        <v>27</v>
      </c>
      <c r="O36" s="4" t="s">
        <v>27</v>
      </c>
      <c r="Q36" s="4" t="s">
        <v>28</v>
      </c>
      <c r="S36" s="4" t="s">
        <v>28</v>
      </c>
      <c r="T36" s="4" t="s">
        <v>28</v>
      </c>
      <c r="U36" s="4" t="s">
        <v>28</v>
      </c>
      <c r="V36" s="4" t="s">
        <v>29</v>
      </c>
    </row>
    <row r="37" spans="1:22" x14ac:dyDescent="0.2">
      <c r="A37" s="2">
        <v>44742.284424097219</v>
      </c>
      <c r="B37" s="3" t="s">
        <v>164</v>
      </c>
      <c r="C37" s="4" t="s">
        <v>34</v>
      </c>
      <c r="D37" s="4" t="s">
        <v>39</v>
      </c>
      <c r="E37" s="4">
        <v>701</v>
      </c>
      <c r="I37" s="4" t="s">
        <v>37</v>
      </c>
      <c r="J37" s="4" t="s">
        <v>27</v>
      </c>
      <c r="K37" s="4">
        <v>36.4</v>
      </c>
      <c r="L37" s="4">
        <v>16</v>
      </c>
      <c r="M37" s="4" t="s">
        <v>26</v>
      </c>
      <c r="N37" s="4" t="s">
        <v>27</v>
      </c>
      <c r="O37" s="4" t="s">
        <v>27</v>
      </c>
      <c r="Q37" s="4" t="s">
        <v>28</v>
      </c>
      <c r="S37" s="4" t="s">
        <v>28</v>
      </c>
      <c r="T37" s="4" t="s">
        <v>28</v>
      </c>
      <c r="U37" s="4" t="s">
        <v>40</v>
      </c>
      <c r="V37" s="4" t="s">
        <v>29</v>
      </c>
    </row>
    <row r="38" spans="1:22" x14ac:dyDescent="0.2">
      <c r="A38" s="2">
        <v>44742.284545219911</v>
      </c>
      <c r="B38" s="3" t="s">
        <v>168</v>
      </c>
      <c r="C38" s="4" t="s">
        <v>34</v>
      </c>
      <c r="D38" s="4" t="s">
        <v>39</v>
      </c>
      <c r="E38" s="4">
        <v>724</v>
      </c>
      <c r="I38" s="4" t="s">
        <v>25</v>
      </c>
      <c r="K38" s="4">
        <v>36</v>
      </c>
      <c r="L38" s="4">
        <v>22</v>
      </c>
      <c r="M38" s="4" t="s">
        <v>26</v>
      </c>
      <c r="N38" s="4" t="s">
        <v>27</v>
      </c>
      <c r="O38" s="4" t="s">
        <v>27</v>
      </c>
      <c r="Q38" s="4" t="s">
        <v>54</v>
      </c>
      <c r="S38" s="4" t="s">
        <v>28</v>
      </c>
      <c r="T38" s="4" t="s">
        <v>28</v>
      </c>
      <c r="U38" s="4" t="s">
        <v>252</v>
      </c>
      <c r="V38" s="4" t="s">
        <v>29</v>
      </c>
    </row>
    <row r="39" spans="1:22" x14ac:dyDescent="0.2">
      <c r="A39" s="2">
        <v>44742.287484710643</v>
      </c>
      <c r="B39" s="3" t="s">
        <v>253</v>
      </c>
      <c r="C39" s="4" t="s">
        <v>34</v>
      </c>
      <c r="D39" s="4" t="s">
        <v>39</v>
      </c>
      <c r="E39" s="4">
        <v>663</v>
      </c>
      <c r="I39" s="4" t="s">
        <v>25</v>
      </c>
      <c r="K39" s="4">
        <v>36.200000000000003</v>
      </c>
      <c r="L39" s="4">
        <v>21</v>
      </c>
      <c r="M39" s="4" t="s">
        <v>26</v>
      </c>
      <c r="N39" s="4" t="s">
        <v>27</v>
      </c>
      <c r="O39" s="4" t="s">
        <v>27</v>
      </c>
      <c r="Q39" s="4" t="s">
        <v>28</v>
      </c>
      <c r="S39" s="4" t="s">
        <v>28</v>
      </c>
      <c r="T39" s="4" t="s">
        <v>28</v>
      </c>
      <c r="U39" s="4" t="s">
        <v>120</v>
      </c>
      <c r="V39" s="4" t="s">
        <v>29</v>
      </c>
    </row>
    <row r="40" spans="1:22" x14ac:dyDescent="0.2">
      <c r="A40" s="2">
        <v>44742.287685185183</v>
      </c>
      <c r="B40" s="3" t="s">
        <v>348</v>
      </c>
      <c r="C40" s="4" t="s">
        <v>34</v>
      </c>
      <c r="D40" s="4" t="s">
        <v>39</v>
      </c>
      <c r="E40" s="4">
        <v>373</v>
      </c>
      <c r="I40" s="4" t="s">
        <v>25</v>
      </c>
      <c r="K40" s="4">
        <v>35.5</v>
      </c>
      <c r="L40" s="4">
        <v>20</v>
      </c>
      <c r="M40" s="4" t="s">
        <v>26</v>
      </c>
      <c r="N40" s="4" t="s">
        <v>27</v>
      </c>
      <c r="O40" s="4" t="s">
        <v>27</v>
      </c>
      <c r="Q40" s="4" t="s">
        <v>28</v>
      </c>
      <c r="S40" s="4" t="s">
        <v>28</v>
      </c>
      <c r="T40" s="4" t="s">
        <v>28</v>
      </c>
      <c r="U40" s="4" t="s">
        <v>28</v>
      </c>
      <c r="V40" s="4" t="s">
        <v>29</v>
      </c>
    </row>
    <row r="41" spans="1:22" x14ac:dyDescent="0.2">
      <c r="A41" s="2">
        <v>44742.288896527782</v>
      </c>
      <c r="B41" s="4">
        <v>0</v>
      </c>
      <c r="C41" s="4" t="s">
        <v>34</v>
      </c>
      <c r="D41" s="4" t="s">
        <v>39</v>
      </c>
      <c r="E41" s="4">
        <v>774</v>
      </c>
      <c r="I41" s="4" t="s">
        <v>25</v>
      </c>
      <c r="K41" s="4">
        <v>36</v>
      </c>
      <c r="L41" s="4">
        <v>18</v>
      </c>
      <c r="M41" s="4" t="s">
        <v>26</v>
      </c>
      <c r="N41" s="4" t="s">
        <v>27</v>
      </c>
      <c r="O41" s="4" t="s">
        <v>27</v>
      </c>
      <c r="Q41" s="4" t="s">
        <v>28</v>
      </c>
      <c r="S41" s="4" t="s">
        <v>28</v>
      </c>
      <c r="T41" s="4" t="s">
        <v>28</v>
      </c>
      <c r="U41" s="4" t="s">
        <v>40</v>
      </c>
      <c r="V41" s="4" t="s">
        <v>29</v>
      </c>
    </row>
    <row r="42" spans="1:22" x14ac:dyDescent="0.2">
      <c r="A42" s="2">
        <v>44742.289253738425</v>
      </c>
      <c r="B42" s="3" t="s">
        <v>114</v>
      </c>
      <c r="C42" s="4" t="s">
        <v>34</v>
      </c>
      <c r="D42" s="4" t="s">
        <v>39</v>
      </c>
      <c r="E42" s="4">
        <v>675</v>
      </c>
      <c r="I42" s="4" t="s">
        <v>37</v>
      </c>
      <c r="J42" s="4" t="s">
        <v>27</v>
      </c>
      <c r="K42" s="4">
        <v>36.5</v>
      </c>
      <c r="L42" s="4">
        <v>40</v>
      </c>
      <c r="M42" s="4" t="s">
        <v>26</v>
      </c>
      <c r="N42" s="4" t="s">
        <v>27</v>
      </c>
      <c r="O42" s="4" t="s">
        <v>27</v>
      </c>
      <c r="Q42" s="4" t="s">
        <v>28</v>
      </c>
      <c r="S42" s="4" t="s">
        <v>28</v>
      </c>
      <c r="T42" s="4" t="s">
        <v>28</v>
      </c>
      <c r="U42" s="4" t="s">
        <v>28</v>
      </c>
      <c r="V42" s="4" t="s">
        <v>29</v>
      </c>
    </row>
    <row r="43" spans="1:22" x14ac:dyDescent="0.2">
      <c r="A43" s="2">
        <v>44742.292114629628</v>
      </c>
      <c r="B43" s="4" t="s">
        <v>113</v>
      </c>
      <c r="C43" s="4" t="s">
        <v>34</v>
      </c>
      <c r="D43" s="4" t="s">
        <v>39</v>
      </c>
      <c r="E43" s="4">
        <v>635</v>
      </c>
      <c r="I43" s="4" t="s">
        <v>25</v>
      </c>
      <c r="K43" s="4">
        <v>36.299999999999997</v>
      </c>
      <c r="L43" s="4">
        <v>14</v>
      </c>
      <c r="M43" s="4" t="s">
        <v>26</v>
      </c>
      <c r="N43" s="4" t="s">
        <v>27</v>
      </c>
      <c r="O43" s="4" t="s">
        <v>27</v>
      </c>
      <c r="Q43" s="4" t="s">
        <v>28</v>
      </c>
      <c r="S43" s="4" t="s">
        <v>28</v>
      </c>
      <c r="T43" s="4" t="s">
        <v>28</v>
      </c>
      <c r="U43" s="4" t="s">
        <v>28</v>
      </c>
      <c r="V43" s="4" t="s">
        <v>29</v>
      </c>
    </row>
    <row r="44" spans="1:22" x14ac:dyDescent="0.2">
      <c r="A44" s="2">
        <v>44742.293411990744</v>
      </c>
      <c r="B44" s="3" t="s">
        <v>149</v>
      </c>
      <c r="C44" s="4" t="s">
        <v>34</v>
      </c>
      <c r="D44" s="4" t="s">
        <v>39</v>
      </c>
      <c r="E44" s="4">
        <v>758</v>
      </c>
      <c r="I44" s="4" t="s">
        <v>37</v>
      </c>
      <c r="J44" s="4" t="s">
        <v>27</v>
      </c>
      <c r="K44" s="4">
        <v>36.5</v>
      </c>
      <c r="L44" s="4">
        <v>18</v>
      </c>
      <c r="M44" s="4" t="s">
        <v>26</v>
      </c>
      <c r="N44" s="4" t="s">
        <v>27</v>
      </c>
      <c r="O44" s="4" t="s">
        <v>27</v>
      </c>
      <c r="Q44" s="4" t="s">
        <v>28</v>
      </c>
      <c r="S44" s="4" t="s">
        <v>28</v>
      </c>
      <c r="T44" s="4" t="s">
        <v>28</v>
      </c>
      <c r="U44" s="4" t="s">
        <v>28</v>
      </c>
      <c r="V44" s="4" t="s">
        <v>29</v>
      </c>
    </row>
    <row r="45" spans="1:22" x14ac:dyDescent="0.2">
      <c r="A45" s="2">
        <v>44742.29477414352</v>
      </c>
      <c r="B45" s="3" t="s">
        <v>95</v>
      </c>
      <c r="C45" s="4" t="s">
        <v>34</v>
      </c>
      <c r="D45" s="4" t="s">
        <v>39</v>
      </c>
      <c r="E45" s="4">
        <v>676</v>
      </c>
      <c r="I45" s="4" t="s">
        <v>37</v>
      </c>
      <c r="J45" s="4" t="s">
        <v>27</v>
      </c>
      <c r="K45" s="4">
        <v>36.200000000000003</v>
      </c>
      <c r="L45" s="4">
        <v>20</v>
      </c>
      <c r="M45" s="4" t="s">
        <v>26</v>
      </c>
      <c r="N45" s="4" t="s">
        <v>27</v>
      </c>
      <c r="O45" s="4" t="s">
        <v>27</v>
      </c>
      <c r="Q45" s="4" t="s">
        <v>28</v>
      </c>
      <c r="S45" s="4" t="s">
        <v>28</v>
      </c>
      <c r="T45" s="4" t="s">
        <v>28</v>
      </c>
      <c r="U45" s="4" t="s">
        <v>55</v>
      </c>
      <c r="V45" s="4" t="s">
        <v>29</v>
      </c>
    </row>
    <row r="46" spans="1:22" x14ac:dyDescent="0.2">
      <c r="A46" s="2">
        <v>44742.296759745368</v>
      </c>
      <c r="B46" s="3" t="s">
        <v>87</v>
      </c>
      <c r="C46" s="4" t="s">
        <v>34</v>
      </c>
      <c r="D46" s="4" t="s">
        <v>39</v>
      </c>
      <c r="E46" s="4">
        <v>784</v>
      </c>
      <c r="I46" s="4" t="s">
        <v>25</v>
      </c>
      <c r="K46" s="4">
        <v>35.700000000000003</v>
      </c>
      <c r="L46" s="4">
        <v>17</v>
      </c>
      <c r="M46" s="4" t="s">
        <v>26</v>
      </c>
      <c r="N46" s="4" t="s">
        <v>27</v>
      </c>
      <c r="O46" s="4" t="s">
        <v>27</v>
      </c>
      <c r="Q46" s="4" t="s">
        <v>28</v>
      </c>
      <c r="S46" s="4" t="s">
        <v>28</v>
      </c>
      <c r="T46" s="4" t="s">
        <v>28</v>
      </c>
      <c r="U46" s="4" t="s">
        <v>88</v>
      </c>
      <c r="V46" s="4" t="s">
        <v>29</v>
      </c>
    </row>
    <row r="47" spans="1:22" x14ac:dyDescent="0.2">
      <c r="A47" s="2">
        <v>44742.297469097219</v>
      </c>
      <c r="B47" s="3" t="s">
        <v>73</v>
      </c>
      <c r="C47" s="4" t="s">
        <v>34</v>
      </c>
      <c r="D47" s="4" t="s">
        <v>39</v>
      </c>
      <c r="E47" s="4">
        <v>445</v>
      </c>
      <c r="I47" s="4" t="s">
        <v>37</v>
      </c>
      <c r="J47" s="4" t="s">
        <v>27</v>
      </c>
      <c r="K47" s="4">
        <v>36.200000000000003</v>
      </c>
      <c r="L47" s="4">
        <v>16</v>
      </c>
      <c r="M47" s="4" t="s">
        <v>26</v>
      </c>
      <c r="N47" s="4" t="s">
        <v>27</v>
      </c>
      <c r="O47" s="4" t="s">
        <v>27</v>
      </c>
      <c r="Q47" s="4" t="s">
        <v>28</v>
      </c>
      <c r="S47" s="4" t="s">
        <v>28</v>
      </c>
      <c r="T47" s="4" t="s">
        <v>28</v>
      </c>
      <c r="U47" s="4" t="s">
        <v>28</v>
      </c>
      <c r="V47" s="4" t="s">
        <v>29</v>
      </c>
    </row>
    <row r="48" spans="1:22" x14ac:dyDescent="0.2">
      <c r="A48" s="2">
        <v>44742.298536516202</v>
      </c>
      <c r="B48" s="3" t="s">
        <v>61</v>
      </c>
      <c r="C48" s="4" t="s">
        <v>34</v>
      </c>
      <c r="D48" s="4" t="s">
        <v>39</v>
      </c>
      <c r="E48" s="4">
        <v>678</v>
      </c>
      <c r="I48" s="4" t="s">
        <v>37</v>
      </c>
      <c r="J48" s="4" t="s">
        <v>27</v>
      </c>
      <c r="K48" s="4">
        <v>36.4</v>
      </c>
      <c r="L48" s="4">
        <v>20</v>
      </c>
      <c r="M48" s="4" t="s">
        <v>26</v>
      </c>
      <c r="N48" s="4" t="s">
        <v>27</v>
      </c>
      <c r="O48" s="4" t="s">
        <v>27</v>
      </c>
      <c r="Q48" s="4" t="s">
        <v>28</v>
      </c>
      <c r="S48" s="4" t="s">
        <v>28</v>
      </c>
      <c r="T48" s="4" t="s">
        <v>28</v>
      </c>
      <c r="U48" s="4" t="s">
        <v>28</v>
      </c>
      <c r="V48" s="4" t="s">
        <v>29</v>
      </c>
    </row>
    <row r="49" spans="1:22" x14ac:dyDescent="0.2">
      <c r="A49" s="2">
        <v>44742.300425150461</v>
      </c>
      <c r="B49" s="3" t="s">
        <v>105</v>
      </c>
      <c r="C49" s="4" t="s">
        <v>34</v>
      </c>
      <c r="D49" s="4" t="s">
        <v>39</v>
      </c>
      <c r="E49" s="4">
        <v>765</v>
      </c>
      <c r="I49" s="4" t="s">
        <v>37</v>
      </c>
      <c r="J49" s="4" t="s">
        <v>27</v>
      </c>
      <c r="K49" s="4">
        <v>36.5</v>
      </c>
      <c r="L49" s="4">
        <v>18</v>
      </c>
      <c r="M49" s="4" t="s">
        <v>26</v>
      </c>
      <c r="N49" s="4" t="s">
        <v>27</v>
      </c>
      <c r="O49" s="4" t="s">
        <v>27</v>
      </c>
      <c r="Q49" s="4" t="s">
        <v>28</v>
      </c>
      <c r="S49" s="4" t="s">
        <v>28</v>
      </c>
      <c r="T49" s="4" t="s">
        <v>28</v>
      </c>
      <c r="U49" s="4" t="s">
        <v>28</v>
      </c>
      <c r="V49" s="4" t="s">
        <v>29</v>
      </c>
    </row>
    <row r="50" spans="1:22" x14ac:dyDescent="0.2">
      <c r="A50" s="2">
        <v>44742.30228009259</v>
      </c>
      <c r="B50" s="5" t="s">
        <v>254</v>
      </c>
      <c r="C50" s="7" t="s">
        <v>34</v>
      </c>
      <c r="D50" s="7" t="s">
        <v>39</v>
      </c>
      <c r="E50" s="9">
        <v>756</v>
      </c>
      <c r="F50" s="8"/>
      <c r="G50" s="8"/>
      <c r="H50" s="8"/>
      <c r="I50" s="8" t="s">
        <v>25</v>
      </c>
      <c r="J50" s="7"/>
      <c r="K50" s="10">
        <v>36.4</v>
      </c>
      <c r="L50" s="9">
        <v>22</v>
      </c>
      <c r="M50" s="7" t="s">
        <v>26</v>
      </c>
      <c r="N50" s="7" t="s">
        <v>27</v>
      </c>
      <c r="O50" s="7" t="s">
        <v>27</v>
      </c>
      <c r="P50" s="8"/>
      <c r="Q50" s="8" t="s">
        <v>28</v>
      </c>
      <c r="R50" s="8"/>
      <c r="S50" s="8" t="s">
        <v>28</v>
      </c>
      <c r="T50" s="8" t="s">
        <v>28</v>
      </c>
      <c r="U50" s="8" t="s">
        <v>28</v>
      </c>
      <c r="V50" s="8" t="s">
        <v>29</v>
      </c>
    </row>
    <row r="51" spans="1:22" x14ac:dyDescent="0.2">
      <c r="A51" s="2">
        <v>44742.305891203701</v>
      </c>
      <c r="B51" s="5" t="s">
        <v>171</v>
      </c>
      <c r="C51" s="7" t="s">
        <v>34</v>
      </c>
      <c r="D51" s="7" t="s">
        <v>39</v>
      </c>
      <c r="E51" s="9">
        <v>657</v>
      </c>
      <c r="F51" s="8"/>
      <c r="G51" s="8"/>
      <c r="H51" s="8"/>
      <c r="I51" s="8" t="s">
        <v>25</v>
      </c>
      <c r="J51" s="7"/>
      <c r="K51" s="10">
        <v>36.5</v>
      </c>
      <c r="L51" s="9">
        <v>19</v>
      </c>
      <c r="M51" s="7" t="s">
        <v>26</v>
      </c>
      <c r="N51" s="7" t="s">
        <v>27</v>
      </c>
      <c r="O51" s="7" t="s">
        <v>27</v>
      </c>
      <c r="P51" s="8"/>
      <c r="Q51" s="8" t="s">
        <v>28</v>
      </c>
      <c r="R51" s="8"/>
      <c r="S51" s="8" t="s">
        <v>28</v>
      </c>
      <c r="T51" s="8" t="s">
        <v>28</v>
      </c>
      <c r="U51" s="8" t="s">
        <v>120</v>
      </c>
      <c r="V51" s="8" t="s">
        <v>29</v>
      </c>
    </row>
    <row r="52" spans="1:22" x14ac:dyDescent="0.2">
      <c r="A52" s="2">
        <v>44742.30740125</v>
      </c>
      <c r="B52" s="3" t="s">
        <v>185</v>
      </c>
      <c r="C52" s="4" t="s">
        <v>34</v>
      </c>
      <c r="D52" s="4" t="s">
        <v>39</v>
      </c>
      <c r="E52" s="4">
        <v>325</v>
      </c>
      <c r="I52" s="4" t="s">
        <v>37</v>
      </c>
      <c r="J52" s="4" t="s">
        <v>27</v>
      </c>
      <c r="K52" s="4">
        <v>36</v>
      </c>
      <c r="L52" s="4">
        <v>18</v>
      </c>
      <c r="M52" s="4" t="s">
        <v>26</v>
      </c>
      <c r="N52" s="4" t="s">
        <v>27</v>
      </c>
      <c r="O52" s="4" t="s">
        <v>27</v>
      </c>
      <c r="Q52" s="4" t="s">
        <v>54</v>
      </c>
      <c r="S52" s="4" t="s">
        <v>28</v>
      </c>
      <c r="T52" s="4" t="s">
        <v>28</v>
      </c>
      <c r="U52" s="4" t="s">
        <v>28</v>
      </c>
      <c r="V52" s="4" t="s">
        <v>29</v>
      </c>
    </row>
    <row r="53" spans="1:22" x14ac:dyDescent="0.2">
      <c r="A53" s="2">
        <v>44742.307510810184</v>
      </c>
      <c r="B53" s="3" t="s">
        <v>140</v>
      </c>
      <c r="C53" s="4" t="s">
        <v>34</v>
      </c>
      <c r="D53" s="4" t="s">
        <v>39</v>
      </c>
      <c r="E53" s="4">
        <v>803</v>
      </c>
      <c r="I53" s="4" t="s">
        <v>37</v>
      </c>
      <c r="J53" s="4" t="s">
        <v>27</v>
      </c>
      <c r="K53" s="4">
        <v>36.4</v>
      </c>
      <c r="L53" s="4">
        <v>16</v>
      </c>
      <c r="M53" s="4" t="s">
        <v>26</v>
      </c>
      <c r="N53" s="4" t="s">
        <v>27</v>
      </c>
      <c r="O53" s="4" t="s">
        <v>27</v>
      </c>
      <c r="Q53" s="4" t="s">
        <v>28</v>
      </c>
      <c r="S53" s="4" t="s">
        <v>28</v>
      </c>
      <c r="T53" s="4" t="s">
        <v>28</v>
      </c>
      <c r="U53" s="4" t="s">
        <v>40</v>
      </c>
      <c r="V53" s="4" t="s">
        <v>29</v>
      </c>
    </row>
    <row r="54" spans="1:22" x14ac:dyDescent="0.2">
      <c r="A54" s="2">
        <v>44742.30835255787</v>
      </c>
      <c r="B54" s="3" t="s">
        <v>322</v>
      </c>
      <c r="C54" s="4" t="s">
        <v>34</v>
      </c>
      <c r="D54" s="4" t="s">
        <v>39</v>
      </c>
      <c r="E54" s="4">
        <v>546</v>
      </c>
      <c r="I54" s="4" t="s">
        <v>37</v>
      </c>
      <c r="J54" s="4" t="s">
        <v>27</v>
      </c>
      <c r="K54" s="4">
        <v>36.200000000000003</v>
      </c>
      <c r="L54" s="4">
        <v>17</v>
      </c>
      <c r="M54" s="4" t="s">
        <v>26</v>
      </c>
      <c r="N54" s="4" t="s">
        <v>27</v>
      </c>
      <c r="O54" s="4" t="s">
        <v>27</v>
      </c>
      <c r="Q54" s="4" t="s">
        <v>54</v>
      </c>
      <c r="S54" s="4" t="s">
        <v>28</v>
      </c>
      <c r="T54" s="4" t="s">
        <v>28</v>
      </c>
      <c r="U54" s="4" t="s">
        <v>57</v>
      </c>
      <c r="V54" s="4" t="s">
        <v>29</v>
      </c>
    </row>
    <row r="55" spans="1:22" x14ac:dyDescent="0.2">
      <c r="A55" s="2">
        <v>44742.308809872688</v>
      </c>
      <c r="B55" s="3" t="s">
        <v>121</v>
      </c>
      <c r="C55" s="4" t="s">
        <v>34</v>
      </c>
      <c r="D55" s="4" t="s">
        <v>39</v>
      </c>
      <c r="E55" s="4">
        <v>796</v>
      </c>
      <c r="I55" s="4" t="s">
        <v>37</v>
      </c>
      <c r="J55" s="4" t="s">
        <v>27</v>
      </c>
      <c r="K55" s="4">
        <v>36.5</v>
      </c>
      <c r="L55" s="4">
        <v>13</v>
      </c>
      <c r="M55" s="4" t="s">
        <v>26</v>
      </c>
      <c r="N55" s="4" t="s">
        <v>27</v>
      </c>
      <c r="O55" s="4" t="s">
        <v>27</v>
      </c>
      <c r="Q55" s="4" t="s">
        <v>28</v>
      </c>
      <c r="S55" s="4" t="s">
        <v>28</v>
      </c>
      <c r="T55" s="4" t="s">
        <v>28</v>
      </c>
      <c r="U55" s="4" t="s">
        <v>28</v>
      </c>
      <c r="V55" s="4" t="s">
        <v>29</v>
      </c>
    </row>
    <row r="56" spans="1:22" x14ac:dyDescent="0.2">
      <c r="A56" s="2">
        <v>44742.316619675927</v>
      </c>
      <c r="B56" s="3" t="s">
        <v>85</v>
      </c>
      <c r="C56" s="4" t="s">
        <v>34</v>
      </c>
      <c r="D56" s="4" t="s">
        <v>39</v>
      </c>
      <c r="E56" s="4">
        <v>660</v>
      </c>
      <c r="I56" s="4" t="s">
        <v>25</v>
      </c>
      <c r="K56" s="4">
        <v>36.299999999999997</v>
      </c>
      <c r="L56" s="4">
        <v>17</v>
      </c>
      <c r="M56" s="4" t="s">
        <v>26</v>
      </c>
      <c r="N56" s="4" t="s">
        <v>27</v>
      </c>
      <c r="O56" s="4" t="s">
        <v>27</v>
      </c>
      <c r="Q56" s="4" t="s">
        <v>28</v>
      </c>
      <c r="S56" s="4" t="s">
        <v>28</v>
      </c>
      <c r="T56" s="4" t="s">
        <v>28</v>
      </c>
      <c r="U56" s="4" t="s">
        <v>349</v>
      </c>
      <c r="V56" s="4" t="s">
        <v>29</v>
      </c>
    </row>
    <row r="57" spans="1:22" x14ac:dyDescent="0.2">
      <c r="A57" s="2">
        <v>44742.31794331019</v>
      </c>
      <c r="B57" s="3" t="s">
        <v>141</v>
      </c>
      <c r="C57" s="4" t="s">
        <v>34</v>
      </c>
      <c r="D57" s="4" t="s">
        <v>39</v>
      </c>
      <c r="E57" s="4">
        <v>778</v>
      </c>
      <c r="I57" s="4" t="s">
        <v>37</v>
      </c>
      <c r="J57" s="4" t="s">
        <v>27</v>
      </c>
      <c r="K57" s="4">
        <v>36.299999999999997</v>
      </c>
      <c r="L57" s="4">
        <v>18</v>
      </c>
      <c r="M57" s="4" t="s">
        <v>26</v>
      </c>
      <c r="N57" s="4" t="s">
        <v>27</v>
      </c>
      <c r="O57" s="4" t="s">
        <v>27</v>
      </c>
      <c r="Q57" s="4" t="s">
        <v>28</v>
      </c>
      <c r="S57" s="4" t="s">
        <v>28</v>
      </c>
      <c r="T57" s="4" t="s">
        <v>28</v>
      </c>
      <c r="U57" s="4" t="s">
        <v>28</v>
      </c>
      <c r="V57" s="4" t="s">
        <v>29</v>
      </c>
    </row>
    <row r="58" spans="1:22" x14ac:dyDescent="0.2">
      <c r="A58" s="2">
        <v>44742.318936446754</v>
      </c>
      <c r="B58" s="3" t="s">
        <v>341</v>
      </c>
      <c r="C58" s="4" t="s">
        <v>34</v>
      </c>
      <c r="D58" s="4" t="s">
        <v>39</v>
      </c>
      <c r="E58" s="4">
        <v>674</v>
      </c>
      <c r="I58" s="4" t="s">
        <v>25</v>
      </c>
      <c r="K58" s="4">
        <v>36.4</v>
      </c>
      <c r="L58" s="4">
        <v>20</v>
      </c>
      <c r="M58" s="4" t="s">
        <v>26</v>
      </c>
      <c r="N58" s="4" t="s">
        <v>27</v>
      </c>
      <c r="O58" s="4" t="s">
        <v>27</v>
      </c>
      <c r="Q58" s="4" t="s">
        <v>28</v>
      </c>
      <c r="S58" s="4" t="s">
        <v>28</v>
      </c>
      <c r="T58" s="4" t="s">
        <v>28</v>
      </c>
      <c r="U58" s="4" t="s">
        <v>40</v>
      </c>
      <c r="V58" s="4" t="s">
        <v>29</v>
      </c>
    </row>
    <row r="59" spans="1:22" x14ac:dyDescent="0.2">
      <c r="A59" s="2">
        <v>44742.322040625004</v>
      </c>
      <c r="B59" s="3" t="s">
        <v>201</v>
      </c>
      <c r="C59" s="4" t="s">
        <v>34</v>
      </c>
      <c r="D59" s="4" t="s">
        <v>39</v>
      </c>
      <c r="E59" s="4">
        <v>443</v>
      </c>
      <c r="I59" s="4" t="s">
        <v>37</v>
      </c>
      <c r="J59" s="4" t="s">
        <v>27</v>
      </c>
      <c r="K59" s="4">
        <v>36.6</v>
      </c>
      <c r="L59" s="4">
        <v>20</v>
      </c>
      <c r="M59" s="4" t="s">
        <v>26</v>
      </c>
      <c r="N59" s="4" t="s">
        <v>27</v>
      </c>
      <c r="O59" s="4" t="s">
        <v>27</v>
      </c>
      <c r="Q59" s="4" t="s">
        <v>28</v>
      </c>
      <c r="S59" s="4" t="s">
        <v>28</v>
      </c>
      <c r="T59" s="4" t="s">
        <v>28</v>
      </c>
      <c r="U59" s="4" t="s">
        <v>28</v>
      </c>
      <c r="V59" s="4" t="s">
        <v>29</v>
      </c>
    </row>
    <row r="60" spans="1:22" x14ac:dyDescent="0.2">
      <c r="A60" s="2">
        <v>44742.322480486109</v>
      </c>
      <c r="B60" s="3" t="s">
        <v>67</v>
      </c>
      <c r="C60" s="4" t="s">
        <v>34</v>
      </c>
      <c r="D60" s="4" t="s">
        <v>39</v>
      </c>
      <c r="E60" s="4">
        <v>585</v>
      </c>
      <c r="I60" s="4" t="s">
        <v>37</v>
      </c>
      <c r="J60" s="4" t="s">
        <v>27</v>
      </c>
      <c r="K60" s="4">
        <v>36.4</v>
      </c>
      <c r="L60" s="4">
        <v>12</v>
      </c>
      <c r="M60" s="4" t="s">
        <v>26</v>
      </c>
      <c r="N60" s="4" t="s">
        <v>27</v>
      </c>
      <c r="O60" s="4" t="s">
        <v>27</v>
      </c>
      <c r="Q60" s="4" t="s">
        <v>28</v>
      </c>
      <c r="S60" s="4" t="s">
        <v>28</v>
      </c>
      <c r="T60" s="4" t="s">
        <v>28</v>
      </c>
      <c r="U60" s="4" t="s">
        <v>28</v>
      </c>
      <c r="V60" s="4" t="s">
        <v>29</v>
      </c>
    </row>
    <row r="61" spans="1:22" x14ac:dyDescent="0.2">
      <c r="A61" s="2">
        <v>44742.32283931713</v>
      </c>
      <c r="B61" s="3" t="s">
        <v>262</v>
      </c>
      <c r="C61" s="4" t="s">
        <v>34</v>
      </c>
      <c r="D61" s="4" t="s">
        <v>39</v>
      </c>
      <c r="E61" s="4">
        <v>672</v>
      </c>
      <c r="I61" s="4" t="s">
        <v>25</v>
      </c>
      <c r="K61" s="4">
        <v>36.700000000000003</v>
      </c>
      <c r="L61" s="4">
        <v>16</v>
      </c>
      <c r="M61" s="4" t="s">
        <v>26</v>
      </c>
      <c r="N61" s="4" t="s">
        <v>27</v>
      </c>
      <c r="O61" s="4" t="s">
        <v>27</v>
      </c>
      <c r="Q61" s="4" t="s">
        <v>28</v>
      </c>
      <c r="S61" s="4" t="s">
        <v>52</v>
      </c>
      <c r="T61" s="4" t="s">
        <v>143</v>
      </c>
      <c r="U61" s="4" t="s">
        <v>350</v>
      </c>
      <c r="V61" s="4" t="s">
        <v>29</v>
      </c>
    </row>
    <row r="62" spans="1:22" x14ac:dyDescent="0.2">
      <c r="A62" s="2">
        <v>44742.322935810182</v>
      </c>
      <c r="B62" s="3" t="s">
        <v>170</v>
      </c>
      <c r="C62" s="4" t="s">
        <v>34</v>
      </c>
      <c r="D62" s="4" t="s">
        <v>39</v>
      </c>
      <c r="E62" s="4">
        <v>804</v>
      </c>
      <c r="I62" s="4" t="s">
        <v>37</v>
      </c>
      <c r="J62" s="4" t="s">
        <v>27</v>
      </c>
      <c r="K62" s="4">
        <v>36</v>
      </c>
      <c r="L62" s="4">
        <v>14</v>
      </c>
      <c r="M62" s="4" t="s">
        <v>26</v>
      </c>
      <c r="N62" s="4" t="s">
        <v>27</v>
      </c>
      <c r="O62" s="4" t="s">
        <v>27</v>
      </c>
      <c r="Q62" s="4" t="s">
        <v>28</v>
      </c>
      <c r="S62" s="4" t="s">
        <v>28</v>
      </c>
      <c r="T62" s="4" t="s">
        <v>143</v>
      </c>
      <c r="U62" s="4" t="s">
        <v>28</v>
      </c>
      <c r="V62" s="4" t="s">
        <v>29</v>
      </c>
    </row>
    <row r="63" spans="1:22" x14ac:dyDescent="0.2">
      <c r="A63" s="2">
        <v>44742.323182870372</v>
      </c>
      <c r="B63" s="5" t="s">
        <v>343</v>
      </c>
      <c r="C63" s="7" t="s">
        <v>34</v>
      </c>
      <c r="D63" s="7" t="s">
        <v>39</v>
      </c>
      <c r="E63" s="9">
        <v>773</v>
      </c>
      <c r="F63" s="8"/>
      <c r="G63" s="8"/>
      <c r="H63" s="8"/>
      <c r="I63" s="8" t="s">
        <v>37</v>
      </c>
      <c r="J63" s="7" t="s">
        <v>27</v>
      </c>
      <c r="K63" s="10">
        <v>36.6</v>
      </c>
      <c r="L63" s="9">
        <v>14</v>
      </c>
      <c r="M63" s="7" t="s">
        <v>26</v>
      </c>
      <c r="N63" s="7" t="s">
        <v>27</v>
      </c>
      <c r="O63" s="7" t="s">
        <v>27</v>
      </c>
      <c r="P63" s="8"/>
      <c r="Q63" s="8" t="s">
        <v>28</v>
      </c>
      <c r="R63" s="8"/>
      <c r="S63" s="8" t="s">
        <v>28</v>
      </c>
      <c r="T63" s="8" t="s">
        <v>28</v>
      </c>
      <c r="U63" s="8" t="s">
        <v>120</v>
      </c>
      <c r="V63" s="8" t="s">
        <v>29</v>
      </c>
    </row>
    <row r="64" spans="1:22" x14ac:dyDescent="0.2">
      <c r="A64" s="2">
        <v>44742.324302256944</v>
      </c>
      <c r="B64" s="3" t="s">
        <v>78</v>
      </c>
      <c r="C64" s="4" t="s">
        <v>34</v>
      </c>
      <c r="D64" s="4" t="s">
        <v>39</v>
      </c>
      <c r="E64" s="3" t="s">
        <v>79</v>
      </c>
      <c r="I64" s="4" t="s">
        <v>25</v>
      </c>
      <c r="K64" s="4">
        <v>36</v>
      </c>
      <c r="L64" s="4">
        <v>17</v>
      </c>
      <c r="M64" s="4" t="s">
        <v>26</v>
      </c>
      <c r="N64" s="4" t="s">
        <v>27</v>
      </c>
      <c r="O64" s="4" t="s">
        <v>27</v>
      </c>
      <c r="Q64" s="4" t="s">
        <v>54</v>
      </c>
      <c r="S64" s="4" t="s">
        <v>28</v>
      </c>
      <c r="T64" s="4" t="s">
        <v>28</v>
      </c>
      <c r="U64" s="4" t="s">
        <v>28</v>
      </c>
      <c r="V64" s="4" t="s">
        <v>29</v>
      </c>
    </row>
    <row r="65" spans="1:22" x14ac:dyDescent="0.2">
      <c r="A65" s="2">
        <v>44742.325023703699</v>
      </c>
      <c r="B65" s="3" t="s">
        <v>80</v>
      </c>
      <c r="C65" s="4" t="s">
        <v>34</v>
      </c>
      <c r="D65" s="4" t="s">
        <v>35</v>
      </c>
      <c r="F65" s="4" t="s">
        <v>81</v>
      </c>
      <c r="I65" s="4" t="s">
        <v>37</v>
      </c>
      <c r="J65" s="4" t="s">
        <v>27</v>
      </c>
      <c r="K65" s="4">
        <v>36</v>
      </c>
      <c r="L65" s="4">
        <v>17</v>
      </c>
      <c r="M65" s="4" t="s">
        <v>26</v>
      </c>
      <c r="N65" s="4" t="s">
        <v>27</v>
      </c>
      <c r="O65" s="4" t="s">
        <v>27</v>
      </c>
      <c r="Q65" s="4" t="s">
        <v>28</v>
      </c>
      <c r="S65" s="4" t="s">
        <v>28</v>
      </c>
      <c r="T65" s="4" t="s">
        <v>28</v>
      </c>
      <c r="U65" s="4" t="s">
        <v>28</v>
      </c>
      <c r="V65" s="4" t="s">
        <v>29</v>
      </c>
    </row>
    <row r="66" spans="1:22" x14ac:dyDescent="0.2">
      <c r="A66" s="2">
        <v>44742.325214675926</v>
      </c>
      <c r="B66" s="3" t="s">
        <v>153</v>
      </c>
      <c r="C66" s="4" t="s">
        <v>34</v>
      </c>
      <c r="D66" s="4" t="s">
        <v>39</v>
      </c>
      <c r="E66" s="4">
        <v>762</v>
      </c>
      <c r="I66" s="4" t="s">
        <v>37</v>
      </c>
      <c r="J66" s="4" t="s">
        <v>27</v>
      </c>
      <c r="K66" s="4">
        <v>36.5</v>
      </c>
      <c r="L66" s="4">
        <v>15</v>
      </c>
      <c r="M66" s="4" t="s">
        <v>26</v>
      </c>
      <c r="N66" s="4" t="s">
        <v>27</v>
      </c>
      <c r="O66" s="4" t="s">
        <v>27</v>
      </c>
      <c r="Q66" s="4" t="s">
        <v>28</v>
      </c>
      <c r="S66" s="4" t="s">
        <v>28</v>
      </c>
      <c r="T66" s="4" t="s">
        <v>28</v>
      </c>
      <c r="U66" s="4" t="s">
        <v>28</v>
      </c>
      <c r="V66" s="4" t="s">
        <v>29</v>
      </c>
    </row>
    <row r="67" spans="1:22" x14ac:dyDescent="0.2">
      <c r="A67" s="2">
        <v>44742.326858009255</v>
      </c>
      <c r="B67" s="3" t="s">
        <v>165</v>
      </c>
      <c r="C67" s="4" t="s">
        <v>34</v>
      </c>
      <c r="D67" s="4" t="s">
        <v>39</v>
      </c>
      <c r="E67" s="4">
        <v>797</v>
      </c>
      <c r="I67" s="4" t="s">
        <v>25</v>
      </c>
      <c r="K67" s="4">
        <v>36.1</v>
      </c>
      <c r="L67" s="4">
        <v>16</v>
      </c>
      <c r="M67" s="4" t="s">
        <v>26</v>
      </c>
      <c r="N67" s="4" t="s">
        <v>27</v>
      </c>
      <c r="O67" s="4" t="s">
        <v>27</v>
      </c>
      <c r="Q67" s="4" t="s">
        <v>28</v>
      </c>
      <c r="S67" s="4" t="s">
        <v>351</v>
      </c>
      <c r="T67" s="4" t="s">
        <v>28</v>
      </c>
      <c r="U67" s="4" t="s">
        <v>28</v>
      </c>
      <c r="V67" s="4" t="s">
        <v>29</v>
      </c>
    </row>
    <row r="68" spans="1:22" x14ac:dyDescent="0.2">
      <c r="A68" s="2">
        <v>44742.329832407406</v>
      </c>
      <c r="B68" s="3" t="s">
        <v>146</v>
      </c>
      <c r="C68" s="4" t="s">
        <v>22</v>
      </c>
      <c r="G68" s="4" t="s">
        <v>147</v>
      </c>
      <c r="H68" s="4" t="s">
        <v>148</v>
      </c>
      <c r="I68" s="4" t="s">
        <v>25</v>
      </c>
      <c r="K68" s="4">
        <v>36.6</v>
      </c>
      <c r="L68" s="4">
        <v>15</v>
      </c>
      <c r="M68" s="4" t="s">
        <v>26</v>
      </c>
      <c r="N68" s="4" t="s">
        <v>27</v>
      </c>
      <c r="O68" s="4" t="s">
        <v>27</v>
      </c>
      <c r="Q68" s="4" t="s">
        <v>28</v>
      </c>
      <c r="S68" s="4" t="s">
        <v>28</v>
      </c>
      <c r="T68" s="4" t="s">
        <v>28</v>
      </c>
      <c r="U68" s="4" t="s">
        <v>28</v>
      </c>
      <c r="V68" s="4" t="s">
        <v>29</v>
      </c>
    </row>
    <row r="69" spans="1:22" x14ac:dyDescent="0.2">
      <c r="A69" s="2">
        <v>44742.334738819445</v>
      </c>
      <c r="B69" s="3" t="s">
        <v>162</v>
      </c>
      <c r="C69" s="4" t="s">
        <v>34</v>
      </c>
      <c r="D69" s="4" t="s">
        <v>39</v>
      </c>
      <c r="E69" s="4">
        <v>722</v>
      </c>
      <c r="I69" s="4" t="s">
        <v>25</v>
      </c>
      <c r="K69" s="4">
        <v>36.5</v>
      </c>
      <c r="L69" s="4">
        <v>18</v>
      </c>
      <c r="M69" s="4" t="s">
        <v>26</v>
      </c>
      <c r="N69" s="4" t="s">
        <v>27</v>
      </c>
      <c r="O69" s="4" t="s">
        <v>27</v>
      </c>
      <c r="Q69" s="4" t="s">
        <v>28</v>
      </c>
      <c r="S69" s="4" t="s">
        <v>28</v>
      </c>
      <c r="T69" s="4" t="s">
        <v>28</v>
      </c>
      <c r="U69" s="4" t="s">
        <v>88</v>
      </c>
      <c r="V69" s="4" t="s">
        <v>29</v>
      </c>
    </row>
    <row r="70" spans="1:22" x14ac:dyDescent="0.2">
      <c r="A70" s="2">
        <v>44742.336846493054</v>
      </c>
      <c r="B70" s="3" t="s">
        <v>180</v>
      </c>
      <c r="C70" s="4" t="s">
        <v>22</v>
      </c>
      <c r="G70" s="4" t="s">
        <v>181</v>
      </c>
      <c r="H70" s="4" t="s">
        <v>182</v>
      </c>
      <c r="I70" s="4" t="s">
        <v>25</v>
      </c>
      <c r="K70" s="4">
        <v>36.5</v>
      </c>
      <c r="L70" s="4">
        <v>18</v>
      </c>
      <c r="M70" s="4" t="s">
        <v>26</v>
      </c>
      <c r="N70" s="4" t="s">
        <v>27</v>
      </c>
      <c r="O70" s="4" t="s">
        <v>27</v>
      </c>
      <c r="Q70" s="4" t="s">
        <v>28</v>
      </c>
      <c r="S70" s="4" t="s">
        <v>28</v>
      </c>
      <c r="T70" s="4" t="s">
        <v>28</v>
      </c>
      <c r="U70" s="4" t="s">
        <v>28</v>
      </c>
      <c r="V70" s="4" t="s">
        <v>29</v>
      </c>
    </row>
    <row r="71" spans="1:22" x14ac:dyDescent="0.2">
      <c r="A71" s="2">
        <v>44742.341031562501</v>
      </c>
      <c r="B71" s="3" t="s">
        <v>167</v>
      </c>
      <c r="C71" s="4" t="s">
        <v>34</v>
      </c>
      <c r="D71" s="4" t="s">
        <v>39</v>
      </c>
      <c r="E71" s="4">
        <v>798</v>
      </c>
      <c r="I71" s="4" t="s">
        <v>25</v>
      </c>
      <c r="K71" s="4">
        <v>36.4</v>
      </c>
      <c r="L71" s="4">
        <v>16</v>
      </c>
      <c r="M71" s="4" t="s">
        <v>26</v>
      </c>
      <c r="N71" s="4" t="s">
        <v>27</v>
      </c>
      <c r="O71" s="4" t="s">
        <v>27</v>
      </c>
      <c r="Q71" s="4" t="s">
        <v>28</v>
      </c>
      <c r="S71" s="4" t="s">
        <v>28</v>
      </c>
      <c r="T71" s="4" t="s">
        <v>28</v>
      </c>
      <c r="U71" s="4" t="s">
        <v>88</v>
      </c>
      <c r="V71" s="4" t="s">
        <v>29</v>
      </c>
    </row>
    <row r="72" spans="1:22" x14ac:dyDescent="0.2">
      <c r="A72" s="2">
        <v>44742.341035868056</v>
      </c>
      <c r="B72" s="3" t="s">
        <v>166</v>
      </c>
      <c r="C72" s="4" t="s">
        <v>34</v>
      </c>
      <c r="D72" s="4" t="s">
        <v>39</v>
      </c>
      <c r="E72" s="4">
        <v>153</v>
      </c>
      <c r="I72" s="4" t="s">
        <v>37</v>
      </c>
      <c r="J72" s="4" t="s">
        <v>27</v>
      </c>
      <c r="K72" s="4">
        <v>36.4</v>
      </c>
      <c r="L72" s="4">
        <v>20</v>
      </c>
      <c r="M72" s="4" t="s">
        <v>26</v>
      </c>
      <c r="N72" s="4" t="s">
        <v>27</v>
      </c>
      <c r="O72" s="4" t="s">
        <v>27</v>
      </c>
      <c r="Q72" s="4" t="s">
        <v>28</v>
      </c>
      <c r="S72" s="4" t="s">
        <v>28</v>
      </c>
      <c r="T72" s="4" t="s">
        <v>28</v>
      </c>
      <c r="U72" s="4" t="s">
        <v>88</v>
      </c>
      <c r="V72" s="4" t="s">
        <v>29</v>
      </c>
    </row>
    <row r="73" spans="1:22" x14ac:dyDescent="0.2">
      <c r="A73" s="2">
        <v>44742.341587164352</v>
      </c>
      <c r="B73" s="4">
        <v>9175042957</v>
      </c>
      <c r="C73" s="4" t="s">
        <v>34</v>
      </c>
      <c r="D73" s="4" t="s">
        <v>39</v>
      </c>
      <c r="E73" s="4">
        <v>640</v>
      </c>
      <c r="I73" s="4" t="s">
        <v>37</v>
      </c>
      <c r="J73" s="4" t="s">
        <v>27</v>
      </c>
      <c r="K73" s="4">
        <v>36.299999999999997</v>
      </c>
      <c r="L73" s="4">
        <v>18</v>
      </c>
      <c r="M73" s="4" t="s">
        <v>26</v>
      </c>
      <c r="N73" s="4" t="s">
        <v>27</v>
      </c>
      <c r="O73" s="4" t="s">
        <v>27</v>
      </c>
      <c r="Q73" s="4" t="s">
        <v>28</v>
      </c>
      <c r="S73" s="4" t="s">
        <v>28</v>
      </c>
      <c r="T73" s="4" t="s">
        <v>28</v>
      </c>
      <c r="U73" s="4" t="s">
        <v>251</v>
      </c>
      <c r="V73" s="4" t="s">
        <v>29</v>
      </c>
    </row>
    <row r="74" spans="1:22" x14ac:dyDescent="0.2">
      <c r="A74" s="2">
        <v>44742.34192575232</v>
      </c>
      <c r="B74" s="3" t="s">
        <v>352</v>
      </c>
      <c r="C74" s="4" t="s">
        <v>34</v>
      </c>
      <c r="D74" s="4" t="s">
        <v>39</v>
      </c>
      <c r="E74" s="4">
        <v>761</v>
      </c>
      <c r="I74" s="4" t="s">
        <v>25</v>
      </c>
      <c r="K74" s="4">
        <v>36.4</v>
      </c>
      <c r="L74" s="4">
        <v>24</v>
      </c>
      <c r="M74" s="4" t="s">
        <v>26</v>
      </c>
      <c r="N74" s="4" t="s">
        <v>27</v>
      </c>
      <c r="O74" s="4" t="s">
        <v>27</v>
      </c>
      <c r="Q74" s="4" t="s">
        <v>28</v>
      </c>
      <c r="S74" s="4" t="s">
        <v>28</v>
      </c>
      <c r="T74" s="4" t="s">
        <v>28</v>
      </c>
      <c r="U74" s="4" t="s">
        <v>28</v>
      </c>
      <c r="V74" s="4" t="s">
        <v>29</v>
      </c>
    </row>
    <row r="75" spans="1:22" x14ac:dyDescent="0.2">
      <c r="A75" s="2">
        <v>44742.342456157407</v>
      </c>
      <c r="B75" s="3" t="s">
        <v>312</v>
      </c>
      <c r="C75" s="4" t="s">
        <v>22</v>
      </c>
      <c r="G75" s="4" t="s">
        <v>313</v>
      </c>
      <c r="H75" s="4" t="s">
        <v>314</v>
      </c>
      <c r="I75" s="4" t="s">
        <v>25</v>
      </c>
      <c r="K75" s="4">
        <v>35</v>
      </c>
      <c r="L75" s="4">
        <v>25</v>
      </c>
      <c r="M75" s="4" t="s">
        <v>26</v>
      </c>
      <c r="N75" s="4" t="s">
        <v>27</v>
      </c>
      <c r="O75" s="4" t="s">
        <v>27</v>
      </c>
      <c r="Q75" s="4" t="s">
        <v>28</v>
      </c>
      <c r="S75" s="4" t="s">
        <v>28</v>
      </c>
      <c r="T75" s="4" t="s">
        <v>28</v>
      </c>
      <c r="U75" s="4" t="s">
        <v>28</v>
      </c>
      <c r="V75" s="4" t="s">
        <v>29</v>
      </c>
    </row>
    <row r="76" spans="1:22" x14ac:dyDescent="0.2">
      <c r="A76" s="2">
        <v>44742.344733796293</v>
      </c>
      <c r="B76" s="5" t="s">
        <v>199</v>
      </c>
      <c r="C76" s="7" t="s">
        <v>34</v>
      </c>
      <c r="D76" s="8" t="s">
        <v>35</v>
      </c>
      <c r="E76" s="8"/>
      <c r="F76" s="8" t="s">
        <v>200</v>
      </c>
      <c r="G76" s="7"/>
      <c r="H76" s="7"/>
      <c r="I76" s="8" t="s">
        <v>25</v>
      </c>
      <c r="J76" s="7"/>
      <c r="K76" s="10">
        <v>36.5</v>
      </c>
      <c r="L76" s="9">
        <v>14</v>
      </c>
      <c r="M76" s="7" t="s">
        <v>26</v>
      </c>
      <c r="N76" s="7" t="s">
        <v>27</v>
      </c>
      <c r="O76" s="7" t="s">
        <v>27</v>
      </c>
      <c r="P76" s="8"/>
      <c r="Q76" s="8" t="s">
        <v>28</v>
      </c>
      <c r="R76" s="8"/>
      <c r="S76" s="8" t="s">
        <v>28</v>
      </c>
      <c r="T76" s="8" t="s">
        <v>28</v>
      </c>
      <c r="U76" s="8" t="s">
        <v>88</v>
      </c>
      <c r="V76" s="8" t="s">
        <v>29</v>
      </c>
    </row>
    <row r="77" spans="1:22" x14ac:dyDescent="0.2">
      <c r="A77" s="2">
        <v>44742.346646469909</v>
      </c>
      <c r="B77" s="3" t="s">
        <v>205</v>
      </c>
      <c r="C77" s="4" t="s">
        <v>34</v>
      </c>
      <c r="D77" s="4" t="s">
        <v>39</v>
      </c>
      <c r="E77" s="4">
        <v>792</v>
      </c>
      <c r="I77" s="4" t="s">
        <v>25</v>
      </c>
      <c r="K77" s="4">
        <v>36.5</v>
      </c>
      <c r="L77" s="4">
        <v>16</v>
      </c>
      <c r="M77" s="4" t="s">
        <v>26</v>
      </c>
      <c r="N77" s="4" t="s">
        <v>27</v>
      </c>
      <c r="O77" s="4" t="s">
        <v>27</v>
      </c>
      <c r="Q77" s="4" t="s">
        <v>28</v>
      </c>
      <c r="S77" s="4" t="s">
        <v>52</v>
      </c>
      <c r="T77" s="4" t="s">
        <v>143</v>
      </c>
      <c r="U77" s="4" t="s">
        <v>28</v>
      </c>
      <c r="V77" s="4" t="s">
        <v>29</v>
      </c>
    </row>
    <row r="78" spans="1:22" x14ac:dyDescent="0.2">
      <c r="A78" s="2">
        <v>44742.347573888888</v>
      </c>
      <c r="B78" s="4">
        <v>9353154308</v>
      </c>
      <c r="C78" s="4" t="s">
        <v>34</v>
      </c>
      <c r="D78" s="4" t="s">
        <v>39</v>
      </c>
      <c r="E78" s="4">
        <v>789</v>
      </c>
      <c r="I78" s="4" t="s">
        <v>25</v>
      </c>
      <c r="K78" s="4">
        <v>36.200000000000003</v>
      </c>
      <c r="L78" s="4">
        <v>14</v>
      </c>
      <c r="M78" s="4" t="s">
        <v>26</v>
      </c>
      <c r="N78" s="4" t="s">
        <v>27</v>
      </c>
      <c r="O78" s="4" t="s">
        <v>27</v>
      </c>
      <c r="Q78" s="4" t="s">
        <v>28</v>
      </c>
      <c r="S78" s="4" t="s">
        <v>28</v>
      </c>
      <c r="T78" s="4" t="s">
        <v>28</v>
      </c>
      <c r="U78" s="4" t="s">
        <v>40</v>
      </c>
      <c r="V78" s="4" t="s">
        <v>29</v>
      </c>
    </row>
    <row r="79" spans="1:22" x14ac:dyDescent="0.2">
      <c r="A79" s="2">
        <v>44742.348352002315</v>
      </c>
      <c r="B79" s="3" t="s">
        <v>353</v>
      </c>
      <c r="C79" s="4" t="s">
        <v>34</v>
      </c>
      <c r="D79" s="4" t="s">
        <v>39</v>
      </c>
      <c r="E79" s="4">
        <v>544</v>
      </c>
      <c r="I79" s="4" t="s">
        <v>25</v>
      </c>
      <c r="K79" s="4">
        <v>36.6</v>
      </c>
      <c r="L79" s="4">
        <v>18</v>
      </c>
      <c r="M79" s="4" t="s">
        <v>26</v>
      </c>
      <c r="N79" s="4" t="s">
        <v>27</v>
      </c>
      <c r="O79" s="4" t="s">
        <v>27</v>
      </c>
      <c r="Q79" s="4" t="s">
        <v>28</v>
      </c>
      <c r="S79" s="4" t="s">
        <v>28</v>
      </c>
      <c r="T79" s="4" t="s">
        <v>28</v>
      </c>
      <c r="U79" s="4" t="s">
        <v>40</v>
      </c>
      <c r="V79" s="4" t="s">
        <v>29</v>
      </c>
    </row>
    <row r="80" spans="1:22" x14ac:dyDescent="0.2">
      <c r="A80" s="2">
        <v>44742.348367627317</v>
      </c>
      <c r="B80" s="3" t="s">
        <v>330</v>
      </c>
      <c r="C80" s="4" t="s">
        <v>34</v>
      </c>
      <c r="D80" s="4" t="s">
        <v>39</v>
      </c>
      <c r="E80" s="3" t="s">
        <v>331</v>
      </c>
      <c r="I80" s="4" t="s">
        <v>37</v>
      </c>
      <c r="J80" s="4" t="s">
        <v>27</v>
      </c>
      <c r="K80" s="4">
        <v>36.5</v>
      </c>
      <c r="L80" s="4">
        <v>20</v>
      </c>
      <c r="M80" s="4" t="s">
        <v>26</v>
      </c>
      <c r="N80" s="4" t="s">
        <v>27</v>
      </c>
      <c r="O80" s="4" t="s">
        <v>27</v>
      </c>
      <c r="Q80" s="4" t="s">
        <v>54</v>
      </c>
      <c r="S80" s="4" t="s">
        <v>28</v>
      </c>
      <c r="T80" s="4" t="s">
        <v>28</v>
      </c>
      <c r="U80" s="4" t="s">
        <v>28</v>
      </c>
      <c r="V80" s="4" t="s">
        <v>29</v>
      </c>
    </row>
    <row r="81" spans="1:22" x14ac:dyDescent="0.2">
      <c r="A81" s="2">
        <v>44742.349260289353</v>
      </c>
      <c r="B81" s="3" t="s">
        <v>336</v>
      </c>
      <c r="C81" s="4" t="s">
        <v>34</v>
      </c>
      <c r="D81" s="4" t="s">
        <v>39</v>
      </c>
      <c r="E81" s="4">
        <v>250</v>
      </c>
      <c r="I81" s="4" t="s">
        <v>37</v>
      </c>
      <c r="J81" s="4" t="s">
        <v>27</v>
      </c>
      <c r="K81" s="4">
        <v>36</v>
      </c>
      <c r="L81" s="4">
        <v>30</v>
      </c>
      <c r="M81" s="4" t="s">
        <v>26</v>
      </c>
      <c r="N81" s="4" t="s">
        <v>27</v>
      </c>
      <c r="O81" s="4" t="s">
        <v>27</v>
      </c>
      <c r="Q81" s="4" t="s">
        <v>28</v>
      </c>
      <c r="S81" s="4" t="s">
        <v>28</v>
      </c>
      <c r="T81" s="4" t="s">
        <v>28</v>
      </c>
      <c r="U81" s="4" t="s">
        <v>88</v>
      </c>
      <c r="V81" s="4" t="s">
        <v>29</v>
      </c>
    </row>
    <row r="82" spans="1:22" x14ac:dyDescent="0.2">
      <c r="A82" s="2">
        <v>44742.352500393521</v>
      </c>
      <c r="B82" s="3" t="s">
        <v>269</v>
      </c>
      <c r="C82" s="4" t="s">
        <v>34</v>
      </c>
      <c r="D82" s="4" t="s">
        <v>39</v>
      </c>
      <c r="E82" s="4">
        <v>709</v>
      </c>
      <c r="I82" s="4" t="s">
        <v>25</v>
      </c>
      <c r="K82" s="4">
        <v>36.700000000000003</v>
      </c>
      <c r="L82" s="4">
        <v>12</v>
      </c>
      <c r="M82" s="4" t="s">
        <v>26</v>
      </c>
      <c r="N82" s="4" t="s">
        <v>27</v>
      </c>
      <c r="O82" s="4" t="s">
        <v>27</v>
      </c>
      <c r="Q82" s="4" t="s">
        <v>28</v>
      </c>
      <c r="S82" s="4" t="s">
        <v>28</v>
      </c>
      <c r="T82" s="4" t="s">
        <v>28</v>
      </c>
      <c r="U82" s="4" t="s">
        <v>57</v>
      </c>
      <c r="V82" s="4" t="s">
        <v>29</v>
      </c>
    </row>
    <row r="83" spans="1:22" x14ac:dyDescent="0.2">
      <c r="A83" s="2">
        <v>44742.352824074071</v>
      </c>
      <c r="B83" s="5" t="s">
        <v>227</v>
      </c>
      <c r="C83" s="7" t="s">
        <v>34</v>
      </c>
      <c r="D83" s="7" t="s">
        <v>39</v>
      </c>
      <c r="E83" s="9">
        <v>458</v>
      </c>
      <c r="F83" s="8"/>
      <c r="G83" s="8"/>
      <c r="H83" s="8"/>
      <c r="I83" s="7" t="s">
        <v>37</v>
      </c>
      <c r="J83" s="8" t="s">
        <v>27</v>
      </c>
      <c r="K83" s="9">
        <v>36</v>
      </c>
      <c r="L83" s="9">
        <v>16</v>
      </c>
      <c r="M83" s="7" t="s">
        <v>26</v>
      </c>
      <c r="N83" s="7" t="s">
        <v>27</v>
      </c>
      <c r="O83" s="7" t="s">
        <v>27</v>
      </c>
      <c r="P83" s="8"/>
      <c r="Q83" s="7" t="s">
        <v>28</v>
      </c>
      <c r="R83" s="8"/>
      <c r="S83" s="7" t="s">
        <v>28</v>
      </c>
      <c r="T83" s="7" t="s">
        <v>28</v>
      </c>
      <c r="U83" s="7" t="s">
        <v>120</v>
      </c>
      <c r="V83" s="7" t="s">
        <v>29</v>
      </c>
    </row>
    <row r="84" spans="1:22" x14ac:dyDescent="0.2">
      <c r="A84" s="2">
        <v>44742.354504861112</v>
      </c>
      <c r="B84" s="3" t="s">
        <v>225</v>
      </c>
      <c r="C84" s="4" t="s">
        <v>34</v>
      </c>
      <c r="D84" s="4" t="s">
        <v>39</v>
      </c>
      <c r="E84" s="4">
        <v>113</v>
      </c>
      <c r="I84" s="4" t="s">
        <v>37</v>
      </c>
      <c r="J84" s="4" t="s">
        <v>27</v>
      </c>
      <c r="K84" s="4">
        <v>36.5</v>
      </c>
      <c r="L84" s="4">
        <v>18</v>
      </c>
      <c r="M84" s="4" t="s">
        <v>26</v>
      </c>
      <c r="N84" s="4" t="s">
        <v>27</v>
      </c>
      <c r="O84" s="4" t="s">
        <v>27</v>
      </c>
      <c r="Q84" s="4" t="s">
        <v>54</v>
      </c>
      <c r="S84" s="4" t="s">
        <v>52</v>
      </c>
      <c r="T84" s="4" t="s">
        <v>143</v>
      </c>
      <c r="U84" s="4" t="s">
        <v>40</v>
      </c>
      <c r="V84" s="4" t="s">
        <v>29</v>
      </c>
    </row>
    <row r="85" spans="1:22" x14ac:dyDescent="0.2">
      <c r="A85" s="2">
        <v>44742.356415046292</v>
      </c>
      <c r="B85" s="3" t="s">
        <v>83</v>
      </c>
      <c r="C85" s="4" t="s">
        <v>34</v>
      </c>
      <c r="D85" s="4" t="s">
        <v>39</v>
      </c>
      <c r="E85" s="4">
        <v>799</v>
      </c>
      <c r="I85" s="4" t="s">
        <v>25</v>
      </c>
      <c r="K85" s="4">
        <v>36.5</v>
      </c>
      <c r="L85" s="4">
        <v>16</v>
      </c>
      <c r="M85" s="4" t="s">
        <v>26</v>
      </c>
      <c r="N85" s="4" t="s">
        <v>27</v>
      </c>
      <c r="O85" s="4" t="s">
        <v>27</v>
      </c>
      <c r="Q85" s="4" t="s">
        <v>28</v>
      </c>
      <c r="S85" s="4" t="s">
        <v>52</v>
      </c>
      <c r="T85" s="4" t="s">
        <v>28</v>
      </c>
      <c r="U85" s="4" t="s">
        <v>354</v>
      </c>
      <c r="V85" s="4" t="s">
        <v>29</v>
      </c>
    </row>
    <row r="86" spans="1:22" x14ac:dyDescent="0.2">
      <c r="A86" s="2">
        <v>44742.358068067129</v>
      </c>
      <c r="B86" s="3" t="s">
        <v>142</v>
      </c>
      <c r="C86" s="4" t="s">
        <v>34</v>
      </c>
      <c r="D86" s="4" t="s">
        <v>39</v>
      </c>
      <c r="E86" s="4">
        <v>671</v>
      </c>
      <c r="I86" s="4" t="s">
        <v>25</v>
      </c>
      <c r="K86" s="4">
        <v>36</v>
      </c>
      <c r="L86" s="4">
        <v>18</v>
      </c>
      <c r="M86" s="4" t="s">
        <v>26</v>
      </c>
      <c r="N86" s="4" t="s">
        <v>27</v>
      </c>
      <c r="O86" s="4" t="s">
        <v>27</v>
      </c>
      <c r="Q86" s="4" t="s">
        <v>28</v>
      </c>
      <c r="S86" s="4" t="s">
        <v>28</v>
      </c>
      <c r="T86" s="4" t="s">
        <v>143</v>
      </c>
      <c r="U86" s="4" t="s">
        <v>28</v>
      </c>
      <c r="V86" s="4" t="s">
        <v>29</v>
      </c>
    </row>
    <row r="87" spans="1:22" x14ac:dyDescent="0.2">
      <c r="A87" s="2">
        <v>44742.358585219903</v>
      </c>
      <c r="B87" s="3" t="s">
        <v>108</v>
      </c>
      <c r="C87" s="4" t="s">
        <v>22</v>
      </c>
      <c r="G87" s="4" t="s">
        <v>109</v>
      </c>
      <c r="H87" s="4" t="s">
        <v>110</v>
      </c>
      <c r="I87" s="4" t="s">
        <v>25</v>
      </c>
      <c r="K87" s="4">
        <v>35.799999999999997</v>
      </c>
      <c r="L87" s="4">
        <v>18</v>
      </c>
      <c r="M87" s="4" t="s">
        <v>26</v>
      </c>
      <c r="N87" s="4" t="s">
        <v>27</v>
      </c>
      <c r="O87" s="4" t="s">
        <v>27</v>
      </c>
      <c r="Q87" s="4" t="s">
        <v>28</v>
      </c>
      <c r="S87" s="4" t="s">
        <v>28</v>
      </c>
      <c r="T87" s="4" t="s">
        <v>143</v>
      </c>
      <c r="U87" s="4" t="s">
        <v>28</v>
      </c>
      <c r="V87" s="4" t="s">
        <v>29</v>
      </c>
    </row>
    <row r="88" spans="1:22" x14ac:dyDescent="0.2">
      <c r="A88" s="2">
        <v>44742.358968437504</v>
      </c>
      <c r="B88" s="3" t="s">
        <v>139</v>
      </c>
      <c r="C88" s="4" t="s">
        <v>34</v>
      </c>
      <c r="D88" s="4" t="s">
        <v>39</v>
      </c>
      <c r="E88" s="4">
        <v>777</v>
      </c>
      <c r="I88" s="4" t="s">
        <v>37</v>
      </c>
      <c r="J88" s="4" t="s">
        <v>27</v>
      </c>
      <c r="K88" s="4">
        <v>36.700000000000003</v>
      </c>
      <c r="L88" s="4">
        <v>17</v>
      </c>
      <c r="M88" s="4" t="s">
        <v>26</v>
      </c>
      <c r="N88" s="4" t="s">
        <v>27</v>
      </c>
      <c r="O88" s="4" t="s">
        <v>27</v>
      </c>
      <c r="Q88" s="4" t="s">
        <v>28</v>
      </c>
      <c r="S88" s="4" t="s">
        <v>28</v>
      </c>
      <c r="T88" s="4" t="s">
        <v>28</v>
      </c>
      <c r="U88" s="4" t="s">
        <v>28</v>
      </c>
      <c r="V88" s="4" t="s">
        <v>29</v>
      </c>
    </row>
    <row r="89" spans="1:22" x14ac:dyDescent="0.2">
      <c r="A89" s="2">
        <v>44742.361364699071</v>
      </c>
      <c r="B89" s="3" t="s">
        <v>270</v>
      </c>
      <c r="C89" s="4" t="s">
        <v>34</v>
      </c>
      <c r="D89" s="4" t="s">
        <v>39</v>
      </c>
      <c r="E89" s="4">
        <v>140</v>
      </c>
      <c r="I89" s="4" t="s">
        <v>25</v>
      </c>
      <c r="K89" s="4">
        <v>36.200000000000003</v>
      </c>
      <c r="L89" s="4">
        <v>31</v>
      </c>
      <c r="M89" s="4" t="s">
        <v>26</v>
      </c>
      <c r="N89" s="4" t="s">
        <v>27</v>
      </c>
      <c r="O89" s="4" t="s">
        <v>27</v>
      </c>
      <c r="Q89" s="4" t="s">
        <v>28</v>
      </c>
      <c r="S89" s="4" t="s">
        <v>28</v>
      </c>
      <c r="T89" s="4" t="s">
        <v>143</v>
      </c>
      <c r="U89" s="4" t="s">
        <v>28</v>
      </c>
      <c r="V89" s="4" t="s">
        <v>29</v>
      </c>
    </row>
    <row r="90" spans="1:22" x14ac:dyDescent="0.2">
      <c r="A90" s="2">
        <v>44742.362586493051</v>
      </c>
      <c r="B90" s="3" t="s">
        <v>274</v>
      </c>
      <c r="C90" s="4" t="s">
        <v>34</v>
      </c>
      <c r="D90" s="4" t="s">
        <v>39</v>
      </c>
      <c r="E90" s="4">
        <v>736</v>
      </c>
      <c r="I90" s="4" t="s">
        <v>37</v>
      </c>
      <c r="J90" s="4" t="s">
        <v>27</v>
      </c>
      <c r="K90" s="4">
        <v>36.5</v>
      </c>
      <c r="L90" s="4">
        <v>14</v>
      </c>
      <c r="M90" s="4" t="s">
        <v>26</v>
      </c>
      <c r="N90" s="4" t="s">
        <v>27</v>
      </c>
      <c r="O90" s="4" t="s">
        <v>27</v>
      </c>
      <c r="Q90" s="4" t="s">
        <v>28</v>
      </c>
      <c r="S90" s="4" t="s">
        <v>28</v>
      </c>
      <c r="T90" s="4" t="s">
        <v>28</v>
      </c>
      <c r="U90" s="4" t="s">
        <v>28</v>
      </c>
      <c r="V90" s="4" t="s">
        <v>29</v>
      </c>
    </row>
    <row r="91" spans="1:22" x14ac:dyDescent="0.2">
      <c r="A91" s="2">
        <v>44742.371134155095</v>
      </c>
      <c r="B91" s="4" t="s">
        <v>276</v>
      </c>
      <c r="C91" s="4" t="s">
        <v>22</v>
      </c>
      <c r="G91" s="4" t="s">
        <v>277</v>
      </c>
      <c r="H91" s="4" t="s">
        <v>278</v>
      </c>
      <c r="I91" s="4" t="s">
        <v>37</v>
      </c>
      <c r="J91" s="4" t="s">
        <v>27</v>
      </c>
      <c r="K91" s="4">
        <v>36</v>
      </c>
      <c r="L91" s="4">
        <v>18</v>
      </c>
      <c r="M91" s="4" t="s">
        <v>26</v>
      </c>
      <c r="N91" s="4" t="s">
        <v>27</v>
      </c>
      <c r="O91" s="4" t="s">
        <v>27</v>
      </c>
      <c r="Q91" s="4" t="s">
        <v>28</v>
      </c>
      <c r="S91" s="4" t="s">
        <v>28</v>
      </c>
      <c r="T91" s="4" t="s">
        <v>28</v>
      </c>
      <c r="U91" s="4" t="s">
        <v>55</v>
      </c>
      <c r="V91" s="4" t="s">
        <v>29</v>
      </c>
    </row>
    <row r="92" spans="1:22" x14ac:dyDescent="0.2">
      <c r="A92" s="2">
        <v>44742.372110127311</v>
      </c>
      <c r="B92" s="3" t="s">
        <v>228</v>
      </c>
      <c r="C92" s="4" t="s">
        <v>34</v>
      </c>
      <c r="D92" s="4" t="s">
        <v>39</v>
      </c>
      <c r="E92" s="4">
        <v>612</v>
      </c>
      <c r="I92" s="4" t="s">
        <v>25</v>
      </c>
      <c r="K92" s="4">
        <v>36.4</v>
      </c>
      <c r="L92" s="4">
        <v>19</v>
      </c>
      <c r="M92" s="4" t="s">
        <v>26</v>
      </c>
      <c r="N92" s="4" t="s">
        <v>27</v>
      </c>
      <c r="O92" s="4" t="s">
        <v>27</v>
      </c>
      <c r="Q92" s="4" t="s">
        <v>28</v>
      </c>
      <c r="S92" s="4" t="s">
        <v>28</v>
      </c>
      <c r="T92" s="4" t="s">
        <v>28</v>
      </c>
      <c r="U92" s="4" t="s">
        <v>28</v>
      </c>
      <c r="V92" s="4" t="s">
        <v>29</v>
      </c>
    </row>
    <row r="93" spans="1:22" x14ac:dyDescent="0.2">
      <c r="A93" s="2">
        <v>44742.374186886576</v>
      </c>
      <c r="B93" s="3" t="s">
        <v>355</v>
      </c>
      <c r="C93" s="4" t="s">
        <v>22</v>
      </c>
      <c r="G93" s="4" t="s">
        <v>190</v>
      </c>
      <c r="H93" s="4" t="s">
        <v>191</v>
      </c>
      <c r="I93" s="4" t="s">
        <v>25</v>
      </c>
      <c r="K93" s="4">
        <v>36.200000000000003</v>
      </c>
      <c r="L93" s="4">
        <v>15</v>
      </c>
      <c r="M93" s="4" t="s">
        <v>26</v>
      </c>
      <c r="N93" s="4" t="s">
        <v>27</v>
      </c>
      <c r="O93" s="4" t="s">
        <v>27</v>
      </c>
      <c r="Q93" s="4" t="s">
        <v>28</v>
      </c>
      <c r="S93" s="4" t="s">
        <v>28</v>
      </c>
      <c r="T93" s="4" t="s">
        <v>28</v>
      </c>
      <c r="U93" s="4" t="s">
        <v>120</v>
      </c>
      <c r="V93" s="4" t="s">
        <v>29</v>
      </c>
    </row>
    <row r="94" spans="1:22" x14ac:dyDescent="0.2">
      <c r="A94" s="2">
        <v>44742.379814201384</v>
      </c>
      <c r="B94" s="3" t="s">
        <v>117</v>
      </c>
      <c r="C94" s="4" t="s">
        <v>34</v>
      </c>
      <c r="D94" s="4" t="s">
        <v>39</v>
      </c>
      <c r="E94" s="4">
        <v>649</v>
      </c>
      <c r="I94" s="4" t="s">
        <v>25</v>
      </c>
      <c r="K94" s="4">
        <v>36</v>
      </c>
      <c r="L94" s="4">
        <v>14</v>
      </c>
      <c r="M94" s="4" t="s">
        <v>26</v>
      </c>
      <c r="N94" s="4" t="s">
        <v>27</v>
      </c>
      <c r="O94" s="4" t="s">
        <v>27</v>
      </c>
      <c r="Q94" s="4" t="s">
        <v>28</v>
      </c>
      <c r="S94" s="4" t="s">
        <v>28</v>
      </c>
      <c r="T94" s="4" t="s">
        <v>28</v>
      </c>
      <c r="U94" s="4" t="s">
        <v>28</v>
      </c>
      <c r="V94" s="4" t="s">
        <v>29</v>
      </c>
    </row>
    <row r="95" spans="1:22" x14ac:dyDescent="0.2">
      <c r="A95" s="2">
        <v>44742.37998331018</v>
      </c>
      <c r="B95" s="3" t="s">
        <v>198</v>
      </c>
      <c r="C95" s="4" t="s">
        <v>34</v>
      </c>
      <c r="D95" s="4" t="s">
        <v>39</v>
      </c>
      <c r="E95" s="4">
        <v>580</v>
      </c>
      <c r="I95" s="4" t="s">
        <v>25</v>
      </c>
      <c r="K95" s="4">
        <v>36.299999999999997</v>
      </c>
      <c r="L95" s="4">
        <v>21</v>
      </c>
      <c r="M95" s="4" t="s">
        <v>26</v>
      </c>
      <c r="N95" s="4" t="s">
        <v>27</v>
      </c>
      <c r="O95" s="4" t="s">
        <v>27</v>
      </c>
      <c r="Q95" s="4" t="s">
        <v>28</v>
      </c>
      <c r="S95" s="4" t="s">
        <v>28</v>
      </c>
      <c r="T95" s="4" t="s">
        <v>28</v>
      </c>
      <c r="U95" s="4" t="s">
        <v>55</v>
      </c>
      <c r="V95" s="4" t="s">
        <v>29</v>
      </c>
    </row>
    <row r="96" spans="1:22" x14ac:dyDescent="0.2">
      <c r="A96" s="2">
        <v>44742.380676990739</v>
      </c>
      <c r="B96" s="3" t="s">
        <v>267</v>
      </c>
      <c r="C96" s="4" t="s">
        <v>34</v>
      </c>
      <c r="D96" s="4" t="s">
        <v>39</v>
      </c>
      <c r="E96" s="4">
        <v>750</v>
      </c>
      <c r="I96" s="4" t="s">
        <v>25</v>
      </c>
      <c r="K96" s="4">
        <v>36</v>
      </c>
      <c r="L96" s="4">
        <v>14</v>
      </c>
      <c r="M96" s="4" t="s">
        <v>26</v>
      </c>
      <c r="N96" s="4" t="s">
        <v>27</v>
      </c>
      <c r="O96" s="4" t="s">
        <v>27</v>
      </c>
      <c r="Q96" s="4" t="s">
        <v>28</v>
      </c>
      <c r="S96" s="4" t="s">
        <v>28</v>
      </c>
      <c r="T96" s="4" t="s">
        <v>28</v>
      </c>
      <c r="U96" s="4" t="s">
        <v>40</v>
      </c>
      <c r="V96" s="4" t="s">
        <v>29</v>
      </c>
    </row>
    <row r="97" spans="1:22" x14ac:dyDescent="0.2">
      <c r="A97" s="2">
        <v>44742.383973819444</v>
      </c>
      <c r="B97" s="3" t="s">
        <v>175</v>
      </c>
      <c r="C97" s="4" t="s">
        <v>34</v>
      </c>
      <c r="D97" s="4" t="s">
        <v>39</v>
      </c>
      <c r="E97" s="4">
        <v>719</v>
      </c>
      <c r="I97" s="4" t="s">
        <v>25</v>
      </c>
      <c r="K97" s="4">
        <v>36.5</v>
      </c>
      <c r="L97" s="4">
        <v>26</v>
      </c>
      <c r="M97" s="4" t="s">
        <v>26</v>
      </c>
      <c r="N97" s="4" t="s">
        <v>27</v>
      </c>
      <c r="O97" s="4" t="s">
        <v>27</v>
      </c>
      <c r="Q97" s="4" t="s">
        <v>28</v>
      </c>
      <c r="S97" s="4" t="s">
        <v>28</v>
      </c>
      <c r="T97" s="4" t="s">
        <v>28</v>
      </c>
      <c r="U97" s="4" t="s">
        <v>120</v>
      </c>
      <c r="V97" s="4" t="s">
        <v>29</v>
      </c>
    </row>
    <row r="98" spans="1:22" x14ac:dyDescent="0.2">
      <c r="A98" s="2">
        <v>44742.385850937499</v>
      </c>
      <c r="B98" s="3" t="s">
        <v>33</v>
      </c>
      <c r="C98" s="4" t="s">
        <v>34</v>
      </c>
      <c r="D98" s="4" t="s">
        <v>35</v>
      </c>
      <c r="F98" s="4" t="s">
        <v>36</v>
      </c>
      <c r="I98" s="4" t="s">
        <v>37</v>
      </c>
      <c r="J98" s="4" t="s">
        <v>27</v>
      </c>
      <c r="K98" s="4">
        <v>36.4</v>
      </c>
      <c r="L98" s="4">
        <v>18</v>
      </c>
      <c r="M98" s="4" t="s">
        <v>26</v>
      </c>
      <c r="N98" s="4" t="s">
        <v>27</v>
      </c>
      <c r="O98" s="4" t="s">
        <v>27</v>
      </c>
      <c r="Q98" s="4" t="s">
        <v>28</v>
      </c>
      <c r="S98" s="4" t="s">
        <v>28</v>
      </c>
      <c r="T98" s="4" t="s">
        <v>28</v>
      </c>
      <c r="U98" s="4" t="s">
        <v>28</v>
      </c>
      <c r="V98" s="4" t="s">
        <v>29</v>
      </c>
    </row>
    <row r="99" spans="1:22" x14ac:dyDescent="0.2">
      <c r="A99" s="2">
        <v>44742.387050289355</v>
      </c>
      <c r="B99" s="3" t="s">
        <v>169</v>
      </c>
      <c r="C99" s="4" t="s">
        <v>34</v>
      </c>
      <c r="D99" s="4" t="s">
        <v>39</v>
      </c>
      <c r="E99" s="4">
        <v>279</v>
      </c>
      <c r="I99" s="4" t="s">
        <v>25</v>
      </c>
      <c r="K99" s="4">
        <v>35.799999999999997</v>
      </c>
      <c r="L99" s="4">
        <v>18</v>
      </c>
      <c r="M99" s="4" t="s">
        <v>26</v>
      </c>
      <c r="N99" s="4" t="s">
        <v>27</v>
      </c>
      <c r="O99" s="4" t="s">
        <v>27</v>
      </c>
      <c r="Q99" s="4" t="s">
        <v>28</v>
      </c>
      <c r="S99" s="4" t="s">
        <v>28</v>
      </c>
      <c r="T99" s="4" t="s">
        <v>28</v>
      </c>
      <c r="U99" s="4" t="s">
        <v>28</v>
      </c>
      <c r="V99" s="4" t="s">
        <v>29</v>
      </c>
    </row>
    <row r="100" spans="1:22" x14ac:dyDescent="0.2">
      <c r="A100" s="2">
        <v>44742.392824074072</v>
      </c>
      <c r="B100" s="4">
        <v>0</v>
      </c>
      <c r="C100" s="4" t="s">
        <v>34</v>
      </c>
      <c r="D100" s="4" t="s">
        <v>35</v>
      </c>
      <c r="F100" s="4" t="s">
        <v>356</v>
      </c>
      <c r="I100" s="4" t="s">
        <v>25</v>
      </c>
      <c r="K100" s="4">
        <v>36</v>
      </c>
      <c r="L100" s="4">
        <v>18</v>
      </c>
      <c r="M100" s="4" t="s">
        <v>26</v>
      </c>
      <c r="N100" s="4" t="s">
        <v>27</v>
      </c>
      <c r="O100" s="4" t="s">
        <v>27</v>
      </c>
      <c r="Q100" s="4" t="s">
        <v>28</v>
      </c>
      <c r="S100" s="4" t="s">
        <v>28</v>
      </c>
      <c r="T100" s="4" t="s">
        <v>28</v>
      </c>
      <c r="U100" s="4" t="s">
        <v>28</v>
      </c>
      <c r="V100" s="4" t="s">
        <v>29</v>
      </c>
    </row>
    <row r="101" spans="1:22" x14ac:dyDescent="0.2">
      <c r="A101" s="2">
        <v>44742.40147725695</v>
      </c>
      <c r="B101" s="4">
        <v>9062431965</v>
      </c>
      <c r="C101" s="4" t="s">
        <v>22</v>
      </c>
      <c r="G101" s="4" t="s">
        <v>221</v>
      </c>
      <c r="H101" s="4" t="s">
        <v>222</v>
      </c>
      <c r="I101" s="4" t="s">
        <v>25</v>
      </c>
      <c r="K101" s="4">
        <v>36.299999999999997</v>
      </c>
      <c r="L101" s="4">
        <v>30</v>
      </c>
      <c r="M101" s="4" t="s">
        <v>26</v>
      </c>
      <c r="N101" s="4" t="s">
        <v>27</v>
      </c>
      <c r="O101" s="4" t="s">
        <v>27</v>
      </c>
      <c r="Q101" s="4" t="s">
        <v>54</v>
      </c>
      <c r="S101" s="4" t="s">
        <v>28</v>
      </c>
      <c r="T101" s="4" t="s">
        <v>28</v>
      </c>
      <c r="U101" s="4" t="s">
        <v>28</v>
      </c>
      <c r="V101" s="4" t="s">
        <v>29</v>
      </c>
    </row>
    <row r="102" spans="1:22" x14ac:dyDescent="0.2">
      <c r="A102" s="2">
        <v>44742.405912060189</v>
      </c>
      <c r="B102" s="3" t="s">
        <v>329</v>
      </c>
      <c r="C102" s="4" t="s">
        <v>34</v>
      </c>
      <c r="D102" s="4" t="s">
        <v>39</v>
      </c>
      <c r="E102" s="4">
        <v>764</v>
      </c>
      <c r="I102" s="4" t="s">
        <v>37</v>
      </c>
      <c r="J102" s="4" t="s">
        <v>27</v>
      </c>
      <c r="K102" s="4">
        <v>36.5</v>
      </c>
      <c r="L102" s="4">
        <v>16</v>
      </c>
      <c r="M102" s="4" t="s">
        <v>26</v>
      </c>
      <c r="N102" s="4" t="s">
        <v>27</v>
      </c>
      <c r="O102" s="4" t="s">
        <v>27</v>
      </c>
      <c r="Q102" s="4" t="s">
        <v>28</v>
      </c>
      <c r="S102" s="4" t="s">
        <v>28</v>
      </c>
      <c r="T102" s="4" t="s">
        <v>28</v>
      </c>
      <c r="U102" s="4" t="s">
        <v>57</v>
      </c>
      <c r="V102" s="4" t="s">
        <v>29</v>
      </c>
    </row>
    <row r="103" spans="1:22" x14ac:dyDescent="0.2">
      <c r="A103" s="2">
        <v>44742.410174884259</v>
      </c>
      <c r="B103" s="3" t="s">
        <v>209</v>
      </c>
      <c r="C103" s="4" t="s">
        <v>22</v>
      </c>
      <c r="G103" s="4" t="s">
        <v>210</v>
      </c>
      <c r="H103" s="4" t="s">
        <v>211</v>
      </c>
      <c r="I103" s="4" t="s">
        <v>25</v>
      </c>
      <c r="K103" s="4">
        <v>36.5</v>
      </c>
      <c r="L103" s="4">
        <v>30</v>
      </c>
      <c r="M103" s="4" t="s">
        <v>26</v>
      </c>
      <c r="N103" s="4" t="s">
        <v>27</v>
      </c>
      <c r="O103" s="4" t="s">
        <v>27</v>
      </c>
      <c r="Q103" s="4" t="s">
        <v>28</v>
      </c>
      <c r="S103" s="4" t="s">
        <v>28</v>
      </c>
      <c r="T103" s="4" t="s">
        <v>28</v>
      </c>
      <c r="U103" s="4" t="s">
        <v>120</v>
      </c>
      <c r="V103" s="4" t="s">
        <v>29</v>
      </c>
    </row>
    <row r="104" spans="1:22" x14ac:dyDescent="0.2">
      <c r="A104" s="2">
        <v>44742.417445937499</v>
      </c>
      <c r="B104" s="3" t="s">
        <v>84</v>
      </c>
      <c r="C104" s="4" t="s">
        <v>34</v>
      </c>
      <c r="D104" s="4" t="s">
        <v>39</v>
      </c>
      <c r="E104" s="4">
        <v>462</v>
      </c>
      <c r="I104" s="4" t="s">
        <v>25</v>
      </c>
      <c r="K104" s="4">
        <v>36.4</v>
      </c>
      <c r="L104" s="4">
        <v>20</v>
      </c>
      <c r="M104" s="4" t="s">
        <v>26</v>
      </c>
      <c r="N104" s="4" t="s">
        <v>27</v>
      </c>
      <c r="O104" s="4" t="s">
        <v>27</v>
      </c>
      <c r="Q104" s="4" t="s">
        <v>28</v>
      </c>
      <c r="S104" s="4" t="s">
        <v>28</v>
      </c>
      <c r="T104" s="4" t="s">
        <v>28</v>
      </c>
      <c r="U104" s="4" t="s">
        <v>28</v>
      </c>
      <c r="V104" s="4" t="s">
        <v>29</v>
      </c>
    </row>
    <row r="105" spans="1:22" x14ac:dyDescent="0.2">
      <c r="A105" s="2">
        <v>44742.420050057874</v>
      </c>
      <c r="B105" s="3" t="s">
        <v>223</v>
      </c>
      <c r="C105" s="4" t="s">
        <v>34</v>
      </c>
      <c r="D105" s="4" t="s">
        <v>35</v>
      </c>
      <c r="F105" s="4" t="s">
        <v>224</v>
      </c>
      <c r="I105" s="4" t="s">
        <v>25</v>
      </c>
      <c r="K105" s="4">
        <v>36.5</v>
      </c>
      <c r="L105" s="4">
        <v>16</v>
      </c>
      <c r="M105" s="4" t="s">
        <v>26</v>
      </c>
      <c r="N105" s="4" t="s">
        <v>27</v>
      </c>
      <c r="O105" s="4" t="s">
        <v>27</v>
      </c>
      <c r="Q105" s="4" t="s">
        <v>28</v>
      </c>
      <c r="S105" s="4" t="s">
        <v>28</v>
      </c>
      <c r="T105" s="4" t="s">
        <v>28</v>
      </c>
      <c r="U105" s="4" t="s">
        <v>120</v>
      </c>
      <c r="V105" s="4" t="s">
        <v>29</v>
      </c>
    </row>
    <row r="106" spans="1:22" x14ac:dyDescent="0.2">
      <c r="A106" s="2">
        <v>44742.433156041661</v>
      </c>
      <c r="B106" s="3" t="s">
        <v>283</v>
      </c>
      <c r="C106" s="4" t="s">
        <v>34</v>
      </c>
      <c r="D106" s="4" t="s">
        <v>39</v>
      </c>
      <c r="E106" s="4">
        <v>805</v>
      </c>
      <c r="I106" s="4" t="s">
        <v>37</v>
      </c>
      <c r="J106" s="4" t="s">
        <v>27</v>
      </c>
      <c r="K106" s="4">
        <v>36.5</v>
      </c>
      <c r="L106" s="4">
        <v>18</v>
      </c>
      <c r="M106" s="4" t="s">
        <v>26</v>
      </c>
      <c r="N106" s="4" t="s">
        <v>27</v>
      </c>
      <c r="O106" s="4" t="s">
        <v>27</v>
      </c>
      <c r="Q106" s="4" t="s">
        <v>28</v>
      </c>
      <c r="S106" s="4" t="s">
        <v>28</v>
      </c>
      <c r="T106" s="4" t="s">
        <v>28</v>
      </c>
      <c r="U106" s="4" t="s">
        <v>40</v>
      </c>
      <c r="V106" s="4" t="s">
        <v>29</v>
      </c>
    </row>
    <row r="107" spans="1:22" x14ac:dyDescent="0.2">
      <c r="A107" s="2">
        <v>44742.434866041665</v>
      </c>
      <c r="B107" s="3" t="s">
        <v>125</v>
      </c>
      <c r="C107" s="4" t="s">
        <v>34</v>
      </c>
      <c r="D107" s="4" t="s">
        <v>39</v>
      </c>
      <c r="E107" s="4">
        <v>152</v>
      </c>
      <c r="I107" s="4" t="s">
        <v>37</v>
      </c>
      <c r="J107" s="4" t="s">
        <v>27</v>
      </c>
      <c r="K107" s="4">
        <v>35.9</v>
      </c>
      <c r="L107" s="4">
        <v>18</v>
      </c>
      <c r="M107" s="4" t="s">
        <v>26</v>
      </c>
      <c r="N107" s="4" t="s">
        <v>27</v>
      </c>
      <c r="O107" s="4" t="s">
        <v>27</v>
      </c>
      <c r="Q107" s="4" t="s">
        <v>29</v>
      </c>
      <c r="R107" s="4" t="s">
        <v>357</v>
      </c>
      <c r="S107" s="4" t="s">
        <v>28</v>
      </c>
      <c r="T107" s="4" t="s">
        <v>28</v>
      </c>
      <c r="U107" s="4" t="s">
        <v>28</v>
      </c>
      <c r="V107" s="4" t="s">
        <v>29</v>
      </c>
    </row>
    <row r="108" spans="1:22" x14ac:dyDescent="0.2">
      <c r="A108" s="2">
        <v>44742.445231481484</v>
      </c>
      <c r="B108" s="5" t="s">
        <v>195</v>
      </c>
      <c r="C108" s="6" t="s">
        <v>22</v>
      </c>
      <c r="D108" s="7"/>
      <c r="E108" s="7"/>
      <c r="F108" s="8"/>
      <c r="G108" s="8" t="s">
        <v>196</v>
      </c>
      <c r="H108" s="8" t="s">
        <v>197</v>
      </c>
      <c r="I108" s="7" t="s">
        <v>25</v>
      </c>
      <c r="J108" s="7"/>
      <c r="K108" s="10">
        <v>36.5</v>
      </c>
      <c r="L108" s="10">
        <v>20</v>
      </c>
      <c r="M108" s="7" t="s">
        <v>26</v>
      </c>
      <c r="N108" s="7" t="s">
        <v>27</v>
      </c>
      <c r="O108" s="7" t="s">
        <v>27</v>
      </c>
      <c r="P108" s="8"/>
      <c r="Q108" s="6" t="s">
        <v>54</v>
      </c>
      <c r="R108" s="7"/>
      <c r="S108" s="7" t="s">
        <v>28</v>
      </c>
      <c r="T108" s="7" t="s">
        <v>28</v>
      </c>
      <c r="U108" s="7" t="s">
        <v>57</v>
      </c>
      <c r="V108" s="7" t="s">
        <v>29</v>
      </c>
    </row>
    <row r="109" spans="1:22" x14ac:dyDescent="0.2">
      <c r="A109" s="2">
        <v>44742.445879629631</v>
      </c>
      <c r="B109" s="5" t="s">
        <v>335</v>
      </c>
      <c r="C109" s="7" t="s">
        <v>34</v>
      </c>
      <c r="D109" s="7" t="s">
        <v>39</v>
      </c>
      <c r="E109" s="9">
        <v>775</v>
      </c>
      <c r="F109" s="8"/>
      <c r="G109" s="8"/>
      <c r="H109" s="8"/>
      <c r="I109" s="8" t="s">
        <v>37</v>
      </c>
      <c r="J109" s="7" t="s">
        <v>27</v>
      </c>
      <c r="K109" s="9">
        <v>36</v>
      </c>
      <c r="L109" s="9">
        <v>16</v>
      </c>
      <c r="M109" s="7" t="s">
        <v>26</v>
      </c>
      <c r="N109" s="7" t="s">
        <v>27</v>
      </c>
      <c r="O109" s="7" t="s">
        <v>27</v>
      </c>
      <c r="P109" s="8"/>
      <c r="Q109" s="8" t="s">
        <v>28</v>
      </c>
      <c r="R109" s="8"/>
      <c r="S109" s="8" t="s">
        <v>28</v>
      </c>
      <c r="T109" s="8" t="s">
        <v>28</v>
      </c>
      <c r="U109" s="8" t="s">
        <v>57</v>
      </c>
      <c r="V109" s="8" t="s">
        <v>29</v>
      </c>
    </row>
    <row r="110" spans="1:22" x14ac:dyDescent="0.2">
      <c r="A110" s="2">
        <v>44742.447510671293</v>
      </c>
      <c r="B110" s="3" t="s">
        <v>208</v>
      </c>
      <c r="C110" s="4" t="s">
        <v>34</v>
      </c>
      <c r="D110" s="4" t="s">
        <v>39</v>
      </c>
      <c r="E110" s="4">
        <v>786</v>
      </c>
      <c r="I110" s="4" t="s">
        <v>25</v>
      </c>
      <c r="K110" s="4">
        <v>36.5</v>
      </c>
      <c r="L110" s="4">
        <v>18</v>
      </c>
      <c r="M110" s="4" t="s">
        <v>26</v>
      </c>
      <c r="N110" s="4" t="s">
        <v>27</v>
      </c>
      <c r="O110" s="4" t="s">
        <v>27</v>
      </c>
      <c r="Q110" s="4" t="s">
        <v>28</v>
      </c>
      <c r="S110" s="4" t="s">
        <v>28</v>
      </c>
      <c r="T110" s="4" t="s">
        <v>28</v>
      </c>
      <c r="U110" s="4" t="s">
        <v>28</v>
      </c>
      <c r="V110" s="4" t="s">
        <v>29</v>
      </c>
    </row>
    <row r="111" spans="1:22" x14ac:dyDescent="0.2">
      <c r="A111" s="2">
        <v>44742.458020393518</v>
      </c>
      <c r="B111" s="3" t="s">
        <v>123</v>
      </c>
      <c r="C111" s="4" t="s">
        <v>34</v>
      </c>
      <c r="D111" s="4" t="s">
        <v>39</v>
      </c>
      <c r="E111" s="4">
        <v>685</v>
      </c>
      <c r="I111" s="4" t="s">
        <v>37</v>
      </c>
      <c r="J111" s="4" t="s">
        <v>27</v>
      </c>
      <c r="K111" s="4">
        <v>36.9</v>
      </c>
      <c r="L111" s="4">
        <v>20</v>
      </c>
      <c r="M111" s="4" t="s">
        <v>265</v>
      </c>
      <c r="N111" s="4" t="s">
        <v>358</v>
      </c>
      <c r="O111" s="4" t="s">
        <v>27</v>
      </c>
      <c r="Q111" s="4" t="s">
        <v>28</v>
      </c>
      <c r="S111" s="4" t="s">
        <v>28</v>
      </c>
      <c r="T111" s="4" t="s">
        <v>101</v>
      </c>
      <c r="U111" s="4" t="s">
        <v>57</v>
      </c>
      <c r="V111" s="4" t="s">
        <v>29</v>
      </c>
    </row>
    <row r="112" spans="1:22" x14ac:dyDescent="0.2">
      <c r="A112" s="2">
        <v>44742.461027002311</v>
      </c>
      <c r="B112" s="4" t="s">
        <v>359</v>
      </c>
      <c r="C112" s="4" t="s">
        <v>34</v>
      </c>
      <c r="D112" s="4" t="s">
        <v>39</v>
      </c>
      <c r="E112" s="4">
        <v>143</v>
      </c>
      <c r="I112" s="4" t="s">
        <v>37</v>
      </c>
      <c r="J112" s="4" t="s">
        <v>27</v>
      </c>
      <c r="K112" s="4">
        <v>36.200000000000003</v>
      </c>
      <c r="L112" s="4">
        <v>16</v>
      </c>
      <c r="M112" s="4" t="s">
        <v>26</v>
      </c>
      <c r="N112" s="4" t="s">
        <v>27</v>
      </c>
      <c r="O112" s="4" t="s">
        <v>27</v>
      </c>
      <c r="Q112" s="4" t="s">
        <v>54</v>
      </c>
      <c r="S112" s="4" t="s">
        <v>28</v>
      </c>
      <c r="T112" s="4" t="s">
        <v>28</v>
      </c>
      <c r="U112" s="4" t="s">
        <v>28</v>
      </c>
      <c r="V112" s="4" t="s">
        <v>29</v>
      </c>
    </row>
    <row r="113" spans="1:22" x14ac:dyDescent="0.2">
      <c r="A113" s="2">
        <v>44742.465783703708</v>
      </c>
      <c r="B113" s="3" t="s">
        <v>202</v>
      </c>
      <c r="C113" s="4" t="s">
        <v>34</v>
      </c>
      <c r="D113" s="4" t="s">
        <v>39</v>
      </c>
      <c r="E113" s="4">
        <v>669</v>
      </c>
      <c r="I113" s="4" t="s">
        <v>37</v>
      </c>
      <c r="J113" s="4" t="s">
        <v>27</v>
      </c>
      <c r="K113" s="4">
        <v>36.200000000000003</v>
      </c>
      <c r="L113" s="4">
        <v>20</v>
      </c>
      <c r="M113" s="4" t="s">
        <v>265</v>
      </c>
      <c r="N113" s="4" t="s">
        <v>27</v>
      </c>
      <c r="O113" s="4" t="s">
        <v>27</v>
      </c>
      <c r="Q113" s="4" t="s">
        <v>28</v>
      </c>
      <c r="S113" s="4" t="s">
        <v>28</v>
      </c>
      <c r="T113" s="4" t="s">
        <v>28</v>
      </c>
      <c r="U113" s="4" t="s">
        <v>120</v>
      </c>
      <c r="V113" s="4" t="s">
        <v>29</v>
      </c>
    </row>
    <row r="114" spans="1:22" x14ac:dyDescent="0.2">
      <c r="A114" s="2">
        <v>44742.468373055555</v>
      </c>
      <c r="B114" s="3" t="s">
        <v>46</v>
      </c>
      <c r="C114" s="4" t="s">
        <v>34</v>
      </c>
      <c r="D114" s="4" t="s">
        <v>39</v>
      </c>
      <c r="E114" s="4">
        <v>673</v>
      </c>
      <c r="I114" s="4" t="s">
        <v>25</v>
      </c>
      <c r="K114" s="4">
        <v>36.200000000000003</v>
      </c>
      <c r="L114" s="4">
        <v>18</v>
      </c>
      <c r="M114" s="4" t="s">
        <v>26</v>
      </c>
      <c r="N114" s="4" t="s">
        <v>27</v>
      </c>
      <c r="O114" s="4" t="s">
        <v>27</v>
      </c>
      <c r="Q114" s="4" t="s">
        <v>28</v>
      </c>
      <c r="S114" s="4" t="s">
        <v>28</v>
      </c>
      <c r="T114" s="4" t="s">
        <v>28</v>
      </c>
      <c r="U114" s="4" t="s">
        <v>28</v>
      </c>
      <c r="V114" s="4" t="s">
        <v>29</v>
      </c>
    </row>
    <row r="115" spans="1:22" x14ac:dyDescent="0.2">
      <c r="A115" s="2">
        <v>44742.486388530087</v>
      </c>
      <c r="B115" s="3" t="s">
        <v>38</v>
      </c>
      <c r="C115" s="4" t="s">
        <v>34</v>
      </c>
      <c r="D115" s="4" t="s">
        <v>39</v>
      </c>
      <c r="E115" s="4">
        <v>636</v>
      </c>
      <c r="I115" s="4" t="s">
        <v>25</v>
      </c>
      <c r="K115" s="4">
        <v>36.5</v>
      </c>
      <c r="L115" s="4">
        <v>20</v>
      </c>
      <c r="M115" s="4" t="s">
        <v>26</v>
      </c>
      <c r="N115" s="4" t="s">
        <v>27</v>
      </c>
      <c r="O115" s="4" t="s">
        <v>27</v>
      </c>
      <c r="Q115" s="4" t="s">
        <v>28</v>
      </c>
      <c r="S115" s="4" t="s">
        <v>28</v>
      </c>
      <c r="T115" s="4" t="s">
        <v>28</v>
      </c>
      <c r="U115" s="4" t="s">
        <v>120</v>
      </c>
      <c r="V115" s="4" t="s">
        <v>29</v>
      </c>
    </row>
    <row r="116" spans="1:22" x14ac:dyDescent="0.2">
      <c r="A116" s="2">
        <v>44742.559195208334</v>
      </c>
      <c r="B116" s="3" t="s">
        <v>232</v>
      </c>
      <c r="C116" s="4" t="s">
        <v>34</v>
      </c>
      <c r="D116" s="4" t="s">
        <v>35</v>
      </c>
      <c r="F116" s="4" t="s">
        <v>233</v>
      </c>
      <c r="I116" s="4" t="s">
        <v>37</v>
      </c>
      <c r="J116" s="4" t="s">
        <v>27</v>
      </c>
      <c r="K116" s="4">
        <v>36.4</v>
      </c>
      <c r="L116" s="4">
        <v>42</v>
      </c>
      <c r="M116" s="4" t="s">
        <v>26</v>
      </c>
      <c r="N116" s="4" t="s">
        <v>27</v>
      </c>
      <c r="O116" s="4" t="s">
        <v>27</v>
      </c>
      <c r="Q116" s="4" t="s">
        <v>28</v>
      </c>
      <c r="S116" s="4" t="s">
        <v>28</v>
      </c>
      <c r="T116" s="4" t="s">
        <v>28</v>
      </c>
      <c r="U116" s="4" t="s">
        <v>28</v>
      </c>
      <c r="V116" s="4" t="s">
        <v>29</v>
      </c>
    </row>
    <row r="117" spans="1:22" x14ac:dyDescent="0.2">
      <c r="A117" s="2">
        <v>44742.653541666667</v>
      </c>
      <c r="B117" s="4">
        <v>0</v>
      </c>
      <c r="C117" s="4" t="s">
        <v>22</v>
      </c>
      <c r="D117" s="4"/>
      <c r="F117" s="4"/>
      <c r="G117" s="4" t="s">
        <v>360</v>
      </c>
      <c r="H117" s="4" t="s">
        <v>361</v>
      </c>
      <c r="I117" s="4" t="s">
        <v>25</v>
      </c>
      <c r="J117" s="4"/>
      <c r="K117" s="4">
        <v>36.5</v>
      </c>
      <c r="L117" s="4">
        <v>18</v>
      </c>
      <c r="M117" s="7" t="s">
        <v>26</v>
      </c>
      <c r="N117" s="7" t="s">
        <v>27</v>
      </c>
      <c r="O117" s="7" t="s">
        <v>27</v>
      </c>
      <c r="P117" s="8"/>
      <c r="Q117" s="8" t="s">
        <v>28</v>
      </c>
      <c r="R117" s="8"/>
      <c r="S117" s="8" t="s">
        <v>28</v>
      </c>
      <c r="T117" s="8" t="s">
        <v>28</v>
      </c>
      <c r="U117" s="8" t="s">
        <v>57</v>
      </c>
      <c r="V117" s="8" t="s">
        <v>29</v>
      </c>
    </row>
    <row r="118" spans="1:22" x14ac:dyDescent="0.2">
      <c r="A118" s="2">
        <v>44742.654872141204</v>
      </c>
      <c r="B118" s="3" t="s">
        <v>234</v>
      </c>
      <c r="C118" s="4" t="s">
        <v>34</v>
      </c>
      <c r="D118" s="4" t="s">
        <v>39</v>
      </c>
      <c r="E118" s="4">
        <v>554</v>
      </c>
      <c r="I118" s="4" t="s">
        <v>25</v>
      </c>
      <c r="K118" s="4">
        <v>36.1</v>
      </c>
      <c r="L118" s="4">
        <v>16</v>
      </c>
      <c r="M118" s="4" t="s">
        <v>235</v>
      </c>
      <c r="N118" s="4" t="s">
        <v>27</v>
      </c>
      <c r="O118" s="4" t="s">
        <v>27</v>
      </c>
      <c r="Q118" s="4" t="s">
        <v>28</v>
      </c>
      <c r="S118" s="4" t="s">
        <v>28</v>
      </c>
      <c r="T118" s="4" t="s">
        <v>28</v>
      </c>
      <c r="U118" s="4" t="s">
        <v>120</v>
      </c>
      <c r="V118" s="4" t="s">
        <v>29</v>
      </c>
    </row>
    <row r="119" spans="1:22" x14ac:dyDescent="0.2">
      <c r="A119" s="2">
        <v>44742.866031284721</v>
      </c>
      <c r="B119" s="3" t="s">
        <v>236</v>
      </c>
      <c r="C119" s="4" t="s">
        <v>34</v>
      </c>
      <c r="D119" s="4" t="s">
        <v>39</v>
      </c>
      <c r="E119" s="4">
        <v>627</v>
      </c>
      <c r="I119" s="4" t="s">
        <v>25</v>
      </c>
      <c r="K119" s="4">
        <v>36.4</v>
      </c>
      <c r="L119" s="4">
        <v>18</v>
      </c>
      <c r="M119" s="4" t="s">
        <v>26</v>
      </c>
      <c r="N119" s="4" t="s">
        <v>27</v>
      </c>
      <c r="O119" s="4" t="s">
        <v>27</v>
      </c>
      <c r="Q119" s="4" t="s">
        <v>28</v>
      </c>
      <c r="S119" s="4" t="s">
        <v>28</v>
      </c>
      <c r="T119" s="4" t="s">
        <v>28</v>
      </c>
      <c r="U119" s="4" t="s">
        <v>28</v>
      </c>
      <c r="V119" s="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44743.146826099532</v>
      </c>
      <c r="B2" s="3" t="s">
        <v>41</v>
      </c>
      <c r="C2" s="4" t="s">
        <v>22</v>
      </c>
      <c r="G2" s="4" t="s">
        <v>42</v>
      </c>
      <c r="H2" s="4" t="s">
        <v>43</v>
      </c>
      <c r="I2" s="4" t="s">
        <v>25</v>
      </c>
      <c r="K2" s="4">
        <v>36.6</v>
      </c>
      <c r="L2" s="4">
        <v>18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 x14ac:dyDescent="0.2">
      <c r="A3" s="2">
        <v>44743.17504021991</v>
      </c>
      <c r="B3" s="3" t="s">
        <v>243</v>
      </c>
      <c r="C3" s="4" t="s">
        <v>34</v>
      </c>
      <c r="D3" s="4" t="s">
        <v>39</v>
      </c>
      <c r="E3" s="4">
        <v>806</v>
      </c>
      <c r="I3" s="4" t="s">
        <v>25</v>
      </c>
      <c r="K3" s="4">
        <v>36.299999999999997</v>
      </c>
      <c r="L3" s="4">
        <v>15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28</v>
      </c>
      <c r="V3" s="4" t="s">
        <v>29</v>
      </c>
    </row>
    <row r="4" spans="1:22" x14ac:dyDescent="0.2">
      <c r="A4" s="2">
        <v>44743.197060300925</v>
      </c>
      <c r="B4" s="3" t="s">
        <v>82</v>
      </c>
      <c r="C4" s="4" t="s">
        <v>34</v>
      </c>
      <c r="D4" s="4" t="s">
        <v>39</v>
      </c>
      <c r="E4" s="4">
        <v>578</v>
      </c>
      <c r="I4" s="4" t="s">
        <v>25</v>
      </c>
      <c r="K4" s="4">
        <v>35.5</v>
      </c>
      <c r="L4" s="4">
        <v>18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 x14ac:dyDescent="0.2">
      <c r="A5" s="2">
        <v>44743.199655289354</v>
      </c>
      <c r="B5" s="3" t="s">
        <v>119</v>
      </c>
      <c r="C5" s="4" t="s">
        <v>34</v>
      </c>
      <c r="D5" s="4" t="s">
        <v>39</v>
      </c>
      <c r="E5" s="4">
        <v>552</v>
      </c>
      <c r="I5" s="4" t="s">
        <v>37</v>
      </c>
      <c r="J5" s="4" t="s">
        <v>27</v>
      </c>
      <c r="K5" s="4">
        <v>36</v>
      </c>
      <c r="L5" s="4">
        <v>16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120</v>
      </c>
      <c r="V5" s="4" t="s">
        <v>29</v>
      </c>
    </row>
    <row r="6" spans="1:22" x14ac:dyDescent="0.2">
      <c r="A6" s="2">
        <v>44743.20463670139</v>
      </c>
      <c r="B6" s="3" t="s">
        <v>47</v>
      </c>
      <c r="C6" s="4" t="s">
        <v>34</v>
      </c>
      <c r="D6" s="4" t="s">
        <v>39</v>
      </c>
      <c r="E6" s="4">
        <v>486</v>
      </c>
      <c r="I6" s="4" t="s">
        <v>25</v>
      </c>
      <c r="K6" s="4">
        <v>36</v>
      </c>
      <c r="L6" s="4">
        <v>20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28</v>
      </c>
      <c r="U6" s="4" t="s">
        <v>27</v>
      </c>
      <c r="V6" s="4" t="s">
        <v>29</v>
      </c>
    </row>
    <row r="7" spans="1:22" x14ac:dyDescent="0.2">
      <c r="A7" s="2">
        <v>44743.209953090278</v>
      </c>
      <c r="B7" s="3" t="s">
        <v>58</v>
      </c>
      <c r="C7" s="4" t="s">
        <v>34</v>
      </c>
      <c r="D7" s="4" t="s">
        <v>39</v>
      </c>
      <c r="E7" s="4">
        <v>451</v>
      </c>
      <c r="I7" s="4" t="s">
        <v>25</v>
      </c>
      <c r="K7" s="4">
        <v>36.1</v>
      </c>
      <c r="L7" s="4">
        <v>12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29</v>
      </c>
    </row>
    <row r="8" spans="1:22" x14ac:dyDescent="0.2">
      <c r="A8" s="2">
        <v>44743.218675995369</v>
      </c>
      <c r="B8" s="3" t="s">
        <v>362</v>
      </c>
      <c r="C8" s="4" t="s">
        <v>34</v>
      </c>
      <c r="D8" s="4" t="s">
        <v>39</v>
      </c>
      <c r="E8" s="4">
        <v>462</v>
      </c>
      <c r="I8" s="4" t="s">
        <v>25</v>
      </c>
      <c r="K8" s="4">
        <v>36</v>
      </c>
      <c r="L8" s="4">
        <v>20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29</v>
      </c>
    </row>
    <row r="9" spans="1:22" x14ac:dyDescent="0.2">
      <c r="A9" s="2">
        <v>44743.236932349537</v>
      </c>
      <c r="B9" s="3" t="s">
        <v>92</v>
      </c>
      <c r="C9" s="4" t="s">
        <v>22</v>
      </c>
      <c r="G9" s="4" t="s">
        <v>93</v>
      </c>
      <c r="H9" s="4" t="s">
        <v>94</v>
      </c>
      <c r="I9" s="4" t="s">
        <v>25</v>
      </c>
      <c r="K9" s="4">
        <v>36</v>
      </c>
      <c r="L9" s="4">
        <v>22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29</v>
      </c>
    </row>
    <row r="10" spans="1:22" x14ac:dyDescent="0.2">
      <c r="A10" s="2">
        <v>44743.237571886573</v>
      </c>
      <c r="B10" s="3" t="s">
        <v>44</v>
      </c>
      <c r="C10" s="4" t="s">
        <v>34</v>
      </c>
      <c r="D10" s="4" t="s">
        <v>35</v>
      </c>
      <c r="F10" s="4" t="s">
        <v>45</v>
      </c>
      <c r="I10" s="4" t="s">
        <v>25</v>
      </c>
      <c r="K10" s="4">
        <v>35.6</v>
      </c>
      <c r="L10" s="4">
        <v>13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29</v>
      </c>
    </row>
    <row r="11" spans="1:22" x14ac:dyDescent="0.2">
      <c r="A11" s="2">
        <v>44743.238225046298</v>
      </c>
      <c r="B11" s="4">
        <v>9190791175</v>
      </c>
      <c r="C11" s="4" t="s">
        <v>34</v>
      </c>
      <c r="D11" s="4" t="s">
        <v>39</v>
      </c>
      <c r="E11" s="4">
        <v>546</v>
      </c>
      <c r="I11" s="4" t="s">
        <v>37</v>
      </c>
      <c r="J11" s="4" t="s">
        <v>27</v>
      </c>
      <c r="K11" s="4">
        <v>36.200000000000003</v>
      </c>
      <c r="L11" s="4">
        <v>17</v>
      </c>
      <c r="M11" s="4" t="s">
        <v>26</v>
      </c>
      <c r="N11" s="4" t="s">
        <v>27</v>
      </c>
      <c r="O11" s="4" t="s">
        <v>27</v>
      </c>
      <c r="Q11" s="4" t="s">
        <v>54</v>
      </c>
      <c r="S11" s="4" t="s">
        <v>28</v>
      </c>
      <c r="T11" s="4" t="s">
        <v>28</v>
      </c>
      <c r="U11" s="4" t="s">
        <v>363</v>
      </c>
      <c r="V11" s="4" t="s">
        <v>29</v>
      </c>
    </row>
    <row r="12" spans="1:22" x14ac:dyDescent="0.2">
      <c r="A12" s="2">
        <v>44743.238552256946</v>
      </c>
      <c r="B12" s="3" t="s">
        <v>85</v>
      </c>
      <c r="C12" s="4" t="s">
        <v>34</v>
      </c>
      <c r="D12" s="4" t="s">
        <v>39</v>
      </c>
      <c r="E12" s="4">
        <v>660</v>
      </c>
      <c r="I12" s="4" t="s">
        <v>25</v>
      </c>
      <c r="K12" s="4">
        <v>36.299999999999997</v>
      </c>
      <c r="L12" s="4">
        <v>17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86</v>
      </c>
      <c r="V12" s="4" t="s">
        <v>29</v>
      </c>
    </row>
    <row r="13" spans="1:22" x14ac:dyDescent="0.2">
      <c r="A13" s="2">
        <v>44743.240682962962</v>
      </c>
      <c r="B13" s="3" t="s">
        <v>72</v>
      </c>
      <c r="C13" s="4" t="s">
        <v>34</v>
      </c>
      <c r="D13" s="4" t="s">
        <v>39</v>
      </c>
      <c r="E13" s="4">
        <v>667</v>
      </c>
      <c r="I13" s="4" t="s">
        <v>37</v>
      </c>
      <c r="J13" s="4" t="s">
        <v>27</v>
      </c>
      <c r="K13" s="4">
        <v>36.5</v>
      </c>
      <c r="L13" s="4">
        <v>18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28</v>
      </c>
      <c r="V13" s="4" t="s">
        <v>29</v>
      </c>
    </row>
    <row r="14" spans="1:22" x14ac:dyDescent="0.2">
      <c r="A14" s="2">
        <v>44743.244204409726</v>
      </c>
      <c r="B14" s="3" t="s">
        <v>49</v>
      </c>
      <c r="C14" s="4" t="s">
        <v>22</v>
      </c>
      <c r="G14" s="4" t="s">
        <v>50</v>
      </c>
      <c r="H14" s="4" t="s">
        <v>51</v>
      </c>
      <c r="I14" s="4" t="s">
        <v>25</v>
      </c>
      <c r="K14" s="4">
        <v>36.1</v>
      </c>
      <c r="L14" s="4">
        <v>7</v>
      </c>
      <c r="M14" s="4" t="s">
        <v>26</v>
      </c>
      <c r="N14" s="4" t="s">
        <v>27</v>
      </c>
      <c r="O14" s="4" t="s">
        <v>27</v>
      </c>
      <c r="Q14" s="4" t="s">
        <v>28</v>
      </c>
      <c r="S14" s="4" t="s">
        <v>52</v>
      </c>
      <c r="T14" s="4" t="s">
        <v>364</v>
      </c>
      <c r="U14" s="4" t="s">
        <v>53</v>
      </c>
      <c r="V14" s="4" t="s">
        <v>29</v>
      </c>
    </row>
    <row r="15" spans="1:22" x14ac:dyDescent="0.2">
      <c r="A15" s="2">
        <v>44743.252161643519</v>
      </c>
      <c r="B15" s="3" t="s">
        <v>62</v>
      </c>
      <c r="C15" s="4" t="s">
        <v>34</v>
      </c>
      <c r="D15" s="4" t="s">
        <v>39</v>
      </c>
      <c r="E15" s="4">
        <v>422</v>
      </c>
      <c r="I15" s="4" t="s">
        <v>37</v>
      </c>
      <c r="J15" s="4" t="s">
        <v>27</v>
      </c>
      <c r="K15" s="4">
        <v>36.6</v>
      </c>
      <c r="L15" s="4">
        <v>15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28</v>
      </c>
      <c r="T15" s="4" t="s">
        <v>28</v>
      </c>
      <c r="U15" s="4" t="s">
        <v>28</v>
      </c>
      <c r="V15" s="4" t="s">
        <v>29</v>
      </c>
    </row>
    <row r="16" spans="1:22" x14ac:dyDescent="0.2">
      <c r="A16" s="2">
        <v>44743.259339131946</v>
      </c>
      <c r="B16" s="4" t="s">
        <v>70</v>
      </c>
      <c r="C16" s="4" t="s">
        <v>34</v>
      </c>
      <c r="D16" s="4" t="s">
        <v>39</v>
      </c>
      <c r="E16" s="4">
        <v>681</v>
      </c>
      <c r="I16" s="4" t="s">
        <v>25</v>
      </c>
      <c r="K16" s="4">
        <v>36.700000000000003</v>
      </c>
      <c r="L16" s="4">
        <v>18</v>
      </c>
      <c r="M16" s="4" t="s">
        <v>26</v>
      </c>
      <c r="N16" s="4" t="s">
        <v>27</v>
      </c>
      <c r="O16" s="4" t="s">
        <v>27</v>
      </c>
      <c r="Q16" s="4" t="s">
        <v>54</v>
      </c>
      <c r="S16" s="4" t="s">
        <v>28</v>
      </c>
      <c r="T16" s="4" t="s">
        <v>28</v>
      </c>
      <c r="U16" s="4" t="s">
        <v>71</v>
      </c>
      <c r="V16" s="4" t="s">
        <v>29</v>
      </c>
    </row>
    <row r="17" spans="1:22" x14ac:dyDescent="0.2">
      <c r="A17" s="2">
        <v>44743.264030810184</v>
      </c>
      <c r="B17" s="3" t="s">
        <v>149</v>
      </c>
      <c r="C17" s="4" t="s">
        <v>34</v>
      </c>
      <c r="D17" s="4" t="s">
        <v>39</v>
      </c>
      <c r="E17" s="4">
        <v>758</v>
      </c>
      <c r="I17" s="4" t="s">
        <v>37</v>
      </c>
      <c r="J17" s="4" t="s">
        <v>27</v>
      </c>
      <c r="K17" s="4">
        <v>36.5</v>
      </c>
      <c r="L17" s="4">
        <v>18</v>
      </c>
      <c r="M17" s="4" t="s">
        <v>26</v>
      </c>
      <c r="N17" s="4" t="s">
        <v>27</v>
      </c>
      <c r="O17" s="4" t="s">
        <v>27</v>
      </c>
      <c r="Q17" s="4" t="s">
        <v>28</v>
      </c>
      <c r="S17" s="4" t="s">
        <v>28</v>
      </c>
      <c r="T17" s="4" t="s">
        <v>28</v>
      </c>
      <c r="U17" s="4" t="s">
        <v>28</v>
      </c>
      <c r="V17" s="4" t="s">
        <v>29</v>
      </c>
    </row>
    <row r="18" spans="1:22" x14ac:dyDescent="0.2">
      <c r="A18" s="2">
        <v>44743.266717951388</v>
      </c>
      <c r="B18" s="3" t="s">
        <v>330</v>
      </c>
      <c r="C18" s="4" t="s">
        <v>34</v>
      </c>
      <c r="D18" s="4" t="s">
        <v>39</v>
      </c>
      <c r="E18" s="3" t="s">
        <v>331</v>
      </c>
      <c r="I18" s="4" t="s">
        <v>37</v>
      </c>
      <c r="J18" s="4" t="s">
        <v>27</v>
      </c>
      <c r="K18" s="4">
        <v>36</v>
      </c>
      <c r="L18" s="4">
        <v>20</v>
      </c>
      <c r="M18" s="4" t="s">
        <v>26</v>
      </c>
      <c r="N18" s="4" t="s">
        <v>27</v>
      </c>
      <c r="O18" s="4" t="s">
        <v>27</v>
      </c>
      <c r="Q18" s="4" t="s">
        <v>54</v>
      </c>
      <c r="S18" s="4" t="s">
        <v>28</v>
      </c>
      <c r="T18" s="4" t="s">
        <v>28</v>
      </c>
      <c r="U18" s="4" t="s">
        <v>28</v>
      </c>
      <c r="V18" s="4" t="s">
        <v>29</v>
      </c>
    </row>
    <row r="19" spans="1:22" x14ac:dyDescent="0.2">
      <c r="A19" s="2">
        <v>44743.270146365743</v>
      </c>
      <c r="B19" s="3" t="s">
        <v>106</v>
      </c>
      <c r="C19" s="4" t="s">
        <v>34</v>
      </c>
      <c r="D19" s="4" t="s">
        <v>39</v>
      </c>
      <c r="E19" s="4">
        <v>248</v>
      </c>
      <c r="I19" s="4" t="s">
        <v>37</v>
      </c>
      <c r="J19" s="4" t="s">
        <v>27</v>
      </c>
      <c r="K19" s="4">
        <v>36.200000000000003</v>
      </c>
      <c r="L19" s="4">
        <v>22</v>
      </c>
      <c r="M19" s="4" t="s">
        <v>26</v>
      </c>
      <c r="N19" s="4" t="s">
        <v>27</v>
      </c>
      <c r="O19" s="4" t="s">
        <v>27</v>
      </c>
      <c r="Q19" s="4" t="s">
        <v>28</v>
      </c>
      <c r="S19" s="4" t="s">
        <v>28</v>
      </c>
      <c r="T19" s="4" t="s">
        <v>28</v>
      </c>
      <c r="U19" s="4" t="s">
        <v>57</v>
      </c>
      <c r="V19" s="4" t="s">
        <v>29</v>
      </c>
    </row>
    <row r="20" spans="1:22" x14ac:dyDescent="0.2">
      <c r="A20" s="2">
        <v>44743.273382604166</v>
      </c>
      <c r="B20" s="3" t="s">
        <v>155</v>
      </c>
      <c r="C20" s="4" t="s">
        <v>22</v>
      </c>
      <c r="G20" s="4" t="s">
        <v>156</v>
      </c>
      <c r="H20" s="4" t="s">
        <v>157</v>
      </c>
      <c r="I20" s="4" t="s">
        <v>37</v>
      </c>
      <c r="J20" s="4" t="s">
        <v>27</v>
      </c>
      <c r="K20" s="4">
        <v>36.200000000000003</v>
      </c>
      <c r="L20" s="4">
        <v>30</v>
      </c>
      <c r="M20" s="4" t="s">
        <v>26</v>
      </c>
      <c r="N20" s="4" t="s">
        <v>27</v>
      </c>
      <c r="O20" s="4" t="s">
        <v>27</v>
      </c>
      <c r="Q20" s="4" t="s">
        <v>28</v>
      </c>
      <c r="S20" s="4" t="s">
        <v>28</v>
      </c>
      <c r="T20" s="4" t="s">
        <v>28</v>
      </c>
      <c r="U20" s="4" t="s">
        <v>28</v>
      </c>
      <c r="V20" s="4" t="s">
        <v>29</v>
      </c>
    </row>
    <row r="21" spans="1:22" x14ac:dyDescent="0.2">
      <c r="A21" s="2">
        <v>44743.274006192129</v>
      </c>
      <c r="B21" s="4">
        <v>9175042957</v>
      </c>
      <c r="C21" s="4" t="s">
        <v>34</v>
      </c>
      <c r="D21" s="4" t="s">
        <v>39</v>
      </c>
      <c r="E21" s="4">
        <v>640</v>
      </c>
      <c r="I21" s="4" t="s">
        <v>37</v>
      </c>
      <c r="J21" s="4" t="s">
        <v>27</v>
      </c>
      <c r="K21" s="4">
        <v>36.1</v>
      </c>
      <c r="L21" s="4">
        <v>18</v>
      </c>
      <c r="M21" s="4" t="s">
        <v>26</v>
      </c>
      <c r="N21" s="4" t="s">
        <v>27</v>
      </c>
      <c r="O21" s="4" t="s">
        <v>27</v>
      </c>
      <c r="Q21" s="4" t="s">
        <v>28</v>
      </c>
      <c r="S21" s="4" t="s">
        <v>28</v>
      </c>
      <c r="T21" s="4" t="s">
        <v>28</v>
      </c>
      <c r="U21" s="4" t="s">
        <v>28</v>
      </c>
      <c r="V21" s="4" t="s">
        <v>29</v>
      </c>
    </row>
    <row r="22" spans="1:22" x14ac:dyDescent="0.2">
      <c r="A22" s="2">
        <v>44743.276797361112</v>
      </c>
      <c r="B22" s="3" t="s">
        <v>66</v>
      </c>
      <c r="C22" s="4" t="s">
        <v>34</v>
      </c>
      <c r="D22" s="4" t="s">
        <v>39</v>
      </c>
      <c r="E22" s="4">
        <v>696</v>
      </c>
      <c r="I22" s="4" t="s">
        <v>37</v>
      </c>
      <c r="J22" s="4" t="s">
        <v>27</v>
      </c>
      <c r="K22" s="4">
        <v>36.4</v>
      </c>
      <c r="L22" s="4">
        <v>18</v>
      </c>
      <c r="M22" s="4" t="s">
        <v>26</v>
      </c>
      <c r="N22" s="4" t="s">
        <v>27</v>
      </c>
      <c r="O22" s="4" t="s">
        <v>27</v>
      </c>
      <c r="Q22" s="4" t="s">
        <v>28</v>
      </c>
      <c r="S22" s="4" t="s">
        <v>28</v>
      </c>
      <c r="T22" s="4" t="s">
        <v>28</v>
      </c>
      <c r="U22" s="4" t="s">
        <v>28</v>
      </c>
      <c r="V22" s="4" t="s">
        <v>29</v>
      </c>
    </row>
    <row r="23" spans="1:22" x14ac:dyDescent="0.2">
      <c r="A23" s="2">
        <v>44743.27716435185</v>
      </c>
      <c r="B23" s="4">
        <v>0</v>
      </c>
      <c r="C23" s="4" t="s">
        <v>34</v>
      </c>
      <c r="D23" s="4" t="s">
        <v>39</v>
      </c>
      <c r="E23" s="4">
        <v>373</v>
      </c>
      <c r="I23" s="4" t="s">
        <v>25</v>
      </c>
      <c r="K23" s="4">
        <v>36.299999999999997</v>
      </c>
      <c r="L23" s="4">
        <v>18</v>
      </c>
      <c r="M23" s="4" t="s">
        <v>26</v>
      </c>
      <c r="N23" s="4" t="s">
        <v>27</v>
      </c>
      <c r="O23" s="4" t="s">
        <v>27</v>
      </c>
      <c r="Q23" s="4" t="s">
        <v>28</v>
      </c>
      <c r="S23" s="4" t="s">
        <v>28</v>
      </c>
      <c r="T23" s="4" t="s">
        <v>28</v>
      </c>
      <c r="U23" s="4" t="s">
        <v>28</v>
      </c>
      <c r="V23" s="4" t="s">
        <v>29</v>
      </c>
    </row>
    <row r="24" spans="1:22" x14ac:dyDescent="0.2">
      <c r="A24" s="2">
        <v>44743.278244768517</v>
      </c>
      <c r="B24" s="3" t="s">
        <v>136</v>
      </c>
      <c r="C24" s="4" t="s">
        <v>34</v>
      </c>
      <c r="D24" s="4" t="s">
        <v>39</v>
      </c>
      <c r="E24" s="4">
        <v>616</v>
      </c>
      <c r="I24" s="4" t="s">
        <v>25</v>
      </c>
      <c r="K24" s="4">
        <v>36.5</v>
      </c>
      <c r="L24" s="4">
        <v>18</v>
      </c>
      <c r="M24" s="4" t="s">
        <v>26</v>
      </c>
      <c r="N24" s="4" t="s">
        <v>27</v>
      </c>
      <c r="O24" s="4" t="s">
        <v>27</v>
      </c>
      <c r="Q24" s="4" t="s">
        <v>28</v>
      </c>
      <c r="S24" s="4" t="s">
        <v>28</v>
      </c>
      <c r="T24" s="4" t="s">
        <v>28</v>
      </c>
      <c r="U24" s="4" t="s">
        <v>120</v>
      </c>
      <c r="V24" s="4" t="s">
        <v>29</v>
      </c>
    </row>
    <row r="25" spans="1:22" x14ac:dyDescent="0.2">
      <c r="A25" s="2">
        <v>44743.27849592593</v>
      </c>
      <c r="B25" s="3" t="s">
        <v>74</v>
      </c>
      <c r="C25" s="4" t="s">
        <v>34</v>
      </c>
      <c r="D25" s="4" t="s">
        <v>39</v>
      </c>
      <c r="E25" s="4">
        <v>591</v>
      </c>
      <c r="I25" s="4" t="s">
        <v>37</v>
      </c>
      <c r="J25" s="4" t="s">
        <v>27</v>
      </c>
      <c r="K25" s="4">
        <v>36.4</v>
      </c>
      <c r="L25" s="4">
        <v>20</v>
      </c>
      <c r="M25" s="4" t="s">
        <v>26</v>
      </c>
      <c r="N25" s="4" t="s">
        <v>27</v>
      </c>
      <c r="O25" s="4" t="s">
        <v>27</v>
      </c>
      <c r="Q25" s="4" t="s">
        <v>28</v>
      </c>
      <c r="S25" s="4" t="s">
        <v>28</v>
      </c>
      <c r="T25" s="4" t="s">
        <v>28</v>
      </c>
      <c r="U25" s="4" t="s">
        <v>120</v>
      </c>
      <c r="V25" s="4" t="s">
        <v>29</v>
      </c>
    </row>
    <row r="26" spans="1:22" x14ac:dyDescent="0.2">
      <c r="A26" s="2">
        <v>44743.278561990737</v>
      </c>
      <c r="B26" s="3" t="s">
        <v>117</v>
      </c>
      <c r="C26" s="4" t="s">
        <v>34</v>
      </c>
      <c r="D26" s="4" t="s">
        <v>39</v>
      </c>
      <c r="E26" s="4">
        <v>649</v>
      </c>
      <c r="I26" s="4" t="s">
        <v>25</v>
      </c>
      <c r="K26" s="4">
        <v>35.6</v>
      </c>
      <c r="L26" s="4">
        <v>14</v>
      </c>
      <c r="M26" s="4" t="s">
        <v>26</v>
      </c>
      <c r="N26" s="4" t="s">
        <v>27</v>
      </c>
      <c r="O26" s="4" t="s">
        <v>27</v>
      </c>
      <c r="Q26" s="4" t="s">
        <v>28</v>
      </c>
      <c r="S26" s="4" t="s">
        <v>28</v>
      </c>
      <c r="T26" s="4" t="s">
        <v>28</v>
      </c>
      <c r="U26" s="4" t="s">
        <v>28</v>
      </c>
      <c r="V26" s="4" t="s">
        <v>29</v>
      </c>
    </row>
    <row r="27" spans="1:22" x14ac:dyDescent="0.2">
      <c r="A27" s="2">
        <v>44743.28391859954</v>
      </c>
      <c r="B27" s="3" t="s">
        <v>317</v>
      </c>
      <c r="C27" s="4" t="s">
        <v>22</v>
      </c>
      <c r="G27" s="4" t="s">
        <v>318</v>
      </c>
      <c r="H27" s="4" t="s">
        <v>319</v>
      </c>
      <c r="I27" s="4" t="s">
        <v>25</v>
      </c>
      <c r="K27" s="4">
        <v>36.5</v>
      </c>
      <c r="L27" s="4">
        <v>18</v>
      </c>
      <c r="M27" s="4" t="s">
        <v>26</v>
      </c>
      <c r="N27" s="4" t="s">
        <v>27</v>
      </c>
      <c r="O27" s="4" t="s">
        <v>27</v>
      </c>
      <c r="Q27" s="4" t="s">
        <v>28</v>
      </c>
      <c r="S27" s="4" t="s">
        <v>28</v>
      </c>
      <c r="T27" s="4" t="s">
        <v>28</v>
      </c>
      <c r="U27" s="4" t="s">
        <v>28</v>
      </c>
      <c r="V27" s="4" t="s">
        <v>29</v>
      </c>
    </row>
    <row r="28" spans="1:22" x14ac:dyDescent="0.2">
      <c r="A28" s="2">
        <v>44743.293134293985</v>
      </c>
      <c r="B28" s="3" t="s">
        <v>87</v>
      </c>
      <c r="C28" s="4" t="s">
        <v>34</v>
      </c>
      <c r="D28" s="4" t="s">
        <v>39</v>
      </c>
      <c r="E28" s="4">
        <v>784</v>
      </c>
      <c r="I28" s="4" t="s">
        <v>25</v>
      </c>
      <c r="K28" s="4">
        <v>35.200000000000003</v>
      </c>
      <c r="L28" s="4">
        <v>17</v>
      </c>
      <c r="M28" s="4" t="s">
        <v>26</v>
      </c>
      <c r="N28" s="4" t="s">
        <v>27</v>
      </c>
      <c r="O28" s="4" t="s">
        <v>27</v>
      </c>
      <c r="Q28" s="4" t="s">
        <v>28</v>
      </c>
      <c r="S28" s="4" t="s">
        <v>28</v>
      </c>
      <c r="T28" s="4" t="s">
        <v>28</v>
      </c>
      <c r="U28" s="4" t="s">
        <v>88</v>
      </c>
      <c r="V28" s="4" t="s">
        <v>29</v>
      </c>
    </row>
    <row r="29" spans="1:22" x14ac:dyDescent="0.2">
      <c r="A29" s="2">
        <v>44743.29569731481</v>
      </c>
      <c r="B29" s="3" t="s">
        <v>114</v>
      </c>
      <c r="C29" s="4" t="s">
        <v>34</v>
      </c>
      <c r="D29" s="4" t="s">
        <v>39</v>
      </c>
      <c r="E29" s="4">
        <v>675</v>
      </c>
      <c r="I29" s="4" t="s">
        <v>37</v>
      </c>
      <c r="J29" s="4" t="s">
        <v>27</v>
      </c>
      <c r="K29" s="4">
        <v>36</v>
      </c>
      <c r="L29" s="4">
        <v>40</v>
      </c>
      <c r="M29" s="4" t="s">
        <v>26</v>
      </c>
      <c r="N29" s="4" t="s">
        <v>27</v>
      </c>
      <c r="O29" s="4" t="s">
        <v>27</v>
      </c>
      <c r="Q29" s="4" t="s">
        <v>28</v>
      </c>
      <c r="S29" s="4" t="s">
        <v>28</v>
      </c>
      <c r="T29" s="4" t="s">
        <v>28</v>
      </c>
      <c r="U29" s="4" t="s">
        <v>28</v>
      </c>
      <c r="V29" s="4" t="s">
        <v>29</v>
      </c>
    </row>
    <row r="30" spans="1:22" x14ac:dyDescent="0.2">
      <c r="A30" s="2">
        <v>44743.299413472225</v>
      </c>
      <c r="B30" s="3" t="s">
        <v>365</v>
      </c>
      <c r="C30" s="4" t="s">
        <v>34</v>
      </c>
      <c r="D30" s="4" t="s">
        <v>39</v>
      </c>
      <c r="E30" s="4">
        <v>544</v>
      </c>
      <c r="I30" s="4" t="s">
        <v>25</v>
      </c>
      <c r="K30" s="4">
        <v>36.6</v>
      </c>
      <c r="L30" s="4">
        <v>18</v>
      </c>
      <c r="M30" s="4" t="s">
        <v>26</v>
      </c>
      <c r="N30" s="4" t="s">
        <v>27</v>
      </c>
      <c r="O30" s="4" t="s">
        <v>27</v>
      </c>
      <c r="Q30" s="4" t="s">
        <v>28</v>
      </c>
      <c r="S30" s="4" t="s">
        <v>28</v>
      </c>
      <c r="T30" s="4" t="s">
        <v>28</v>
      </c>
      <c r="U30" s="4" t="s">
        <v>40</v>
      </c>
      <c r="V30" s="4" t="s">
        <v>29</v>
      </c>
    </row>
    <row r="31" spans="1:22" x14ac:dyDescent="0.2">
      <c r="A31" s="2">
        <v>44743.30077825232</v>
      </c>
      <c r="B31" s="3" t="s">
        <v>168</v>
      </c>
      <c r="C31" s="4" t="s">
        <v>34</v>
      </c>
      <c r="D31" s="4" t="s">
        <v>39</v>
      </c>
      <c r="E31" s="4">
        <v>724</v>
      </c>
      <c r="I31" s="4" t="s">
        <v>25</v>
      </c>
      <c r="K31" s="4">
        <v>36</v>
      </c>
      <c r="L31" s="4">
        <v>22</v>
      </c>
      <c r="M31" s="4" t="s">
        <v>26</v>
      </c>
      <c r="N31" s="4" t="s">
        <v>27</v>
      </c>
      <c r="O31" s="4" t="s">
        <v>27</v>
      </c>
      <c r="Q31" s="4" t="s">
        <v>54</v>
      </c>
      <c r="S31" s="4" t="s">
        <v>28</v>
      </c>
      <c r="T31" s="4" t="s">
        <v>28</v>
      </c>
      <c r="U31" s="4" t="s">
        <v>252</v>
      </c>
      <c r="V31" s="4" t="s">
        <v>29</v>
      </c>
    </row>
    <row r="32" spans="1:22" x14ac:dyDescent="0.2">
      <c r="A32" s="2">
        <v>44743.302042696756</v>
      </c>
      <c r="B32" s="3" t="s">
        <v>166</v>
      </c>
      <c r="C32" s="4" t="s">
        <v>34</v>
      </c>
      <c r="D32" s="4" t="s">
        <v>39</v>
      </c>
      <c r="E32" s="4">
        <v>153</v>
      </c>
      <c r="I32" s="4" t="s">
        <v>37</v>
      </c>
      <c r="J32" s="4" t="s">
        <v>27</v>
      </c>
      <c r="K32" s="4">
        <v>36.5</v>
      </c>
      <c r="L32" s="4">
        <v>20</v>
      </c>
      <c r="M32" s="4" t="s">
        <v>26</v>
      </c>
      <c r="N32" s="4" t="s">
        <v>27</v>
      </c>
      <c r="O32" s="4" t="s">
        <v>27</v>
      </c>
      <c r="Q32" s="4" t="s">
        <v>28</v>
      </c>
      <c r="S32" s="4" t="s">
        <v>28</v>
      </c>
      <c r="T32" s="4" t="s">
        <v>28</v>
      </c>
      <c r="U32" s="4" t="s">
        <v>88</v>
      </c>
      <c r="V32" s="4" t="s">
        <v>29</v>
      </c>
    </row>
    <row r="33" spans="1:22" x14ac:dyDescent="0.2">
      <c r="A33" s="2">
        <v>44743.302079143519</v>
      </c>
      <c r="B33" s="3" t="s">
        <v>73</v>
      </c>
      <c r="C33" s="4" t="s">
        <v>34</v>
      </c>
      <c r="D33" s="4" t="s">
        <v>39</v>
      </c>
      <c r="E33" s="4">
        <v>445</v>
      </c>
      <c r="I33" s="4" t="s">
        <v>37</v>
      </c>
      <c r="J33" s="4" t="s">
        <v>27</v>
      </c>
      <c r="K33" s="4">
        <v>36.299999999999997</v>
      </c>
      <c r="L33" s="4">
        <v>16</v>
      </c>
      <c r="M33" s="4" t="s">
        <v>26</v>
      </c>
      <c r="N33" s="4" t="s">
        <v>27</v>
      </c>
      <c r="O33" s="4" t="s">
        <v>27</v>
      </c>
      <c r="Q33" s="4" t="s">
        <v>28</v>
      </c>
      <c r="S33" s="4" t="s">
        <v>28</v>
      </c>
      <c r="T33" s="4" t="s">
        <v>28</v>
      </c>
      <c r="U33" s="4" t="s">
        <v>28</v>
      </c>
      <c r="V33" s="4" t="s">
        <v>29</v>
      </c>
    </row>
    <row r="34" spans="1:22" x14ac:dyDescent="0.2">
      <c r="A34" s="2">
        <v>44743.307049120369</v>
      </c>
      <c r="B34" s="3" t="s">
        <v>107</v>
      </c>
      <c r="C34" s="4" t="s">
        <v>34</v>
      </c>
      <c r="D34" s="4" t="s">
        <v>39</v>
      </c>
      <c r="E34" s="4">
        <v>407</v>
      </c>
      <c r="I34" s="4" t="s">
        <v>25</v>
      </c>
      <c r="K34" s="4">
        <v>36.6</v>
      </c>
      <c r="L34" s="4">
        <v>16</v>
      </c>
      <c r="M34" s="4" t="s">
        <v>26</v>
      </c>
      <c r="N34" s="4" t="s">
        <v>27</v>
      </c>
      <c r="O34" s="4" t="s">
        <v>27</v>
      </c>
      <c r="Q34" s="4" t="s">
        <v>28</v>
      </c>
      <c r="S34" s="4" t="s">
        <v>28</v>
      </c>
      <c r="T34" s="4" t="s">
        <v>28</v>
      </c>
      <c r="U34" s="4" t="s">
        <v>28</v>
      </c>
      <c r="V34" s="4" t="s">
        <v>29</v>
      </c>
    </row>
    <row r="35" spans="1:22" x14ac:dyDescent="0.2">
      <c r="A35" s="2">
        <v>44743.309609166667</v>
      </c>
      <c r="B35" s="3" t="s">
        <v>96</v>
      </c>
      <c r="C35" s="4" t="s">
        <v>34</v>
      </c>
      <c r="D35" s="4" t="s">
        <v>39</v>
      </c>
      <c r="E35" s="4">
        <v>698</v>
      </c>
      <c r="I35" s="4" t="s">
        <v>25</v>
      </c>
      <c r="K35" s="4">
        <v>36.5</v>
      </c>
      <c r="L35" s="4">
        <v>13</v>
      </c>
      <c r="M35" s="4" t="s">
        <v>26</v>
      </c>
      <c r="N35" s="4" t="s">
        <v>27</v>
      </c>
      <c r="O35" s="4" t="s">
        <v>27</v>
      </c>
      <c r="Q35" s="4" t="s">
        <v>28</v>
      </c>
      <c r="S35" s="4" t="s">
        <v>28</v>
      </c>
      <c r="T35" s="4" t="s">
        <v>28</v>
      </c>
      <c r="U35" s="4" t="s">
        <v>57</v>
      </c>
      <c r="V35" s="4" t="s">
        <v>29</v>
      </c>
    </row>
    <row r="36" spans="1:22" x14ac:dyDescent="0.2">
      <c r="A36" s="2">
        <v>44743.309894247686</v>
      </c>
      <c r="B36" s="3" t="s">
        <v>122</v>
      </c>
      <c r="C36" s="4" t="s">
        <v>34</v>
      </c>
      <c r="D36" s="4" t="s">
        <v>39</v>
      </c>
      <c r="E36" s="4">
        <v>143</v>
      </c>
      <c r="I36" s="4" t="s">
        <v>37</v>
      </c>
      <c r="J36" s="4" t="s">
        <v>27</v>
      </c>
      <c r="K36" s="4">
        <v>35.5</v>
      </c>
      <c r="L36" s="4">
        <v>16</v>
      </c>
      <c r="M36" s="4" t="s">
        <v>26</v>
      </c>
      <c r="N36" s="4" t="s">
        <v>27</v>
      </c>
      <c r="O36" s="4" t="s">
        <v>27</v>
      </c>
      <c r="Q36" s="4" t="s">
        <v>54</v>
      </c>
      <c r="S36" s="4" t="s">
        <v>52</v>
      </c>
      <c r="T36" s="4" t="s">
        <v>28</v>
      </c>
      <c r="U36" s="4" t="s">
        <v>366</v>
      </c>
      <c r="V36" s="4" t="s">
        <v>29</v>
      </c>
    </row>
    <row r="37" spans="1:22" x14ac:dyDescent="0.2">
      <c r="A37" s="2">
        <v>44743.310569907408</v>
      </c>
      <c r="B37" s="4" t="s">
        <v>127</v>
      </c>
      <c r="C37" s="4" t="s">
        <v>34</v>
      </c>
      <c r="D37" s="4" t="s">
        <v>35</v>
      </c>
      <c r="F37" s="4" t="s">
        <v>128</v>
      </c>
      <c r="I37" s="4" t="s">
        <v>25</v>
      </c>
      <c r="K37" s="4">
        <v>36.299999999999997</v>
      </c>
      <c r="L37" s="4">
        <v>68</v>
      </c>
      <c r="M37" s="4" t="s">
        <v>26</v>
      </c>
      <c r="N37" s="4" t="s">
        <v>27</v>
      </c>
      <c r="O37" s="4" t="s">
        <v>27</v>
      </c>
      <c r="Q37" s="4" t="s">
        <v>28</v>
      </c>
      <c r="S37" s="4" t="s">
        <v>28</v>
      </c>
      <c r="T37" s="4" t="s">
        <v>28</v>
      </c>
      <c r="U37" s="4" t="s">
        <v>256</v>
      </c>
      <c r="V37" s="4" t="s">
        <v>29</v>
      </c>
    </row>
    <row r="38" spans="1:22" x14ac:dyDescent="0.2">
      <c r="A38" s="2">
        <v>44743.31209126157</v>
      </c>
      <c r="B38" s="3" t="s">
        <v>139</v>
      </c>
      <c r="C38" s="4" t="s">
        <v>34</v>
      </c>
      <c r="D38" s="4" t="s">
        <v>39</v>
      </c>
      <c r="E38" s="4">
        <v>777</v>
      </c>
      <c r="I38" s="4" t="s">
        <v>37</v>
      </c>
      <c r="J38" s="4" t="s">
        <v>27</v>
      </c>
      <c r="K38" s="4">
        <v>36.200000000000003</v>
      </c>
      <c r="L38" s="4">
        <v>16</v>
      </c>
      <c r="M38" s="4" t="s">
        <v>26</v>
      </c>
      <c r="N38" s="4" t="s">
        <v>27</v>
      </c>
      <c r="O38" s="4" t="s">
        <v>27</v>
      </c>
      <c r="Q38" s="4" t="s">
        <v>28</v>
      </c>
      <c r="S38" s="4" t="s">
        <v>28</v>
      </c>
      <c r="T38" s="4" t="s">
        <v>28</v>
      </c>
      <c r="U38" s="4" t="s">
        <v>28</v>
      </c>
      <c r="V38" s="4" t="s">
        <v>29</v>
      </c>
    </row>
    <row r="39" spans="1:22" x14ac:dyDescent="0.2">
      <c r="A39" s="2">
        <v>44743.314248703704</v>
      </c>
      <c r="B39" s="3" t="s">
        <v>249</v>
      </c>
      <c r="C39" s="4" t="s">
        <v>34</v>
      </c>
      <c r="D39" s="4" t="s">
        <v>39</v>
      </c>
      <c r="E39" s="4">
        <v>711</v>
      </c>
      <c r="I39" s="4" t="s">
        <v>37</v>
      </c>
      <c r="J39" s="4" t="s">
        <v>27</v>
      </c>
      <c r="K39" s="4">
        <v>36.299999999999997</v>
      </c>
      <c r="L39" s="4">
        <v>78</v>
      </c>
      <c r="M39" s="4" t="s">
        <v>26</v>
      </c>
      <c r="N39" s="4" t="s">
        <v>250</v>
      </c>
      <c r="O39" s="4" t="s">
        <v>27</v>
      </c>
      <c r="Q39" s="4" t="s">
        <v>28</v>
      </c>
      <c r="S39" s="4" t="s">
        <v>28</v>
      </c>
      <c r="T39" s="4" t="s">
        <v>28</v>
      </c>
      <c r="U39" s="4" t="s">
        <v>120</v>
      </c>
      <c r="V39" s="4" t="s">
        <v>29</v>
      </c>
    </row>
    <row r="40" spans="1:22" x14ac:dyDescent="0.2">
      <c r="A40" s="2">
        <v>44743.314760277775</v>
      </c>
      <c r="B40" s="3" t="s">
        <v>141</v>
      </c>
      <c r="C40" s="4" t="s">
        <v>34</v>
      </c>
      <c r="D40" s="4" t="s">
        <v>39</v>
      </c>
      <c r="E40" s="4">
        <v>778</v>
      </c>
      <c r="I40" s="4" t="s">
        <v>37</v>
      </c>
      <c r="J40" s="4" t="s">
        <v>27</v>
      </c>
      <c r="K40" s="4">
        <v>36.4</v>
      </c>
      <c r="L40" s="4">
        <v>17</v>
      </c>
      <c r="M40" s="4" t="s">
        <v>26</v>
      </c>
      <c r="N40" s="4" t="s">
        <v>27</v>
      </c>
      <c r="O40" s="4" t="s">
        <v>27</v>
      </c>
      <c r="Q40" s="4" t="s">
        <v>28</v>
      </c>
      <c r="S40" s="4" t="s">
        <v>28</v>
      </c>
      <c r="T40" s="4" t="s">
        <v>28</v>
      </c>
      <c r="U40" s="4" t="s">
        <v>28</v>
      </c>
      <c r="V40" s="4" t="s">
        <v>29</v>
      </c>
    </row>
    <row r="41" spans="1:22" x14ac:dyDescent="0.2">
      <c r="A41" s="2">
        <v>44743.315015659726</v>
      </c>
      <c r="B41" s="3" t="s">
        <v>95</v>
      </c>
      <c r="C41" s="4" t="s">
        <v>34</v>
      </c>
      <c r="D41" s="4" t="s">
        <v>39</v>
      </c>
      <c r="E41" s="4">
        <v>676</v>
      </c>
      <c r="I41" s="4" t="s">
        <v>37</v>
      </c>
      <c r="J41" s="4" t="s">
        <v>27</v>
      </c>
      <c r="K41" s="4">
        <v>35.6</v>
      </c>
      <c r="L41" s="4">
        <v>20</v>
      </c>
      <c r="M41" s="4" t="s">
        <v>26</v>
      </c>
      <c r="N41" s="4" t="s">
        <v>27</v>
      </c>
      <c r="O41" s="4" t="s">
        <v>27</v>
      </c>
      <c r="Q41" s="4" t="s">
        <v>28</v>
      </c>
      <c r="S41" s="4" t="s">
        <v>28</v>
      </c>
      <c r="T41" s="4" t="s">
        <v>28</v>
      </c>
      <c r="U41" s="4" t="s">
        <v>55</v>
      </c>
      <c r="V41" s="4" t="s">
        <v>29</v>
      </c>
    </row>
    <row r="42" spans="1:22" x14ac:dyDescent="0.2">
      <c r="A42" s="2">
        <v>44743.315061574074</v>
      </c>
      <c r="B42" s="4">
        <v>9353154308</v>
      </c>
      <c r="C42" s="4" t="s">
        <v>34</v>
      </c>
      <c r="D42" s="4" t="s">
        <v>39</v>
      </c>
      <c r="E42" s="4">
        <v>789</v>
      </c>
      <c r="I42" s="4" t="s">
        <v>25</v>
      </c>
      <c r="K42" s="4">
        <v>36.200000000000003</v>
      </c>
      <c r="L42" s="4">
        <v>14</v>
      </c>
      <c r="M42" s="4" t="s">
        <v>26</v>
      </c>
      <c r="N42" s="4" t="s">
        <v>27</v>
      </c>
      <c r="O42" s="4" t="s">
        <v>27</v>
      </c>
      <c r="Q42" s="4" t="s">
        <v>28</v>
      </c>
      <c r="S42" s="4" t="s">
        <v>28</v>
      </c>
      <c r="T42" s="4" t="s">
        <v>28</v>
      </c>
      <c r="U42" s="4" t="s">
        <v>40</v>
      </c>
      <c r="V42" s="4" t="s">
        <v>29</v>
      </c>
    </row>
    <row r="43" spans="1:22" x14ac:dyDescent="0.2">
      <c r="A43" s="2">
        <v>44743.315155023149</v>
      </c>
      <c r="B43" s="3" t="s">
        <v>48</v>
      </c>
      <c r="C43" s="4" t="s">
        <v>34</v>
      </c>
      <c r="D43" s="4" t="s">
        <v>39</v>
      </c>
      <c r="E43" s="4">
        <v>268</v>
      </c>
      <c r="I43" s="4" t="s">
        <v>37</v>
      </c>
      <c r="J43" s="4" t="s">
        <v>27</v>
      </c>
      <c r="K43" s="4">
        <v>36.4</v>
      </c>
      <c r="L43" s="4">
        <v>18</v>
      </c>
      <c r="M43" s="4" t="s">
        <v>26</v>
      </c>
      <c r="N43" s="4" t="s">
        <v>27</v>
      </c>
      <c r="O43" s="4" t="s">
        <v>27</v>
      </c>
      <c r="Q43" s="4" t="s">
        <v>28</v>
      </c>
      <c r="S43" s="4" t="s">
        <v>28</v>
      </c>
      <c r="T43" s="4" t="s">
        <v>28</v>
      </c>
      <c r="U43" s="4" t="s">
        <v>40</v>
      </c>
      <c r="V43" s="4" t="s">
        <v>29</v>
      </c>
    </row>
    <row r="44" spans="1:22" x14ac:dyDescent="0.2">
      <c r="A44" s="2">
        <v>44743.31704094907</v>
      </c>
      <c r="B44" s="3" t="s">
        <v>171</v>
      </c>
      <c r="C44" s="4" t="s">
        <v>34</v>
      </c>
      <c r="D44" s="4" t="s">
        <v>39</v>
      </c>
      <c r="E44" s="4">
        <v>657</v>
      </c>
      <c r="I44" s="4" t="s">
        <v>25</v>
      </c>
      <c r="K44" s="4">
        <v>36</v>
      </c>
      <c r="L44" s="4">
        <v>19</v>
      </c>
      <c r="M44" s="4" t="s">
        <v>26</v>
      </c>
      <c r="N44" s="4" t="s">
        <v>27</v>
      </c>
      <c r="O44" s="4" t="s">
        <v>27</v>
      </c>
      <c r="Q44" s="4" t="s">
        <v>28</v>
      </c>
      <c r="S44" s="4" t="s">
        <v>28</v>
      </c>
      <c r="T44" s="4" t="s">
        <v>28</v>
      </c>
      <c r="U44" s="4" t="s">
        <v>28</v>
      </c>
      <c r="V44" s="4" t="s">
        <v>29</v>
      </c>
    </row>
    <row r="45" spans="1:22" x14ac:dyDescent="0.2">
      <c r="A45" s="2">
        <v>44743.317224502316</v>
      </c>
      <c r="B45" s="3" t="s">
        <v>232</v>
      </c>
      <c r="C45" s="4" t="s">
        <v>34</v>
      </c>
      <c r="D45" s="4" t="s">
        <v>35</v>
      </c>
      <c r="F45" s="4" t="s">
        <v>233</v>
      </c>
      <c r="I45" s="4" t="s">
        <v>37</v>
      </c>
      <c r="J45" s="4" t="s">
        <v>27</v>
      </c>
      <c r="K45" s="4">
        <v>36.5</v>
      </c>
      <c r="L45" s="4">
        <v>40</v>
      </c>
      <c r="M45" s="4" t="s">
        <v>26</v>
      </c>
      <c r="N45" s="4" t="s">
        <v>27</v>
      </c>
      <c r="O45" s="4" t="s">
        <v>27</v>
      </c>
      <c r="Q45" s="4" t="s">
        <v>28</v>
      </c>
      <c r="S45" s="4" t="s">
        <v>28</v>
      </c>
      <c r="T45" s="4" t="s">
        <v>28</v>
      </c>
      <c r="U45" s="4" t="s">
        <v>28</v>
      </c>
      <c r="V45" s="4" t="s">
        <v>29</v>
      </c>
    </row>
    <row r="46" spans="1:22" x14ac:dyDescent="0.2">
      <c r="A46" s="2">
        <v>44743.317439756946</v>
      </c>
      <c r="B46" s="3" t="s">
        <v>207</v>
      </c>
      <c r="C46" s="4" t="s">
        <v>34</v>
      </c>
      <c r="D46" s="4" t="s">
        <v>39</v>
      </c>
      <c r="E46" s="4">
        <v>752</v>
      </c>
      <c r="I46" s="4" t="s">
        <v>25</v>
      </c>
      <c r="K46" s="4">
        <v>36.6</v>
      </c>
      <c r="L46" s="4">
        <v>18</v>
      </c>
      <c r="M46" s="4" t="s">
        <v>26</v>
      </c>
      <c r="N46" s="4" t="s">
        <v>27</v>
      </c>
      <c r="O46" s="4" t="s">
        <v>27</v>
      </c>
      <c r="Q46" s="4" t="s">
        <v>28</v>
      </c>
      <c r="S46" s="4" t="s">
        <v>28</v>
      </c>
      <c r="T46" s="4" t="s">
        <v>28</v>
      </c>
      <c r="U46" s="4" t="s">
        <v>28</v>
      </c>
      <c r="V46" s="4" t="s">
        <v>29</v>
      </c>
    </row>
    <row r="47" spans="1:22" x14ac:dyDescent="0.2">
      <c r="A47" s="2">
        <v>44743.320651284725</v>
      </c>
      <c r="B47" s="3" t="s">
        <v>142</v>
      </c>
      <c r="C47" s="4" t="s">
        <v>34</v>
      </c>
      <c r="D47" s="4" t="s">
        <v>39</v>
      </c>
      <c r="E47" s="4">
        <v>671</v>
      </c>
      <c r="I47" s="4" t="s">
        <v>25</v>
      </c>
      <c r="K47" s="4">
        <v>36</v>
      </c>
      <c r="L47" s="4">
        <v>18</v>
      </c>
      <c r="M47" s="4" t="s">
        <v>26</v>
      </c>
      <c r="N47" s="4" t="s">
        <v>27</v>
      </c>
      <c r="O47" s="4" t="s">
        <v>27</v>
      </c>
      <c r="Q47" s="4" t="s">
        <v>28</v>
      </c>
      <c r="S47" s="4" t="s">
        <v>28</v>
      </c>
      <c r="T47" s="4" t="s">
        <v>143</v>
      </c>
      <c r="U47" s="4" t="s">
        <v>28</v>
      </c>
      <c r="V47" s="4" t="s">
        <v>29</v>
      </c>
    </row>
    <row r="48" spans="1:22" x14ac:dyDescent="0.2">
      <c r="A48" s="2">
        <v>44743.320697743053</v>
      </c>
      <c r="B48" s="3" t="s">
        <v>166</v>
      </c>
      <c r="C48" s="4" t="s">
        <v>34</v>
      </c>
      <c r="D48" s="4" t="s">
        <v>39</v>
      </c>
      <c r="E48" s="4">
        <v>153</v>
      </c>
      <c r="I48" s="4" t="s">
        <v>37</v>
      </c>
      <c r="J48" s="4" t="s">
        <v>27</v>
      </c>
      <c r="K48" s="4">
        <v>36.5</v>
      </c>
      <c r="L48" s="4">
        <v>20</v>
      </c>
      <c r="M48" s="4" t="s">
        <v>26</v>
      </c>
      <c r="N48" s="4" t="s">
        <v>27</v>
      </c>
      <c r="O48" s="4" t="s">
        <v>27</v>
      </c>
      <c r="Q48" s="4" t="s">
        <v>28</v>
      </c>
      <c r="S48" s="4" t="s">
        <v>28</v>
      </c>
      <c r="T48" s="4" t="s">
        <v>28</v>
      </c>
      <c r="U48" s="4" t="s">
        <v>88</v>
      </c>
      <c r="V48" s="4" t="s">
        <v>29</v>
      </c>
    </row>
    <row r="49" spans="1:22" x14ac:dyDescent="0.2">
      <c r="A49" s="2">
        <v>44743.32855111111</v>
      </c>
      <c r="B49" s="3" t="s">
        <v>140</v>
      </c>
      <c r="C49" s="4" t="s">
        <v>34</v>
      </c>
      <c r="D49" s="4" t="s">
        <v>39</v>
      </c>
      <c r="E49" s="4">
        <v>803</v>
      </c>
      <c r="I49" s="4" t="s">
        <v>37</v>
      </c>
      <c r="J49" s="4" t="s">
        <v>27</v>
      </c>
      <c r="K49" s="4">
        <v>36.5</v>
      </c>
      <c r="L49" s="4">
        <v>16</v>
      </c>
      <c r="M49" s="4" t="s">
        <v>26</v>
      </c>
      <c r="N49" s="4" t="s">
        <v>27</v>
      </c>
      <c r="O49" s="4" t="s">
        <v>27</v>
      </c>
      <c r="Q49" s="4" t="s">
        <v>28</v>
      </c>
      <c r="S49" s="4" t="s">
        <v>28</v>
      </c>
      <c r="T49" s="4" t="s">
        <v>28</v>
      </c>
      <c r="U49" s="4" t="s">
        <v>40</v>
      </c>
      <c r="V49" s="4" t="s">
        <v>29</v>
      </c>
    </row>
    <row r="50" spans="1:22" x14ac:dyDescent="0.2">
      <c r="A50" s="2">
        <v>44743.32934773148</v>
      </c>
      <c r="B50" s="3" t="s">
        <v>67</v>
      </c>
      <c r="C50" s="4" t="s">
        <v>34</v>
      </c>
      <c r="D50" s="4" t="s">
        <v>39</v>
      </c>
      <c r="E50" s="4">
        <v>585</v>
      </c>
      <c r="I50" s="4" t="s">
        <v>37</v>
      </c>
      <c r="J50" s="4" t="s">
        <v>27</v>
      </c>
      <c r="K50" s="4">
        <v>36.299999999999997</v>
      </c>
      <c r="L50" s="4">
        <v>12</v>
      </c>
      <c r="M50" s="4" t="s">
        <v>26</v>
      </c>
      <c r="N50" s="4" t="s">
        <v>27</v>
      </c>
      <c r="O50" s="4" t="s">
        <v>27</v>
      </c>
      <c r="Q50" s="4" t="s">
        <v>28</v>
      </c>
      <c r="S50" s="4" t="s">
        <v>28</v>
      </c>
      <c r="T50" s="4" t="s">
        <v>28</v>
      </c>
      <c r="U50" s="4" t="s">
        <v>28</v>
      </c>
      <c r="V50" s="4" t="s">
        <v>29</v>
      </c>
    </row>
    <row r="51" spans="1:22" x14ac:dyDescent="0.2">
      <c r="A51" s="2">
        <v>44743.331676724541</v>
      </c>
      <c r="B51" s="3" t="s">
        <v>100</v>
      </c>
      <c r="C51" s="4" t="s">
        <v>34</v>
      </c>
      <c r="D51" s="4" t="s">
        <v>39</v>
      </c>
      <c r="E51" s="4">
        <v>567</v>
      </c>
      <c r="I51" s="4" t="s">
        <v>25</v>
      </c>
      <c r="K51" s="4">
        <v>36.5</v>
      </c>
      <c r="L51" s="4">
        <v>16</v>
      </c>
      <c r="M51" s="4" t="s">
        <v>26</v>
      </c>
      <c r="N51" s="4" t="s">
        <v>27</v>
      </c>
      <c r="O51" s="4" t="s">
        <v>27</v>
      </c>
      <c r="Q51" s="4" t="s">
        <v>54</v>
      </c>
      <c r="S51" s="4" t="s">
        <v>52</v>
      </c>
      <c r="T51" s="4" t="s">
        <v>28</v>
      </c>
      <c r="U51" s="4" t="s">
        <v>367</v>
      </c>
      <c r="V51" s="4" t="s">
        <v>29</v>
      </c>
    </row>
    <row r="52" spans="1:22" x14ac:dyDescent="0.2">
      <c r="A52" s="2">
        <v>44743.338654976847</v>
      </c>
      <c r="B52" s="3" t="s">
        <v>227</v>
      </c>
      <c r="C52" s="4" t="s">
        <v>34</v>
      </c>
      <c r="D52" s="4" t="s">
        <v>39</v>
      </c>
      <c r="E52" s="4">
        <v>458</v>
      </c>
      <c r="I52" s="4" t="s">
        <v>37</v>
      </c>
      <c r="J52" s="4" t="s">
        <v>27</v>
      </c>
      <c r="K52" s="4">
        <v>36</v>
      </c>
      <c r="L52" s="4">
        <v>16</v>
      </c>
      <c r="M52" s="4" t="s">
        <v>26</v>
      </c>
      <c r="N52" s="4" t="s">
        <v>27</v>
      </c>
      <c r="O52" s="4" t="s">
        <v>27</v>
      </c>
      <c r="Q52" s="4" t="s">
        <v>28</v>
      </c>
      <c r="S52" s="4" t="s">
        <v>28</v>
      </c>
      <c r="T52" s="4" t="s">
        <v>28</v>
      </c>
      <c r="U52" s="4" t="s">
        <v>120</v>
      </c>
      <c r="V52" s="4" t="s">
        <v>29</v>
      </c>
    </row>
    <row r="53" spans="1:22" x14ac:dyDescent="0.2">
      <c r="A53" s="2">
        <v>44743.33902918981</v>
      </c>
      <c r="B53" s="3" t="s">
        <v>341</v>
      </c>
      <c r="C53" s="4" t="s">
        <v>34</v>
      </c>
      <c r="D53" s="4" t="s">
        <v>39</v>
      </c>
      <c r="E53" s="4">
        <v>674</v>
      </c>
      <c r="I53" s="4" t="s">
        <v>25</v>
      </c>
      <c r="K53" s="4">
        <v>36.4</v>
      </c>
      <c r="L53" s="4">
        <v>20</v>
      </c>
      <c r="M53" s="4" t="s">
        <v>26</v>
      </c>
      <c r="N53" s="4" t="s">
        <v>27</v>
      </c>
      <c r="O53" s="4" t="s">
        <v>27</v>
      </c>
      <c r="Q53" s="4" t="s">
        <v>28</v>
      </c>
      <c r="S53" s="4" t="s">
        <v>28</v>
      </c>
      <c r="T53" s="4" t="s">
        <v>28</v>
      </c>
      <c r="U53" s="4" t="s">
        <v>40</v>
      </c>
      <c r="V53" s="4" t="s">
        <v>29</v>
      </c>
    </row>
    <row r="54" spans="1:22" x14ac:dyDescent="0.2">
      <c r="A54" s="2">
        <v>44743.34159217593</v>
      </c>
      <c r="B54" s="3" t="s">
        <v>184</v>
      </c>
      <c r="C54" s="4" t="s">
        <v>34</v>
      </c>
      <c r="D54" s="4" t="s">
        <v>39</v>
      </c>
      <c r="E54" s="4">
        <v>508</v>
      </c>
      <c r="I54" s="4" t="s">
        <v>37</v>
      </c>
      <c r="J54" s="4" t="s">
        <v>27</v>
      </c>
      <c r="K54" s="4">
        <v>36.1</v>
      </c>
      <c r="L54" s="4">
        <v>18</v>
      </c>
      <c r="M54" s="4" t="s">
        <v>26</v>
      </c>
      <c r="N54" s="4" t="s">
        <v>27</v>
      </c>
      <c r="O54" s="4" t="s">
        <v>27</v>
      </c>
      <c r="Q54" s="4" t="s">
        <v>28</v>
      </c>
      <c r="S54" s="4" t="s">
        <v>28</v>
      </c>
      <c r="T54" s="4" t="s">
        <v>28</v>
      </c>
      <c r="U54" s="4" t="s">
        <v>28</v>
      </c>
      <c r="V54" s="4" t="s">
        <v>29</v>
      </c>
    </row>
    <row r="55" spans="1:22" x14ac:dyDescent="0.2">
      <c r="A55" s="2">
        <v>44743.34355391204</v>
      </c>
      <c r="B55" s="3" t="s">
        <v>162</v>
      </c>
      <c r="C55" s="4" t="s">
        <v>34</v>
      </c>
      <c r="D55" s="4" t="s">
        <v>39</v>
      </c>
      <c r="E55" s="4">
        <v>722</v>
      </c>
      <c r="I55" s="4" t="s">
        <v>25</v>
      </c>
      <c r="K55" s="4">
        <v>36.5</v>
      </c>
      <c r="L55" s="4">
        <v>18</v>
      </c>
      <c r="M55" s="4" t="s">
        <v>26</v>
      </c>
      <c r="N55" s="4" t="s">
        <v>27</v>
      </c>
      <c r="O55" s="4" t="s">
        <v>27</v>
      </c>
      <c r="Q55" s="4" t="s">
        <v>28</v>
      </c>
      <c r="S55" s="4" t="s">
        <v>28</v>
      </c>
      <c r="T55" s="4" t="s">
        <v>28</v>
      </c>
      <c r="U55" s="4" t="s">
        <v>88</v>
      </c>
      <c r="V55" s="4" t="s">
        <v>29</v>
      </c>
    </row>
    <row r="56" spans="1:22" x14ac:dyDescent="0.2">
      <c r="A56" s="2">
        <v>44743.347564872689</v>
      </c>
      <c r="B56" s="3" t="s">
        <v>118</v>
      </c>
      <c r="C56" s="4" t="s">
        <v>34</v>
      </c>
      <c r="D56" s="4" t="s">
        <v>39</v>
      </c>
      <c r="E56" s="4">
        <v>795</v>
      </c>
      <c r="I56" s="4" t="s">
        <v>25</v>
      </c>
      <c r="K56" s="4">
        <v>37.1</v>
      </c>
      <c r="L56" s="4">
        <v>20</v>
      </c>
      <c r="M56" s="4" t="s">
        <v>26</v>
      </c>
      <c r="N56" s="4" t="s">
        <v>27</v>
      </c>
      <c r="O56" s="4" t="s">
        <v>27</v>
      </c>
      <c r="Q56" s="4" t="s">
        <v>28</v>
      </c>
      <c r="S56" s="4" t="s">
        <v>28</v>
      </c>
      <c r="T56" s="4" t="s">
        <v>28</v>
      </c>
      <c r="U56" s="4" t="s">
        <v>28</v>
      </c>
      <c r="V56" s="4" t="s">
        <v>29</v>
      </c>
    </row>
    <row r="57" spans="1:22" x14ac:dyDescent="0.2">
      <c r="A57" s="2">
        <v>44743.348868217596</v>
      </c>
      <c r="B57" s="3" t="s">
        <v>76</v>
      </c>
      <c r="C57" s="4" t="s">
        <v>34</v>
      </c>
      <c r="D57" s="4" t="s">
        <v>39</v>
      </c>
      <c r="E57" s="4">
        <v>733</v>
      </c>
      <c r="I57" s="4" t="s">
        <v>25</v>
      </c>
      <c r="K57" s="4">
        <v>36.1</v>
      </c>
      <c r="L57" s="4">
        <v>18</v>
      </c>
      <c r="M57" s="4" t="s">
        <v>26</v>
      </c>
      <c r="N57" s="4" t="s">
        <v>27</v>
      </c>
      <c r="O57" s="4" t="s">
        <v>27</v>
      </c>
      <c r="Q57" s="4" t="s">
        <v>28</v>
      </c>
      <c r="S57" s="4" t="s">
        <v>28</v>
      </c>
      <c r="T57" s="4" t="s">
        <v>28</v>
      </c>
      <c r="U57" s="4" t="s">
        <v>55</v>
      </c>
      <c r="V57" s="4" t="s">
        <v>29</v>
      </c>
    </row>
    <row r="58" spans="1:22" x14ac:dyDescent="0.2">
      <c r="A58" s="2">
        <v>44743.35023329861</v>
      </c>
      <c r="B58" s="3" t="s">
        <v>33</v>
      </c>
      <c r="C58" s="4" t="s">
        <v>34</v>
      </c>
      <c r="D58" s="4" t="s">
        <v>35</v>
      </c>
      <c r="F58" s="4" t="s">
        <v>36</v>
      </c>
      <c r="I58" s="4" t="s">
        <v>37</v>
      </c>
      <c r="J58" s="4" t="s">
        <v>27</v>
      </c>
      <c r="K58" s="4">
        <v>36.4</v>
      </c>
      <c r="L58" s="4">
        <v>18</v>
      </c>
      <c r="M58" s="4" t="s">
        <v>26</v>
      </c>
      <c r="N58" s="4" t="s">
        <v>27</v>
      </c>
      <c r="O58" s="4" t="s">
        <v>27</v>
      </c>
      <c r="Q58" s="4" t="s">
        <v>28</v>
      </c>
      <c r="S58" s="4" t="s">
        <v>28</v>
      </c>
      <c r="T58" s="4" t="s">
        <v>28</v>
      </c>
      <c r="U58" s="4" t="s">
        <v>28</v>
      </c>
      <c r="V58" s="4" t="s">
        <v>29</v>
      </c>
    </row>
    <row r="59" spans="1:22" x14ac:dyDescent="0.2">
      <c r="A59" s="2">
        <v>44743.35034099537</v>
      </c>
      <c r="B59" s="3" t="s">
        <v>270</v>
      </c>
      <c r="C59" s="4" t="s">
        <v>34</v>
      </c>
      <c r="D59" s="4" t="s">
        <v>39</v>
      </c>
      <c r="E59" s="4">
        <v>140</v>
      </c>
      <c r="I59" s="4" t="s">
        <v>25</v>
      </c>
      <c r="K59" s="4">
        <v>36.5</v>
      </c>
      <c r="L59" s="4">
        <v>31</v>
      </c>
      <c r="M59" s="4" t="s">
        <v>26</v>
      </c>
      <c r="N59" s="4" t="s">
        <v>27</v>
      </c>
      <c r="O59" s="4" t="s">
        <v>27</v>
      </c>
      <c r="Q59" s="4" t="s">
        <v>28</v>
      </c>
      <c r="S59" s="4" t="s">
        <v>28</v>
      </c>
      <c r="T59" s="4" t="s">
        <v>28</v>
      </c>
      <c r="U59" s="4" t="s">
        <v>28</v>
      </c>
      <c r="V59" s="4" t="s">
        <v>29</v>
      </c>
    </row>
    <row r="60" spans="1:22" x14ac:dyDescent="0.2">
      <c r="A60" s="2">
        <v>44743.350389027779</v>
      </c>
      <c r="B60" s="3" t="s">
        <v>175</v>
      </c>
      <c r="C60" s="4" t="s">
        <v>34</v>
      </c>
      <c r="D60" s="4" t="s">
        <v>39</v>
      </c>
      <c r="E60" s="4">
        <v>719</v>
      </c>
      <c r="I60" s="4" t="s">
        <v>25</v>
      </c>
      <c r="K60" s="4">
        <v>36.5</v>
      </c>
      <c r="L60" s="4">
        <v>26</v>
      </c>
      <c r="M60" s="4" t="s">
        <v>26</v>
      </c>
      <c r="N60" s="4" t="s">
        <v>27</v>
      </c>
      <c r="O60" s="4" t="s">
        <v>27</v>
      </c>
      <c r="Q60" s="4" t="s">
        <v>28</v>
      </c>
      <c r="S60" s="4" t="s">
        <v>28</v>
      </c>
      <c r="T60" s="4" t="s">
        <v>28</v>
      </c>
      <c r="U60" s="4" t="s">
        <v>28</v>
      </c>
      <c r="V60" s="4" t="s">
        <v>29</v>
      </c>
    </row>
    <row r="61" spans="1:22" x14ac:dyDescent="0.2">
      <c r="A61" s="2">
        <v>44743.355441087959</v>
      </c>
      <c r="B61" s="3" t="s">
        <v>208</v>
      </c>
      <c r="C61" s="4" t="s">
        <v>34</v>
      </c>
      <c r="D61" s="4" t="s">
        <v>39</v>
      </c>
      <c r="E61" s="4">
        <v>786</v>
      </c>
      <c r="I61" s="4" t="s">
        <v>25</v>
      </c>
      <c r="K61" s="4">
        <v>36.5</v>
      </c>
      <c r="L61" s="4">
        <v>18</v>
      </c>
      <c r="M61" s="4" t="s">
        <v>26</v>
      </c>
      <c r="N61" s="4" t="s">
        <v>27</v>
      </c>
      <c r="O61" s="4" t="s">
        <v>27</v>
      </c>
      <c r="Q61" s="4" t="s">
        <v>28</v>
      </c>
      <c r="S61" s="4" t="s">
        <v>28</v>
      </c>
      <c r="T61" s="4" t="s">
        <v>28</v>
      </c>
      <c r="U61" s="4" t="s">
        <v>28</v>
      </c>
      <c r="V61" s="4" t="s">
        <v>29</v>
      </c>
    </row>
    <row r="62" spans="1:22" x14ac:dyDescent="0.2">
      <c r="A62" s="2">
        <v>44743.355737534723</v>
      </c>
      <c r="B62" s="3" t="s">
        <v>205</v>
      </c>
      <c r="C62" s="4" t="s">
        <v>34</v>
      </c>
      <c r="D62" s="4" t="s">
        <v>39</v>
      </c>
      <c r="E62" s="4">
        <v>792</v>
      </c>
      <c r="I62" s="4" t="s">
        <v>25</v>
      </c>
      <c r="K62" s="4">
        <v>36.5</v>
      </c>
      <c r="L62" s="4">
        <v>16</v>
      </c>
      <c r="M62" s="4" t="s">
        <v>368</v>
      </c>
      <c r="N62" s="4" t="s">
        <v>27</v>
      </c>
      <c r="O62" s="4" t="s">
        <v>27</v>
      </c>
      <c r="Q62" s="4" t="s">
        <v>28</v>
      </c>
      <c r="S62" s="4" t="s">
        <v>28</v>
      </c>
      <c r="T62" s="4" t="s">
        <v>143</v>
      </c>
      <c r="U62" s="4" t="s">
        <v>28</v>
      </c>
      <c r="V62" s="4" t="s">
        <v>29</v>
      </c>
    </row>
    <row r="63" spans="1:22" x14ac:dyDescent="0.2">
      <c r="A63" s="2">
        <v>44743.357081319446</v>
      </c>
      <c r="B63" s="3" t="s">
        <v>83</v>
      </c>
      <c r="C63" s="4" t="s">
        <v>34</v>
      </c>
      <c r="D63" s="4" t="s">
        <v>39</v>
      </c>
      <c r="E63" s="4">
        <v>799</v>
      </c>
      <c r="I63" s="4" t="s">
        <v>25</v>
      </c>
      <c r="K63" s="4">
        <v>36.5</v>
      </c>
      <c r="L63" s="4">
        <v>16</v>
      </c>
      <c r="M63" s="4" t="s">
        <v>26</v>
      </c>
      <c r="N63" s="4" t="s">
        <v>27</v>
      </c>
      <c r="O63" s="4" t="s">
        <v>27</v>
      </c>
      <c r="Q63" s="4" t="s">
        <v>28</v>
      </c>
      <c r="S63" s="4" t="s">
        <v>28</v>
      </c>
      <c r="T63" s="4" t="s">
        <v>28</v>
      </c>
      <c r="U63" s="4" t="s">
        <v>369</v>
      </c>
      <c r="V63" s="4" t="s">
        <v>29</v>
      </c>
    </row>
    <row r="64" spans="1:22" x14ac:dyDescent="0.2">
      <c r="A64" s="2">
        <v>44743.357724375004</v>
      </c>
      <c r="B64" s="3" t="s">
        <v>153</v>
      </c>
      <c r="C64" s="4" t="s">
        <v>34</v>
      </c>
      <c r="D64" s="4" t="s">
        <v>39</v>
      </c>
      <c r="E64" s="4">
        <v>762</v>
      </c>
      <c r="I64" s="4" t="s">
        <v>37</v>
      </c>
      <c r="J64" s="4" t="s">
        <v>27</v>
      </c>
      <c r="K64" s="4">
        <v>36.5</v>
      </c>
      <c r="L64" s="4">
        <v>15</v>
      </c>
      <c r="M64" s="4" t="s">
        <v>26</v>
      </c>
      <c r="N64" s="4" t="s">
        <v>27</v>
      </c>
      <c r="O64" s="4" t="s">
        <v>27</v>
      </c>
      <c r="Q64" s="4" t="s">
        <v>28</v>
      </c>
      <c r="S64" s="4" t="s">
        <v>28</v>
      </c>
      <c r="T64" s="4" t="s">
        <v>28</v>
      </c>
      <c r="U64" s="4" t="s">
        <v>28</v>
      </c>
      <c r="V64" s="4" t="s">
        <v>29</v>
      </c>
    </row>
    <row r="65" spans="1:22" x14ac:dyDescent="0.2">
      <c r="A65" s="2">
        <v>44743.36090407407</v>
      </c>
      <c r="B65" s="3" t="s">
        <v>185</v>
      </c>
      <c r="C65" s="4" t="s">
        <v>34</v>
      </c>
      <c r="D65" s="4" t="s">
        <v>39</v>
      </c>
      <c r="E65" s="4">
        <v>325</v>
      </c>
      <c r="I65" s="4" t="s">
        <v>37</v>
      </c>
      <c r="J65" s="4" t="s">
        <v>27</v>
      </c>
      <c r="K65" s="4">
        <v>36</v>
      </c>
      <c r="L65" s="4">
        <v>18</v>
      </c>
      <c r="M65" s="4" t="s">
        <v>26</v>
      </c>
      <c r="N65" s="4" t="s">
        <v>27</v>
      </c>
      <c r="O65" s="4" t="s">
        <v>27</v>
      </c>
      <c r="Q65" s="4" t="s">
        <v>54</v>
      </c>
      <c r="S65" s="4" t="s">
        <v>28</v>
      </c>
      <c r="T65" s="4" t="s">
        <v>28</v>
      </c>
      <c r="U65" s="4" t="s">
        <v>28</v>
      </c>
      <c r="V65" s="4" t="s">
        <v>29</v>
      </c>
    </row>
    <row r="66" spans="1:22" x14ac:dyDescent="0.2">
      <c r="A66" s="2">
        <v>44743.36374270833</v>
      </c>
      <c r="B66" s="3" t="s">
        <v>61</v>
      </c>
      <c r="C66" s="4" t="s">
        <v>34</v>
      </c>
      <c r="D66" s="4" t="s">
        <v>39</v>
      </c>
      <c r="E66" s="4">
        <v>678</v>
      </c>
      <c r="I66" s="4" t="s">
        <v>37</v>
      </c>
      <c r="J66" s="4" t="s">
        <v>27</v>
      </c>
      <c r="K66" s="4">
        <v>36.4</v>
      </c>
      <c r="L66" s="4">
        <v>20</v>
      </c>
      <c r="M66" s="4" t="s">
        <v>26</v>
      </c>
      <c r="N66" s="4" t="s">
        <v>27</v>
      </c>
      <c r="O66" s="4" t="s">
        <v>27</v>
      </c>
      <c r="Q66" s="4" t="s">
        <v>28</v>
      </c>
      <c r="S66" s="4" t="s">
        <v>52</v>
      </c>
      <c r="T66" s="4" t="s">
        <v>143</v>
      </c>
      <c r="U66" s="4" t="s">
        <v>28</v>
      </c>
      <c r="V66" s="4" t="s">
        <v>29</v>
      </c>
    </row>
    <row r="67" spans="1:22" x14ac:dyDescent="0.2">
      <c r="A67" s="2">
        <v>44743.36595162037</v>
      </c>
      <c r="B67" s="3" t="s">
        <v>180</v>
      </c>
      <c r="C67" s="4" t="s">
        <v>22</v>
      </c>
      <c r="G67" s="4" t="s">
        <v>333</v>
      </c>
      <c r="H67" s="4" t="s">
        <v>271</v>
      </c>
      <c r="I67" s="4" t="s">
        <v>25</v>
      </c>
      <c r="K67" s="4">
        <v>36.5</v>
      </c>
      <c r="L67" s="4">
        <v>18</v>
      </c>
      <c r="M67" s="4" t="s">
        <v>26</v>
      </c>
      <c r="N67" s="4" t="s">
        <v>27</v>
      </c>
      <c r="O67" s="4" t="s">
        <v>27</v>
      </c>
      <c r="Q67" s="4" t="s">
        <v>28</v>
      </c>
      <c r="S67" s="4" t="s">
        <v>28</v>
      </c>
      <c r="T67" s="4" t="s">
        <v>28</v>
      </c>
      <c r="U67" s="4" t="s">
        <v>28</v>
      </c>
      <c r="V67" s="4" t="s">
        <v>29</v>
      </c>
    </row>
    <row r="68" spans="1:22" x14ac:dyDescent="0.2">
      <c r="A68" s="2">
        <v>44743.366483773149</v>
      </c>
      <c r="B68" s="3" t="s">
        <v>78</v>
      </c>
      <c r="C68" s="4" t="s">
        <v>34</v>
      </c>
      <c r="D68" s="4" t="s">
        <v>39</v>
      </c>
      <c r="E68" s="3" t="s">
        <v>79</v>
      </c>
      <c r="I68" s="4" t="s">
        <v>25</v>
      </c>
      <c r="K68" s="4">
        <v>36</v>
      </c>
      <c r="L68" s="4">
        <v>17</v>
      </c>
      <c r="M68" s="4" t="s">
        <v>26</v>
      </c>
      <c r="N68" s="4" t="s">
        <v>27</v>
      </c>
      <c r="O68" s="4" t="s">
        <v>27</v>
      </c>
      <c r="Q68" s="4" t="s">
        <v>54</v>
      </c>
      <c r="S68" s="4" t="s">
        <v>28</v>
      </c>
      <c r="T68" s="4" t="s">
        <v>28</v>
      </c>
      <c r="U68" s="4" t="s">
        <v>28</v>
      </c>
      <c r="V68" s="4" t="s">
        <v>29</v>
      </c>
    </row>
    <row r="69" spans="1:22" x14ac:dyDescent="0.2">
      <c r="A69" s="2">
        <v>44743.366928819443</v>
      </c>
      <c r="B69" s="3" t="s">
        <v>201</v>
      </c>
      <c r="C69" s="4" t="s">
        <v>34</v>
      </c>
      <c r="D69" s="4" t="s">
        <v>39</v>
      </c>
      <c r="E69" s="4">
        <v>443</v>
      </c>
      <c r="I69" s="4" t="s">
        <v>37</v>
      </c>
      <c r="J69" s="4" t="s">
        <v>27</v>
      </c>
      <c r="K69" s="4">
        <v>36.5</v>
      </c>
      <c r="L69" s="4">
        <v>20</v>
      </c>
      <c r="M69" s="4" t="s">
        <v>26</v>
      </c>
      <c r="N69" s="4" t="s">
        <v>27</v>
      </c>
      <c r="O69" s="4" t="s">
        <v>27</v>
      </c>
      <c r="Q69" s="4" t="s">
        <v>28</v>
      </c>
      <c r="S69" s="4" t="s">
        <v>28</v>
      </c>
      <c r="T69" s="4" t="s">
        <v>28</v>
      </c>
      <c r="U69" s="4" t="s">
        <v>28</v>
      </c>
      <c r="V69" s="4" t="s">
        <v>29</v>
      </c>
    </row>
    <row r="70" spans="1:22" x14ac:dyDescent="0.2">
      <c r="A70" s="2">
        <v>44743.367706817131</v>
      </c>
      <c r="B70" s="3" t="s">
        <v>80</v>
      </c>
      <c r="C70" s="4" t="s">
        <v>34</v>
      </c>
      <c r="D70" s="4" t="s">
        <v>35</v>
      </c>
      <c r="F70" s="4" t="s">
        <v>81</v>
      </c>
      <c r="I70" s="4" t="s">
        <v>37</v>
      </c>
      <c r="J70" s="4" t="s">
        <v>27</v>
      </c>
      <c r="K70" s="4">
        <v>36</v>
      </c>
      <c r="L70" s="4">
        <v>17</v>
      </c>
      <c r="M70" s="4" t="s">
        <v>26</v>
      </c>
      <c r="N70" s="4" t="s">
        <v>27</v>
      </c>
      <c r="O70" s="4" t="s">
        <v>27</v>
      </c>
      <c r="Q70" s="4" t="s">
        <v>28</v>
      </c>
      <c r="S70" s="4" t="s">
        <v>28</v>
      </c>
      <c r="T70" s="4" t="s">
        <v>28</v>
      </c>
      <c r="U70" s="4" t="s">
        <v>28</v>
      </c>
      <c r="V70" s="4" t="s">
        <v>29</v>
      </c>
    </row>
    <row r="71" spans="1:22" x14ac:dyDescent="0.2">
      <c r="A71" s="2">
        <v>44743.369707025464</v>
      </c>
      <c r="B71" s="3" t="s">
        <v>167</v>
      </c>
      <c r="C71" s="4" t="s">
        <v>34</v>
      </c>
      <c r="D71" s="4" t="s">
        <v>39</v>
      </c>
      <c r="E71" s="4">
        <v>798</v>
      </c>
      <c r="I71" s="4" t="s">
        <v>25</v>
      </c>
      <c r="K71" s="4">
        <v>36.4</v>
      </c>
      <c r="L71" s="4">
        <v>16</v>
      </c>
      <c r="M71" s="4" t="s">
        <v>26</v>
      </c>
      <c r="N71" s="4" t="s">
        <v>27</v>
      </c>
      <c r="O71" s="4" t="s">
        <v>27</v>
      </c>
      <c r="Q71" s="4" t="s">
        <v>28</v>
      </c>
      <c r="S71" s="4" t="s">
        <v>28</v>
      </c>
      <c r="T71" s="4" t="s">
        <v>28</v>
      </c>
      <c r="U71" s="4" t="s">
        <v>57</v>
      </c>
      <c r="V71" s="4" t="s">
        <v>29</v>
      </c>
    </row>
    <row r="72" spans="1:22" x14ac:dyDescent="0.2">
      <c r="A72" s="2">
        <v>44743.371149409722</v>
      </c>
      <c r="B72" s="3" t="s">
        <v>144</v>
      </c>
      <c r="C72" s="4" t="s">
        <v>34</v>
      </c>
      <c r="D72" s="4" t="s">
        <v>39</v>
      </c>
      <c r="E72" s="4">
        <v>757</v>
      </c>
      <c r="I72" s="4" t="s">
        <v>37</v>
      </c>
      <c r="J72" s="4" t="s">
        <v>27</v>
      </c>
      <c r="K72" s="4">
        <v>36.4</v>
      </c>
      <c r="L72" s="4">
        <v>20</v>
      </c>
      <c r="M72" s="4" t="s">
        <v>26</v>
      </c>
      <c r="N72" s="4" t="s">
        <v>27</v>
      </c>
      <c r="O72" s="4" t="s">
        <v>27</v>
      </c>
      <c r="Q72" s="4" t="s">
        <v>28</v>
      </c>
      <c r="S72" s="4" t="s">
        <v>28</v>
      </c>
      <c r="T72" s="4" t="s">
        <v>28</v>
      </c>
      <c r="U72" s="4" t="s">
        <v>28</v>
      </c>
      <c r="V72" s="4" t="s">
        <v>29</v>
      </c>
    </row>
    <row r="73" spans="1:22" x14ac:dyDescent="0.2">
      <c r="A73" s="2">
        <v>44743.375443379628</v>
      </c>
      <c r="B73" s="3" t="s">
        <v>212</v>
      </c>
      <c r="C73" s="4" t="s">
        <v>34</v>
      </c>
      <c r="D73" s="4" t="s">
        <v>39</v>
      </c>
      <c r="E73" s="4">
        <v>668</v>
      </c>
      <c r="I73" s="4" t="s">
        <v>37</v>
      </c>
      <c r="J73" s="4" t="s">
        <v>27</v>
      </c>
      <c r="K73" s="4">
        <v>36.200000000000003</v>
      </c>
      <c r="L73" s="4">
        <v>19</v>
      </c>
      <c r="M73" s="4" t="s">
        <v>26</v>
      </c>
      <c r="N73" s="4" t="s">
        <v>27</v>
      </c>
      <c r="O73" s="4" t="s">
        <v>27</v>
      </c>
      <c r="Q73" s="4" t="s">
        <v>28</v>
      </c>
      <c r="S73" s="4" t="s">
        <v>28</v>
      </c>
      <c r="T73" s="4" t="s">
        <v>28</v>
      </c>
      <c r="U73" s="4" t="s">
        <v>28</v>
      </c>
      <c r="V73" s="4" t="s">
        <v>29</v>
      </c>
    </row>
    <row r="74" spans="1:22" x14ac:dyDescent="0.2">
      <c r="A74" s="2">
        <v>44743.380672500003</v>
      </c>
      <c r="B74" s="3" t="s">
        <v>165</v>
      </c>
      <c r="C74" s="4" t="s">
        <v>34</v>
      </c>
      <c r="D74" s="4" t="s">
        <v>39</v>
      </c>
      <c r="E74" s="4">
        <v>797</v>
      </c>
      <c r="I74" s="4" t="s">
        <v>25</v>
      </c>
      <c r="K74" s="4">
        <v>36.799999999999997</v>
      </c>
      <c r="L74" s="4">
        <v>16</v>
      </c>
      <c r="M74" s="4" t="s">
        <v>370</v>
      </c>
      <c r="N74" s="4" t="s">
        <v>27</v>
      </c>
      <c r="O74" s="4" t="s">
        <v>27</v>
      </c>
      <c r="Q74" s="4" t="s">
        <v>28</v>
      </c>
      <c r="S74" s="4" t="s">
        <v>28</v>
      </c>
      <c r="T74" s="4" t="s">
        <v>28</v>
      </c>
      <c r="U74" s="4" t="s">
        <v>28</v>
      </c>
      <c r="V74" s="4" t="s">
        <v>29</v>
      </c>
    </row>
    <row r="75" spans="1:22" x14ac:dyDescent="0.2">
      <c r="A75" s="2">
        <v>44743.383060266206</v>
      </c>
      <c r="B75" s="3" t="s">
        <v>198</v>
      </c>
      <c r="C75" s="4" t="s">
        <v>34</v>
      </c>
      <c r="D75" s="4" t="s">
        <v>39</v>
      </c>
      <c r="E75" s="4">
        <v>580</v>
      </c>
      <c r="I75" s="4" t="s">
        <v>25</v>
      </c>
      <c r="K75" s="4">
        <v>36.4</v>
      </c>
      <c r="L75" s="4">
        <v>20</v>
      </c>
      <c r="M75" s="4" t="s">
        <v>26</v>
      </c>
      <c r="N75" s="4" t="s">
        <v>27</v>
      </c>
      <c r="O75" s="4" t="s">
        <v>27</v>
      </c>
      <c r="Q75" s="4" t="s">
        <v>28</v>
      </c>
      <c r="S75" s="4" t="s">
        <v>28</v>
      </c>
      <c r="T75" s="4" t="s">
        <v>28</v>
      </c>
      <c r="U75" s="4" t="s">
        <v>55</v>
      </c>
      <c r="V75" s="4" t="s">
        <v>29</v>
      </c>
    </row>
    <row r="76" spans="1:22" x14ac:dyDescent="0.2">
      <c r="A76" s="2">
        <v>44743.383395937504</v>
      </c>
      <c r="B76" s="4" t="s">
        <v>176</v>
      </c>
      <c r="C76" s="4" t="s">
        <v>34</v>
      </c>
      <c r="D76" s="4" t="s">
        <v>35</v>
      </c>
      <c r="F76" s="4" t="s">
        <v>177</v>
      </c>
      <c r="I76" s="4" t="s">
        <v>25</v>
      </c>
      <c r="K76" s="4">
        <v>36</v>
      </c>
      <c r="L76" s="4">
        <v>62</v>
      </c>
      <c r="M76" s="4" t="s">
        <v>26</v>
      </c>
      <c r="N76" s="4" t="s">
        <v>27</v>
      </c>
      <c r="O76" s="4" t="s">
        <v>27</v>
      </c>
      <c r="Q76" s="4" t="s">
        <v>28</v>
      </c>
      <c r="S76" s="4" t="s">
        <v>28</v>
      </c>
      <c r="T76" s="4" t="s">
        <v>28</v>
      </c>
      <c r="U76" s="4" t="s">
        <v>28</v>
      </c>
      <c r="V76" s="4" t="s">
        <v>29</v>
      </c>
    </row>
    <row r="77" spans="1:22" x14ac:dyDescent="0.2">
      <c r="A77" s="2">
        <v>44743.384988321763</v>
      </c>
      <c r="B77" s="3" t="s">
        <v>225</v>
      </c>
      <c r="C77" s="4" t="s">
        <v>34</v>
      </c>
      <c r="D77" s="4" t="s">
        <v>39</v>
      </c>
      <c r="E77" s="4">
        <v>113</v>
      </c>
      <c r="I77" s="4" t="s">
        <v>37</v>
      </c>
      <c r="J77" s="4" t="s">
        <v>27</v>
      </c>
      <c r="K77" s="4">
        <v>36.5</v>
      </c>
      <c r="L77" s="4">
        <v>18</v>
      </c>
      <c r="M77" s="4" t="s">
        <v>26</v>
      </c>
      <c r="N77" s="4" t="s">
        <v>27</v>
      </c>
      <c r="O77" s="4" t="s">
        <v>27</v>
      </c>
      <c r="Q77" s="4" t="s">
        <v>54</v>
      </c>
      <c r="S77" s="4" t="s">
        <v>52</v>
      </c>
      <c r="T77" s="4" t="s">
        <v>143</v>
      </c>
      <c r="U77" s="4" t="s">
        <v>40</v>
      </c>
      <c r="V77" s="4" t="s">
        <v>29</v>
      </c>
    </row>
    <row r="78" spans="1:22" x14ac:dyDescent="0.2">
      <c r="A78" s="2">
        <v>44743.389234305556</v>
      </c>
      <c r="B78" s="3" t="s">
        <v>228</v>
      </c>
      <c r="C78" s="4" t="s">
        <v>34</v>
      </c>
      <c r="D78" s="4" t="s">
        <v>39</v>
      </c>
      <c r="E78" s="4">
        <v>612</v>
      </c>
      <c r="I78" s="4" t="s">
        <v>25</v>
      </c>
      <c r="K78" s="4">
        <v>36.299999999999997</v>
      </c>
      <c r="L78" s="4">
        <v>19</v>
      </c>
      <c r="M78" s="4" t="s">
        <v>26</v>
      </c>
      <c r="N78" s="4" t="s">
        <v>27</v>
      </c>
      <c r="O78" s="4" t="s">
        <v>27</v>
      </c>
      <c r="Q78" s="4" t="s">
        <v>28</v>
      </c>
      <c r="S78" s="4" t="s">
        <v>28</v>
      </c>
      <c r="T78" s="4" t="s">
        <v>28</v>
      </c>
      <c r="U78" s="4" t="s">
        <v>28</v>
      </c>
      <c r="V78" s="4" t="s">
        <v>29</v>
      </c>
    </row>
    <row r="79" spans="1:22" x14ac:dyDescent="0.2">
      <c r="A79" s="2">
        <v>44743.39848131944</v>
      </c>
      <c r="B79" s="3" t="s">
        <v>329</v>
      </c>
      <c r="C79" s="4" t="s">
        <v>34</v>
      </c>
      <c r="D79" s="4" t="s">
        <v>39</v>
      </c>
      <c r="E79" s="4">
        <v>764</v>
      </c>
      <c r="I79" s="4" t="s">
        <v>37</v>
      </c>
      <c r="J79" s="4" t="s">
        <v>27</v>
      </c>
      <c r="K79" s="4">
        <v>36.5</v>
      </c>
      <c r="L79" s="4">
        <v>16</v>
      </c>
      <c r="M79" s="4" t="s">
        <v>26</v>
      </c>
      <c r="N79" s="4" t="s">
        <v>27</v>
      </c>
      <c r="O79" s="4" t="s">
        <v>27</v>
      </c>
      <c r="Q79" s="4" t="s">
        <v>28</v>
      </c>
      <c r="S79" s="4" t="s">
        <v>28</v>
      </c>
      <c r="T79" s="4" t="s">
        <v>28</v>
      </c>
      <c r="U79" s="4" t="s">
        <v>57</v>
      </c>
      <c r="V79" s="4" t="s">
        <v>29</v>
      </c>
    </row>
    <row r="80" spans="1:22" x14ac:dyDescent="0.2">
      <c r="A80" s="2">
        <v>44743.398898715277</v>
      </c>
      <c r="B80" s="3" t="s">
        <v>146</v>
      </c>
      <c r="C80" s="4" t="s">
        <v>22</v>
      </c>
      <c r="G80" s="4" t="s">
        <v>147</v>
      </c>
      <c r="H80" s="4" t="s">
        <v>148</v>
      </c>
      <c r="I80" s="4" t="s">
        <v>25</v>
      </c>
      <c r="K80" s="4">
        <v>36.299999999999997</v>
      </c>
      <c r="L80" s="4">
        <v>17</v>
      </c>
      <c r="M80" s="4" t="s">
        <v>26</v>
      </c>
      <c r="N80" s="4" t="s">
        <v>27</v>
      </c>
      <c r="O80" s="4" t="s">
        <v>27</v>
      </c>
      <c r="Q80" s="4" t="s">
        <v>28</v>
      </c>
      <c r="S80" s="4" t="s">
        <v>28</v>
      </c>
      <c r="T80" s="4" t="s">
        <v>28</v>
      </c>
      <c r="U80" s="4" t="s">
        <v>28</v>
      </c>
      <c r="V80" s="4" t="s">
        <v>29</v>
      </c>
    </row>
    <row r="81" spans="1:22" x14ac:dyDescent="0.2">
      <c r="A81" s="2">
        <v>44743.405281736108</v>
      </c>
      <c r="B81" s="3" t="s">
        <v>65</v>
      </c>
      <c r="C81" s="4" t="s">
        <v>34</v>
      </c>
      <c r="D81" s="4" t="s">
        <v>39</v>
      </c>
      <c r="E81" s="4">
        <v>767</v>
      </c>
      <c r="I81" s="4" t="s">
        <v>37</v>
      </c>
      <c r="J81" s="4" t="s">
        <v>27</v>
      </c>
      <c r="K81" s="4">
        <v>36.4</v>
      </c>
      <c r="L81" s="4">
        <v>18</v>
      </c>
      <c r="M81" s="4" t="s">
        <v>26</v>
      </c>
      <c r="N81" s="4" t="s">
        <v>27</v>
      </c>
      <c r="O81" s="4" t="s">
        <v>27</v>
      </c>
      <c r="Q81" s="4" t="s">
        <v>28</v>
      </c>
      <c r="S81" s="4" t="s">
        <v>28</v>
      </c>
      <c r="T81" s="4" t="s">
        <v>28</v>
      </c>
      <c r="U81" s="4" t="s">
        <v>28</v>
      </c>
      <c r="V81" s="4" t="s">
        <v>29</v>
      </c>
    </row>
    <row r="82" spans="1:22" x14ac:dyDescent="0.2">
      <c r="A82" s="2">
        <v>44743.409122442128</v>
      </c>
      <c r="B82" s="3" t="s">
        <v>199</v>
      </c>
      <c r="C82" s="4" t="s">
        <v>34</v>
      </c>
      <c r="D82" s="4" t="s">
        <v>35</v>
      </c>
      <c r="F82" s="4" t="s">
        <v>200</v>
      </c>
      <c r="I82" s="4" t="s">
        <v>25</v>
      </c>
      <c r="K82" s="4">
        <v>36.6</v>
      </c>
      <c r="L82" s="4">
        <v>14</v>
      </c>
      <c r="M82" s="4" t="s">
        <v>26</v>
      </c>
      <c r="N82" s="4" t="s">
        <v>27</v>
      </c>
      <c r="O82" s="4" t="s">
        <v>27</v>
      </c>
      <c r="Q82" s="4" t="s">
        <v>28</v>
      </c>
      <c r="S82" s="4" t="s">
        <v>28</v>
      </c>
      <c r="T82" s="4" t="s">
        <v>28</v>
      </c>
      <c r="U82" s="4" t="s">
        <v>88</v>
      </c>
      <c r="V82" s="4" t="s">
        <v>29</v>
      </c>
    </row>
    <row r="83" spans="1:22" x14ac:dyDescent="0.2">
      <c r="A83" s="2">
        <v>44743.415985983796</v>
      </c>
      <c r="B83" s="3" t="s">
        <v>371</v>
      </c>
      <c r="C83" s="4" t="s">
        <v>34</v>
      </c>
      <c r="D83" s="4" t="s">
        <v>39</v>
      </c>
      <c r="E83" s="4">
        <v>152</v>
      </c>
      <c r="I83" s="4" t="s">
        <v>37</v>
      </c>
      <c r="J83" s="4" t="s">
        <v>27</v>
      </c>
      <c r="K83" s="4">
        <v>35.799999999999997</v>
      </c>
      <c r="L83" s="4">
        <v>18</v>
      </c>
      <c r="M83" s="4" t="s">
        <v>26</v>
      </c>
      <c r="N83" s="4" t="s">
        <v>27</v>
      </c>
      <c r="O83" s="4" t="s">
        <v>27</v>
      </c>
      <c r="Q83" s="4" t="s">
        <v>29</v>
      </c>
      <c r="R83" s="4" t="s">
        <v>357</v>
      </c>
      <c r="S83" s="4" t="s">
        <v>28</v>
      </c>
      <c r="T83" s="4" t="s">
        <v>28</v>
      </c>
      <c r="U83" s="4" t="s">
        <v>28</v>
      </c>
      <c r="V83" s="4" t="s">
        <v>29</v>
      </c>
    </row>
    <row r="84" spans="1:22" x14ac:dyDescent="0.2">
      <c r="A84" s="2">
        <v>44743.418513900462</v>
      </c>
      <c r="B84" s="3" t="s">
        <v>209</v>
      </c>
      <c r="C84" s="4" t="s">
        <v>22</v>
      </c>
      <c r="G84" s="4" t="s">
        <v>210</v>
      </c>
      <c r="H84" s="4" t="s">
        <v>211</v>
      </c>
      <c r="I84" s="4" t="s">
        <v>25</v>
      </c>
      <c r="K84" s="4">
        <v>36.5</v>
      </c>
      <c r="L84" s="4">
        <v>30</v>
      </c>
      <c r="M84" s="4" t="s">
        <v>26</v>
      </c>
      <c r="N84" s="4" t="s">
        <v>27</v>
      </c>
      <c r="O84" s="4" t="s">
        <v>27</v>
      </c>
      <c r="Q84" s="4" t="s">
        <v>28</v>
      </c>
      <c r="S84" s="4" t="s">
        <v>28</v>
      </c>
      <c r="T84" s="4" t="s">
        <v>28</v>
      </c>
      <c r="U84" s="4" t="s">
        <v>120</v>
      </c>
      <c r="V84" s="4" t="s">
        <v>29</v>
      </c>
    </row>
    <row r="85" spans="1:22" x14ac:dyDescent="0.2">
      <c r="A85" s="2">
        <v>44743.419643067129</v>
      </c>
      <c r="B85" s="3" t="s">
        <v>89</v>
      </c>
      <c r="C85" s="4" t="s">
        <v>34</v>
      </c>
      <c r="D85" s="4" t="s">
        <v>39</v>
      </c>
      <c r="E85" s="3" t="s">
        <v>90</v>
      </c>
      <c r="I85" s="4" t="s">
        <v>25</v>
      </c>
      <c r="K85" s="4">
        <v>36</v>
      </c>
      <c r="L85" s="4">
        <v>14</v>
      </c>
      <c r="M85" s="4" t="s">
        <v>26</v>
      </c>
      <c r="N85" s="4" t="s">
        <v>27</v>
      </c>
      <c r="O85" s="4" t="s">
        <v>27</v>
      </c>
      <c r="Q85" s="4" t="s">
        <v>54</v>
      </c>
      <c r="S85" s="4" t="s">
        <v>28</v>
      </c>
      <c r="T85" s="4" t="s">
        <v>28</v>
      </c>
      <c r="U85" s="4" t="s">
        <v>347</v>
      </c>
      <c r="V85" s="4" t="s">
        <v>29</v>
      </c>
    </row>
    <row r="86" spans="1:22" x14ac:dyDescent="0.2">
      <c r="A86" s="2">
        <v>44743.423353252314</v>
      </c>
      <c r="B86" s="4">
        <v>9062431965</v>
      </c>
      <c r="C86" s="4" t="s">
        <v>22</v>
      </c>
      <c r="G86" s="4" t="s">
        <v>221</v>
      </c>
      <c r="H86" s="4" t="s">
        <v>222</v>
      </c>
      <c r="I86" s="4" t="s">
        <v>25</v>
      </c>
      <c r="K86" s="4">
        <v>36.1</v>
      </c>
      <c r="L86" s="4">
        <v>28</v>
      </c>
      <c r="M86" s="4" t="s">
        <v>26</v>
      </c>
      <c r="N86" s="4" t="s">
        <v>27</v>
      </c>
      <c r="O86" s="4" t="s">
        <v>27</v>
      </c>
      <c r="Q86" s="4" t="s">
        <v>54</v>
      </c>
      <c r="S86" s="4" t="s">
        <v>28</v>
      </c>
      <c r="T86" s="4" t="s">
        <v>28</v>
      </c>
      <c r="U86" s="4" t="s">
        <v>28</v>
      </c>
      <c r="V86" s="4" t="s">
        <v>29</v>
      </c>
    </row>
    <row r="87" spans="1:22" x14ac:dyDescent="0.2">
      <c r="A87" s="2">
        <v>44743.435311400463</v>
      </c>
      <c r="B87" s="4">
        <v>0</v>
      </c>
      <c r="C87" s="4" t="s">
        <v>34</v>
      </c>
      <c r="D87" s="4" t="s">
        <v>39</v>
      </c>
      <c r="E87" s="4">
        <v>774</v>
      </c>
      <c r="I87" s="4" t="s">
        <v>25</v>
      </c>
      <c r="K87" s="4">
        <v>36</v>
      </c>
      <c r="L87" s="4">
        <v>18</v>
      </c>
      <c r="M87" s="4" t="s">
        <v>26</v>
      </c>
      <c r="N87" s="4" t="s">
        <v>27</v>
      </c>
      <c r="O87" s="4" t="s">
        <v>27</v>
      </c>
      <c r="Q87" s="4" t="s">
        <v>28</v>
      </c>
      <c r="S87" s="4" t="s">
        <v>28</v>
      </c>
      <c r="T87" s="4" t="s">
        <v>28</v>
      </c>
      <c r="U87" s="4" t="s">
        <v>120</v>
      </c>
      <c r="V87" s="4" t="s">
        <v>29</v>
      </c>
    </row>
    <row r="88" spans="1:22" x14ac:dyDescent="0.2">
      <c r="A88" s="2">
        <v>44743.446174722223</v>
      </c>
      <c r="B88" s="3" t="s">
        <v>220</v>
      </c>
      <c r="C88" s="4" t="s">
        <v>34</v>
      </c>
      <c r="D88" s="4" t="s">
        <v>39</v>
      </c>
      <c r="E88" s="4">
        <v>783</v>
      </c>
      <c r="I88" s="4" t="s">
        <v>37</v>
      </c>
      <c r="J88" s="4" t="s">
        <v>27</v>
      </c>
      <c r="K88" s="4">
        <v>36.299999999999997</v>
      </c>
      <c r="L88" s="4">
        <v>20</v>
      </c>
      <c r="M88" s="4" t="s">
        <v>26</v>
      </c>
      <c r="N88" s="4" t="s">
        <v>27</v>
      </c>
      <c r="O88" s="4" t="s">
        <v>27</v>
      </c>
      <c r="Q88" s="4" t="s">
        <v>28</v>
      </c>
      <c r="S88" s="4" t="s">
        <v>28</v>
      </c>
      <c r="T88" s="4" t="s">
        <v>28</v>
      </c>
      <c r="U88" s="4" t="s">
        <v>120</v>
      </c>
      <c r="V88" s="4" t="s">
        <v>29</v>
      </c>
    </row>
    <row r="89" spans="1:22" x14ac:dyDescent="0.2">
      <c r="A89" s="2">
        <v>44743.467230057868</v>
      </c>
      <c r="B89" s="3" t="s">
        <v>46</v>
      </c>
      <c r="C89" s="4" t="s">
        <v>34</v>
      </c>
      <c r="D89" s="4" t="s">
        <v>39</v>
      </c>
      <c r="E89" s="4">
        <v>673</v>
      </c>
      <c r="I89" s="4" t="s">
        <v>25</v>
      </c>
      <c r="K89" s="4">
        <v>36.200000000000003</v>
      </c>
      <c r="L89" s="4">
        <v>18</v>
      </c>
      <c r="M89" s="4" t="s">
        <v>26</v>
      </c>
      <c r="N89" s="4" t="s">
        <v>27</v>
      </c>
      <c r="O89" s="4" t="s">
        <v>27</v>
      </c>
      <c r="Q89" s="4" t="s">
        <v>28</v>
      </c>
      <c r="S89" s="4" t="s">
        <v>28</v>
      </c>
      <c r="T89" s="4" t="s">
        <v>28</v>
      </c>
      <c r="U89" s="4" t="s">
        <v>88</v>
      </c>
      <c r="V89" s="4" t="s">
        <v>29</v>
      </c>
    </row>
    <row r="90" spans="1:22" x14ac:dyDescent="0.2">
      <c r="A90" s="2">
        <v>44743.471658136579</v>
      </c>
      <c r="B90" s="3" t="s">
        <v>38</v>
      </c>
      <c r="C90" s="4" t="s">
        <v>34</v>
      </c>
      <c r="D90" s="4" t="s">
        <v>39</v>
      </c>
      <c r="E90" s="4">
        <v>636</v>
      </c>
      <c r="I90" s="4" t="s">
        <v>25</v>
      </c>
      <c r="K90" s="4">
        <v>36.4</v>
      </c>
      <c r="L90" s="4">
        <v>20</v>
      </c>
      <c r="M90" s="4" t="s">
        <v>26</v>
      </c>
      <c r="N90" s="4" t="s">
        <v>27</v>
      </c>
      <c r="O90" s="4" t="s">
        <v>27</v>
      </c>
      <c r="Q90" s="4" t="s">
        <v>28</v>
      </c>
      <c r="S90" s="4" t="s">
        <v>28</v>
      </c>
      <c r="T90" s="4" t="s">
        <v>28</v>
      </c>
      <c r="U90" s="4" t="s">
        <v>40</v>
      </c>
      <c r="V90" s="4" t="s">
        <v>29</v>
      </c>
    </row>
    <row r="91" spans="1:22" x14ac:dyDescent="0.2">
      <c r="A91" s="2">
        <v>44743.473343101854</v>
      </c>
      <c r="B91" s="3" t="s">
        <v>332</v>
      </c>
      <c r="C91" s="4" t="s">
        <v>34</v>
      </c>
      <c r="D91" s="4" t="s">
        <v>39</v>
      </c>
      <c r="E91" s="4">
        <v>651</v>
      </c>
      <c r="I91" s="4" t="s">
        <v>37</v>
      </c>
      <c r="J91" s="4" t="s">
        <v>27</v>
      </c>
      <c r="K91" s="4">
        <v>36.6</v>
      </c>
      <c r="L91" s="4">
        <v>20</v>
      </c>
      <c r="M91" s="4" t="s">
        <v>26</v>
      </c>
      <c r="N91" s="4" t="s">
        <v>27</v>
      </c>
      <c r="O91" s="4" t="s">
        <v>27</v>
      </c>
      <c r="Q91" s="4" t="s">
        <v>28</v>
      </c>
      <c r="S91" s="4" t="s">
        <v>28</v>
      </c>
      <c r="T91" s="4" t="s">
        <v>28</v>
      </c>
      <c r="U91" s="4" t="s">
        <v>104</v>
      </c>
      <c r="V91" s="4" t="s">
        <v>29</v>
      </c>
    </row>
    <row r="92" spans="1:22" x14ac:dyDescent="0.2">
      <c r="A92" s="2">
        <v>44743.520194236116</v>
      </c>
      <c r="B92" s="3" t="s">
        <v>189</v>
      </c>
      <c r="C92" s="4" t="s">
        <v>22</v>
      </c>
      <c r="G92" s="4" t="s">
        <v>190</v>
      </c>
      <c r="H92" s="4" t="s">
        <v>191</v>
      </c>
      <c r="I92" s="4" t="s">
        <v>25</v>
      </c>
      <c r="K92" s="4">
        <v>36.200000000000003</v>
      </c>
      <c r="L92" s="4">
        <v>15</v>
      </c>
      <c r="M92" s="4" t="s">
        <v>26</v>
      </c>
      <c r="N92" s="4" t="s">
        <v>27</v>
      </c>
      <c r="O92" s="4" t="s">
        <v>27</v>
      </c>
      <c r="Q92" s="4" t="s">
        <v>28</v>
      </c>
      <c r="S92" s="4" t="s">
        <v>28</v>
      </c>
      <c r="T92" s="4" t="s">
        <v>28</v>
      </c>
      <c r="U92" s="4" t="s">
        <v>120</v>
      </c>
      <c r="V92" s="4" t="s">
        <v>29</v>
      </c>
    </row>
    <row r="93" spans="1:22" x14ac:dyDescent="0.2">
      <c r="A93" s="2">
        <v>44743.528623425926</v>
      </c>
      <c r="B93" s="3" t="s">
        <v>77</v>
      </c>
      <c r="C93" s="4" t="s">
        <v>34</v>
      </c>
      <c r="D93" s="4" t="s">
        <v>39</v>
      </c>
      <c r="E93" s="4">
        <v>558</v>
      </c>
      <c r="I93" s="4" t="s">
        <v>37</v>
      </c>
      <c r="J93" s="4" t="s">
        <v>27</v>
      </c>
      <c r="K93" s="4">
        <v>36.200000000000003</v>
      </c>
      <c r="L93" s="4">
        <v>19</v>
      </c>
      <c r="M93" s="4" t="s">
        <v>26</v>
      </c>
      <c r="N93" s="4" t="s">
        <v>27</v>
      </c>
      <c r="O93" s="4" t="s">
        <v>27</v>
      </c>
      <c r="Q93" s="4" t="s">
        <v>28</v>
      </c>
      <c r="S93" s="4" t="s">
        <v>28</v>
      </c>
      <c r="T93" s="4" t="s">
        <v>28</v>
      </c>
      <c r="U93" s="4" t="s">
        <v>28</v>
      </c>
      <c r="V93" s="4" t="s">
        <v>29</v>
      </c>
    </row>
    <row r="94" spans="1:22" x14ac:dyDescent="0.2">
      <c r="A94" s="2">
        <v>44743.552748287038</v>
      </c>
      <c r="B94" s="3" t="s">
        <v>240</v>
      </c>
      <c r="C94" s="4" t="s">
        <v>34</v>
      </c>
      <c r="D94" s="4" t="s">
        <v>35</v>
      </c>
      <c r="F94" s="4" t="s">
        <v>241</v>
      </c>
      <c r="I94" s="4" t="s">
        <v>25</v>
      </c>
      <c r="K94" s="4">
        <v>36</v>
      </c>
      <c r="L94" s="4">
        <v>71</v>
      </c>
      <c r="M94" s="4" t="s">
        <v>26</v>
      </c>
      <c r="N94" s="4" t="s">
        <v>27</v>
      </c>
      <c r="O94" s="4" t="s">
        <v>27</v>
      </c>
      <c r="Q94" s="4" t="s">
        <v>29</v>
      </c>
      <c r="R94" s="4" t="s">
        <v>337</v>
      </c>
      <c r="S94" s="4" t="s">
        <v>28</v>
      </c>
      <c r="T94" s="4" t="s">
        <v>28</v>
      </c>
      <c r="U94" s="4" t="s">
        <v>28</v>
      </c>
      <c r="V94" s="4" t="s">
        <v>29</v>
      </c>
    </row>
    <row r="95" spans="1:22" x14ac:dyDescent="0.2">
      <c r="A95" s="2">
        <v>44743.56860244213</v>
      </c>
      <c r="B95" s="3" t="s">
        <v>320</v>
      </c>
      <c r="C95" s="4" t="s">
        <v>34</v>
      </c>
      <c r="D95" s="4" t="s">
        <v>39</v>
      </c>
      <c r="E95" s="4">
        <v>189</v>
      </c>
      <c r="I95" s="4" t="s">
        <v>25</v>
      </c>
      <c r="K95" s="4">
        <v>35.799999999999997</v>
      </c>
      <c r="L95" s="4">
        <v>85</v>
      </c>
      <c r="M95" s="4" t="s">
        <v>26</v>
      </c>
      <c r="N95" s="4" t="s">
        <v>27</v>
      </c>
      <c r="O95" s="4" t="s">
        <v>27</v>
      </c>
      <c r="Q95" s="4" t="s">
        <v>54</v>
      </c>
      <c r="S95" s="4" t="s">
        <v>28</v>
      </c>
      <c r="T95" s="4" t="s">
        <v>28</v>
      </c>
      <c r="U95" s="4" t="s">
        <v>372</v>
      </c>
      <c r="V95" s="4" t="s">
        <v>29</v>
      </c>
    </row>
    <row r="96" spans="1:22" x14ac:dyDescent="0.2">
      <c r="A96" s="2">
        <v>44743.595830416671</v>
      </c>
      <c r="B96" s="3" t="s">
        <v>202</v>
      </c>
      <c r="C96" s="4" t="s">
        <v>34</v>
      </c>
      <c r="D96" s="4" t="s">
        <v>39</v>
      </c>
      <c r="E96" s="4">
        <v>669</v>
      </c>
      <c r="I96" s="4" t="s">
        <v>37</v>
      </c>
      <c r="J96" s="4" t="s">
        <v>27</v>
      </c>
      <c r="K96" s="4">
        <v>36.4</v>
      </c>
      <c r="L96" s="4">
        <v>20</v>
      </c>
      <c r="M96" s="4" t="s">
        <v>26</v>
      </c>
      <c r="N96" s="4" t="s">
        <v>27</v>
      </c>
      <c r="O96" s="4" t="s">
        <v>27</v>
      </c>
      <c r="Q96" s="4" t="s">
        <v>28</v>
      </c>
      <c r="S96" s="4" t="s">
        <v>28</v>
      </c>
      <c r="T96" s="4" t="s">
        <v>28</v>
      </c>
      <c r="U96" s="4" t="s">
        <v>28</v>
      </c>
      <c r="V96" s="4" t="s">
        <v>29</v>
      </c>
    </row>
    <row r="97" spans="1:22" x14ac:dyDescent="0.2">
      <c r="A97" s="2">
        <v>44743.611969861115</v>
      </c>
      <c r="B97" s="3" t="s">
        <v>262</v>
      </c>
      <c r="C97" s="4" t="s">
        <v>34</v>
      </c>
      <c r="D97" s="4" t="s">
        <v>39</v>
      </c>
      <c r="E97" s="4">
        <v>672</v>
      </c>
      <c r="I97" s="4" t="s">
        <v>25</v>
      </c>
      <c r="K97" s="4">
        <v>36.5</v>
      </c>
      <c r="L97" s="4">
        <v>16</v>
      </c>
      <c r="M97" s="4" t="s">
        <v>26</v>
      </c>
      <c r="N97" s="4" t="s">
        <v>27</v>
      </c>
      <c r="O97" s="4" t="s">
        <v>27</v>
      </c>
      <c r="Q97" s="4" t="s">
        <v>28</v>
      </c>
      <c r="S97" s="4" t="s">
        <v>52</v>
      </c>
      <c r="T97" s="4" t="s">
        <v>373</v>
      </c>
      <c r="U97" s="4" t="s">
        <v>374</v>
      </c>
      <c r="V97" s="4" t="s">
        <v>29</v>
      </c>
    </row>
    <row r="98" spans="1:22" x14ac:dyDescent="0.2">
      <c r="A98" s="2">
        <v>44743.953556006949</v>
      </c>
      <c r="B98" s="4">
        <v>9334534384</v>
      </c>
      <c r="C98" s="4" t="s">
        <v>34</v>
      </c>
      <c r="D98" s="4" t="s">
        <v>39</v>
      </c>
      <c r="E98" s="4">
        <v>782</v>
      </c>
      <c r="I98" s="4" t="s">
        <v>37</v>
      </c>
      <c r="J98" s="4" t="s">
        <v>27</v>
      </c>
      <c r="K98" s="4">
        <v>36.4</v>
      </c>
      <c r="L98" s="4">
        <v>18</v>
      </c>
      <c r="M98" s="4" t="s">
        <v>26</v>
      </c>
      <c r="N98" s="4" t="s">
        <v>27</v>
      </c>
      <c r="O98" s="4" t="s">
        <v>27</v>
      </c>
      <c r="Q98" s="4" t="s">
        <v>28</v>
      </c>
      <c r="S98" s="4" t="s">
        <v>28</v>
      </c>
      <c r="T98" s="4" t="s">
        <v>28</v>
      </c>
      <c r="U98" s="4" t="s">
        <v>28</v>
      </c>
      <c r="V98" s="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6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44744.179097280095</v>
      </c>
      <c r="B2" s="3" t="s">
        <v>137</v>
      </c>
      <c r="C2" s="4" t="s">
        <v>34</v>
      </c>
      <c r="D2" s="4" t="s">
        <v>35</v>
      </c>
      <c r="F2" s="4" t="s">
        <v>138</v>
      </c>
      <c r="I2" s="4" t="s">
        <v>37</v>
      </c>
      <c r="J2" s="4" t="s">
        <v>27</v>
      </c>
      <c r="K2" s="4">
        <v>36</v>
      </c>
      <c r="L2" s="4">
        <v>12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 x14ac:dyDescent="0.2">
      <c r="A3" s="2">
        <v>44744.194170011571</v>
      </c>
      <c r="B3" s="3" t="s">
        <v>95</v>
      </c>
      <c r="C3" s="4" t="s">
        <v>34</v>
      </c>
      <c r="D3" s="4" t="s">
        <v>39</v>
      </c>
      <c r="E3" s="4">
        <v>676</v>
      </c>
      <c r="I3" s="4" t="s">
        <v>37</v>
      </c>
      <c r="J3" s="4" t="s">
        <v>27</v>
      </c>
      <c r="K3" s="4">
        <v>36.200000000000003</v>
      </c>
      <c r="L3" s="4">
        <v>20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55</v>
      </c>
      <c r="V3" s="4" t="s">
        <v>29</v>
      </c>
    </row>
    <row r="4" spans="1:22" x14ac:dyDescent="0.2">
      <c r="A4" s="2">
        <v>44744.198528749999</v>
      </c>
      <c r="B4" s="3" t="s">
        <v>144</v>
      </c>
      <c r="C4" s="4" t="s">
        <v>34</v>
      </c>
      <c r="D4" s="4" t="s">
        <v>39</v>
      </c>
      <c r="E4" s="4">
        <v>757</v>
      </c>
      <c r="I4" s="4" t="s">
        <v>37</v>
      </c>
      <c r="J4" s="4" t="s">
        <v>27</v>
      </c>
      <c r="K4" s="4">
        <v>36.299999999999997</v>
      </c>
      <c r="L4" s="4">
        <v>20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28</v>
      </c>
      <c r="V4" s="4" t="s">
        <v>29</v>
      </c>
    </row>
    <row r="5" spans="1:22" x14ac:dyDescent="0.2">
      <c r="A5" s="2">
        <v>44744.202511030089</v>
      </c>
      <c r="B5" s="3" t="s">
        <v>375</v>
      </c>
      <c r="C5" s="4" t="s">
        <v>22</v>
      </c>
      <c r="G5" s="4" t="s">
        <v>196</v>
      </c>
      <c r="H5" s="4" t="s">
        <v>197</v>
      </c>
      <c r="I5" s="4" t="s">
        <v>25</v>
      </c>
      <c r="K5" s="4">
        <v>36.299999999999997</v>
      </c>
      <c r="L5" s="4">
        <v>24</v>
      </c>
      <c r="M5" s="4" t="s">
        <v>26</v>
      </c>
      <c r="N5" s="4" t="s">
        <v>27</v>
      </c>
      <c r="O5" s="4" t="s">
        <v>27</v>
      </c>
      <c r="Q5" s="4" t="s">
        <v>54</v>
      </c>
      <c r="S5" s="4" t="s">
        <v>52</v>
      </c>
      <c r="T5" s="4" t="s">
        <v>28</v>
      </c>
      <c r="U5" s="4" t="s">
        <v>57</v>
      </c>
      <c r="V5" s="4" t="s">
        <v>29</v>
      </c>
    </row>
    <row r="6" spans="1:22" x14ac:dyDescent="0.2">
      <c r="A6" s="2">
        <v>44744.205969675924</v>
      </c>
      <c r="B6" s="4" t="s">
        <v>70</v>
      </c>
      <c r="C6" s="4" t="s">
        <v>34</v>
      </c>
      <c r="D6" s="4" t="s">
        <v>39</v>
      </c>
      <c r="E6" s="4">
        <v>681</v>
      </c>
      <c r="I6" s="4" t="s">
        <v>25</v>
      </c>
      <c r="K6" s="4">
        <v>36.700000000000003</v>
      </c>
      <c r="L6" s="4">
        <v>18</v>
      </c>
      <c r="M6" s="4" t="s">
        <v>26</v>
      </c>
      <c r="N6" s="4" t="s">
        <v>27</v>
      </c>
      <c r="O6" s="4" t="s">
        <v>27</v>
      </c>
      <c r="Q6" s="4" t="s">
        <v>54</v>
      </c>
      <c r="S6" s="4" t="s">
        <v>28</v>
      </c>
      <c r="T6" s="4" t="s">
        <v>28</v>
      </c>
      <c r="U6" s="4" t="s">
        <v>71</v>
      </c>
      <c r="V6" s="4" t="s">
        <v>29</v>
      </c>
    </row>
    <row r="7" spans="1:22" x14ac:dyDescent="0.2">
      <c r="A7" s="2">
        <v>44744.238198923616</v>
      </c>
      <c r="B7" s="3" t="s">
        <v>119</v>
      </c>
      <c r="C7" s="4" t="s">
        <v>34</v>
      </c>
      <c r="D7" s="4" t="s">
        <v>39</v>
      </c>
      <c r="E7" s="4">
        <v>552</v>
      </c>
      <c r="I7" s="4" t="s">
        <v>37</v>
      </c>
      <c r="J7" s="4" t="s">
        <v>27</v>
      </c>
      <c r="K7" s="4">
        <v>36</v>
      </c>
      <c r="L7" s="4">
        <v>16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120</v>
      </c>
      <c r="V7" s="4" t="s">
        <v>29</v>
      </c>
    </row>
    <row r="8" spans="1:22" x14ac:dyDescent="0.2">
      <c r="A8" s="2">
        <v>44744.261757627319</v>
      </c>
      <c r="B8" s="4" t="s">
        <v>127</v>
      </c>
      <c r="C8" s="4" t="s">
        <v>34</v>
      </c>
      <c r="D8" s="4" t="s">
        <v>35</v>
      </c>
      <c r="F8" s="4" t="s">
        <v>128</v>
      </c>
      <c r="I8" s="4" t="s">
        <v>25</v>
      </c>
      <c r="K8" s="4">
        <v>36.299999999999997</v>
      </c>
      <c r="L8" s="4">
        <v>64</v>
      </c>
      <c r="M8" s="4" t="s">
        <v>26</v>
      </c>
      <c r="N8" s="4" t="s">
        <v>27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376</v>
      </c>
      <c r="V8" s="4" t="s">
        <v>29</v>
      </c>
    </row>
    <row r="9" spans="1:22" x14ac:dyDescent="0.2">
      <c r="A9" s="2">
        <v>44744.264207476852</v>
      </c>
      <c r="B9" s="3" t="s">
        <v>243</v>
      </c>
      <c r="C9" s="4" t="s">
        <v>34</v>
      </c>
      <c r="D9" s="4" t="s">
        <v>39</v>
      </c>
      <c r="E9" s="4">
        <v>806</v>
      </c>
      <c r="I9" s="4" t="s">
        <v>25</v>
      </c>
      <c r="K9" s="4">
        <v>36.299999999999997</v>
      </c>
      <c r="L9" s="4">
        <v>15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29</v>
      </c>
    </row>
    <row r="10" spans="1:22" x14ac:dyDescent="0.2">
      <c r="A10" s="2">
        <v>44744.266446817128</v>
      </c>
      <c r="B10" s="3" t="s">
        <v>58</v>
      </c>
      <c r="C10" s="4" t="s">
        <v>34</v>
      </c>
      <c r="D10" s="4" t="s">
        <v>39</v>
      </c>
      <c r="E10" s="4">
        <v>451</v>
      </c>
      <c r="I10" s="4" t="s">
        <v>25</v>
      </c>
      <c r="K10" s="4">
        <v>36.200000000000003</v>
      </c>
      <c r="L10" s="4">
        <v>12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28</v>
      </c>
      <c r="U10" s="4" t="s">
        <v>28</v>
      </c>
      <c r="V10" s="4" t="s">
        <v>29</v>
      </c>
    </row>
    <row r="11" spans="1:22" x14ac:dyDescent="0.2">
      <c r="A11" s="2">
        <v>44744.270075277775</v>
      </c>
      <c r="B11" s="3" t="s">
        <v>66</v>
      </c>
      <c r="C11" s="4" t="s">
        <v>34</v>
      </c>
      <c r="D11" s="4" t="s">
        <v>39</v>
      </c>
      <c r="E11" s="4">
        <v>696</v>
      </c>
      <c r="I11" s="4" t="s">
        <v>37</v>
      </c>
      <c r="J11" s="4" t="s">
        <v>27</v>
      </c>
      <c r="K11" s="4">
        <v>36.4</v>
      </c>
      <c r="L11" s="4">
        <v>18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143</v>
      </c>
      <c r="U11" s="4" t="s">
        <v>28</v>
      </c>
      <c r="V11" s="4" t="s">
        <v>29</v>
      </c>
    </row>
    <row r="12" spans="1:22" x14ac:dyDescent="0.2">
      <c r="A12" s="2">
        <v>44744.273710347217</v>
      </c>
      <c r="B12" s="3" t="s">
        <v>107</v>
      </c>
      <c r="C12" s="4" t="s">
        <v>34</v>
      </c>
      <c r="D12" s="4" t="s">
        <v>39</v>
      </c>
      <c r="E12" s="4">
        <v>407</v>
      </c>
      <c r="I12" s="4" t="s">
        <v>25</v>
      </c>
      <c r="K12" s="4">
        <v>36.6</v>
      </c>
      <c r="L12" s="4">
        <v>16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28</v>
      </c>
      <c r="V12" s="4" t="s">
        <v>29</v>
      </c>
    </row>
    <row r="13" spans="1:22" x14ac:dyDescent="0.2">
      <c r="A13" s="2">
        <v>44744.280085416671</v>
      </c>
      <c r="B13" s="3" t="s">
        <v>92</v>
      </c>
      <c r="C13" s="4" t="s">
        <v>22</v>
      </c>
      <c r="G13" s="4" t="s">
        <v>93</v>
      </c>
      <c r="H13" s="4" t="s">
        <v>94</v>
      </c>
      <c r="I13" s="4" t="s">
        <v>25</v>
      </c>
      <c r="K13" s="4">
        <v>36</v>
      </c>
      <c r="L13" s="4">
        <v>22</v>
      </c>
      <c r="M13" s="4" t="s">
        <v>26</v>
      </c>
      <c r="N13" s="4" t="s">
        <v>27</v>
      </c>
      <c r="O13" s="4" t="s">
        <v>27</v>
      </c>
      <c r="Q13" s="4" t="s">
        <v>28</v>
      </c>
      <c r="S13" s="4" t="s">
        <v>28</v>
      </c>
      <c r="T13" s="4" t="s">
        <v>28</v>
      </c>
      <c r="U13" s="4" t="s">
        <v>28</v>
      </c>
      <c r="V13" s="4" t="s">
        <v>29</v>
      </c>
    </row>
    <row r="14" spans="1:22" x14ac:dyDescent="0.2">
      <c r="A14" s="2">
        <v>44744.2938281713</v>
      </c>
      <c r="B14" s="3" t="s">
        <v>78</v>
      </c>
      <c r="C14" s="4" t="s">
        <v>34</v>
      </c>
      <c r="D14" s="4" t="s">
        <v>39</v>
      </c>
      <c r="E14" s="3" t="s">
        <v>79</v>
      </c>
      <c r="I14" s="4" t="s">
        <v>25</v>
      </c>
      <c r="K14" s="4">
        <v>36</v>
      </c>
      <c r="L14" s="4">
        <v>17</v>
      </c>
      <c r="M14" s="4" t="s">
        <v>26</v>
      </c>
      <c r="N14" s="4" t="s">
        <v>27</v>
      </c>
      <c r="O14" s="4" t="s">
        <v>27</v>
      </c>
      <c r="Q14" s="4" t="s">
        <v>54</v>
      </c>
      <c r="S14" s="4" t="s">
        <v>28</v>
      </c>
      <c r="T14" s="4" t="s">
        <v>28</v>
      </c>
      <c r="U14" s="4" t="s">
        <v>28</v>
      </c>
      <c r="V14" s="4" t="s">
        <v>29</v>
      </c>
    </row>
    <row r="15" spans="1:22" x14ac:dyDescent="0.2">
      <c r="A15" s="2">
        <v>44744.295630752313</v>
      </c>
      <c r="B15" s="3" t="s">
        <v>80</v>
      </c>
      <c r="C15" s="4" t="s">
        <v>34</v>
      </c>
      <c r="D15" s="4" t="s">
        <v>35</v>
      </c>
      <c r="F15" s="4" t="s">
        <v>81</v>
      </c>
      <c r="I15" s="4" t="s">
        <v>37</v>
      </c>
      <c r="J15" s="4" t="s">
        <v>27</v>
      </c>
      <c r="K15" s="4">
        <v>36</v>
      </c>
      <c r="L15" s="4">
        <v>17</v>
      </c>
      <c r="M15" s="4" t="s">
        <v>26</v>
      </c>
      <c r="N15" s="4" t="s">
        <v>27</v>
      </c>
      <c r="O15" s="4" t="s">
        <v>27</v>
      </c>
      <c r="Q15" s="4" t="s">
        <v>28</v>
      </c>
      <c r="S15" s="4" t="s">
        <v>28</v>
      </c>
      <c r="T15" s="4" t="s">
        <v>28</v>
      </c>
      <c r="U15" s="4" t="s">
        <v>28</v>
      </c>
      <c r="V15" s="4" t="s">
        <v>29</v>
      </c>
    </row>
    <row r="16" spans="1:22" x14ac:dyDescent="0.2">
      <c r="A16" s="2">
        <v>44744.3124537037</v>
      </c>
      <c r="B16" s="5" t="s">
        <v>171</v>
      </c>
      <c r="C16" s="7" t="s">
        <v>34</v>
      </c>
      <c r="D16" s="7" t="s">
        <v>39</v>
      </c>
      <c r="E16" s="12">
        <v>657</v>
      </c>
      <c r="F16" s="7"/>
      <c r="G16" s="8"/>
      <c r="H16" s="8"/>
      <c r="I16" s="7" t="s">
        <v>25</v>
      </c>
      <c r="J16" s="7"/>
      <c r="K16" s="10">
        <v>36.4</v>
      </c>
      <c r="L16" s="9">
        <v>19</v>
      </c>
      <c r="M16" s="7" t="s">
        <v>26</v>
      </c>
      <c r="N16" s="7" t="s">
        <v>27</v>
      </c>
      <c r="O16" s="7" t="s">
        <v>27</v>
      </c>
      <c r="P16" s="8"/>
      <c r="Q16" s="7" t="s">
        <v>28</v>
      </c>
      <c r="R16" s="8"/>
      <c r="S16" s="7" t="s">
        <v>28</v>
      </c>
      <c r="T16" s="7" t="s">
        <v>28</v>
      </c>
      <c r="U16" s="7" t="s">
        <v>28</v>
      </c>
      <c r="V16" s="7" t="s">
        <v>29</v>
      </c>
    </row>
    <row r="17" spans="1:22" x14ac:dyDescent="0.2">
      <c r="A17" s="2">
        <v>44744.316192129627</v>
      </c>
      <c r="B17" s="5" t="s">
        <v>142</v>
      </c>
      <c r="C17" s="7" t="s">
        <v>34</v>
      </c>
      <c r="D17" s="7" t="s">
        <v>39</v>
      </c>
      <c r="E17" s="12">
        <v>671</v>
      </c>
      <c r="F17" s="7"/>
      <c r="G17" s="8"/>
      <c r="H17" s="8"/>
      <c r="I17" s="7" t="s">
        <v>25</v>
      </c>
      <c r="J17" s="7"/>
      <c r="K17" s="10">
        <v>36.299999999999997</v>
      </c>
      <c r="L17" s="9">
        <v>18</v>
      </c>
      <c r="M17" s="7" t="s">
        <v>26</v>
      </c>
      <c r="N17" s="7" t="s">
        <v>27</v>
      </c>
      <c r="O17" s="7" t="s">
        <v>27</v>
      </c>
      <c r="P17" s="8"/>
      <c r="Q17" s="7" t="s">
        <v>28</v>
      </c>
      <c r="R17" s="8"/>
      <c r="S17" s="7" t="s">
        <v>28</v>
      </c>
      <c r="T17" s="7" t="s">
        <v>143</v>
      </c>
      <c r="U17" s="7" t="s">
        <v>28</v>
      </c>
      <c r="V17" s="7" t="s">
        <v>29</v>
      </c>
    </row>
    <row r="18" spans="1:22" x14ac:dyDescent="0.2">
      <c r="A18" s="2">
        <v>44744.321909722225</v>
      </c>
      <c r="B18" s="5" t="s">
        <v>180</v>
      </c>
      <c r="C18" s="6" t="s">
        <v>22</v>
      </c>
      <c r="D18" s="7"/>
      <c r="E18" s="8"/>
      <c r="F18" s="7"/>
      <c r="G18" s="8" t="s">
        <v>333</v>
      </c>
      <c r="H18" s="8" t="s">
        <v>271</v>
      </c>
      <c r="I18" s="7" t="s">
        <v>25</v>
      </c>
      <c r="J18" s="7"/>
      <c r="K18" s="9">
        <v>36.5</v>
      </c>
      <c r="L18" s="9">
        <v>18</v>
      </c>
      <c r="M18" s="7" t="s">
        <v>26</v>
      </c>
      <c r="N18" s="7" t="s">
        <v>27</v>
      </c>
      <c r="O18" s="7" t="s">
        <v>27</v>
      </c>
      <c r="P18" s="8"/>
      <c r="Q18" s="7" t="s">
        <v>28</v>
      </c>
      <c r="R18" s="8"/>
      <c r="S18" s="7" t="s">
        <v>28</v>
      </c>
      <c r="T18" s="7" t="s">
        <v>28</v>
      </c>
      <c r="U18" s="7" t="s">
        <v>28</v>
      </c>
      <c r="V18" s="7" t="s">
        <v>29</v>
      </c>
    </row>
    <row r="19" spans="1:22" x14ac:dyDescent="0.2">
      <c r="A19" s="2">
        <v>44744.32644488426</v>
      </c>
      <c r="B19" s="3" t="s">
        <v>73</v>
      </c>
      <c r="C19" s="4" t="s">
        <v>34</v>
      </c>
      <c r="D19" s="4" t="s">
        <v>39</v>
      </c>
      <c r="E19" s="4">
        <v>445</v>
      </c>
      <c r="I19" s="4" t="s">
        <v>37</v>
      </c>
      <c r="J19" s="4" t="s">
        <v>27</v>
      </c>
      <c r="K19" s="4">
        <v>36.4</v>
      </c>
      <c r="L19" s="4">
        <v>18</v>
      </c>
      <c r="M19" s="4" t="s">
        <v>26</v>
      </c>
      <c r="N19" s="4" t="s">
        <v>27</v>
      </c>
      <c r="O19" s="4" t="s">
        <v>27</v>
      </c>
      <c r="Q19" s="4" t="s">
        <v>28</v>
      </c>
      <c r="S19" s="4" t="s">
        <v>28</v>
      </c>
      <c r="T19" s="4" t="s">
        <v>28</v>
      </c>
      <c r="U19" s="4" t="s">
        <v>28</v>
      </c>
      <c r="V19" s="4" t="s">
        <v>29</v>
      </c>
    </row>
    <row r="20" spans="1:22" x14ac:dyDescent="0.2">
      <c r="A20" s="2">
        <v>44744.334135243058</v>
      </c>
      <c r="B20" s="3" t="s">
        <v>312</v>
      </c>
      <c r="C20" s="4" t="s">
        <v>22</v>
      </c>
      <c r="G20" s="4" t="s">
        <v>313</v>
      </c>
      <c r="H20" s="4" t="s">
        <v>314</v>
      </c>
      <c r="I20" s="4" t="s">
        <v>25</v>
      </c>
      <c r="K20" s="4">
        <v>35</v>
      </c>
      <c r="L20" s="4">
        <v>25</v>
      </c>
      <c r="M20" s="4" t="s">
        <v>26</v>
      </c>
      <c r="N20" s="4" t="s">
        <v>27</v>
      </c>
      <c r="O20" s="4" t="s">
        <v>27</v>
      </c>
      <c r="Q20" s="4" t="s">
        <v>28</v>
      </c>
      <c r="S20" s="4" t="s">
        <v>28</v>
      </c>
      <c r="T20" s="4" t="s">
        <v>28</v>
      </c>
      <c r="U20" s="4" t="s">
        <v>28</v>
      </c>
      <c r="V20" s="4" t="s">
        <v>29</v>
      </c>
    </row>
    <row r="21" spans="1:22" x14ac:dyDescent="0.2">
      <c r="A21" s="2">
        <v>44744.342195231482</v>
      </c>
      <c r="B21" s="3" t="s">
        <v>262</v>
      </c>
      <c r="C21" s="4" t="s">
        <v>34</v>
      </c>
      <c r="D21" s="4" t="s">
        <v>39</v>
      </c>
      <c r="E21" s="4">
        <v>672</v>
      </c>
      <c r="I21" s="4" t="s">
        <v>25</v>
      </c>
      <c r="K21" s="4">
        <v>36.6</v>
      </c>
      <c r="L21" s="4">
        <v>16</v>
      </c>
      <c r="M21" s="4" t="s">
        <v>26</v>
      </c>
      <c r="N21" s="4" t="s">
        <v>27</v>
      </c>
      <c r="O21" s="4" t="s">
        <v>27</v>
      </c>
      <c r="Q21" s="4" t="s">
        <v>28</v>
      </c>
      <c r="S21" s="4" t="s">
        <v>28</v>
      </c>
      <c r="T21" s="4" t="s">
        <v>143</v>
      </c>
      <c r="U21" s="4" t="s">
        <v>28</v>
      </c>
      <c r="V21" s="4" t="s">
        <v>29</v>
      </c>
    </row>
    <row r="22" spans="1:22" x14ac:dyDescent="0.2">
      <c r="A22" s="2">
        <v>44744.346210949079</v>
      </c>
      <c r="B22" s="4" t="s">
        <v>237</v>
      </c>
      <c r="C22" s="4" t="s">
        <v>34</v>
      </c>
      <c r="D22" s="4" t="s">
        <v>35</v>
      </c>
      <c r="F22" s="4" t="s">
        <v>238</v>
      </c>
      <c r="I22" s="4" t="s">
        <v>25</v>
      </c>
      <c r="K22" s="4">
        <v>36.4</v>
      </c>
      <c r="L22" s="4">
        <v>16</v>
      </c>
      <c r="M22" s="4" t="s">
        <v>26</v>
      </c>
      <c r="N22" s="4" t="s">
        <v>27</v>
      </c>
      <c r="O22" s="4" t="s">
        <v>27</v>
      </c>
      <c r="Q22" s="4" t="s">
        <v>28</v>
      </c>
      <c r="S22" s="4" t="s">
        <v>28</v>
      </c>
      <c r="T22" s="4" t="s">
        <v>28</v>
      </c>
      <c r="U22" s="4" t="s">
        <v>239</v>
      </c>
      <c r="V22" s="4" t="s">
        <v>29</v>
      </c>
    </row>
    <row r="23" spans="1:22" x14ac:dyDescent="0.2">
      <c r="A23" s="2">
        <v>44744.348725833333</v>
      </c>
      <c r="B23" s="3" t="s">
        <v>155</v>
      </c>
      <c r="C23" s="4" t="s">
        <v>22</v>
      </c>
      <c r="G23" s="4" t="s">
        <v>156</v>
      </c>
      <c r="H23" s="4" t="s">
        <v>157</v>
      </c>
      <c r="I23" s="4" t="s">
        <v>37</v>
      </c>
      <c r="J23" s="4" t="s">
        <v>27</v>
      </c>
      <c r="K23" s="4">
        <v>36.9</v>
      </c>
      <c r="L23" s="4">
        <v>30</v>
      </c>
      <c r="M23" s="4" t="s">
        <v>26</v>
      </c>
      <c r="N23" s="4" t="s">
        <v>27</v>
      </c>
      <c r="O23" s="4" t="s">
        <v>27</v>
      </c>
      <c r="Q23" s="4" t="s">
        <v>28</v>
      </c>
      <c r="S23" s="4" t="s">
        <v>28</v>
      </c>
      <c r="T23" s="4" t="s">
        <v>28</v>
      </c>
      <c r="U23" s="4" t="s">
        <v>28</v>
      </c>
      <c r="V23" s="4" t="s">
        <v>29</v>
      </c>
    </row>
    <row r="24" spans="1:22" x14ac:dyDescent="0.2">
      <c r="A24" s="2">
        <v>44744.350617638891</v>
      </c>
      <c r="B24" s="4" t="s">
        <v>276</v>
      </c>
      <c r="C24" s="4" t="s">
        <v>22</v>
      </c>
      <c r="G24" s="4" t="s">
        <v>277</v>
      </c>
      <c r="H24" s="4" t="s">
        <v>278</v>
      </c>
      <c r="I24" s="4" t="s">
        <v>37</v>
      </c>
      <c r="J24" s="4" t="s">
        <v>27</v>
      </c>
      <c r="K24" s="4">
        <v>36</v>
      </c>
      <c r="L24" s="4">
        <v>18</v>
      </c>
      <c r="M24" s="4" t="s">
        <v>26</v>
      </c>
      <c r="N24" s="4" t="s">
        <v>27</v>
      </c>
      <c r="O24" s="4" t="s">
        <v>27</v>
      </c>
      <c r="Q24" s="4" t="s">
        <v>28</v>
      </c>
      <c r="S24" s="4" t="s">
        <v>28</v>
      </c>
      <c r="T24" s="4" t="s">
        <v>28</v>
      </c>
      <c r="U24" s="4" t="s">
        <v>55</v>
      </c>
      <c r="V24" s="4" t="s">
        <v>29</v>
      </c>
    </row>
    <row r="25" spans="1:22" x14ac:dyDescent="0.2">
      <c r="A25" s="2">
        <v>44744.351776053241</v>
      </c>
      <c r="B25" s="3" t="s">
        <v>114</v>
      </c>
      <c r="C25" s="4" t="s">
        <v>34</v>
      </c>
      <c r="D25" s="4" t="s">
        <v>39</v>
      </c>
      <c r="E25" s="4">
        <v>675</v>
      </c>
      <c r="I25" s="4" t="s">
        <v>37</v>
      </c>
      <c r="J25" s="4" t="s">
        <v>27</v>
      </c>
      <c r="K25" s="4">
        <v>36.5</v>
      </c>
      <c r="L25" s="4">
        <v>40</v>
      </c>
      <c r="M25" s="4" t="s">
        <v>26</v>
      </c>
      <c r="N25" s="4" t="s">
        <v>27</v>
      </c>
      <c r="O25" s="4" t="s">
        <v>27</v>
      </c>
      <c r="Q25" s="4" t="s">
        <v>28</v>
      </c>
      <c r="S25" s="4" t="s">
        <v>28</v>
      </c>
      <c r="T25" s="4" t="s">
        <v>28</v>
      </c>
      <c r="U25" s="4" t="s">
        <v>28</v>
      </c>
      <c r="V25" s="4" t="s">
        <v>29</v>
      </c>
    </row>
    <row r="26" spans="1:22" x14ac:dyDescent="0.2">
      <c r="A26" s="2">
        <v>44744.353549976848</v>
      </c>
      <c r="B26" s="3" t="s">
        <v>146</v>
      </c>
      <c r="C26" s="4" t="s">
        <v>22</v>
      </c>
      <c r="G26" s="4" t="s">
        <v>147</v>
      </c>
      <c r="H26" s="4" t="s">
        <v>148</v>
      </c>
      <c r="I26" s="4" t="s">
        <v>25</v>
      </c>
      <c r="K26" s="4">
        <v>36.200000000000003</v>
      </c>
      <c r="L26" s="4">
        <v>16</v>
      </c>
      <c r="M26" s="4" t="s">
        <v>26</v>
      </c>
      <c r="N26" s="4" t="s">
        <v>27</v>
      </c>
      <c r="O26" s="4" t="s">
        <v>27</v>
      </c>
      <c r="Q26" s="4" t="s">
        <v>28</v>
      </c>
      <c r="S26" s="4" t="s">
        <v>28</v>
      </c>
      <c r="T26" s="4" t="s">
        <v>28</v>
      </c>
      <c r="U26" s="4" t="s">
        <v>28</v>
      </c>
      <c r="V26" s="4" t="s">
        <v>29</v>
      </c>
    </row>
    <row r="27" spans="1:22" x14ac:dyDescent="0.2">
      <c r="A27" s="2">
        <v>44744.357231226852</v>
      </c>
      <c r="B27" s="3" t="s">
        <v>118</v>
      </c>
      <c r="C27" s="4" t="s">
        <v>34</v>
      </c>
      <c r="D27" s="4" t="s">
        <v>39</v>
      </c>
      <c r="E27" s="4">
        <v>795</v>
      </c>
      <c r="I27" s="4" t="s">
        <v>25</v>
      </c>
      <c r="K27" s="4">
        <v>37.1</v>
      </c>
      <c r="L27" s="4">
        <v>20</v>
      </c>
      <c r="M27" s="4" t="s">
        <v>26</v>
      </c>
      <c r="N27" s="4" t="s">
        <v>27</v>
      </c>
      <c r="O27" s="4" t="s">
        <v>27</v>
      </c>
      <c r="Q27" s="4" t="s">
        <v>28</v>
      </c>
      <c r="S27" s="4" t="s">
        <v>28</v>
      </c>
      <c r="T27" s="4" t="s">
        <v>28</v>
      </c>
      <c r="U27" s="4" t="s">
        <v>28</v>
      </c>
      <c r="V27" s="4" t="s">
        <v>29</v>
      </c>
    </row>
    <row r="28" spans="1:22" x14ac:dyDescent="0.2">
      <c r="A28" s="2">
        <v>44744.35936771991</v>
      </c>
      <c r="B28" s="3" t="s">
        <v>117</v>
      </c>
      <c r="C28" s="4" t="s">
        <v>34</v>
      </c>
      <c r="D28" s="4" t="s">
        <v>39</v>
      </c>
      <c r="E28" s="4">
        <v>649</v>
      </c>
      <c r="I28" s="4" t="s">
        <v>25</v>
      </c>
      <c r="K28" s="4">
        <v>35.9</v>
      </c>
      <c r="L28" s="4">
        <v>14</v>
      </c>
      <c r="M28" s="4" t="s">
        <v>26</v>
      </c>
      <c r="N28" s="4" t="s">
        <v>27</v>
      </c>
      <c r="O28" s="4" t="s">
        <v>27</v>
      </c>
      <c r="Q28" s="4" t="s">
        <v>28</v>
      </c>
      <c r="S28" s="4" t="s">
        <v>28</v>
      </c>
      <c r="T28" s="4" t="s">
        <v>28</v>
      </c>
      <c r="U28" s="4" t="s">
        <v>40</v>
      </c>
      <c r="V28" s="4" t="s">
        <v>29</v>
      </c>
    </row>
    <row r="29" spans="1:22" x14ac:dyDescent="0.2">
      <c r="A29" s="2">
        <v>44744.36986554398</v>
      </c>
      <c r="B29" s="4">
        <v>9190791175</v>
      </c>
      <c r="C29" s="4" t="s">
        <v>34</v>
      </c>
      <c r="D29" s="4" t="s">
        <v>39</v>
      </c>
      <c r="E29" s="4">
        <v>546</v>
      </c>
      <c r="I29" s="4" t="s">
        <v>37</v>
      </c>
      <c r="J29" s="4" t="s">
        <v>27</v>
      </c>
      <c r="K29" s="4">
        <v>36.200000000000003</v>
      </c>
      <c r="L29" s="4">
        <v>17</v>
      </c>
      <c r="M29" s="4" t="s">
        <v>26</v>
      </c>
      <c r="N29" s="4" t="s">
        <v>27</v>
      </c>
      <c r="O29" s="4" t="s">
        <v>27</v>
      </c>
      <c r="Q29" s="4" t="s">
        <v>54</v>
      </c>
      <c r="S29" s="4" t="s">
        <v>28</v>
      </c>
      <c r="T29" s="4" t="s">
        <v>28</v>
      </c>
      <c r="U29" s="4" t="s">
        <v>377</v>
      </c>
      <c r="V29" s="4" t="s">
        <v>29</v>
      </c>
    </row>
    <row r="30" spans="1:22" x14ac:dyDescent="0.2">
      <c r="A30" s="2">
        <v>44744.386759560184</v>
      </c>
      <c r="B30" s="3" t="s">
        <v>378</v>
      </c>
      <c r="C30" s="4" t="s">
        <v>34</v>
      </c>
      <c r="D30" s="4" t="s">
        <v>35</v>
      </c>
      <c r="F30" s="4" t="s">
        <v>36</v>
      </c>
      <c r="I30" s="4" t="s">
        <v>37</v>
      </c>
      <c r="J30" s="4" t="s">
        <v>27</v>
      </c>
      <c r="K30" s="4">
        <v>36.4</v>
      </c>
      <c r="L30" s="4">
        <v>18</v>
      </c>
      <c r="M30" s="4" t="s">
        <v>26</v>
      </c>
      <c r="N30" s="4" t="s">
        <v>27</v>
      </c>
      <c r="O30" s="4" t="s">
        <v>27</v>
      </c>
      <c r="Q30" s="4" t="s">
        <v>28</v>
      </c>
      <c r="S30" s="4" t="s">
        <v>28</v>
      </c>
      <c r="T30" s="4" t="s">
        <v>28</v>
      </c>
      <c r="U30" s="4" t="s">
        <v>28</v>
      </c>
      <c r="V30" s="4" t="s">
        <v>29</v>
      </c>
    </row>
    <row r="31" spans="1:22" x14ac:dyDescent="0.2">
      <c r="A31" s="2">
        <v>44744.388762071758</v>
      </c>
      <c r="B31" s="3" t="s">
        <v>48</v>
      </c>
      <c r="C31" s="4" t="s">
        <v>34</v>
      </c>
      <c r="D31" s="4" t="s">
        <v>39</v>
      </c>
      <c r="E31" s="4">
        <v>268</v>
      </c>
      <c r="I31" s="4" t="s">
        <v>37</v>
      </c>
      <c r="J31" s="4" t="s">
        <v>27</v>
      </c>
      <c r="K31" s="4">
        <v>36.299999999999997</v>
      </c>
      <c r="L31" s="4">
        <v>17</v>
      </c>
      <c r="M31" s="4" t="s">
        <v>26</v>
      </c>
      <c r="N31" s="4" t="s">
        <v>27</v>
      </c>
      <c r="O31" s="4" t="s">
        <v>27</v>
      </c>
      <c r="Q31" s="4" t="s">
        <v>28</v>
      </c>
      <c r="S31" s="4" t="s">
        <v>28</v>
      </c>
      <c r="T31" s="4" t="s">
        <v>28</v>
      </c>
      <c r="U31" s="4" t="s">
        <v>40</v>
      </c>
      <c r="V31" s="4" t="s">
        <v>29</v>
      </c>
    </row>
    <row r="32" spans="1:22" x14ac:dyDescent="0.2">
      <c r="A32" s="2">
        <v>44744.409535914354</v>
      </c>
      <c r="B32" s="3" t="s">
        <v>74</v>
      </c>
      <c r="C32" s="4" t="s">
        <v>34</v>
      </c>
      <c r="D32" s="4" t="s">
        <v>39</v>
      </c>
      <c r="E32" s="4">
        <v>591</v>
      </c>
      <c r="I32" s="4" t="s">
        <v>37</v>
      </c>
      <c r="J32" s="4" t="s">
        <v>27</v>
      </c>
      <c r="K32" s="4">
        <v>36.4</v>
      </c>
      <c r="L32" s="4">
        <v>20</v>
      </c>
      <c r="M32" s="4" t="s">
        <v>26</v>
      </c>
      <c r="N32" s="4" t="s">
        <v>27</v>
      </c>
      <c r="O32" s="4" t="s">
        <v>27</v>
      </c>
      <c r="Q32" s="4" t="s">
        <v>28</v>
      </c>
      <c r="S32" s="4" t="s">
        <v>28</v>
      </c>
      <c r="T32" s="4" t="s">
        <v>28</v>
      </c>
      <c r="U32" s="4" t="s">
        <v>120</v>
      </c>
      <c r="V32" s="4" t="s">
        <v>29</v>
      </c>
    </row>
    <row r="33" spans="1:22" x14ac:dyDescent="0.2">
      <c r="A33" s="2">
        <v>44744.420620567129</v>
      </c>
      <c r="B33" s="3" t="s">
        <v>209</v>
      </c>
      <c r="C33" s="4" t="s">
        <v>22</v>
      </c>
      <c r="G33" s="4" t="s">
        <v>210</v>
      </c>
      <c r="H33" s="4" t="s">
        <v>211</v>
      </c>
      <c r="I33" s="4" t="s">
        <v>25</v>
      </c>
      <c r="K33" s="4">
        <v>36.5</v>
      </c>
      <c r="L33" s="4">
        <v>30</v>
      </c>
      <c r="M33" s="4" t="s">
        <v>26</v>
      </c>
      <c r="N33" s="4" t="s">
        <v>27</v>
      </c>
      <c r="O33" s="4" t="s">
        <v>27</v>
      </c>
      <c r="Q33" s="4" t="s">
        <v>28</v>
      </c>
      <c r="S33" s="4" t="s">
        <v>28</v>
      </c>
      <c r="T33" s="4" t="s">
        <v>28</v>
      </c>
      <c r="U33" s="4" t="s">
        <v>120</v>
      </c>
      <c r="V33" s="4" t="s">
        <v>29</v>
      </c>
    </row>
    <row r="34" spans="1:22" x14ac:dyDescent="0.2">
      <c r="A34" s="2">
        <v>44744.422948148145</v>
      </c>
      <c r="B34" s="3" t="s">
        <v>185</v>
      </c>
      <c r="C34" s="4" t="s">
        <v>34</v>
      </c>
      <c r="D34" s="4" t="s">
        <v>39</v>
      </c>
      <c r="E34" s="4">
        <v>325</v>
      </c>
      <c r="I34" s="4" t="s">
        <v>37</v>
      </c>
      <c r="J34" s="4" t="s">
        <v>27</v>
      </c>
      <c r="K34" s="4">
        <v>36</v>
      </c>
      <c r="L34" s="4">
        <v>18</v>
      </c>
      <c r="M34" s="4" t="s">
        <v>26</v>
      </c>
      <c r="N34" s="4" t="s">
        <v>27</v>
      </c>
      <c r="O34" s="4" t="s">
        <v>27</v>
      </c>
      <c r="Q34" s="4" t="s">
        <v>54</v>
      </c>
      <c r="S34" s="4" t="s">
        <v>28</v>
      </c>
      <c r="T34" s="4" t="s">
        <v>28</v>
      </c>
      <c r="U34" s="4" t="s">
        <v>28</v>
      </c>
      <c r="V34" s="4" t="s">
        <v>29</v>
      </c>
    </row>
    <row r="35" spans="1:22" x14ac:dyDescent="0.2">
      <c r="A35" s="2">
        <v>44744.425023749995</v>
      </c>
      <c r="B35" s="3" t="s">
        <v>106</v>
      </c>
      <c r="C35" s="4" t="s">
        <v>34</v>
      </c>
      <c r="D35" s="4" t="s">
        <v>39</v>
      </c>
      <c r="E35" s="4">
        <v>248</v>
      </c>
      <c r="I35" s="4" t="s">
        <v>37</v>
      </c>
      <c r="J35" s="4" t="s">
        <v>27</v>
      </c>
      <c r="K35" s="4">
        <v>36.200000000000003</v>
      </c>
      <c r="L35" s="4">
        <v>22</v>
      </c>
      <c r="M35" s="4" t="s">
        <v>26</v>
      </c>
      <c r="N35" s="4" t="s">
        <v>27</v>
      </c>
      <c r="O35" s="4" t="s">
        <v>27</v>
      </c>
      <c r="Q35" s="4" t="s">
        <v>28</v>
      </c>
      <c r="S35" s="4" t="s">
        <v>28</v>
      </c>
      <c r="T35" s="4" t="s">
        <v>28</v>
      </c>
      <c r="U35" s="4" t="s">
        <v>57</v>
      </c>
      <c r="V35" s="4" t="s">
        <v>29</v>
      </c>
    </row>
    <row r="36" spans="1:22" x14ac:dyDescent="0.2">
      <c r="A36" s="2">
        <v>44744.434510497682</v>
      </c>
      <c r="B36" s="3" t="s">
        <v>205</v>
      </c>
      <c r="C36" s="4" t="s">
        <v>34</v>
      </c>
      <c r="D36" s="4" t="s">
        <v>39</v>
      </c>
      <c r="E36" s="4">
        <v>792</v>
      </c>
      <c r="I36" s="4" t="s">
        <v>25</v>
      </c>
      <c r="K36" s="4">
        <v>36.5</v>
      </c>
      <c r="L36" s="4">
        <v>16</v>
      </c>
      <c r="M36" s="4" t="s">
        <v>26</v>
      </c>
      <c r="N36" s="4" t="s">
        <v>27</v>
      </c>
      <c r="O36" s="4" t="s">
        <v>27</v>
      </c>
      <c r="Q36" s="4" t="s">
        <v>28</v>
      </c>
      <c r="S36" s="4" t="s">
        <v>28</v>
      </c>
      <c r="T36" s="4" t="s">
        <v>143</v>
      </c>
      <c r="U36" s="4" t="s">
        <v>28</v>
      </c>
      <c r="V36" s="4" t="s">
        <v>29</v>
      </c>
    </row>
    <row r="37" spans="1:22" x14ac:dyDescent="0.2">
      <c r="A37" s="2">
        <v>44744.439196412037</v>
      </c>
      <c r="B37" s="4">
        <v>9175042957</v>
      </c>
      <c r="C37" s="4" t="s">
        <v>34</v>
      </c>
      <c r="D37" s="4" t="s">
        <v>39</v>
      </c>
      <c r="E37" s="4">
        <v>640</v>
      </c>
      <c r="I37" s="4" t="s">
        <v>37</v>
      </c>
      <c r="J37" s="4" t="s">
        <v>27</v>
      </c>
      <c r="K37" s="4">
        <v>36.200000000000003</v>
      </c>
      <c r="L37" s="4">
        <v>18</v>
      </c>
      <c r="M37" s="4" t="s">
        <v>26</v>
      </c>
      <c r="N37" s="4" t="s">
        <v>27</v>
      </c>
      <c r="O37" s="4" t="s">
        <v>27</v>
      </c>
      <c r="Q37" s="4" t="s">
        <v>28</v>
      </c>
      <c r="S37" s="4" t="s">
        <v>28</v>
      </c>
      <c r="T37" s="4" t="s">
        <v>28</v>
      </c>
      <c r="U37" s="4" t="s">
        <v>28</v>
      </c>
      <c r="V37" s="4" t="s">
        <v>29</v>
      </c>
    </row>
    <row r="38" spans="1:22" x14ac:dyDescent="0.2">
      <c r="A38" s="2">
        <v>44744.441062893515</v>
      </c>
      <c r="B38" s="3" t="s">
        <v>232</v>
      </c>
      <c r="C38" s="4" t="s">
        <v>34</v>
      </c>
      <c r="D38" s="4" t="s">
        <v>35</v>
      </c>
      <c r="F38" s="4" t="s">
        <v>233</v>
      </c>
      <c r="I38" s="4" t="s">
        <v>37</v>
      </c>
      <c r="J38" s="4" t="s">
        <v>27</v>
      </c>
      <c r="K38" s="4">
        <v>36.299999999999997</v>
      </c>
      <c r="L38" s="4">
        <v>40</v>
      </c>
      <c r="M38" s="4" t="s">
        <v>26</v>
      </c>
      <c r="N38" s="4" t="s">
        <v>27</v>
      </c>
      <c r="O38" s="4" t="s">
        <v>27</v>
      </c>
      <c r="Q38" s="4" t="s">
        <v>28</v>
      </c>
      <c r="S38" s="4" t="s">
        <v>28</v>
      </c>
      <c r="T38" s="4" t="s">
        <v>28</v>
      </c>
      <c r="U38" s="4" t="s">
        <v>28</v>
      </c>
      <c r="V38" s="4" t="s">
        <v>29</v>
      </c>
    </row>
    <row r="39" spans="1:22" x14ac:dyDescent="0.2">
      <c r="A39" s="2">
        <v>44744.452545370368</v>
      </c>
      <c r="B39" s="3" t="s">
        <v>125</v>
      </c>
      <c r="C39" s="4" t="s">
        <v>34</v>
      </c>
      <c r="D39" s="4" t="s">
        <v>39</v>
      </c>
      <c r="E39" s="4">
        <v>152</v>
      </c>
      <c r="I39" s="4" t="s">
        <v>37</v>
      </c>
      <c r="J39" s="4" t="s">
        <v>27</v>
      </c>
      <c r="K39" s="4">
        <v>35.9</v>
      </c>
      <c r="L39" s="4">
        <v>18</v>
      </c>
      <c r="M39" s="4" t="s">
        <v>26</v>
      </c>
      <c r="N39" s="4" t="s">
        <v>27</v>
      </c>
      <c r="O39" s="4" t="s">
        <v>27</v>
      </c>
      <c r="Q39" s="4" t="s">
        <v>29</v>
      </c>
      <c r="R39" s="4" t="s">
        <v>126</v>
      </c>
      <c r="S39" s="4" t="s">
        <v>28</v>
      </c>
      <c r="T39" s="4" t="s">
        <v>28</v>
      </c>
      <c r="U39" s="4" t="s">
        <v>88</v>
      </c>
      <c r="V39" s="4" t="s">
        <v>29</v>
      </c>
    </row>
    <row r="40" spans="1:22" x14ac:dyDescent="0.2">
      <c r="A40" s="2">
        <v>44744.453246701392</v>
      </c>
      <c r="B40" s="3" t="s">
        <v>61</v>
      </c>
      <c r="C40" s="4" t="s">
        <v>34</v>
      </c>
      <c r="D40" s="4" t="s">
        <v>39</v>
      </c>
      <c r="E40" s="4">
        <v>678</v>
      </c>
      <c r="I40" s="4" t="s">
        <v>37</v>
      </c>
      <c r="J40" s="4" t="s">
        <v>27</v>
      </c>
      <c r="K40" s="4">
        <v>36.4</v>
      </c>
      <c r="L40" s="4">
        <v>20</v>
      </c>
      <c r="M40" s="4" t="s">
        <v>26</v>
      </c>
      <c r="N40" s="4" t="s">
        <v>27</v>
      </c>
      <c r="O40" s="4" t="s">
        <v>27</v>
      </c>
      <c r="Q40" s="4" t="s">
        <v>28</v>
      </c>
      <c r="S40" s="4" t="s">
        <v>52</v>
      </c>
      <c r="T40" s="4" t="s">
        <v>364</v>
      </c>
      <c r="U40" s="4" t="s">
        <v>28</v>
      </c>
      <c r="V40" s="4" t="s">
        <v>29</v>
      </c>
    </row>
    <row r="41" spans="1:22" x14ac:dyDescent="0.2">
      <c r="A41" s="2">
        <v>44744.455882118054</v>
      </c>
      <c r="B41" s="3" t="s">
        <v>201</v>
      </c>
      <c r="C41" s="4" t="s">
        <v>34</v>
      </c>
      <c r="D41" s="4" t="s">
        <v>39</v>
      </c>
      <c r="E41" s="4">
        <v>443</v>
      </c>
      <c r="I41" s="4" t="s">
        <v>37</v>
      </c>
      <c r="J41" s="4" t="s">
        <v>27</v>
      </c>
      <c r="K41" s="4">
        <v>36.6</v>
      </c>
      <c r="L41" s="4">
        <v>20</v>
      </c>
      <c r="M41" s="4" t="s">
        <v>26</v>
      </c>
      <c r="N41" s="4" t="s">
        <v>27</v>
      </c>
      <c r="O41" s="4" t="s">
        <v>27</v>
      </c>
      <c r="Q41" s="4" t="s">
        <v>28</v>
      </c>
      <c r="S41" s="4" t="s">
        <v>28</v>
      </c>
      <c r="T41" s="4" t="s">
        <v>28</v>
      </c>
      <c r="U41" s="4" t="s">
        <v>28</v>
      </c>
      <c r="V41" s="4" t="s">
        <v>29</v>
      </c>
    </row>
    <row r="42" spans="1:22" x14ac:dyDescent="0.2">
      <c r="A42" s="2">
        <v>44744.470452268521</v>
      </c>
      <c r="B42" s="3" t="s">
        <v>189</v>
      </c>
      <c r="C42" s="4" t="s">
        <v>22</v>
      </c>
      <c r="G42" s="4" t="s">
        <v>379</v>
      </c>
      <c r="H42" s="4" t="s">
        <v>380</v>
      </c>
      <c r="I42" s="4" t="s">
        <v>25</v>
      </c>
      <c r="K42" s="4">
        <v>36.1</v>
      </c>
      <c r="L42" s="4">
        <v>15</v>
      </c>
      <c r="M42" s="4" t="s">
        <v>26</v>
      </c>
      <c r="N42" s="4" t="s">
        <v>27</v>
      </c>
      <c r="O42" s="4" t="s">
        <v>27</v>
      </c>
      <c r="Q42" s="4" t="s">
        <v>28</v>
      </c>
      <c r="S42" s="4" t="s">
        <v>28</v>
      </c>
      <c r="T42" s="4" t="s">
        <v>28</v>
      </c>
      <c r="U42" s="4" t="s">
        <v>28</v>
      </c>
      <c r="V42" s="4" t="s">
        <v>29</v>
      </c>
    </row>
    <row r="43" spans="1:22" x14ac:dyDescent="0.2">
      <c r="A43" s="2">
        <v>44744.47424596065</v>
      </c>
      <c r="B43" s="3" t="s">
        <v>140</v>
      </c>
      <c r="C43" s="4" t="s">
        <v>34</v>
      </c>
      <c r="D43" s="4" t="s">
        <v>39</v>
      </c>
      <c r="E43" s="4">
        <v>803</v>
      </c>
      <c r="I43" s="4" t="s">
        <v>37</v>
      </c>
      <c r="J43" s="4" t="s">
        <v>27</v>
      </c>
      <c r="K43" s="4">
        <v>35.6</v>
      </c>
      <c r="L43" s="4">
        <v>16</v>
      </c>
      <c r="M43" s="4" t="s">
        <v>26</v>
      </c>
      <c r="N43" s="4" t="s">
        <v>27</v>
      </c>
      <c r="O43" s="4" t="s">
        <v>27</v>
      </c>
      <c r="Q43" s="4" t="s">
        <v>28</v>
      </c>
      <c r="S43" s="4" t="s">
        <v>28</v>
      </c>
      <c r="T43" s="4" t="s">
        <v>28</v>
      </c>
      <c r="U43" s="4" t="s">
        <v>40</v>
      </c>
      <c r="V43" s="4" t="s">
        <v>29</v>
      </c>
    </row>
    <row r="44" spans="1:22" x14ac:dyDescent="0.2">
      <c r="A44" s="2">
        <v>44744.492665439815</v>
      </c>
      <c r="B44" s="3" t="s">
        <v>141</v>
      </c>
      <c r="C44" s="4" t="s">
        <v>34</v>
      </c>
      <c r="D44" s="4" t="s">
        <v>39</v>
      </c>
      <c r="E44" s="4">
        <v>778</v>
      </c>
      <c r="I44" s="4" t="s">
        <v>37</v>
      </c>
      <c r="J44" s="4" t="s">
        <v>27</v>
      </c>
      <c r="K44" s="4">
        <v>36.299999999999997</v>
      </c>
      <c r="L44" s="4">
        <v>18</v>
      </c>
      <c r="M44" s="4" t="s">
        <v>26</v>
      </c>
      <c r="N44" s="4" t="s">
        <v>27</v>
      </c>
      <c r="O44" s="4" t="s">
        <v>27</v>
      </c>
      <c r="Q44" s="4" t="s">
        <v>28</v>
      </c>
      <c r="S44" s="4" t="s">
        <v>28</v>
      </c>
      <c r="T44" s="4" t="s">
        <v>28</v>
      </c>
      <c r="U44" s="4" t="s">
        <v>28</v>
      </c>
      <c r="V44" s="4" t="s">
        <v>29</v>
      </c>
    </row>
    <row r="45" spans="1:22" x14ac:dyDescent="0.2">
      <c r="A45" s="2">
        <v>44744.514918287037</v>
      </c>
      <c r="B45" s="3" t="s">
        <v>381</v>
      </c>
      <c r="C45" s="4" t="s">
        <v>22</v>
      </c>
      <c r="G45" s="4" t="s">
        <v>382</v>
      </c>
      <c r="H45" s="4" t="s">
        <v>383</v>
      </c>
      <c r="I45" s="4" t="s">
        <v>25</v>
      </c>
      <c r="K45" s="4">
        <v>36.700000000000003</v>
      </c>
      <c r="L45" s="4">
        <v>18</v>
      </c>
      <c r="M45" s="4" t="s">
        <v>26</v>
      </c>
      <c r="N45" s="4" t="s">
        <v>27</v>
      </c>
      <c r="O45" s="4" t="s">
        <v>27</v>
      </c>
      <c r="Q45" s="4" t="s">
        <v>28</v>
      </c>
      <c r="S45" s="4" t="s">
        <v>28</v>
      </c>
      <c r="T45" s="4" t="s">
        <v>28</v>
      </c>
      <c r="U45" s="4" t="s">
        <v>28</v>
      </c>
      <c r="V45" s="4" t="s">
        <v>29</v>
      </c>
    </row>
    <row r="46" spans="1:22" x14ac:dyDescent="0.2">
      <c r="A46" s="2">
        <v>44744.515748784717</v>
      </c>
      <c r="B46" s="3" t="s">
        <v>384</v>
      </c>
      <c r="C46" s="4" t="s">
        <v>22</v>
      </c>
      <c r="G46" s="4" t="s">
        <v>385</v>
      </c>
      <c r="H46" s="4" t="s">
        <v>386</v>
      </c>
      <c r="I46" s="4" t="s">
        <v>25</v>
      </c>
      <c r="K46" s="4">
        <v>36.700000000000003</v>
      </c>
      <c r="L46" s="4">
        <v>18</v>
      </c>
      <c r="M46" s="4" t="s">
        <v>26</v>
      </c>
      <c r="N46" s="4" t="s">
        <v>27</v>
      </c>
      <c r="O46" s="4" t="s">
        <v>27</v>
      </c>
      <c r="Q46" s="4" t="s">
        <v>28</v>
      </c>
      <c r="S46" s="4" t="s">
        <v>28</v>
      </c>
      <c r="T46" s="4" t="s">
        <v>28</v>
      </c>
      <c r="U46" s="4" t="s">
        <v>28</v>
      </c>
      <c r="V46" s="4" t="s">
        <v>29</v>
      </c>
    </row>
    <row r="47" spans="1:22" x14ac:dyDescent="0.2">
      <c r="A47" s="2">
        <v>44744.516478807869</v>
      </c>
      <c r="B47" s="3" t="s">
        <v>387</v>
      </c>
      <c r="C47" s="4" t="s">
        <v>22</v>
      </c>
      <c r="G47" s="4" t="s">
        <v>388</v>
      </c>
      <c r="H47" s="4" t="s">
        <v>389</v>
      </c>
      <c r="I47" s="4" t="s">
        <v>25</v>
      </c>
      <c r="K47" s="4">
        <v>36.5</v>
      </c>
      <c r="L47" s="4">
        <v>18</v>
      </c>
      <c r="M47" s="4" t="s">
        <v>26</v>
      </c>
      <c r="N47" s="4" t="s">
        <v>27</v>
      </c>
      <c r="O47" s="4" t="s">
        <v>27</v>
      </c>
      <c r="Q47" s="4" t="s">
        <v>28</v>
      </c>
      <c r="S47" s="4" t="s">
        <v>28</v>
      </c>
      <c r="T47" s="4" t="s">
        <v>28</v>
      </c>
      <c r="U47" s="4" t="s">
        <v>28</v>
      </c>
      <c r="V47" s="4" t="s">
        <v>29</v>
      </c>
    </row>
    <row r="48" spans="1:22" x14ac:dyDescent="0.2">
      <c r="A48" s="2">
        <v>44744.526581261569</v>
      </c>
      <c r="B48" s="3" t="s">
        <v>167</v>
      </c>
      <c r="C48" s="4" t="s">
        <v>34</v>
      </c>
      <c r="D48" s="4" t="s">
        <v>39</v>
      </c>
      <c r="E48" s="4">
        <v>798</v>
      </c>
      <c r="I48" s="4" t="s">
        <v>25</v>
      </c>
      <c r="K48" s="4">
        <v>36.4</v>
      </c>
      <c r="L48" s="4">
        <v>16</v>
      </c>
      <c r="M48" s="4" t="s">
        <v>26</v>
      </c>
      <c r="N48" s="4" t="s">
        <v>27</v>
      </c>
      <c r="O48" s="4" t="s">
        <v>27</v>
      </c>
      <c r="Q48" s="4" t="s">
        <v>28</v>
      </c>
      <c r="S48" s="4" t="s">
        <v>28</v>
      </c>
      <c r="T48" s="4" t="s">
        <v>28</v>
      </c>
      <c r="U48" s="4" t="s">
        <v>57</v>
      </c>
      <c r="V48" s="4" t="s">
        <v>29</v>
      </c>
    </row>
    <row r="49" spans="1:22" x14ac:dyDescent="0.2">
      <c r="A49" s="2">
        <v>44744.537328842591</v>
      </c>
      <c r="B49" s="3" t="s">
        <v>82</v>
      </c>
      <c r="C49" s="4" t="s">
        <v>34</v>
      </c>
      <c r="D49" s="4" t="s">
        <v>39</v>
      </c>
      <c r="E49" s="4">
        <v>578</v>
      </c>
      <c r="I49" s="4" t="s">
        <v>25</v>
      </c>
      <c r="K49" s="4">
        <v>36.5</v>
      </c>
      <c r="L49" s="4">
        <v>20</v>
      </c>
      <c r="M49" s="4" t="s">
        <v>26</v>
      </c>
      <c r="N49" s="4" t="s">
        <v>27</v>
      </c>
      <c r="O49" s="4" t="s">
        <v>27</v>
      </c>
      <c r="Q49" s="4" t="s">
        <v>28</v>
      </c>
      <c r="S49" s="4" t="s">
        <v>28</v>
      </c>
      <c r="T49" s="4" t="s">
        <v>28</v>
      </c>
      <c r="U49" s="4" t="s">
        <v>28</v>
      </c>
      <c r="V49" s="4" t="s">
        <v>29</v>
      </c>
    </row>
    <row r="50" spans="1:22" x14ac:dyDescent="0.2">
      <c r="A50" s="2">
        <v>44744.546853263892</v>
      </c>
      <c r="B50" s="3" t="s">
        <v>264</v>
      </c>
      <c r="C50" s="4" t="s">
        <v>34</v>
      </c>
      <c r="D50" s="4" t="s">
        <v>39</v>
      </c>
      <c r="E50" s="4">
        <v>669</v>
      </c>
      <c r="I50" s="4" t="s">
        <v>37</v>
      </c>
      <c r="J50" s="4" t="s">
        <v>27</v>
      </c>
      <c r="K50" s="4">
        <v>36</v>
      </c>
      <c r="L50" s="4">
        <v>20</v>
      </c>
      <c r="M50" s="4" t="s">
        <v>26</v>
      </c>
      <c r="N50" s="4" t="s">
        <v>27</v>
      </c>
      <c r="O50" s="4" t="s">
        <v>27</v>
      </c>
      <c r="Q50" s="4" t="s">
        <v>28</v>
      </c>
      <c r="S50" s="4" t="s">
        <v>28</v>
      </c>
      <c r="T50" s="4" t="s">
        <v>28</v>
      </c>
      <c r="U50" s="4" t="s">
        <v>28</v>
      </c>
      <c r="V50" s="4" t="s">
        <v>29</v>
      </c>
    </row>
    <row r="51" spans="1:22" x14ac:dyDescent="0.2">
      <c r="A51" s="2">
        <v>44744.58683216435</v>
      </c>
      <c r="B51" s="3" t="s">
        <v>184</v>
      </c>
      <c r="C51" s="4" t="s">
        <v>34</v>
      </c>
      <c r="D51" s="4" t="s">
        <v>39</v>
      </c>
      <c r="E51" s="4">
        <v>508</v>
      </c>
      <c r="I51" s="4" t="s">
        <v>37</v>
      </c>
      <c r="J51" s="4" t="s">
        <v>27</v>
      </c>
      <c r="K51" s="4">
        <v>36.1</v>
      </c>
      <c r="L51" s="4">
        <v>18</v>
      </c>
      <c r="M51" s="4" t="s">
        <v>26</v>
      </c>
      <c r="N51" s="4" t="s">
        <v>27</v>
      </c>
      <c r="O51" s="4" t="s">
        <v>27</v>
      </c>
      <c r="Q51" s="4" t="s">
        <v>28</v>
      </c>
      <c r="S51" s="4" t="s">
        <v>28</v>
      </c>
      <c r="T51" s="4" t="s">
        <v>28</v>
      </c>
      <c r="U51" s="4" t="s">
        <v>28</v>
      </c>
      <c r="V51" s="4" t="s">
        <v>29</v>
      </c>
    </row>
    <row r="52" spans="1:22" x14ac:dyDescent="0.2">
      <c r="A52" s="2">
        <v>44744.625126574072</v>
      </c>
      <c r="B52" s="4">
        <v>9353154308</v>
      </c>
      <c r="C52" s="4" t="s">
        <v>34</v>
      </c>
      <c r="D52" s="4" t="s">
        <v>39</v>
      </c>
      <c r="E52" s="4">
        <v>789</v>
      </c>
      <c r="I52" s="4" t="s">
        <v>25</v>
      </c>
      <c r="K52" s="4">
        <v>36.200000000000003</v>
      </c>
      <c r="L52" s="4">
        <v>14</v>
      </c>
      <c r="M52" s="4" t="s">
        <v>26</v>
      </c>
      <c r="N52" s="4" t="s">
        <v>27</v>
      </c>
      <c r="O52" s="4" t="s">
        <v>27</v>
      </c>
      <c r="Q52" s="4" t="s">
        <v>28</v>
      </c>
      <c r="S52" s="4" t="s">
        <v>28</v>
      </c>
      <c r="T52" s="4" t="s">
        <v>28</v>
      </c>
      <c r="U52" s="4" t="s">
        <v>40</v>
      </c>
      <c r="V52" s="4" t="s">
        <v>29</v>
      </c>
    </row>
    <row r="53" spans="1:22" x14ac:dyDescent="0.2">
      <c r="A53" s="2">
        <v>44744.626765925925</v>
      </c>
      <c r="B53" s="3" t="s">
        <v>365</v>
      </c>
      <c r="C53" s="4" t="s">
        <v>34</v>
      </c>
      <c r="D53" s="4" t="s">
        <v>39</v>
      </c>
      <c r="E53" s="4">
        <v>544</v>
      </c>
      <c r="I53" s="4" t="s">
        <v>25</v>
      </c>
      <c r="K53" s="4">
        <v>36.6</v>
      </c>
      <c r="L53" s="4">
        <v>18</v>
      </c>
      <c r="M53" s="4" t="s">
        <v>26</v>
      </c>
      <c r="N53" s="4" t="s">
        <v>27</v>
      </c>
      <c r="O53" s="4" t="s">
        <v>27</v>
      </c>
      <c r="Q53" s="4" t="s">
        <v>28</v>
      </c>
      <c r="S53" s="4" t="s">
        <v>52</v>
      </c>
      <c r="T53" s="4" t="s">
        <v>28</v>
      </c>
      <c r="U53" s="4" t="s">
        <v>40</v>
      </c>
      <c r="V53" s="4" t="s">
        <v>29</v>
      </c>
    </row>
    <row r="54" spans="1:22" x14ac:dyDescent="0.2">
      <c r="A54" s="2">
        <v>44744.629325567133</v>
      </c>
      <c r="B54" s="4">
        <v>9062431965</v>
      </c>
      <c r="C54" s="4" t="s">
        <v>22</v>
      </c>
      <c r="G54" s="4" t="s">
        <v>221</v>
      </c>
      <c r="H54" s="4" t="s">
        <v>222</v>
      </c>
      <c r="I54" s="4" t="s">
        <v>25</v>
      </c>
      <c r="K54" s="4">
        <v>36.299999999999997</v>
      </c>
      <c r="L54" s="4">
        <v>30</v>
      </c>
      <c r="M54" s="4" t="s">
        <v>26</v>
      </c>
      <c r="N54" s="4" t="s">
        <v>27</v>
      </c>
      <c r="O54" s="4" t="s">
        <v>27</v>
      </c>
      <c r="Q54" s="4" t="s">
        <v>54</v>
      </c>
      <c r="S54" s="4" t="s">
        <v>28</v>
      </c>
      <c r="T54" s="4" t="s">
        <v>143</v>
      </c>
      <c r="U54" s="4" t="s">
        <v>28</v>
      </c>
      <c r="V54" s="4" t="s">
        <v>29</v>
      </c>
    </row>
    <row r="55" spans="1:22" x14ac:dyDescent="0.2">
      <c r="A55" s="2">
        <v>44744.724146111112</v>
      </c>
      <c r="B55" s="3" t="s">
        <v>212</v>
      </c>
      <c r="C55" s="4" t="s">
        <v>34</v>
      </c>
      <c r="D55" s="4" t="s">
        <v>39</v>
      </c>
      <c r="E55" s="4">
        <v>668</v>
      </c>
      <c r="I55" s="4" t="s">
        <v>37</v>
      </c>
      <c r="J55" s="4" t="s">
        <v>27</v>
      </c>
      <c r="K55" s="4">
        <v>36.200000000000003</v>
      </c>
      <c r="L55" s="4">
        <v>19</v>
      </c>
      <c r="M55" s="4" t="s">
        <v>26</v>
      </c>
      <c r="N55" s="4" t="s">
        <v>27</v>
      </c>
      <c r="O55" s="4" t="s">
        <v>27</v>
      </c>
      <c r="Q55" s="4" t="s">
        <v>28</v>
      </c>
      <c r="S55" s="4" t="s">
        <v>28</v>
      </c>
      <c r="T55" s="4" t="s">
        <v>28</v>
      </c>
      <c r="U55" s="4" t="s">
        <v>28</v>
      </c>
      <c r="V55" s="4" t="s">
        <v>29</v>
      </c>
    </row>
    <row r="56" spans="1:22" x14ac:dyDescent="0.2">
      <c r="A56" s="2">
        <v>44744.728845335645</v>
      </c>
      <c r="B56" s="3" t="s">
        <v>165</v>
      </c>
      <c r="C56" s="4" t="s">
        <v>34</v>
      </c>
      <c r="D56" s="4" t="s">
        <v>39</v>
      </c>
      <c r="E56" s="4">
        <v>797</v>
      </c>
      <c r="I56" s="4" t="s">
        <v>25</v>
      </c>
      <c r="K56" s="4">
        <v>36.799999999999997</v>
      </c>
      <c r="L56" s="4">
        <v>16</v>
      </c>
      <c r="M56" s="4" t="s">
        <v>26</v>
      </c>
      <c r="N56" s="4" t="s">
        <v>27</v>
      </c>
      <c r="O56" s="4" t="s">
        <v>27</v>
      </c>
      <c r="Q56" s="4" t="s">
        <v>28</v>
      </c>
      <c r="S56" s="4" t="s">
        <v>28</v>
      </c>
      <c r="T56" s="4" t="s">
        <v>28</v>
      </c>
      <c r="U56" s="4" t="s">
        <v>28</v>
      </c>
      <c r="V56" s="4" t="s">
        <v>29</v>
      </c>
    </row>
    <row r="57" spans="1:22" x14ac:dyDescent="0.2">
      <c r="A57" s="2">
        <v>44744.754296562503</v>
      </c>
      <c r="B57" s="3" t="s">
        <v>330</v>
      </c>
      <c r="C57" s="4" t="s">
        <v>34</v>
      </c>
      <c r="D57" s="4" t="s">
        <v>39</v>
      </c>
      <c r="E57" s="3" t="s">
        <v>331</v>
      </c>
      <c r="I57" s="4" t="s">
        <v>37</v>
      </c>
      <c r="J57" s="4" t="s">
        <v>27</v>
      </c>
      <c r="K57" s="4">
        <v>36.5</v>
      </c>
      <c r="L57" s="4">
        <v>20</v>
      </c>
      <c r="M57" s="4" t="s">
        <v>26</v>
      </c>
      <c r="N57" s="4" t="s">
        <v>27</v>
      </c>
      <c r="O57" s="4" t="s">
        <v>27</v>
      </c>
      <c r="Q57" s="4" t="s">
        <v>54</v>
      </c>
      <c r="S57" s="4" t="s">
        <v>28</v>
      </c>
      <c r="T57" s="4" t="s">
        <v>28</v>
      </c>
      <c r="U57" s="4" t="s">
        <v>120</v>
      </c>
      <c r="V57" s="4" t="s">
        <v>29</v>
      </c>
    </row>
    <row r="58" spans="1:22" x14ac:dyDescent="0.2">
      <c r="A58" s="2">
        <v>44744.757472905098</v>
      </c>
      <c r="B58" s="3" t="s">
        <v>220</v>
      </c>
      <c r="C58" s="4" t="s">
        <v>34</v>
      </c>
      <c r="D58" s="4" t="s">
        <v>39</v>
      </c>
      <c r="E58" s="4">
        <v>783</v>
      </c>
      <c r="I58" s="4" t="s">
        <v>37</v>
      </c>
      <c r="J58" s="4" t="s">
        <v>27</v>
      </c>
      <c r="K58" s="4">
        <v>36.200000000000003</v>
      </c>
      <c r="L58" s="4">
        <v>20</v>
      </c>
      <c r="M58" s="4" t="s">
        <v>26</v>
      </c>
      <c r="N58" s="4" t="s">
        <v>27</v>
      </c>
      <c r="O58" s="4" t="s">
        <v>27</v>
      </c>
      <c r="Q58" s="4" t="s">
        <v>28</v>
      </c>
      <c r="S58" s="4" t="s">
        <v>28</v>
      </c>
      <c r="T58" s="4" t="s">
        <v>28</v>
      </c>
      <c r="U58" s="4" t="s">
        <v>120</v>
      </c>
      <c r="V58" s="4" t="s">
        <v>29</v>
      </c>
    </row>
    <row r="59" spans="1:22" x14ac:dyDescent="0.2">
      <c r="A59" s="2">
        <v>44744.768290729167</v>
      </c>
      <c r="B59" s="3" t="s">
        <v>72</v>
      </c>
      <c r="C59" s="4" t="s">
        <v>34</v>
      </c>
      <c r="D59" s="4" t="s">
        <v>39</v>
      </c>
      <c r="E59" s="4">
        <v>667</v>
      </c>
      <c r="I59" s="4" t="s">
        <v>37</v>
      </c>
      <c r="J59" s="4" t="s">
        <v>27</v>
      </c>
      <c r="K59" s="4">
        <v>36.5</v>
      </c>
      <c r="L59" s="4">
        <v>18</v>
      </c>
      <c r="M59" s="4" t="s">
        <v>26</v>
      </c>
      <c r="N59" s="4" t="s">
        <v>27</v>
      </c>
      <c r="O59" s="4" t="s">
        <v>27</v>
      </c>
      <c r="Q59" s="4" t="s">
        <v>28</v>
      </c>
      <c r="S59" s="4" t="s">
        <v>28</v>
      </c>
      <c r="T59" s="4" t="s">
        <v>390</v>
      </c>
      <c r="U59" s="4" t="s">
        <v>28</v>
      </c>
      <c r="V59" s="4" t="s">
        <v>29</v>
      </c>
    </row>
    <row r="60" spans="1:22" x14ac:dyDescent="0.2">
      <c r="A60" s="2">
        <v>44744.810917407405</v>
      </c>
      <c r="B60" s="3" t="s">
        <v>158</v>
      </c>
      <c r="C60" s="4" t="s">
        <v>34</v>
      </c>
      <c r="D60" s="4" t="s">
        <v>39</v>
      </c>
      <c r="E60" s="4">
        <v>793</v>
      </c>
      <c r="I60" s="4" t="s">
        <v>37</v>
      </c>
      <c r="J60" s="4" t="s">
        <v>27</v>
      </c>
      <c r="K60" s="4">
        <v>36.5</v>
      </c>
      <c r="L60" s="4">
        <v>15</v>
      </c>
      <c r="M60" s="4" t="s">
        <v>26</v>
      </c>
      <c r="N60" s="4" t="s">
        <v>27</v>
      </c>
      <c r="O60" s="4" t="s">
        <v>27</v>
      </c>
      <c r="Q60" s="4" t="s">
        <v>28</v>
      </c>
      <c r="S60" s="4" t="s">
        <v>52</v>
      </c>
      <c r="T60" s="4" t="s">
        <v>143</v>
      </c>
      <c r="U60" s="4" t="s">
        <v>28</v>
      </c>
      <c r="V60" s="4" t="s">
        <v>29</v>
      </c>
    </row>
    <row r="61" spans="1:22" x14ac:dyDescent="0.2">
      <c r="A61" s="2">
        <v>44744.818950868052</v>
      </c>
      <c r="B61" s="3" t="s">
        <v>62</v>
      </c>
      <c r="C61" s="4" t="s">
        <v>34</v>
      </c>
      <c r="D61" s="4" t="s">
        <v>39</v>
      </c>
      <c r="E61" s="4">
        <v>422</v>
      </c>
      <c r="I61" s="4" t="s">
        <v>37</v>
      </c>
      <c r="J61" s="4" t="s">
        <v>27</v>
      </c>
      <c r="K61" s="4">
        <v>36.5</v>
      </c>
      <c r="L61" s="4">
        <v>15</v>
      </c>
      <c r="M61" s="4" t="s">
        <v>26</v>
      </c>
      <c r="N61" s="4" t="s">
        <v>27</v>
      </c>
      <c r="O61" s="4" t="s">
        <v>27</v>
      </c>
      <c r="Q61" s="4" t="s">
        <v>28</v>
      </c>
      <c r="S61" s="4" t="s">
        <v>28</v>
      </c>
      <c r="T61" s="4" t="s">
        <v>28</v>
      </c>
      <c r="U61" s="4" t="s">
        <v>28</v>
      </c>
      <c r="V61" s="4" t="s">
        <v>29</v>
      </c>
    </row>
    <row r="62" spans="1:22" x14ac:dyDescent="0.2">
      <c r="A62" s="2">
        <v>44744.86998023148</v>
      </c>
      <c r="B62" s="3" t="s">
        <v>227</v>
      </c>
      <c r="C62" s="4" t="s">
        <v>34</v>
      </c>
      <c r="D62" s="4" t="s">
        <v>39</v>
      </c>
      <c r="E62" s="4">
        <v>458</v>
      </c>
      <c r="I62" s="4" t="s">
        <v>37</v>
      </c>
      <c r="J62" s="4" t="s">
        <v>27</v>
      </c>
      <c r="K62" s="4">
        <v>36</v>
      </c>
      <c r="L62" s="4">
        <v>16</v>
      </c>
      <c r="M62" s="4" t="s">
        <v>26</v>
      </c>
      <c r="N62" s="4" t="s">
        <v>27</v>
      </c>
      <c r="O62" s="4" t="s">
        <v>27</v>
      </c>
      <c r="Q62" s="4" t="s">
        <v>28</v>
      </c>
      <c r="S62" s="4" t="s">
        <v>28</v>
      </c>
      <c r="T62" s="4" t="s">
        <v>28</v>
      </c>
      <c r="U62" s="4" t="s">
        <v>120</v>
      </c>
      <c r="V62" s="4" t="s">
        <v>29</v>
      </c>
    </row>
    <row r="63" spans="1:22" x14ac:dyDescent="0.2">
      <c r="A63" s="2">
        <v>44744.931453460653</v>
      </c>
      <c r="B63" s="3" t="s">
        <v>122</v>
      </c>
      <c r="C63" s="4" t="s">
        <v>34</v>
      </c>
      <c r="D63" s="4" t="s">
        <v>39</v>
      </c>
      <c r="E63" s="4">
        <v>143</v>
      </c>
      <c r="I63" s="4" t="s">
        <v>37</v>
      </c>
      <c r="J63" s="4" t="s">
        <v>27</v>
      </c>
      <c r="K63" s="4">
        <v>36</v>
      </c>
      <c r="L63" s="4">
        <v>16</v>
      </c>
      <c r="M63" s="4" t="s">
        <v>26</v>
      </c>
      <c r="N63" s="4" t="s">
        <v>27</v>
      </c>
      <c r="O63" s="4" t="s">
        <v>27</v>
      </c>
      <c r="Q63" s="4" t="s">
        <v>54</v>
      </c>
      <c r="S63" s="4" t="s">
        <v>28</v>
      </c>
      <c r="T63" s="4" t="s">
        <v>28</v>
      </c>
      <c r="U63" s="4" t="s">
        <v>28</v>
      </c>
      <c r="V63" s="4" t="s">
        <v>29</v>
      </c>
    </row>
    <row r="64" spans="1:22" x14ac:dyDescent="0.2">
      <c r="A64" s="2">
        <v>44744.94393065972</v>
      </c>
      <c r="B64" s="4">
        <v>9334534384</v>
      </c>
      <c r="C64" s="4" t="s">
        <v>34</v>
      </c>
      <c r="D64" s="4" t="s">
        <v>39</v>
      </c>
      <c r="E64" s="4">
        <v>782</v>
      </c>
      <c r="I64" s="4" t="s">
        <v>37</v>
      </c>
      <c r="J64" s="4" t="s">
        <v>27</v>
      </c>
      <c r="K64" s="4">
        <v>36.299999999999997</v>
      </c>
      <c r="L64" s="4">
        <v>18</v>
      </c>
      <c r="M64" s="4" t="s">
        <v>26</v>
      </c>
      <c r="N64" s="4" t="s">
        <v>27</v>
      </c>
      <c r="O64" s="4" t="s">
        <v>27</v>
      </c>
      <c r="Q64" s="4" t="s">
        <v>28</v>
      </c>
      <c r="S64" s="4" t="s">
        <v>28</v>
      </c>
      <c r="T64" s="4" t="s">
        <v>28</v>
      </c>
      <c r="U64" s="4" t="s">
        <v>28</v>
      </c>
      <c r="V64" s="4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5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>
        <v>44745.128992523147</v>
      </c>
      <c r="B2" s="3" t="s">
        <v>92</v>
      </c>
      <c r="C2" s="4" t="s">
        <v>22</v>
      </c>
      <c r="G2" s="4" t="s">
        <v>93</v>
      </c>
      <c r="H2" s="4" t="s">
        <v>94</v>
      </c>
      <c r="I2" s="4" t="s">
        <v>25</v>
      </c>
      <c r="K2" s="4">
        <v>36</v>
      </c>
      <c r="L2" s="4">
        <v>22</v>
      </c>
      <c r="M2" s="4" t="s">
        <v>26</v>
      </c>
      <c r="N2" s="4" t="s">
        <v>27</v>
      </c>
      <c r="O2" s="4" t="s">
        <v>27</v>
      </c>
      <c r="Q2" s="4" t="s">
        <v>28</v>
      </c>
      <c r="S2" s="4" t="s">
        <v>28</v>
      </c>
      <c r="T2" s="4" t="s">
        <v>28</v>
      </c>
      <c r="U2" s="4" t="s">
        <v>28</v>
      </c>
      <c r="V2" s="4" t="s">
        <v>29</v>
      </c>
    </row>
    <row r="3" spans="1:22" x14ac:dyDescent="0.2">
      <c r="A3" s="2">
        <v>44745.153742453709</v>
      </c>
      <c r="B3" s="3" t="s">
        <v>95</v>
      </c>
      <c r="C3" s="4" t="s">
        <v>34</v>
      </c>
      <c r="D3" s="4" t="s">
        <v>39</v>
      </c>
      <c r="E3" s="4">
        <v>676</v>
      </c>
      <c r="I3" s="4" t="s">
        <v>37</v>
      </c>
      <c r="J3" s="4" t="s">
        <v>27</v>
      </c>
      <c r="K3" s="4">
        <v>36.200000000000003</v>
      </c>
      <c r="L3" s="4">
        <v>20</v>
      </c>
      <c r="M3" s="4" t="s">
        <v>26</v>
      </c>
      <c r="N3" s="4" t="s">
        <v>27</v>
      </c>
      <c r="O3" s="4" t="s">
        <v>27</v>
      </c>
      <c r="Q3" s="4" t="s">
        <v>28</v>
      </c>
      <c r="S3" s="4" t="s">
        <v>28</v>
      </c>
      <c r="T3" s="4" t="s">
        <v>28</v>
      </c>
      <c r="U3" s="4" t="s">
        <v>55</v>
      </c>
      <c r="V3" s="4" t="s">
        <v>29</v>
      </c>
    </row>
    <row r="4" spans="1:22" x14ac:dyDescent="0.2">
      <c r="A4" s="2">
        <v>44745.201634826386</v>
      </c>
      <c r="B4" s="4">
        <v>0</v>
      </c>
      <c r="C4" s="4" t="s">
        <v>34</v>
      </c>
      <c r="D4" s="4" t="s">
        <v>39</v>
      </c>
      <c r="E4" s="4">
        <v>774</v>
      </c>
      <c r="I4" s="4" t="s">
        <v>25</v>
      </c>
      <c r="K4" s="4">
        <v>36</v>
      </c>
      <c r="L4" s="4">
        <v>18</v>
      </c>
      <c r="M4" s="4" t="s">
        <v>26</v>
      </c>
      <c r="N4" s="4" t="s">
        <v>27</v>
      </c>
      <c r="O4" s="4" t="s">
        <v>27</v>
      </c>
      <c r="Q4" s="4" t="s">
        <v>28</v>
      </c>
      <c r="S4" s="4" t="s">
        <v>28</v>
      </c>
      <c r="T4" s="4" t="s">
        <v>28</v>
      </c>
      <c r="U4" s="4" t="s">
        <v>40</v>
      </c>
      <c r="V4" s="4" t="s">
        <v>29</v>
      </c>
    </row>
    <row r="5" spans="1:22" x14ac:dyDescent="0.2">
      <c r="A5" s="2">
        <v>44745.267738692128</v>
      </c>
      <c r="B5" s="3" t="s">
        <v>243</v>
      </c>
      <c r="C5" s="4" t="s">
        <v>34</v>
      </c>
      <c r="D5" s="4" t="s">
        <v>39</v>
      </c>
      <c r="E5" s="4">
        <v>806</v>
      </c>
      <c r="I5" s="4" t="s">
        <v>25</v>
      </c>
      <c r="K5" s="4">
        <v>36.5</v>
      </c>
      <c r="L5" s="4">
        <v>15</v>
      </c>
      <c r="M5" s="4" t="s">
        <v>26</v>
      </c>
      <c r="N5" s="4" t="s">
        <v>27</v>
      </c>
      <c r="O5" s="4" t="s">
        <v>27</v>
      </c>
      <c r="Q5" s="4" t="s">
        <v>28</v>
      </c>
      <c r="S5" s="4" t="s">
        <v>28</v>
      </c>
      <c r="T5" s="4" t="s">
        <v>28</v>
      </c>
      <c r="U5" s="4" t="s">
        <v>28</v>
      </c>
      <c r="V5" s="4" t="s">
        <v>29</v>
      </c>
    </row>
    <row r="6" spans="1:22" x14ac:dyDescent="0.2">
      <c r="A6" s="2">
        <v>44745.292915775462</v>
      </c>
      <c r="B6" s="4" t="s">
        <v>127</v>
      </c>
      <c r="C6" s="4" t="s">
        <v>34</v>
      </c>
      <c r="D6" s="4" t="s">
        <v>35</v>
      </c>
      <c r="F6" s="4" t="s">
        <v>128</v>
      </c>
      <c r="I6" s="4" t="s">
        <v>25</v>
      </c>
      <c r="K6" s="4">
        <v>36.299999999999997</v>
      </c>
      <c r="L6" s="4">
        <v>58</v>
      </c>
      <c r="M6" s="4" t="s">
        <v>26</v>
      </c>
      <c r="N6" s="4" t="s">
        <v>27</v>
      </c>
      <c r="O6" s="4" t="s">
        <v>27</v>
      </c>
      <c r="Q6" s="4" t="s">
        <v>28</v>
      </c>
      <c r="S6" s="4" t="s">
        <v>28</v>
      </c>
      <c r="T6" s="4" t="s">
        <v>143</v>
      </c>
      <c r="U6" s="4" t="s">
        <v>376</v>
      </c>
      <c r="V6" s="4" t="s">
        <v>29</v>
      </c>
    </row>
    <row r="7" spans="1:22" x14ac:dyDescent="0.2">
      <c r="A7" s="2">
        <v>44745.306087222227</v>
      </c>
      <c r="B7" s="3" t="s">
        <v>33</v>
      </c>
      <c r="C7" s="4" t="s">
        <v>34</v>
      </c>
      <c r="D7" s="4" t="s">
        <v>35</v>
      </c>
      <c r="F7" s="4" t="s">
        <v>36</v>
      </c>
      <c r="I7" s="4" t="s">
        <v>37</v>
      </c>
      <c r="J7" s="4" t="s">
        <v>27</v>
      </c>
      <c r="K7" s="4">
        <v>36.6</v>
      </c>
      <c r="L7" s="4">
        <v>18</v>
      </c>
      <c r="M7" s="4" t="s">
        <v>26</v>
      </c>
      <c r="N7" s="4" t="s">
        <v>27</v>
      </c>
      <c r="O7" s="4" t="s">
        <v>27</v>
      </c>
      <c r="Q7" s="4" t="s">
        <v>28</v>
      </c>
      <c r="S7" s="4" t="s">
        <v>28</v>
      </c>
      <c r="T7" s="4" t="s">
        <v>28</v>
      </c>
      <c r="U7" s="4" t="s">
        <v>28</v>
      </c>
      <c r="V7" s="4" t="s">
        <v>29</v>
      </c>
    </row>
    <row r="8" spans="1:22" x14ac:dyDescent="0.2">
      <c r="A8" s="2">
        <v>44745.309907233794</v>
      </c>
      <c r="B8" s="3" t="s">
        <v>139</v>
      </c>
      <c r="C8" s="4" t="s">
        <v>34</v>
      </c>
      <c r="D8" s="4" t="s">
        <v>39</v>
      </c>
      <c r="E8" s="4">
        <v>777</v>
      </c>
      <c r="I8" s="4" t="s">
        <v>37</v>
      </c>
      <c r="J8" s="4" t="s">
        <v>27</v>
      </c>
      <c r="K8" s="4">
        <v>36.4</v>
      </c>
      <c r="L8" s="4">
        <v>15</v>
      </c>
      <c r="M8" s="4" t="s">
        <v>26</v>
      </c>
      <c r="N8" s="4" t="s">
        <v>250</v>
      </c>
      <c r="O8" s="4" t="s">
        <v>27</v>
      </c>
      <c r="Q8" s="4" t="s">
        <v>28</v>
      </c>
      <c r="S8" s="4" t="s">
        <v>28</v>
      </c>
      <c r="T8" s="4" t="s">
        <v>28</v>
      </c>
      <c r="U8" s="4" t="s">
        <v>28</v>
      </c>
      <c r="V8" s="4" t="s">
        <v>29</v>
      </c>
    </row>
    <row r="9" spans="1:22" x14ac:dyDescent="0.2">
      <c r="A9" s="2">
        <v>44745.319755983801</v>
      </c>
      <c r="B9" s="3" t="s">
        <v>59</v>
      </c>
      <c r="C9" s="4" t="s">
        <v>34</v>
      </c>
      <c r="D9" s="4" t="s">
        <v>39</v>
      </c>
      <c r="E9" s="4">
        <v>186</v>
      </c>
      <c r="I9" s="4" t="s">
        <v>25</v>
      </c>
      <c r="K9" s="4">
        <v>35.5</v>
      </c>
      <c r="L9" s="4">
        <v>24</v>
      </c>
      <c r="M9" s="4" t="s">
        <v>26</v>
      </c>
      <c r="N9" s="4" t="s">
        <v>27</v>
      </c>
      <c r="O9" s="4" t="s">
        <v>27</v>
      </c>
      <c r="Q9" s="4" t="s">
        <v>28</v>
      </c>
      <c r="S9" s="4" t="s">
        <v>28</v>
      </c>
      <c r="T9" s="4" t="s">
        <v>28</v>
      </c>
      <c r="U9" s="4" t="s">
        <v>28</v>
      </c>
      <c r="V9" s="4" t="s">
        <v>29</v>
      </c>
    </row>
    <row r="10" spans="1:22" x14ac:dyDescent="0.2">
      <c r="A10" s="2">
        <v>44745.329219143518</v>
      </c>
      <c r="B10" s="3" t="s">
        <v>66</v>
      </c>
      <c r="C10" s="4" t="s">
        <v>34</v>
      </c>
      <c r="D10" s="4" t="s">
        <v>39</v>
      </c>
      <c r="E10" s="4">
        <v>696</v>
      </c>
      <c r="I10" s="4" t="s">
        <v>37</v>
      </c>
      <c r="J10" s="4" t="s">
        <v>27</v>
      </c>
      <c r="K10" s="4">
        <v>36.4</v>
      </c>
      <c r="L10" s="4">
        <v>18</v>
      </c>
      <c r="M10" s="4" t="s">
        <v>26</v>
      </c>
      <c r="N10" s="4" t="s">
        <v>27</v>
      </c>
      <c r="O10" s="4" t="s">
        <v>27</v>
      </c>
      <c r="Q10" s="4" t="s">
        <v>28</v>
      </c>
      <c r="S10" s="4" t="s">
        <v>28</v>
      </c>
      <c r="T10" s="4" t="s">
        <v>143</v>
      </c>
      <c r="U10" s="4" t="s">
        <v>28</v>
      </c>
      <c r="V10" s="4" t="s">
        <v>29</v>
      </c>
    </row>
    <row r="11" spans="1:22" x14ac:dyDescent="0.2">
      <c r="A11" s="2">
        <v>44745.330522627315</v>
      </c>
      <c r="B11" s="3" t="s">
        <v>67</v>
      </c>
      <c r="C11" s="4" t="s">
        <v>34</v>
      </c>
      <c r="D11" s="4" t="s">
        <v>39</v>
      </c>
      <c r="E11" s="4">
        <v>585</v>
      </c>
      <c r="I11" s="4" t="s">
        <v>37</v>
      </c>
      <c r="J11" s="4" t="s">
        <v>27</v>
      </c>
      <c r="K11" s="4">
        <v>36.299999999999997</v>
      </c>
      <c r="L11" s="4">
        <v>12</v>
      </c>
      <c r="M11" s="4" t="s">
        <v>26</v>
      </c>
      <c r="N11" s="4" t="s">
        <v>27</v>
      </c>
      <c r="O11" s="4" t="s">
        <v>27</v>
      </c>
      <c r="Q11" s="4" t="s">
        <v>28</v>
      </c>
      <c r="S11" s="4" t="s">
        <v>28</v>
      </c>
      <c r="T11" s="4" t="s">
        <v>28</v>
      </c>
      <c r="U11" s="4" t="s">
        <v>28</v>
      </c>
      <c r="V11" s="4" t="s">
        <v>29</v>
      </c>
    </row>
    <row r="12" spans="1:22" x14ac:dyDescent="0.2">
      <c r="A12" s="2">
        <v>44745.34247127315</v>
      </c>
      <c r="B12" s="3" t="s">
        <v>82</v>
      </c>
      <c r="C12" s="4" t="s">
        <v>34</v>
      </c>
      <c r="D12" s="4" t="s">
        <v>39</v>
      </c>
      <c r="E12" s="4">
        <v>578</v>
      </c>
      <c r="I12" s="4" t="s">
        <v>25</v>
      </c>
      <c r="K12" s="4">
        <v>35.4</v>
      </c>
      <c r="L12" s="4">
        <v>18</v>
      </c>
      <c r="M12" s="4" t="s">
        <v>26</v>
      </c>
      <c r="N12" s="4" t="s">
        <v>27</v>
      </c>
      <c r="O12" s="4" t="s">
        <v>27</v>
      </c>
      <c r="Q12" s="4" t="s">
        <v>28</v>
      </c>
      <c r="S12" s="4" t="s">
        <v>28</v>
      </c>
      <c r="T12" s="4" t="s">
        <v>28</v>
      </c>
      <c r="U12" s="4" t="s">
        <v>28</v>
      </c>
      <c r="V12" s="4" t="s">
        <v>29</v>
      </c>
    </row>
    <row r="13" spans="1:22" x14ac:dyDescent="0.2">
      <c r="A13" s="2">
        <v>44745.345453611109</v>
      </c>
      <c r="B13" s="4" t="s">
        <v>70</v>
      </c>
      <c r="C13" s="4" t="s">
        <v>34</v>
      </c>
      <c r="D13" s="4" t="s">
        <v>39</v>
      </c>
      <c r="E13" s="4">
        <v>681</v>
      </c>
      <c r="I13" s="4" t="s">
        <v>25</v>
      </c>
      <c r="K13" s="4">
        <v>36.700000000000003</v>
      </c>
      <c r="L13" s="4">
        <v>18</v>
      </c>
      <c r="M13" s="4" t="s">
        <v>26</v>
      </c>
      <c r="N13" s="4" t="s">
        <v>27</v>
      </c>
      <c r="O13" s="4" t="s">
        <v>27</v>
      </c>
      <c r="Q13" s="4" t="s">
        <v>54</v>
      </c>
      <c r="S13" s="4" t="s">
        <v>28</v>
      </c>
      <c r="T13" s="4" t="s">
        <v>28</v>
      </c>
      <c r="U13" s="4" t="s">
        <v>71</v>
      </c>
      <c r="V13" s="4" t="s">
        <v>29</v>
      </c>
    </row>
    <row r="14" spans="1:22" x14ac:dyDescent="0.2">
      <c r="A14" s="2">
        <v>44745.345608460644</v>
      </c>
      <c r="B14" s="3" t="s">
        <v>73</v>
      </c>
      <c r="C14" s="4" t="s">
        <v>34</v>
      </c>
      <c r="D14" s="4" t="s">
        <v>39</v>
      </c>
      <c r="E14" s="4">
        <v>445</v>
      </c>
      <c r="I14" s="4" t="s">
        <v>37</v>
      </c>
      <c r="J14" s="4" t="s">
        <v>27</v>
      </c>
      <c r="K14" s="4">
        <v>36.200000000000003</v>
      </c>
      <c r="L14" s="4">
        <v>16</v>
      </c>
      <c r="M14" s="4" t="s">
        <v>26</v>
      </c>
      <c r="N14" s="4" t="s">
        <v>27</v>
      </c>
      <c r="O14" s="4" t="s">
        <v>27</v>
      </c>
      <c r="Q14" s="4" t="s">
        <v>28</v>
      </c>
      <c r="S14" s="4" t="s">
        <v>28</v>
      </c>
      <c r="T14" s="4" t="s">
        <v>28</v>
      </c>
      <c r="U14" s="4" t="s">
        <v>28</v>
      </c>
      <c r="V14" s="4" t="s">
        <v>29</v>
      </c>
    </row>
    <row r="15" spans="1:22" x14ac:dyDescent="0.2">
      <c r="A15" s="2">
        <v>44745.353906493052</v>
      </c>
      <c r="B15" s="3" t="s">
        <v>78</v>
      </c>
      <c r="C15" s="4" t="s">
        <v>34</v>
      </c>
      <c r="D15" s="4" t="s">
        <v>39</v>
      </c>
      <c r="E15" s="3" t="s">
        <v>79</v>
      </c>
      <c r="I15" s="4" t="s">
        <v>25</v>
      </c>
      <c r="K15" s="4">
        <v>36</v>
      </c>
      <c r="L15" s="4">
        <v>17</v>
      </c>
      <c r="M15" s="4" t="s">
        <v>26</v>
      </c>
      <c r="N15" s="4" t="s">
        <v>27</v>
      </c>
      <c r="O15" s="4" t="s">
        <v>27</v>
      </c>
      <c r="Q15" s="4" t="s">
        <v>54</v>
      </c>
      <c r="S15" s="4" t="s">
        <v>28</v>
      </c>
      <c r="T15" s="4" t="s">
        <v>28</v>
      </c>
      <c r="U15" s="4" t="s">
        <v>391</v>
      </c>
      <c r="V15" s="4" t="s">
        <v>29</v>
      </c>
    </row>
    <row r="16" spans="1:22" x14ac:dyDescent="0.2">
      <c r="A16" s="2">
        <v>44745.354776030093</v>
      </c>
      <c r="B16" s="3" t="s">
        <v>80</v>
      </c>
      <c r="C16" s="4" t="s">
        <v>34</v>
      </c>
      <c r="D16" s="4" t="s">
        <v>35</v>
      </c>
      <c r="F16" s="4" t="s">
        <v>81</v>
      </c>
      <c r="I16" s="4" t="s">
        <v>37</v>
      </c>
      <c r="J16" s="4" t="s">
        <v>27</v>
      </c>
      <c r="K16" s="4">
        <v>36</v>
      </c>
      <c r="L16" s="4">
        <v>17</v>
      </c>
      <c r="M16" s="4" t="s">
        <v>26</v>
      </c>
      <c r="N16" s="4" t="s">
        <v>27</v>
      </c>
      <c r="O16" s="4" t="s">
        <v>27</v>
      </c>
      <c r="Q16" s="4" t="s">
        <v>28</v>
      </c>
      <c r="S16" s="4" t="s">
        <v>28</v>
      </c>
      <c r="T16" s="4" t="s">
        <v>28</v>
      </c>
      <c r="U16" s="4" t="s">
        <v>391</v>
      </c>
      <c r="V16" s="4" t="s">
        <v>29</v>
      </c>
    </row>
    <row r="17" spans="1:22" x14ac:dyDescent="0.2">
      <c r="A17" s="2">
        <v>44745.359120995374</v>
      </c>
      <c r="B17" s="3" t="s">
        <v>61</v>
      </c>
      <c r="C17" s="4" t="s">
        <v>34</v>
      </c>
      <c r="D17" s="4" t="s">
        <v>39</v>
      </c>
      <c r="E17" s="4">
        <v>678</v>
      </c>
      <c r="I17" s="4" t="s">
        <v>37</v>
      </c>
      <c r="J17" s="4" t="s">
        <v>27</v>
      </c>
      <c r="K17" s="4">
        <v>36.299999999999997</v>
      </c>
      <c r="L17" s="4">
        <v>22</v>
      </c>
      <c r="M17" s="4" t="s">
        <v>26</v>
      </c>
      <c r="N17" s="4" t="s">
        <v>27</v>
      </c>
      <c r="O17" s="4" t="s">
        <v>27</v>
      </c>
      <c r="Q17" s="4" t="s">
        <v>28</v>
      </c>
      <c r="S17" s="4" t="s">
        <v>52</v>
      </c>
      <c r="T17" s="4" t="s">
        <v>143</v>
      </c>
      <c r="U17" s="4" t="s">
        <v>28</v>
      </c>
      <c r="V17" s="4" t="s">
        <v>29</v>
      </c>
    </row>
    <row r="18" spans="1:22" x14ac:dyDescent="0.2">
      <c r="A18" s="2">
        <v>44745.364663842593</v>
      </c>
      <c r="B18" s="3" t="s">
        <v>155</v>
      </c>
      <c r="C18" s="4" t="s">
        <v>22</v>
      </c>
      <c r="G18" s="4" t="s">
        <v>156</v>
      </c>
      <c r="H18" s="4" t="s">
        <v>157</v>
      </c>
      <c r="I18" s="4" t="s">
        <v>37</v>
      </c>
      <c r="J18" s="4" t="s">
        <v>27</v>
      </c>
      <c r="K18" s="4">
        <v>36</v>
      </c>
      <c r="L18" s="4">
        <v>30</v>
      </c>
      <c r="M18" s="4" t="s">
        <v>26</v>
      </c>
      <c r="N18" s="4" t="s">
        <v>27</v>
      </c>
      <c r="O18" s="4" t="s">
        <v>27</v>
      </c>
      <c r="Q18" s="4" t="s">
        <v>28</v>
      </c>
      <c r="S18" s="4" t="s">
        <v>52</v>
      </c>
      <c r="T18" s="4" t="s">
        <v>143</v>
      </c>
      <c r="U18" s="4" t="s">
        <v>28</v>
      </c>
      <c r="V18" s="4" t="s">
        <v>29</v>
      </c>
    </row>
    <row r="19" spans="1:22" x14ac:dyDescent="0.2">
      <c r="A19" s="2">
        <v>44745.367847766203</v>
      </c>
      <c r="B19" s="3" t="s">
        <v>153</v>
      </c>
      <c r="C19" s="4" t="s">
        <v>34</v>
      </c>
      <c r="D19" s="4" t="s">
        <v>39</v>
      </c>
      <c r="E19" s="4">
        <v>762</v>
      </c>
      <c r="I19" s="4" t="s">
        <v>37</v>
      </c>
      <c r="J19" s="4" t="s">
        <v>27</v>
      </c>
      <c r="K19" s="4">
        <v>36.5</v>
      </c>
      <c r="L19" s="4">
        <v>15</v>
      </c>
      <c r="M19" s="4" t="s">
        <v>26</v>
      </c>
      <c r="N19" s="4" t="s">
        <v>27</v>
      </c>
      <c r="O19" s="4" t="s">
        <v>27</v>
      </c>
      <c r="Q19" s="4" t="s">
        <v>28</v>
      </c>
      <c r="S19" s="4" t="s">
        <v>28</v>
      </c>
      <c r="T19" s="4" t="s">
        <v>28</v>
      </c>
      <c r="U19" s="4" t="s">
        <v>28</v>
      </c>
      <c r="V19" s="4" t="s">
        <v>29</v>
      </c>
    </row>
    <row r="20" spans="1:22" x14ac:dyDescent="0.2">
      <c r="A20" s="2">
        <v>44745.369563645829</v>
      </c>
      <c r="B20" s="3" t="s">
        <v>58</v>
      </c>
      <c r="C20" s="4" t="s">
        <v>34</v>
      </c>
      <c r="D20" s="4" t="s">
        <v>39</v>
      </c>
      <c r="E20" s="4">
        <v>451</v>
      </c>
      <c r="I20" s="4" t="s">
        <v>25</v>
      </c>
      <c r="K20" s="4">
        <v>36.200000000000003</v>
      </c>
      <c r="L20" s="4">
        <v>12</v>
      </c>
      <c r="M20" s="4" t="s">
        <v>26</v>
      </c>
      <c r="N20" s="4" t="s">
        <v>27</v>
      </c>
      <c r="O20" s="4" t="s">
        <v>27</v>
      </c>
      <c r="Q20" s="4" t="s">
        <v>28</v>
      </c>
      <c r="S20" s="4" t="s">
        <v>28</v>
      </c>
      <c r="T20" s="4" t="s">
        <v>28</v>
      </c>
      <c r="U20" s="4" t="s">
        <v>28</v>
      </c>
      <c r="V20" s="4" t="s">
        <v>29</v>
      </c>
    </row>
    <row r="21" spans="1:22" x14ac:dyDescent="0.2">
      <c r="A21" s="2">
        <v>44745.393068437501</v>
      </c>
      <c r="B21" s="3" t="s">
        <v>137</v>
      </c>
      <c r="C21" s="4" t="s">
        <v>34</v>
      </c>
      <c r="D21" s="4" t="s">
        <v>35</v>
      </c>
      <c r="F21" s="4" t="s">
        <v>138</v>
      </c>
      <c r="I21" s="4" t="s">
        <v>37</v>
      </c>
      <c r="J21" s="4" t="s">
        <v>27</v>
      </c>
      <c r="K21" s="4">
        <v>36</v>
      </c>
      <c r="L21" s="4">
        <v>12</v>
      </c>
      <c r="M21" s="4" t="s">
        <v>26</v>
      </c>
      <c r="N21" s="4" t="s">
        <v>27</v>
      </c>
      <c r="O21" s="4" t="s">
        <v>27</v>
      </c>
      <c r="Q21" s="4" t="s">
        <v>28</v>
      </c>
      <c r="S21" s="4" t="s">
        <v>28</v>
      </c>
      <c r="T21" s="4" t="s">
        <v>28</v>
      </c>
      <c r="U21" s="4" t="s">
        <v>28</v>
      </c>
      <c r="V21" s="4" t="s">
        <v>29</v>
      </c>
    </row>
    <row r="22" spans="1:22" x14ac:dyDescent="0.2">
      <c r="A22" s="2">
        <v>44745.409055543976</v>
      </c>
      <c r="B22" s="3" t="s">
        <v>145</v>
      </c>
      <c r="C22" s="4" t="s">
        <v>34</v>
      </c>
      <c r="D22" s="4" t="s">
        <v>39</v>
      </c>
      <c r="E22" s="4">
        <v>789</v>
      </c>
      <c r="I22" s="4" t="s">
        <v>25</v>
      </c>
      <c r="K22" s="4">
        <v>36.200000000000003</v>
      </c>
      <c r="L22" s="4">
        <v>14</v>
      </c>
      <c r="M22" s="4" t="s">
        <v>26</v>
      </c>
      <c r="N22" s="4" t="s">
        <v>27</v>
      </c>
      <c r="O22" s="4" t="s">
        <v>27</v>
      </c>
      <c r="Q22" s="4" t="s">
        <v>28</v>
      </c>
      <c r="S22" s="4" t="s">
        <v>28</v>
      </c>
      <c r="T22" s="4" t="s">
        <v>28</v>
      </c>
      <c r="U22" s="4" t="s">
        <v>40</v>
      </c>
      <c r="V22" s="4" t="s">
        <v>29</v>
      </c>
    </row>
    <row r="23" spans="1:22" x14ac:dyDescent="0.2">
      <c r="A23" s="2">
        <v>44745.41387138889</v>
      </c>
      <c r="B23" s="3" t="s">
        <v>48</v>
      </c>
      <c r="C23" s="4" t="s">
        <v>34</v>
      </c>
      <c r="D23" s="4" t="s">
        <v>39</v>
      </c>
      <c r="E23" s="4">
        <v>268</v>
      </c>
      <c r="I23" s="4" t="s">
        <v>37</v>
      </c>
      <c r="J23" s="4" t="s">
        <v>27</v>
      </c>
      <c r="K23" s="4">
        <v>36.4</v>
      </c>
      <c r="L23" s="4">
        <v>17</v>
      </c>
      <c r="M23" s="4" t="s">
        <v>26</v>
      </c>
      <c r="N23" s="4" t="s">
        <v>27</v>
      </c>
      <c r="O23" s="4" t="s">
        <v>27</v>
      </c>
      <c r="Q23" s="4" t="s">
        <v>28</v>
      </c>
      <c r="S23" s="4" t="s">
        <v>28</v>
      </c>
      <c r="T23" s="4" t="s">
        <v>28</v>
      </c>
      <c r="U23" s="4" t="s">
        <v>40</v>
      </c>
      <c r="V23" s="4" t="s">
        <v>29</v>
      </c>
    </row>
    <row r="24" spans="1:22" x14ac:dyDescent="0.2">
      <c r="A24" s="2">
        <v>44745.421867824072</v>
      </c>
      <c r="B24" s="3" t="s">
        <v>330</v>
      </c>
      <c r="C24" s="4" t="s">
        <v>34</v>
      </c>
      <c r="D24" s="4" t="s">
        <v>39</v>
      </c>
      <c r="E24" s="3" t="s">
        <v>331</v>
      </c>
      <c r="I24" s="4" t="s">
        <v>37</v>
      </c>
      <c r="J24" s="4" t="s">
        <v>27</v>
      </c>
      <c r="K24" s="4">
        <v>36</v>
      </c>
      <c r="L24" s="4">
        <v>20</v>
      </c>
      <c r="M24" s="4" t="s">
        <v>26</v>
      </c>
      <c r="N24" s="4" t="s">
        <v>27</v>
      </c>
      <c r="O24" s="4" t="s">
        <v>27</v>
      </c>
      <c r="Q24" s="4" t="s">
        <v>54</v>
      </c>
      <c r="S24" s="4" t="s">
        <v>28</v>
      </c>
      <c r="T24" s="4" t="s">
        <v>28</v>
      </c>
      <c r="U24" s="4" t="s">
        <v>28</v>
      </c>
      <c r="V24" s="4" t="s">
        <v>29</v>
      </c>
    </row>
    <row r="25" spans="1:22" x14ac:dyDescent="0.2">
      <c r="A25" s="2">
        <v>44745.423203738421</v>
      </c>
      <c r="B25" s="3" t="s">
        <v>100</v>
      </c>
      <c r="C25" s="4" t="s">
        <v>34</v>
      </c>
      <c r="D25" s="4" t="s">
        <v>39</v>
      </c>
      <c r="E25" s="4">
        <v>567</v>
      </c>
      <c r="I25" s="4" t="s">
        <v>25</v>
      </c>
      <c r="K25" s="4">
        <v>36.5</v>
      </c>
      <c r="L25" s="4">
        <v>16</v>
      </c>
      <c r="M25" s="4" t="s">
        <v>26</v>
      </c>
      <c r="N25" s="4" t="s">
        <v>27</v>
      </c>
      <c r="O25" s="4" t="s">
        <v>27</v>
      </c>
      <c r="Q25" s="4" t="s">
        <v>54</v>
      </c>
      <c r="S25" s="4" t="s">
        <v>28</v>
      </c>
      <c r="T25" s="4" t="s">
        <v>28</v>
      </c>
      <c r="U25" s="4" t="s">
        <v>57</v>
      </c>
      <c r="V25" s="4" t="s">
        <v>29</v>
      </c>
    </row>
    <row r="26" spans="1:22" x14ac:dyDescent="0.2">
      <c r="A26" s="2">
        <v>44745.426867858798</v>
      </c>
      <c r="B26" s="3" t="s">
        <v>204</v>
      </c>
      <c r="C26" s="4" t="s">
        <v>34</v>
      </c>
      <c r="D26" s="4" t="s">
        <v>39</v>
      </c>
      <c r="E26" s="4">
        <v>544</v>
      </c>
      <c r="I26" s="4" t="s">
        <v>25</v>
      </c>
      <c r="K26" s="4">
        <v>36.6</v>
      </c>
      <c r="L26" s="4">
        <v>18</v>
      </c>
      <c r="M26" s="4" t="s">
        <v>26</v>
      </c>
      <c r="N26" s="4" t="s">
        <v>27</v>
      </c>
      <c r="O26" s="4" t="s">
        <v>27</v>
      </c>
      <c r="Q26" s="4" t="s">
        <v>28</v>
      </c>
      <c r="S26" s="4" t="s">
        <v>28</v>
      </c>
      <c r="T26" s="4" t="s">
        <v>28</v>
      </c>
      <c r="U26" s="4" t="s">
        <v>40</v>
      </c>
      <c r="V26" s="4" t="s">
        <v>29</v>
      </c>
    </row>
    <row r="27" spans="1:22" x14ac:dyDescent="0.2">
      <c r="A27" s="2">
        <v>44745.428211238424</v>
      </c>
      <c r="B27" s="3" t="s">
        <v>62</v>
      </c>
      <c r="C27" s="4" t="s">
        <v>34</v>
      </c>
      <c r="D27" s="4" t="s">
        <v>39</v>
      </c>
      <c r="E27" s="4">
        <v>422</v>
      </c>
      <c r="I27" s="4" t="s">
        <v>37</v>
      </c>
      <c r="J27" s="4" t="s">
        <v>27</v>
      </c>
      <c r="K27" s="4">
        <v>36.200000000000003</v>
      </c>
      <c r="L27" s="4">
        <v>14</v>
      </c>
      <c r="M27" s="4" t="s">
        <v>26</v>
      </c>
      <c r="N27" s="4" t="s">
        <v>27</v>
      </c>
      <c r="O27" s="4" t="s">
        <v>27</v>
      </c>
      <c r="Q27" s="4" t="s">
        <v>28</v>
      </c>
      <c r="S27" s="4" t="s">
        <v>28</v>
      </c>
      <c r="T27" s="4" t="s">
        <v>28</v>
      </c>
      <c r="U27" s="4" t="s">
        <v>28</v>
      </c>
      <c r="V27" s="4" t="s">
        <v>29</v>
      </c>
    </row>
    <row r="28" spans="1:22" x14ac:dyDescent="0.2">
      <c r="A28" s="2">
        <v>44745.431831956019</v>
      </c>
      <c r="B28" s="3" t="s">
        <v>144</v>
      </c>
      <c r="C28" s="4" t="s">
        <v>34</v>
      </c>
      <c r="D28" s="4" t="s">
        <v>39</v>
      </c>
      <c r="E28" s="4">
        <v>757</v>
      </c>
      <c r="I28" s="4" t="s">
        <v>37</v>
      </c>
      <c r="J28" s="4" t="s">
        <v>27</v>
      </c>
      <c r="K28" s="4">
        <v>36.4</v>
      </c>
      <c r="L28" s="4">
        <v>20</v>
      </c>
      <c r="M28" s="4" t="s">
        <v>26</v>
      </c>
      <c r="N28" s="4" t="s">
        <v>27</v>
      </c>
      <c r="O28" s="4" t="s">
        <v>27</v>
      </c>
      <c r="Q28" s="4" t="s">
        <v>28</v>
      </c>
      <c r="S28" s="4" t="s">
        <v>28</v>
      </c>
      <c r="T28" s="4" t="s">
        <v>28</v>
      </c>
      <c r="U28" s="4" t="s">
        <v>28</v>
      </c>
      <c r="V28" s="4" t="s">
        <v>29</v>
      </c>
    </row>
    <row r="29" spans="1:22" x14ac:dyDescent="0.2">
      <c r="A29" s="2">
        <v>44745.43239342593</v>
      </c>
      <c r="B29" s="3" t="s">
        <v>46</v>
      </c>
      <c r="C29" s="4" t="s">
        <v>34</v>
      </c>
      <c r="D29" s="4" t="s">
        <v>39</v>
      </c>
      <c r="E29" s="4">
        <v>673</v>
      </c>
      <c r="I29" s="4" t="s">
        <v>25</v>
      </c>
      <c r="K29" s="4">
        <v>36.299999999999997</v>
      </c>
      <c r="L29" s="4">
        <v>18</v>
      </c>
      <c r="M29" s="4" t="s">
        <v>26</v>
      </c>
      <c r="N29" s="4" t="s">
        <v>27</v>
      </c>
      <c r="O29" s="4" t="s">
        <v>27</v>
      </c>
      <c r="Q29" s="4" t="s">
        <v>28</v>
      </c>
      <c r="S29" s="4" t="s">
        <v>28</v>
      </c>
      <c r="T29" s="4" t="s">
        <v>28</v>
      </c>
      <c r="U29" s="4" t="s">
        <v>392</v>
      </c>
      <c r="V29" s="4" t="s">
        <v>29</v>
      </c>
    </row>
    <row r="30" spans="1:22" x14ac:dyDescent="0.2">
      <c r="A30" s="2">
        <v>44745.442439178238</v>
      </c>
      <c r="B30" s="4">
        <v>9062431965</v>
      </c>
      <c r="C30" s="4" t="s">
        <v>22</v>
      </c>
      <c r="G30" s="4" t="s">
        <v>221</v>
      </c>
      <c r="H30" s="4" t="s">
        <v>222</v>
      </c>
      <c r="I30" s="4" t="s">
        <v>25</v>
      </c>
      <c r="K30" s="4">
        <v>36.200000000000003</v>
      </c>
      <c r="L30" s="4">
        <v>28</v>
      </c>
      <c r="M30" s="4" t="s">
        <v>26</v>
      </c>
      <c r="N30" s="4" t="s">
        <v>27</v>
      </c>
      <c r="O30" s="4" t="s">
        <v>27</v>
      </c>
      <c r="Q30" s="4" t="s">
        <v>54</v>
      </c>
      <c r="S30" s="4" t="s">
        <v>28</v>
      </c>
      <c r="T30" s="4" t="s">
        <v>28</v>
      </c>
      <c r="U30" s="4" t="s">
        <v>28</v>
      </c>
      <c r="V30" s="4" t="s">
        <v>29</v>
      </c>
    </row>
    <row r="31" spans="1:22" x14ac:dyDescent="0.2">
      <c r="A31" s="2">
        <v>44745.452889328706</v>
      </c>
      <c r="B31" s="3" t="s">
        <v>205</v>
      </c>
      <c r="C31" s="4" t="s">
        <v>34</v>
      </c>
      <c r="D31" s="4" t="s">
        <v>39</v>
      </c>
      <c r="E31" s="4">
        <v>792</v>
      </c>
      <c r="I31" s="4" t="s">
        <v>25</v>
      </c>
      <c r="K31" s="4">
        <v>36.5</v>
      </c>
      <c r="L31" s="4">
        <v>16</v>
      </c>
      <c r="M31" s="4" t="s">
        <v>26</v>
      </c>
      <c r="N31" s="4" t="s">
        <v>27</v>
      </c>
      <c r="O31" s="4" t="s">
        <v>27</v>
      </c>
      <c r="Q31" s="4" t="s">
        <v>28</v>
      </c>
      <c r="S31" s="4" t="s">
        <v>28</v>
      </c>
      <c r="T31" s="4" t="s">
        <v>143</v>
      </c>
      <c r="U31" s="4" t="s">
        <v>28</v>
      </c>
      <c r="V31" s="4" t="s">
        <v>29</v>
      </c>
    </row>
    <row r="32" spans="1:22" x14ac:dyDescent="0.2">
      <c r="A32" s="2">
        <v>44745.458054178242</v>
      </c>
      <c r="B32" s="3" t="s">
        <v>118</v>
      </c>
      <c r="C32" s="4" t="s">
        <v>34</v>
      </c>
      <c r="D32" s="4" t="s">
        <v>39</v>
      </c>
      <c r="E32" s="4">
        <v>795</v>
      </c>
      <c r="I32" s="4" t="s">
        <v>25</v>
      </c>
      <c r="K32" s="4">
        <v>36.5</v>
      </c>
      <c r="L32" s="4">
        <v>20</v>
      </c>
      <c r="M32" s="4" t="s">
        <v>26</v>
      </c>
      <c r="N32" s="4" t="s">
        <v>27</v>
      </c>
      <c r="O32" s="4" t="s">
        <v>27</v>
      </c>
      <c r="Q32" s="4" t="s">
        <v>28</v>
      </c>
      <c r="S32" s="4" t="s">
        <v>28</v>
      </c>
      <c r="T32" s="4" t="s">
        <v>393</v>
      </c>
      <c r="U32" s="4" t="s">
        <v>28</v>
      </c>
      <c r="V32" s="4" t="s">
        <v>29</v>
      </c>
    </row>
    <row r="33" spans="1:22" x14ac:dyDescent="0.2">
      <c r="A33" s="2">
        <v>44745.474822905089</v>
      </c>
      <c r="B33" s="4">
        <v>9175042957</v>
      </c>
      <c r="C33" s="4" t="s">
        <v>34</v>
      </c>
      <c r="D33" s="4" t="s">
        <v>39</v>
      </c>
      <c r="E33" s="4">
        <v>640</v>
      </c>
      <c r="I33" s="4" t="s">
        <v>37</v>
      </c>
      <c r="J33" s="4" t="s">
        <v>27</v>
      </c>
      <c r="K33" s="4">
        <v>36.1</v>
      </c>
      <c r="L33" s="4">
        <v>18</v>
      </c>
      <c r="M33" s="4" t="s">
        <v>26</v>
      </c>
      <c r="N33" s="4" t="s">
        <v>27</v>
      </c>
      <c r="O33" s="4" t="s">
        <v>27</v>
      </c>
      <c r="Q33" s="4" t="s">
        <v>28</v>
      </c>
      <c r="S33" s="4" t="s">
        <v>28</v>
      </c>
      <c r="T33" s="4" t="s">
        <v>28</v>
      </c>
      <c r="U33" s="4" t="s">
        <v>28</v>
      </c>
      <c r="V33" s="4" t="s">
        <v>29</v>
      </c>
    </row>
    <row r="34" spans="1:22" x14ac:dyDescent="0.2">
      <c r="A34" s="2">
        <v>44745.476607314813</v>
      </c>
      <c r="B34" s="3" t="s">
        <v>146</v>
      </c>
      <c r="C34" s="4" t="s">
        <v>22</v>
      </c>
      <c r="G34" s="4" t="s">
        <v>147</v>
      </c>
      <c r="H34" s="4" t="s">
        <v>148</v>
      </c>
      <c r="I34" s="4" t="s">
        <v>25</v>
      </c>
      <c r="K34" s="4">
        <v>36.4</v>
      </c>
      <c r="L34" s="4">
        <v>17</v>
      </c>
      <c r="M34" s="4" t="s">
        <v>26</v>
      </c>
      <c r="N34" s="4" t="s">
        <v>27</v>
      </c>
      <c r="O34" s="4" t="s">
        <v>27</v>
      </c>
      <c r="Q34" s="4" t="s">
        <v>28</v>
      </c>
      <c r="S34" s="4" t="s">
        <v>28</v>
      </c>
      <c r="T34" s="4" t="s">
        <v>143</v>
      </c>
      <c r="U34" s="4" t="s">
        <v>28</v>
      </c>
      <c r="V34" s="4" t="s">
        <v>29</v>
      </c>
    </row>
    <row r="35" spans="1:22" x14ac:dyDescent="0.2">
      <c r="A35" s="2">
        <v>44745.476614803236</v>
      </c>
      <c r="B35" s="3" t="s">
        <v>119</v>
      </c>
      <c r="C35" s="4" t="s">
        <v>34</v>
      </c>
      <c r="D35" s="4" t="s">
        <v>39</v>
      </c>
      <c r="E35" s="4">
        <v>552</v>
      </c>
      <c r="I35" s="4" t="s">
        <v>37</v>
      </c>
      <c r="J35" s="4" t="s">
        <v>27</v>
      </c>
      <c r="K35" s="4">
        <v>36</v>
      </c>
      <c r="L35" s="4">
        <v>16</v>
      </c>
      <c r="M35" s="4" t="s">
        <v>26</v>
      </c>
      <c r="N35" s="4" t="s">
        <v>27</v>
      </c>
      <c r="O35" s="4" t="s">
        <v>27</v>
      </c>
      <c r="Q35" s="4" t="s">
        <v>28</v>
      </c>
      <c r="S35" s="4" t="s">
        <v>28</v>
      </c>
      <c r="T35" s="4" t="s">
        <v>28</v>
      </c>
      <c r="U35" s="4" t="s">
        <v>120</v>
      </c>
      <c r="V35" s="4" t="s">
        <v>29</v>
      </c>
    </row>
    <row r="36" spans="1:22" x14ac:dyDescent="0.2">
      <c r="A36" s="2">
        <v>44745.478904525458</v>
      </c>
      <c r="B36" s="3" t="s">
        <v>201</v>
      </c>
      <c r="C36" s="4" t="s">
        <v>34</v>
      </c>
      <c r="D36" s="4" t="s">
        <v>39</v>
      </c>
      <c r="E36" s="4">
        <v>443</v>
      </c>
      <c r="I36" s="4" t="s">
        <v>37</v>
      </c>
      <c r="J36" s="4" t="s">
        <v>27</v>
      </c>
      <c r="K36" s="4">
        <v>36.6</v>
      </c>
      <c r="L36" s="4">
        <v>20</v>
      </c>
      <c r="M36" s="4" t="s">
        <v>26</v>
      </c>
      <c r="N36" s="4" t="s">
        <v>27</v>
      </c>
      <c r="O36" s="4" t="s">
        <v>27</v>
      </c>
      <c r="Q36" s="4" t="s">
        <v>28</v>
      </c>
      <c r="S36" s="4" t="s">
        <v>28</v>
      </c>
      <c r="T36" s="4" t="s">
        <v>28</v>
      </c>
      <c r="U36" s="4" t="s">
        <v>28</v>
      </c>
      <c r="V36" s="4" t="s">
        <v>29</v>
      </c>
    </row>
    <row r="37" spans="1:22" x14ac:dyDescent="0.2">
      <c r="A37" s="2">
        <v>44745.487114120369</v>
      </c>
      <c r="B37" s="3" t="s">
        <v>220</v>
      </c>
      <c r="C37" s="4" t="s">
        <v>34</v>
      </c>
      <c r="D37" s="4" t="s">
        <v>39</v>
      </c>
      <c r="E37" s="4">
        <v>783</v>
      </c>
      <c r="I37" s="4" t="s">
        <v>37</v>
      </c>
      <c r="J37" s="4" t="s">
        <v>27</v>
      </c>
      <c r="K37" s="4">
        <v>36.200000000000003</v>
      </c>
      <c r="L37" s="4">
        <v>20</v>
      </c>
      <c r="M37" s="4" t="s">
        <v>26</v>
      </c>
      <c r="N37" s="4" t="s">
        <v>27</v>
      </c>
      <c r="O37" s="4" t="s">
        <v>27</v>
      </c>
      <c r="Q37" s="4" t="s">
        <v>28</v>
      </c>
      <c r="S37" s="4" t="s">
        <v>28</v>
      </c>
      <c r="T37" s="4" t="s">
        <v>28</v>
      </c>
      <c r="U37" s="4" t="s">
        <v>120</v>
      </c>
      <c r="V37" s="4" t="s">
        <v>29</v>
      </c>
    </row>
    <row r="38" spans="1:22" x14ac:dyDescent="0.2">
      <c r="A38" s="2">
        <v>44745.490483055561</v>
      </c>
      <c r="B38" s="3" t="s">
        <v>122</v>
      </c>
      <c r="C38" s="4" t="s">
        <v>34</v>
      </c>
      <c r="D38" s="4" t="s">
        <v>39</v>
      </c>
      <c r="E38" s="4">
        <v>143</v>
      </c>
      <c r="I38" s="4" t="s">
        <v>37</v>
      </c>
      <c r="J38" s="4" t="s">
        <v>27</v>
      </c>
      <c r="K38" s="4">
        <v>36</v>
      </c>
      <c r="L38" s="4">
        <v>16</v>
      </c>
      <c r="M38" s="4" t="s">
        <v>26</v>
      </c>
      <c r="N38" s="4" t="s">
        <v>27</v>
      </c>
      <c r="O38" s="4" t="s">
        <v>27</v>
      </c>
      <c r="Q38" s="4" t="s">
        <v>54</v>
      </c>
      <c r="S38" s="4" t="s">
        <v>28</v>
      </c>
      <c r="T38" s="4" t="s">
        <v>28</v>
      </c>
      <c r="U38" s="4" t="s">
        <v>28</v>
      </c>
      <c r="V38" s="4" t="s">
        <v>29</v>
      </c>
    </row>
    <row r="39" spans="1:22" x14ac:dyDescent="0.2">
      <c r="A39" s="2">
        <v>44745.495558773153</v>
      </c>
      <c r="B39" s="3" t="s">
        <v>185</v>
      </c>
      <c r="C39" s="4" t="s">
        <v>34</v>
      </c>
      <c r="D39" s="4" t="s">
        <v>39</v>
      </c>
      <c r="E39" s="4">
        <v>325</v>
      </c>
      <c r="I39" s="4" t="s">
        <v>37</v>
      </c>
      <c r="J39" s="4" t="s">
        <v>27</v>
      </c>
      <c r="K39" s="4">
        <v>36</v>
      </c>
      <c r="L39" s="4">
        <v>18</v>
      </c>
      <c r="M39" s="4" t="s">
        <v>26</v>
      </c>
      <c r="N39" s="4" t="s">
        <v>27</v>
      </c>
      <c r="O39" s="4" t="s">
        <v>27</v>
      </c>
      <c r="Q39" s="4" t="s">
        <v>54</v>
      </c>
      <c r="S39" s="4" t="s">
        <v>28</v>
      </c>
      <c r="T39" s="4" t="s">
        <v>28</v>
      </c>
      <c r="U39" s="4" t="s">
        <v>40</v>
      </c>
      <c r="V39" s="4" t="s">
        <v>29</v>
      </c>
    </row>
    <row r="40" spans="1:22" x14ac:dyDescent="0.2">
      <c r="A40" s="2">
        <v>44745.500178472226</v>
      </c>
      <c r="B40" s="3" t="s">
        <v>212</v>
      </c>
      <c r="C40" s="4" t="s">
        <v>34</v>
      </c>
      <c r="D40" s="4" t="s">
        <v>39</v>
      </c>
      <c r="E40" s="4">
        <v>668</v>
      </c>
      <c r="I40" s="4" t="s">
        <v>37</v>
      </c>
      <c r="J40" s="4" t="s">
        <v>27</v>
      </c>
      <c r="K40" s="4">
        <v>36.1</v>
      </c>
      <c r="L40" s="4">
        <v>19</v>
      </c>
      <c r="M40" s="4" t="s">
        <v>26</v>
      </c>
      <c r="N40" s="4" t="s">
        <v>27</v>
      </c>
      <c r="O40" s="4" t="s">
        <v>27</v>
      </c>
      <c r="Q40" s="4" t="s">
        <v>28</v>
      </c>
      <c r="S40" s="4" t="s">
        <v>28</v>
      </c>
      <c r="T40" s="4" t="s">
        <v>28</v>
      </c>
      <c r="U40" s="4" t="s">
        <v>28</v>
      </c>
      <c r="V40" s="4" t="s">
        <v>29</v>
      </c>
    </row>
    <row r="41" spans="1:22" x14ac:dyDescent="0.2">
      <c r="A41" s="2">
        <v>44745.50772577546</v>
      </c>
      <c r="B41" s="4" t="s">
        <v>394</v>
      </c>
      <c r="C41" s="4" t="s">
        <v>34</v>
      </c>
      <c r="D41" s="4" t="s">
        <v>39</v>
      </c>
      <c r="E41" s="4">
        <v>311</v>
      </c>
      <c r="I41" s="4" t="s">
        <v>37</v>
      </c>
      <c r="J41" s="4" t="s">
        <v>27</v>
      </c>
      <c r="K41" s="4">
        <v>36.1</v>
      </c>
      <c r="L41" s="4">
        <v>18</v>
      </c>
      <c r="M41" s="4" t="s">
        <v>26</v>
      </c>
      <c r="N41" s="4" t="s">
        <v>27</v>
      </c>
      <c r="O41" s="4" t="s">
        <v>27</v>
      </c>
      <c r="Q41" s="4" t="s">
        <v>28</v>
      </c>
      <c r="S41" s="4" t="s">
        <v>28</v>
      </c>
      <c r="T41" s="4" t="s">
        <v>28</v>
      </c>
      <c r="U41" s="4" t="s">
        <v>239</v>
      </c>
      <c r="V41" s="4" t="s">
        <v>29</v>
      </c>
    </row>
    <row r="42" spans="1:22" x14ac:dyDescent="0.2">
      <c r="A42" s="2">
        <v>44745.523935011573</v>
      </c>
      <c r="B42" s="3" t="s">
        <v>114</v>
      </c>
      <c r="C42" s="4" t="s">
        <v>34</v>
      </c>
      <c r="D42" s="4" t="s">
        <v>39</v>
      </c>
      <c r="E42" s="4">
        <v>675</v>
      </c>
      <c r="I42" s="4" t="s">
        <v>37</v>
      </c>
      <c r="J42" s="4" t="s">
        <v>27</v>
      </c>
      <c r="K42" s="4">
        <v>36.6</v>
      </c>
      <c r="L42" s="4">
        <v>40</v>
      </c>
      <c r="M42" s="4" t="s">
        <v>26</v>
      </c>
      <c r="N42" s="4" t="s">
        <v>27</v>
      </c>
      <c r="O42" s="4" t="s">
        <v>27</v>
      </c>
      <c r="Q42" s="4" t="s">
        <v>28</v>
      </c>
      <c r="S42" s="4" t="s">
        <v>28</v>
      </c>
      <c r="T42" s="4" t="s">
        <v>28</v>
      </c>
      <c r="U42" s="4" t="s">
        <v>28</v>
      </c>
      <c r="V42" s="4" t="s">
        <v>29</v>
      </c>
    </row>
    <row r="43" spans="1:22" x14ac:dyDescent="0.2">
      <c r="A43" s="2">
        <v>44745.554193958335</v>
      </c>
      <c r="B43" s="3" t="s">
        <v>264</v>
      </c>
      <c r="C43" s="4" t="s">
        <v>34</v>
      </c>
      <c r="D43" s="4" t="s">
        <v>39</v>
      </c>
      <c r="E43" s="4">
        <v>669</v>
      </c>
      <c r="I43" s="4" t="s">
        <v>37</v>
      </c>
      <c r="J43" s="4" t="s">
        <v>27</v>
      </c>
      <c r="K43" s="4">
        <v>35.799999999999997</v>
      </c>
      <c r="L43" s="4">
        <v>20</v>
      </c>
      <c r="M43" s="4" t="s">
        <v>26</v>
      </c>
      <c r="N43" s="4" t="s">
        <v>27</v>
      </c>
      <c r="O43" s="4" t="s">
        <v>27</v>
      </c>
      <c r="Q43" s="4" t="s">
        <v>28</v>
      </c>
      <c r="S43" s="4" t="s">
        <v>28</v>
      </c>
      <c r="T43" s="4" t="s">
        <v>143</v>
      </c>
      <c r="U43" s="4" t="s">
        <v>28</v>
      </c>
      <c r="V43" s="4" t="s">
        <v>29</v>
      </c>
    </row>
    <row r="44" spans="1:22" x14ac:dyDescent="0.2">
      <c r="A44" s="2">
        <v>44745.555974618052</v>
      </c>
      <c r="B44" s="3" t="s">
        <v>189</v>
      </c>
      <c r="C44" s="4" t="s">
        <v>22</v>
      </c>
      <c r="G44" s="4" t="s">
        <v>379</v>
      </c>
      <c r="H44" s="4" t="s">
        <v>380</v>
      </c>
      <c r="I44" s="4" t="s">
        <v>25</v>
      </c>
      <c r="K44" s="4">
        <v>36.200000000000003</v>
      </c>
      <c r="L44" s="4">
        <v>15</v>
      </c>
      <c r="M44" s="4" t="s">
        <v>26</v>
      </c>
      <c r="N44" s="4" t="s">
        <v>27</v>
      </c>
      <c r="O44" s="4" t="s">
        <v>27</v>
      </c>
      <c r="Q44" s="4" t="s">
        <v>28</v>
      </c>
      <c r="S44" s="4" t="s">
        <v>28</v>
      </c>
      <c r="T44" s="4" t="s">
        <v>28</v>
      </c>
      <c r="U44" s="4" t="s">
        <v>367</v>
      </c>
      <c r="V44" s="4" t="s">
        <v>29</v>
      </c>
    </row>
    <row r="45" spans="1:22" x14ac:dyDescent="0.2">
      <c r="A45" s="2">
        <v>44745.568289814815</v>
      </c>
      <c r="B45" s="3" t="s">
        <v>105</v>
      </c>
      <c r="C45" s="4" t="s">
        <v>34</v>
      </c>
      <c r="D45" s="4" t="s">
        <v>39</v>
      </c>
      <c r="E45" s="4">
        <v>765</v>
      </c>
      <c r="I45" s="4" t="s">
        <v>37</v>
      </c>
      <c r="J45" s="4" t="s">
        <v>27</v>
      </c>
      <c r="K45" s="4">
        <v>36.6</v>
      </c>
      <c r="L45" s="4">
        <v>18</v>
      </c>
      <c r="M45" s="4" t="s">
        <v>26</v>
      </c>
      <c r="N45" s="4" t="s">
        <v>27</v>
      </c>
      <c r="O45" s="4" t="s">
        <v>27</v>
      </c>
      <c r="Q45" s="4" t="s">
        <v>28</v>
      </c>
      <c r="S45" s="4" t="s">
        <v>28</v>
      </c>
      <c r="T45" s="4" t="s">
        <v>28</v>
      </c>
      <c r="U45" s="4" t="s">
        <v>28</v>
      </c>
      <c r="V45" s="4" t="s">
        <v>29</v>
      </c>
    </row>
    <row r="46" spans="1:22" x14ac:dyDescent="0.2">
      <c r="A46" s="2">
        <v>44745.574904490742</v>
      </c>
      <c r="B46" s="3" t="s">
        <v>229</v>
      </c>
      <c r="C46" s="4" t="s">
        <v>22</v>
      </c>
      <c r="G46" s="4" t="s">
        <v>289</v>
      </c>
      <c r="H46" s="4" t="s">
        <v>290</v>
      </c>
      <c r="I46" s="4" t="s">
        <v>25</v>
      </c>
      <c r="K46" s="4">
        <v>36.200000000000003</v>
      </c>
      <c r="L46" s="4">
        <v>24</v>
      </c>
      <c r="M46" s="4" t="s">
        <v>26</v>
      </c>
      <c r="N46" s="4" t="s">
        <v>27</v>
      </c>
      <c r="O46" s="4" t="s">
        <v>27</v>
      </c>
      <c r="Q46" s="4" t="s">
        <v>28</v>
      </c>
      <c r="S46" s="4" t="s">
        <v>52</v>
      </c>
      <c r="T46" s="4" t="s">
        <v>143</v>
      </c>
      <c r="U46" s="4" t="s">
        <v>395</v>
      </c>
      <c r="V46" s="4" t="s">
        <v>29</v>
      </c>
    </row>
    <row r="47" spans="1:22" x14ac:dyDescent="0.2">
      <c r="A47" s="2">
        <v>44745.586345972217</v>
      </c>
      <c r="B47" s="3" t="s">
        <v>320</v>
      </c>
      <c r="C47" s="4" t="s">
        <v>34</v>
      </c>
      <c r="D47" s="4" t="s">
        <v>39</v>
      </c>
      <c r="E47" s="4">
        <v>189</v>
      </c>
      <c r="I47" s="4" t="s">
        <v>25</v>
      </c>
      <c r="K47" s="4">
        <v>36.200000000000003</v>
      </c>
      <c r="L47" s="4">
        <v>85</v>
      </c>
      <c r="M47" s="4" t="s">
        <v>26</v>
      </c>
      <c r="N47" s="4" t="s">
        <v>27</v>
      </c>
      <c r="O47" s="4" t="s">
        <v>27</v>
      </c>
      <c r="Q47" s="4" t="s">
        <v>54</v>
      </c>
      <c r="S47" s="4" t="s">
        <v>28</v>
      </c>
      <c r="T47" s="4" t="s">
        <v>28</v>
      </c>
      <c r="U47" s="4" t="s">
        <v>28</v>
      </c>
      <c r="V47" s="4" t="s">
        <v>29</v>
      </c>
    </row>
    <row r="48" spans="1:22" x14ac:dyDescent="0.2">
      <c r="A48" s="2">
        <v>44745.606345092594</v>
      </c>
      <c r="B48" s="3" t="s">
        <v>140</v>
      </c>
      <c r="C48" s="4" t="s">
        <v>34</v>
      </c>
      <c r="D48" s="4" t="s">
        <v>39</v>
      </c>
      <c r="E48" s="4">
        <v>803</v>
      </c>
      <c r="I48" s="4" t="s">
        <v>37</v>
      </c>
      <c r="J48" s="4" t="s">
        <v>27</v>
      </c>
      <c r="K48" s="4">
        <v>36.4</v>
      </c>
      <c r="L48" s="4">
        <v>16</v>
      </c>
      <c r="M48" s="4" t="s">
        <v>26</v>
      </c>
      <c r="N48" s="4" t="s">
        <v>27</v>
      </c>
      <c r="O48" s="4" t="s">
        <v>27</v>
      </c>
      <c r="Q48" s="4" t="s">
        <v>28</v>
      </c>
      <c r="S48" s="4" t="s">
        <v>28</v>
      </c>
      <c r="T48" s="4" t="s">
        <v>28</v>
      </c>
      <c r="U48" s="4" t="s">
        <v>28</v>
      </c>
      <c r="V48" s="4" t="s">
        <v>29</v>
      </c>
    </row>
    <row r="49" spans="1:22" x14ac:dyDescent="0.2">
      <c r="A49" s="2">
        <v>44745.61276856481</v>
      </c>
      <c r="B49" s="3" t="s">
        <v>165</v>
      </c>
      <c r="C49" s="4" t="s">
        <v>34</v>
      </c>
      <c r="D49" s="4" t="s">
        <v>39</v>
      </c>
      <c r="E49" s="4">
        <v>797</v>
      </c>
      <c r="I49" s="4" t="s">
        <v>25</v>
      </c>
      <c r="K49" s="4">
        <v>36.6</v>
      </c>
      <c r="L49" s="4">
        <v>16</v>
      </c>
      <c r="M49" s="4" t="s">
        <v>26</v>
      </c>
      <c r="N49" s="4" t="s">
        <v>27</v>
      </c>
      <c r="O49" s="4" t="s">
        <v>27</v>
      </c>
      <c r="Q49" s="4" t="s">
        <v>28</v>
      </c>
      <c r="S49" s="4" t="s">
        <v>396</v>
      </c>
      <c r="T49" s="4" t="s">
        <v>397</v>
      </c>
      <c r="U49" s="4" t="s">
        <v>28</v>
      </c>
      <c r="V49" s="4" t="s">
        <v>29</v>
      </c>
    </row>
    <row r="50" spans="1:22" x14ac:dyDescent="0.2">
      <c r="A50" s="2">
        <v>44745.647959293987</v>
      </c>
      <c r="B50" s="3" t="s">
        <v>72</v>
      </c>
      <c r="C50" s="4" t="s">
        <v>34</v>
      </c>
      <c r="D50" s="4" t="s">
        <v>39</v>
      </c>
      <c r="E50" s="4">
        <v>667</v>
      </c>
      <c r="I50" s="4" t="s">
        <v>37</v>
      </c>
      <c r="J50" s="4" t="s">
        <v>27</v>
      </c>
      <c r="K50" s="4">
        <v>36.4</v>
      </c>
      <c r="L50" s="4">
        <v>18</v>
      </c>
      <c r="M50" s="4" t="s">
        <v>26</v>
      </c>
      <c r="N50" s="4" t="s">
        <v>27</v>
      </c>
      <c r="O50" s="4" t="s">
        <v>27</v>
      </c>
      <c r="Q50" s="4" t="s">
        <v>28</v>
      </c>
      <c r="S50" s="4" t="s">
        <v>28</v>
      </c>
      <c r="T50" s="4" t="s">
        <v>28</v>
      </c>
      <c r="U50" s="4" t="s">
        <v>398</v>
      </c>
      <c r="V50" s="4" t="s">
        <v>29</v>
      </c>
    </row>
    <row r="51" spans="1:22" x14ac:dyDescent="0.2">
      <c r="A51" s="2">
        <v>44745.706816041667</v>
      </c>
      <c r="B51" s="3" t="s">
        <v>149</v>
      </c>
      <c r="C51" s="4" t="s">
        <v>34</v>
      </c>
      <c r="D51" s="4" t="s">
        <v>39</v>
      </c>
      <c r="E51" s="4">
        <v>758</v>
      </c>
      <c r="I51" s="4" t="s">
        <v>37</v>
      </c>
      <c r="J51" s="4" t="s">
        <v>27</v>
      </c>
      <c r="K51" s="4">
        <v>36.5</v>
      </c>
      <c r="L51" s="4">
        <v>18</v>
      </c>
      <c r="M51" s="4" t="s">
        <v>26</v>
      </c>
      <c r="N51" s="4" t="s">
        <v>27</v>
      </c>
      <c r="O51" s="4" t="s">
        <v>27</v>
      </c>
      <c r="Q51" s="4" t="s">
        <v>28</v>
      </c>
      <c r="S51" s="4" t="s">
        <v>28</v>
      </c>
      <c r="T51" s="4" t="s">
        <v>28</v>
      </c>
      <c r="U51" s="4" t="s">
        <v>28</v>
      </c>
      <c r="V51" s="4" t="s">
        <v>29</v>
      </c>
    </row>
    <row r="52" spans="1:22" x14ac:dyDescent="0.2">
      <c r="A52" s="2">
        <v>44745.728990289354</v>
      </c>
      <c r="B52" s="3" t="s">
        <v>227</v>
      </c>
      <c r="C52" s="4" t="s">
        <v>34</v>
      </c>
      <c r="D52" s="4" t="s">
        <v>39</v>
      </c>
      <c r="E52" s="4">
        <v>458</v>
      </c>
      <c r="I52" s="4" t="s">
        <v>37</v>
      </c>
      <c r="J52" s="4" t="s">
        <v>27</v>
      </c>
      <c r="K52" s="4">
        <v>36</v>
      </c>
      <c r="L52" s="4">
        <v>16</v>
      </c>
      <c r="M52" s="4" t="s">
        <v>26</v>
      </c>
      <c r="N52" s="4" t="s">
        <v>27</v>
      </c>
      <c r="O52" s="4" t="s">
        <v>27</v>
      </c>
      <c r="Q52" s="4" t="s">
        <v>28</v>
      </c>
      <c r="S52" s="4" t="s">
        <v>28</v>
      </c>
      <c r="T52" s="4" t="s">
        <v>28</v>
      </c>
      <c r="U52" s="4" t="s">
        <v>120</v>
      </c>
      <c r="V52" s="4" t="s">
        <v>29</v>
      </c>
    </row>
    <row r="53" spans="1:22" x14ac:dyDescent="0.2">
      <c r="A53" s="2">
        <v>44745.734704756949</v>
      </c>
      <c r="B53" s="3" t="s">
        <v>65</v>
      </c>
      <c r="C53" s="4" t="s">
        <v>34</v>
      </c>
      <c r="D53" s="4" t="s">
        <v>39</v>
      </c>
      <c r="E53" s="4">
        <v>767</v>
      </c>
      <c r="I53" s="4" t="s">
        <v>37</v>
      </c>
      <c r="J53" s="4" t="s">
        <v>27</v>
      </c>
      <c r="K53" s="4">
        <v>36.4</v>
      </c>
      <c r="L53" s="4">
        <v>18</v>
      </c>
      <c r="M53" s="4" t="s">
        <v>26</v>
      </c>
      <c r="N53" s="4" t="s">
        <v>27</v>
      </c>
      <c r="O53" s="4" t="s">
        <v>27</v>
      </c>
      <c r="Q53" s="4" t="s">
        <v>28</v>
      </c>
      <c r="S53" s="4" t="s">
        <v>28</v>
      </c>
      <c r="T53" s="4" t="s">
        <v>28</v>
      </c>
      <c r="U53" s="4" t="s">
        <v>28</v>
      </c>
      <c r="V53" s="4" t="s">
        <v>29</v>
      </c>
    </row>
    <row r="54" spans="1:22" x14ac:dyDescent="0.2">
      <c r="A54" s="2">
        <v>44745.759544456014</v>
      </c>
      <c r="B54" s="3" t="s">
        <v>141</v>
      </c>
      <c r="C54" s="4" t="s">
        <v>34</v>
      </c>
      <c r="D54" s="4" t="s">
        <v>39</v>
      </c>
      <c r="E54" s="4">
        <v>778</v>
      </c>
      <c r="I54" s="4" t="s">
        <v>37</v>
      </c>
      <c r="J54" s="4" t="s">
        <v>27</v>
      </c>
      <c r="K54" s="4">
        <v>36.299999999999997</v>
      </c>
      <c r="L54" s="4">
        <v>18</v>
      </c>
      <c r="M54" s="4" t="s">
        <v>26</v>
      </c>
      <c r="N54" s="4" t="s">
        <v>27</v>
      </c>
      <c r="O54" s="4" t="s">
        <v>27</v>
      </c>
      <c r="Q54" s="4" t="s">
        <v>28</v>
      </c>
      <c r="S54" s="4" t="s">
        <v>52</v>
      </c>
      <c r="T54" s="4" t="s">
        <v>28</v>
      </c>
      <c r="U54" s="4" t="s">
        <v>28</v>
      </c>
      <c r="V54" s="4" t="s">
        <v>29</v>
      </c>
    </row>
    <row r="55" spans="1:22" x14ac:dyDescent="0.2">
      <c r="A55" s="2">
        <v>44745.838691736106</v>
      </c>
      <c r="B55" s="3" t="s">
        <v>375</v>
      </c>
      <c r="C55" s="4" t="s">
        <v>22</v>
      </c>
      <c r="G55" s="4" t="s">
        <v>196</v>
      </c>
      <c r="H55" s="4" t="s">
        <v>197</v>
      </c>
      <c r="I55" s="4" t="s">
        <v>25</v>
      </c>
      <c r="K55" s="4">
        <v>36.299999999999997</v>
      </c>
      <c r="L55" s="4">
        <v>22</v>
      </c>
      <c r="M55" s="4" t="s">
        <v>26</v>
      </c>
      <c r="N55" s="4" t="s">
        <v>27</v>
      </c>
      <c r="O55" s="4" t="s">
        <v>27</v>
      </c>
      <c r="Q55" s="4" t="s">
        <v>54</v>
      </c>
      <c r="S55" s="4" t="s">
        <v>52</v>
      </c>
      <c r="T55" s="4" t="s">
        <v>28</v>
      </c>
      <c r="U55" s="4" t="s">
        <v>57</v>
      </c>
      <c r="V55" s="4" t="s">
        <v>29</v>
      </c>
    </row>
    <row r="56" spans="1:22" x14ac:dyDescent="0.2">
      <c r="A56" s="2">
        <v>44745.862455902781</v>
      </c>
      <c r="B56" s="3" t="s">
        <v>106</v>
      </c>
      <c r="C56" s="4" t="s">
        <v>34</v>
      </c>
      <c r="D56" s="4" t="s">
        <v>39</v>
      </c>
      <c r="E56" s="4">
        <v>248</v>
      </c>
      <c r="I56" s="4" t="s">
        <v>37</v>
      </c>
      <c r="J56" s="4" t="s">
        <v>27</v>
      </c>
      <c r="K56" s="4">
        <v>36.299999999999997</v>
      </c>
      <c r="L56" s="4">
        <v>22</v>
      </c>
      <c r="M56" s="4" t="s">
        <v>26</v>
      </c>
      <c r="N56" s="4" t="s">
        <v>27</v>
      </c>
      <c r="O56" s="4" t="s">
        <v>27</v>
      </c>
      <c r="Q56" s="4" t="s">
        <v>28</v>
      </c>
      <c r="S56" s="4" t="s">
        <v>28</v>
      </c>
      <c r="T56" s="4" t="s">
        <v>28</v>
      </c>
      <c r="U56" s="4" t="s">
        <v>55</v>
      </c>
      <c r="V56" s="4" t="s">
        <v>29</v>
      </c>
    </row>
    <row r="57" spans="1:22" x14ac:dyDescent="0.2">
      <c r="A57" s="2">
        <v>44745.92793041667</v>
      </c>
      <c r="B57" s="3" t="s">
        <v>107</v>
      </c>
      <c r="C57" s="4" t="s">
        <v>34</v>
      </c>
      <c r="D57" s="4" t="s">
        <v>39</v>
      </c>
      <c r="E57" s="4">
        <v>407</v>
      </c>
      <c r="I57" s="4" t="s">
        <v>25</v>
      </c>
      <c r="K57" s="4">
        <v>36.700000000000003</v>
      </c>
      <c r="L57" s="4">
        <v>16</v>
      </c>
      <c r="M57" s="4" t="s">
        <v>26</v>
      </c>
      <c r="N57" s="4" t="s">
        <v>27</v>
      </c>
      <c r="O57" s="4" t="s">
        <v>27</v>
      </c>
      <c r="Q57" s="4" t="s">
        <v>28</v>
      </c>
      <c r="S57" s="4" t="s">
        <v>28</v>
      </c>
      <c r="T57" s="4" t="s">
        <v>28</v>
      </c>
      <c r="U57" s="4" t="s">
        <v>28</v>
      </c>
      <c r="V57" s="4" t="s">
        <v>29</v>
      </c>
    </row>
    <row r="58" spans="1:22" x14ac:dyDescent="0.2">
      <c r="A58" s="2">
        <v>44745.94640296296</v>
      </c>
      <c r="B58" s="4">
        <v>9334534384</v>
      </c>
      <c r="C58" s="4" t="s">
        <v>34</v>
      </c>
      <c r="D58" s="4" t="s">
        <v>39</v>
      </c>
      <c r="E58" s="4">
        <v>782</v>
      </c>
      <c r="I58" s="4" t="s">
        <v>37</v>
      </c>
      <c r="J58" s="4" t="s">
        <v>27</v>
      </c>
      <c r="K58" s="4">
        <v>36.299999999999997</v>
      </c>
      <c r="L58" s="4">
        <v>18</v>
      </c>
      <c r="M58" s="4" t="s">
        <v>26</v>
      </c>
      <c r="N58" s="4" t="s">
        <v>27</v>
      </c>
      <c r="O58" s="4" t="s">
        <v>27</v>
      </c>
      <c r="Q58" s="4" t="s">
        <v>28</v>
      </c>
      <c r="S58" s="4" t="s">
        <v>28</v>
      </c>
      <c r="T58" s="4" t="s">
        <v>28</v>
      </c>
      <c r="U58" s="4" t="s">
        <v>28</v>
      </c>
      <c r="V58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PKII Employee Details</vt:lpstr>
      <vt:lpstr>PKII Health Check Recepient</vt:lpstr>
      <vt:lpstr>Non-compliance (Filtered)</vt:lpstr>
      <vt:lpstr>June 27</vt:lpstr>
      <vt:lpstr>June 28</vt:lpstr>
      <vt:lpstr>June 29</vt:lpstr>
      <vt:lpstr>June 30</vt:lpstr>
      <vt:lpstr>July 1</vt:lpstr>
      <vt:lpstr>July 2</vt:lpstr>
      <vt:lpstr>July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Owenn Salvador</cp:lastModifiedBy>
  <dcterms:modified xsi:type="dcterms:W3CDTF">2022-07-06T08:21:10Z</dcterms:modified>
</cp:coreProperties>
</file>