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D090D9E1-2E9E-4899-99C6-5BB96930892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KII Employee Details" sheetId="8" r:id="rId1"/>
    <sheet name="PKII Health Check Recepient" sheetId="9" r:id="rId2"/>
    <sheet name="Non-compliance (Filtered)" sheetId="11" r:id="rId3"/>
    <sheet name="July 4" sheetId="1" r:id="rId4"/>
    <sheet name="July 5" sheetId="2" r:id="rId5"/>
    <sheet name="July 6" sheetId="3" r:id="rId6"/>
    <sheet name="July 7" sheetId="4" r:id="rId7"/>
    <sheet name="July 8" sheetId="5" r:id="rId8"/>
    <sheet name="July 9" sheetId="6" r:id="rId9"/>
    <sheet name="July 10" sheetId="7" r:id="rId10"/>
  </sheets>
  <definedNames>
    <definedName name="_xlnm._FilterDatabase" localSheetId="2" hidden="1">'Non-compliance (Filtered)'!$A$1:$N$181</definedName>
    <definedName name="_xlnm._FilterDatabase" localSheetId="1" hidden="1">'PKII Health Check Recepient'!$A$1:$N$173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0" i="11" l="1"/>
  <c r="M180" i="11"/>
  <c r="N179" i="11"/>
  <c r="M179" i="11"/>
  <c r="L178" i="11"/>
  <c r="K178" i="11"/>
  <c r="J178" i="11"/>
  <c r="I178" i="11"/>
  <c r="H178" i="11"/>
  <c r="G178" i="11"/>
  <c r="F178" i="11"/>
  <c r="L177" i="11"/>
  <c r="K177" i="11"/>
  <c r="J177" i="11"/>
  <c r="I177" i="11"/>
  <c r="H177" i="11"/>
  <c r="G177" i="11"/>
  <c r="F177" i="11"/>
  <c r="L176" i="11"/>
  <c r="K176" i="11"/>
  <c r="J176" i="11"/>
  <c r="I176" i="11"/>
  <c r="H176" i="11"/>
  <c r="G176" i="11"/>
  <c r="F176" i="11"/>
  <c r="L175" i="11"/>
  <c r="K175" i="11"/>
  <c r="J175" i="11"/>
  <c r="I175" i="11"/>
  <c r="H175" i="11"/>
  <c r="G175" i="11"/>
  <c r="F175" i="11"/>
  <c r="M175" i="11" s="1"/>
  <c r="L174" i="11"/>
  <c r="K174" i="11"/>
  <c r="J174" i="11"/>
  <c r="I174" i="11"/>
  <c r="H174" i="11"/>
  <c r="G174" i="11"/>
  <c r="F174" i="11"/>
  <c r="L173" i="11"/>
  <c r="K173" i="11"/>
  <c r="J173" i="11"/>
  <c r="I173" i="11"/>
  <c r="H173" i="11"/>
  <c r="G173" i="11"/>
  <c r="F173" i="11"/>
  <c r="L172" i="11"/>
  <c r="K172" i="11"/>
  <c r="J172" i="11"/>
  <c r="I172" i="11"/>
  <c r="H172" i="11"/>
  <c r="G172" i="11"/>
  <c r="F172" i="11"/>
  <c r="L171" i="11"/>
  <c r="K171" i="11"/>
  <c r="J171" i="11"/>
  <c r="I171" i="11"/>
  <c r="H171" i="11"/>
  <c r="G171" i="11"/>
  <c r="F171" i="11"/>
  <c r="M171" i="11" s="1"/>
  <c r="L170" i="11"/>
  <c r="K170" i="11"/>
  <c r="J170" i="11"/>
  <c r="I170" i="11"/>
  <c r="H170" i="11"/>
  <c r="G170" i="11"/>
  <c r="F170" i="11"/>
  <c r="L169" i="11"/>
  <c r="K169" i="11"/>
  <c r="J169" i="11"/>
  <c r="I169" i="11"/>
  <c r="H169" i="11"/>
  <c r="G169" i="11"/>
  <c r="F169" i="11"/>
  <c r="L168" i="11"/>
  <c r="K168" i="11"/>
  <c r="J168" i="11"/>
  <c r="I168" i="11"/>
  <c r="H168" i="11"/>
  <c r="G168" i="11"/>
  <c r="F168" i="11"/>
  <c r="L167" i="11"/>
  <c r="K167" i="11"/>
  <c r="J167" i="11"/>
  <c r="I167" i="11"/>
  <c r="H167" i="11"/>
  <c r="G167" i="11"/>
  <c r="F167" i="11"/>
  <c r="M167" i="11" s="1"/>
  <c r="L166" i="11"/>
  <c r="K166" i="11"/>
  <c r="J166" i="11"/>
  <c r="I166" i="11"/>
  <c r="H166" i="11"/>
  <c r="G166" i="11"/>
  <c r="F166" i="11"/>
  <c r="L165" i="11"/>
  <c r="K165" i="11"/>
  <c r="J165" i="11"/>
  <c r="I165" i="11"/>
  <c r="H165" i="11"/>
  <c r="G165" i="11"/>
  <c r="F165" i="11"/>
  <c r="L164" i="11"/>
  <c r="K164" i="11"/>
  <c r="J164" i="11"/>
  <c r="I164" i="11"/>
  <c r="H164" i="11"/>
  <c r="G164" i="11"/>
  <c r="F164" i="11"/>
  <c r="L163" i="11"/>
  <c r="K163" i="11"/>
  <c r="J163" i="11"/>
  <c r="I163" i="11"/>
  <c r="H163" i="11"/>
  <c r="G163" i="11"/>
  <c r="F163" i="11"/>
  <c r="M163" i="11" s="1"/>
  <c r="L162" i="11"/>
  <c r="K162" i="11"/>
  <c r="J162" i="11"/>
  <c r="I162" i="11"/>
  <c r="H162" i="11"/>
  <c r="G162" i="11"/>
  <c r="F162" i="11"/>
  <c r="L161" i="11"/>
  <c r="K161" i="11"/>
  <c r="J161" i="11"/>
  <c r="I161" i="11"/>
  <c r="H161" i="11"/>
  <c r="G161" i="11"/>
  <c r="F161" i="11"/>
  <c r="L160" i="11"/>
  <c r="K160" i="11"/>
  <c r="J160" i="11"/>
  <c r="I160" i="11"/>
  <c r="H160" i="11"/>
  <c r="G160" i="11"/>
  <c r="F160" i="11"/>
  <c r="L159" i="11"/>
  <c r="K159" i="11"/>
  <c r="J159" i="11"/>
  <c r="I159" i="11"/>
  <c r="H159" i="11"/>
  <c r="G159" i="11"/>
  <c r="F159" i="11"/>
  <c r="M159" i="11" s="1"/>
  <c r="L158" i="11"/>
  <c r="K158" i="11"/>
  <c r="J158" i="11"/>
  <c r="I158" i="11"/>
  <c r="H158" i="11"/>
  <c r="G158" i="11"/>
  <c r="F158" i="11"/>
  <c r="L157" i="11"/>
  <c r="K157" i="11"/>
  <c r="J157" i="11"/>
  <c r="I157" i="11"/>
  <c r="H157" i="11"/>
  <c r="G157" i="11"/>
  <c r="F157" i="11"/>
  <c r="L156" i="11"/>
  <c r="K156" i="11"/>
  <c r="J156" i="11"/>
  <c r="I156" i="11"/>
  <c r="H156" i="11"/>
  <c r="G156" i="11"/>
  <c r="F156" i="11"/>
  <c r="L155" i="11"/>
  <c r="K155" i="11"/>
  <c r="J155" i="11"/>
  <c r="I155" i="11"/>
  <c r="H155" i="11"/>
  <c r="G155" i="11"/>
  <c r="F155" i="11"/>
  <c r="M155" i="11" s="1"/>
  <c r="L154" i="11"/>
  <c r="K154" i="11"/>
  <c r="J154" i="11"/>
  <c r="I154" i="11"/>
  <c r="H154" i="11"/>
  <c r="G154" i="11"/>
  <c r="F154" i="11"/>
  <c r="L153" i="11"/>
  <c r="K153" i="11"/>
  <c r="J153" i="11"/>
  <c r="I153" i="11"/>
  <c r="H153" i="11"/>
  <c r="G153" i="11"/>
  <c r="F153" i="11"/>
  <c r="L152" i="11"/>
  <c r="K152" i="11"/>
  <c r="J152" i="11"/>
  <c r="I152" i="11"/>
  <c r="H152" i="11"/>
  <c r="G152" i="11"/>
  <c r="F152" i="11"/>
  <c r="L151" i="11"/>
  <c r="K151" i="11"/>
  <c r="J151" i="11"/>
  <c r="I151" i="11"/>
  <c r="H151" i="11"/>
  <c r="G151" i="11"/>
  <c r="F151" i="11"/>
  <c r="M151" i="11" s="1"/>
  <c r="L150" i="11"/>
  <c r="K150" i="11"/>
  <c r="J150" i="11"/>
  <c r="I150" i="11"/>
  <c r="H150" i="11"/>
  <c r="G150" i="11"/>
  <c r="F150" i="11"/>
  <c r="L149" i="11"/>
  <c r="K149" i="11"/>
  <c r="J149" i="11"/>
  <c r="I149" i="11"/>
  <c r="H149" i="11"/>
  <c r="G149" i="11"/>
  <c r="F149" i="11"/>
  <c r="L148" i="11"/>
  <c r="K148" i="11"/>
  <c r="J148" i="11"/>
  <c r="I148" i="11"/>
  <c r="H148" i="11"/>
  <c r="G148" i="11"/>
  <c r="F148" i="11"/>
  <c r="L147" i="11"/>
  <c r="K147" i="11"/>
  <c r="J147" i="11"/>
  <c r="I147" i="11"/>
  <c r="H147" i="11"/>
  <c r="G147" i="11"/>
  <c r="F147" i="11"/>
  <c r="M147" i="11" s="1"/>
  <c r="L146" i="11"/>
  <c r="K146" i="11"/>
  <c r="J146" i="11"/>
  <c r="I146" i="11"/>
  <c r="H146" i="11"/>
  <c r="G146" i="11"/>
  <c r="F146" i="11"/>
  <c r="L145" i="11"/>
  <c r="K145" i="11"/>
  <c r="J145" i="11"/>
  <c r="I145" i="11"/>
  <c r="H145" i="11"/>
  <c r="G145" i="11"/>
  <c r="F145" i="11"/>
  <c r="L144" i="11"/>
  <c r="K144" i="11"/>
  <c r="J144" i="11"/>
  <c r="I144" i="11"/>
  <c r="H144" i="11"/>
  <c r="G144" i="11"/>
  <c r="F144" i="11"/>
  <c r="L143" i="11"/>
  <c r="K143" i="11"/>
  <c r="J143" i="11"/>
  <c r="I143" i="11"/>
  <c r="H143" i="11"/>
  <c r="G143" i="11"/>
  <c r="F143" i="11"/>
  <c r="M143" i="11" s="1"/>
  <c r="L142" i="11"/>
  <c r="K142" i="11"/>
  <c r="J142" i="11"/>
  <c r="I142" i="11"/>
  <c r="H142" i="11"/>
  <c r="G142" i="11"/>
  <c r="F142" i="11"/>
  <c r="L141" i="11"/>
  <c r="K141" i="11"/>
  <c r="J141" i="11"/>
  <c r="I141" i="11"/>
  <c r="H141" i="11"/>
  <c r="G141" i="11"/>
  <c r="F141" i="11"/>
  <c r="L140" i="11"/>
  <c r="K140" i="11"/>
  <c r="J140" i="11"/>
  <c r="I140" i="11"/>
  <c r="H140" i="11"/>
  <c r="G140" i="11"/>
  <c r="F140" i="11"/>
  <c r="L139" i="11"/>
  <c r="K139" i="11"/>
  <c r="J139" i="11"/>
  <c r="I139" i="11"/>
  <c r="H139" i="11"/>
  <c r="G139" i="11"/>
  <c r="F139" i="11"/>
  <c r="M139" i="11" s="1"/>
  <c r="L138" i="11"/>
  <c r="K138" i="11"/>
  <c r="J138" i="11"/>
  <c r="I138" i="11"/>
  <c r="H138" i="11"/>
  <c r="G138" i="11"/>
  <c r="F138" i="11"/>
  <c r="L137" i="11"/>
  <c r="K137" i="11"/>
  <c r="J137" i="11"/>
  <c r="I137" i="11"/>
  <c r="H137" i="11"/>
  <c r="G137" i="11"/>
  <c r="F137" i="11"/>
  <c r="L136" i="11"/>
  <c r="K136" i="11"/>
  <c r="J136" i="11"/>
  <c r="I136" i="11"/>
  <c r="H136" i="11"/>
  <c r="G136" i="11"/>
  <c r="F136" i="11"/>
  <c r="L135" i="11"/>
  <c r="K135" i="11"/>
  <c r="J135" i="11"/>
  <c r="I135" i="11"/>
  <c r="H135" i="11"/>
  <c r="G135" i="11"/>
  <c r="F135" i="11"/>
  <c r="M135" i="11" s="1"/>
  <c r="L134" i="11"/>
  <c r="K134" i="11"/>
  <c r="J134" i="11"/>
  <c r="I134" i="11"/>
  <c r="H134" i="11"/>
  <c r="G134" i="11"/>
  <c r="F134" i="11"/>
  <c r="L133" i="11"/>
  <c r="K133" i="11"/>
  <c r="J133" i="11"/>
  <c r="I133" i="11"/>
  <c r="H133" i="11"/>
  <c r="G133" i="11"/>
  <c r="F133" i="11"/>
  <c r="L132" i="11"/>
  <c r="K132" i="11"/>
  <c r="J132" i="11"/>
  <c r="I132" i="11"/>
  <c r="H132" i="11"/>
  <c r="G132" i="11"/>
  <c r="F132" i="11"/>
  <c r="L131" i="11"/>
  <c r="K131" i="11"/>
  <c r="J131" i="11"/>
  <c r="I131" i="11"/>
  <c r="H131" i="11"/>
  <c r="G131" i="11"/>
  <c r="F131" i="11"/>
  <c r="M131" i="11" s="1"/>
  <c r="L130" i="11"/>
  <c r="K130" i="11"/>
  <c r="J130" i="11"/>
  <c r="I130" i="11"/>
  <c r="H130" i="11"/>
  <c r="G130" i="11"/>
  <c r="F130" i="11"/>
  <c r="L129" i="11"/>
  <c r="K129" i="11"/>
  <c r="J129" i="11"/>
  <c r="I129" i="11"/>
  <c r="H129" i="11"/>
  <c r="G129" i="11"/>
  <c r="F129" i="11"/>
  <c r="L128" i="11"/>
  <c r="K128" i="11"/>
  <c r="J128" i="11"/>
  <c r="I128" i="11"/>
  <c r="H128" i="11"/>
  <c r="G128" i="11"/>
  <c r="F128" i="11"/>
  <c r="L127" i="11"/>
  <c r="K127" i="11"/>
  <c r="J127" i="11"/>
  <c r="I127" i="11"/>
  <c r="H127" i="11"/>
  <c r="G127" i="11"/>
  <c r="F127" i="11"/>
  <c r="M127" i="11" s="1"/>
  <c r="L126" i="11"/>
  <c r="K126" i="11"/>
  <c r="J126" i="11"/>
  <c r="I126" i="11"/>
  <c r="H126" i="11"/>
  <c r="G126" i="11"/>
  <c r="F126" i="11"/>
  <c r="L125" i="11"/>
  <c r="K125" i="11"/>
  <c r="J125" i="11"/>
  <c r="I125" i="11"/>
  <c r="H125" i="11"/>
  <c r="G125" i="11"/>
  <c r="F125" i="11"/>
  <c r="L124" i="11"/>
  <c r="K124" i="11"/>
  <c r="J124" i="11"/>
  <c r="I124" i="11"/>
  <c r="H124" i="11"/>
  <c r="G124" i="11"/>
  <c r="F124" i="11"/>
  <c r="L123" i="11"/>
  <c r="K123" i="11"/>
  <c r="J123" i="11"/>
  <c r="I123" i="11"/>
  <c r="H123" i="11"/>
  <c r="G123" i="11"/>
  <c r="F123" i="11"/>
  <c r="M123" i="11" s="1"/>
  <c r="L122" i="11"/>
  <c r="K122" i="11"/>
  <c r="J122" i="11"/>
  <c r="I122" i="11"/>
  <c r="H122" i="11"/>
  <c r="G122" i="11"/>
  <c r="F122" i="11"/>
  <c r="L121" i="11"/>
  <c r="K121" i="11"/>
  <c r="J121" i="11"/>
  <c r="I121" i="11"/>
  <c r="H121" i="11"/>
  <c r="G121" i="11"/>
  <c r="F121" i="11"/>
  <c r="L120" i="11"/>
  <c r="K120" i="11"/>
  <c r="J120" i="11"/>
  <c r="I120" i="11"/>
  <c r="H120" i="11"/>
  <c r="G120" i="11"/>
  <c r="F120" i="11"/>
  <c r="L119" i="11"/>
  <c r="K119" i="11"/>
  <c r="J119" i="11"/>
  <c r="I119" i="11"/>
  <c r="H119" i="11"/>
  <c r="G119" i="11"/>
  <c r="F119" i="11"/>
  <c r="M119" i="11" s="1"/>
  <c r="L118" i="11"/>
  <c r="K118" i="11"/>
  <c r="J118" i="11"/>
  <c r="I118" i="11"/>
  <c r="H118" i="11"/>
  <c r="G118" i="11"/>
  <c r="F118" i="11"/>
  <c r="L117" i="11"/>
  <c r="K117" i="11"/>
  <c r="J117" i="11"/>
  <c r="I117" i="11"/>
  <c r="H117" i="11"/>
  <c r="G117" i="11"/>
  <c r="F117" i="11"/>
  <c r="L116" i="11"/>
  <c r="K116" i="11"/>
  <c r="J116" i="11"/>
  <c r="I116" i="11"/>
  <c r="H116" i="11"/>
  <c r="G116" i="11"/>
  <c r="F116" i="11"/>
  <c r="L115" i="11"/>
  <c r="K115" i="11"/>
  <c r="J115" i="11"/>
  <c r="I115" i="11"/>
  <c r="H115" i="11"/>
  <c r="G115" i="11"/>
  <c r="F115" i="11"/>
  <c r="M115" i="11" s="1"/>
  <c r="L114" i="11"/>
  <c r="K114" i="11"/>
  <c r="J114" i="11"/>
  <c r="I114" i="11"/>
  <c r="H114" i="11"/>
  <c r="G114" i="11"/>
  <c r="F114" i="11"/>
  <c r="L113" i="11"/>
  <c r="K113" i="11"/>
  <c r="J113" i="11"/>
  <c r="I113" i="11"/>
  <c r="H113" i="11"/>
  <c r="G113" i="11"/>
  <c r="F113" i="11"/>
  <c r="L112" i="11"/>
  <c r="K112" i="11"/>
  <c r="J112" i="11"/>
  <c r="I112" i="11"/>
  <c r="H112" i="11"/>
  <c r="G112" i="11"/>
  <c r="F112" i="11"/>
  <c r="L111" i="11"/>
  <c r="K111" i="11"/>
  <c r="J111" i="11"/>
  <c r="I111" i="11"/>
  <c r="H111" i="11"/>
  <c r="G111" i="11"/>
  <c r="F111" i="11"/>
  <c r="M111" i="11" s="1"/>
  <c r="L110" i="11"/>
  <c r="K110" i="11"/>
  <c r="J110" i="11"/>
  <c r="I110" i="11"/>
  <c r="H110" i="11"/>
  <c r="G110" i="11"/>
  <c r="F110" i="11"/>
  <c r="L109" i="11"/>
  <c r="K109" i="11"/>
  <c r="J109" i="11"/>
  <c r="I109" i="11"/>
  <c r="H109" i="11"/>
  <c r="G109" i="11"/>
  <c r="F109" i="11"/>
  <c r="L108" i="11"/>
  <c r="K108" i="11"/>
  <c r="J108" i="11"/>
  <c r="I108" i="11"/>
  <c r="H108" i="11"/>
  <c r="G108" i="11"/>
  <c r="F108" i="11"/>
  <c r="L107" i="11"/>
  <c r="K107" i="11"/>
  <c r="J107" i="11"/>
  <c r="I107" i="11"/>
  <c r="H107" i="11"/>
  <c r="G107" i="11"/>
  <c r="F107" i="11"/>
  <c r="M107" i="11" s="1"/>
  <c r="L106" i="11"/>
  <c r="K106" i="11"/>
  <c r="J106" i="11"/>
  <c r="I106" i="11"/>
  <c r="H106" i="11"/>
  <c r="G106" i="11"/>
  <c r="F106" i="11"/>
  <c r="L105" i="11"/>
  <c r="K105" i="11"/>
  <c r="J105" i="11"/>
  <c r="I105" i="11"/>
  <c r="H105" i="11"/>
  <c r="G105" i="11"/>
  <c r="F105" i="11"/>
  <c r="L104" i="11"/>
  <c r="K104" i="11"/>
  <c r="J104" i="11"/>
  <c r="I104" i="11"/>
  <c r="H104" i="11"/>
  <c r="G104" i="11"/>
  <c r="F104" i="11"/>
  <c r="L103" i="11"/>
  <c r="K103" i="11"/>
  <c r="J103" i="11"/>
  <c r="I103" i="11"/>
  <c r="H103" i="11"/>
  <c r="G103" i="11"/>
  <c r="F103" i="11"/>
  <c r="M103" i="11" s="1"/>
  <c r="L102" i="11"/>
  <c r="K102" i="11"/>
  <c r="J102" i="11"/>
  <c r="I102" i="11"/>
  <c r="H102" i="11"/>
  <c r="G102" i="11"/>
  <c r="F102" i="11"/>
  <c r="L101" i="11"/>
  <c r="K101" i="11"/>
  <c r="J101" i="11"/>
  <c r="I101" i="11"/>
  <c r="H101" i="11"/>
  <c r="G101" i="11"/>
  <c r="F101" i="11"/>
  <c r="L100" i="11"/>
  <c r="K100" i="11"/>
  <c r="J100" i="11"/>
  <c r="I100" i="11"/>
  <c r="H100" i="11"/>
  <c r="G100" i="11"/>
  <c r="F100" i="11"/>
  <c r="L99" i="11"/>
  <c r="K99" i="11"/>
  <c r="J99" i="11"/>
  <c r="I99" i="11"/>
  <c r="H99" i="11"/>
  <c r="G99" i="11"/>
  <c r="F99" i="11"/>
  <c r="M99" i="11" s="1"/>
  <c r="L98" i="11"/>
  <c r="K98" i="11"/>
  <c r="J98" i="11"/>
  <c r="I98" i="11"/>
  <c r="H98" i="11"/>
  <c r="G98" i="11"/>
  <c r="F98" i="11"/>
  <c r="L97" i="11"/>
  <c r="K97" i="11"/>
  <c r="J97" i="11"/>
  <c r="I97" i="11"/>
  <c r="H97" i="11"/>
  <c r="G97" i="11"/>
  <c r="F97" i="11"/>
  <c r="L96" i="11"/>
  <c r="K96" i="11"/>
  <c r="J96" i="11"/>
  <c r="I96" i="11"/>
  <c r="H96" i="11"/>
  <c r="G96" i="11"/>
  <c r="F96" i="11"/>
  <c r="L95" i="11"/>
  <c r="K95" i="11"/>
  <c r="J95" i="11"/>
  <c r="I95" i="11"/>
  <c r="H95" i="11"/>
  <c r="G95" i="11"/>
  <c r="F95" i="11"/>
  <c r="M95" i="11" s="1"/>
  <c r="L94" i="11"/>
  <c r="K94" i="11"/>
  <c r="J94" i="11"/>
  <c r="I94" i="11"/>
  <c r="H94" i="11"/>
  <c r="G94" i="11"/>
  <c r="F94" i="11"/>
  <c r="L93" i="11"/>
  <c r="K93" i="11"/>
  <c r="J93" i="11"/>
  <c r="I93" i="11"/>
  <c r="H93" i="11"/>
  <c r="G93" i="11"/>
  <c r="F93" i="11"/>
  <c r="L92" i="11"/>
  <c r="K92" i="11"/>
  <c r="J92" i="11"/>
  <c r="I92" i="11"/>
  <c r="H92" i="11"/>
  <c r="G92" i="11"/>
  <c r="F92" i="11"/>
  <c r="L91" i="11"/>
  <c r="K91" i="11"/>
  <c r="J91" i="11"/>
  <c r="I91" i="11"/>
  <c r="H91" i="11"/>
  <c r="G91" i="11"/>
  <c r="F91" i="11"/>
  <c r="M91" i="11" s="1"/>
  <c r="L90" i="11"/>
  <c r="K90" i="11"/>
  <c r="J90" i="11"/>
  <c r="I90" i="11"/>
  <c r="H90" i="11"/>
  <c r="G90" i="11"/>
  <c r="F90" i="11"/>
  <c r="L89" i="11"/>
  <c r="K89" i="11"/>
  <c r="J89" i="11"/>
  <c r="I89" i="11"/>
  <c r="H89" i="11"/>
  <c r="G89" i="11"/>
  <c r="F89" i="11"/>
  <c r="L88" i="11"/>
  <c r="K88" i="11"/>
  <c r="J88" i="11"/>
  <c r="I88" i="11"/>
  <c r="H88" i="11"/>
  <c r="G88" i="11"/>
  <c r="F88" i="11"/>
  <c r="L87" i="11"/>
  <c r="K87" i="11"/>
  <c r="J87" i="11"/>
  <c r="I87" i="11"/>
  <c r="H87" i="11"/>
  <c r="G87" i="11"/>
  <c r="F87" i="11"/>
  <c r="M87" i="11" s="1"/>
  <c r="L86" i="11"/>
  <c r="K86" i="11"/>
  <c r="J86" i="11"/>
  <c r="I86" i="11"/>
  <c r="H86" i="11"/>
  <c r="G86" i="11"/>
  <c r="F86" i="11"/>
  <c r="L85" i="11"/>
  <c r="K85" i="11"/>
  <c r="J85" i="11"/>
  <c r="I85" i="11"/>
  <c r="H85" i="11"/>
  <c r="G85" i="11"/>
  <c r="F85" i="11"/>
  <c r="L84" i="11"/>
  <c r="K84" i="11"/>
  <c r="J84" i="11"/>
  <c r="I84" i="11"/>
  <c r="H84" i="11"/>
  <c r="G84" i="11"/>
  <c r="F84" i="11"/>
  <c r="L83" i="11"/>
  <c r="K83" i="11"/>
  <c r="J83" i="11"/>
  <c r="I83" i="11"/>
  <c r="H83" i="11"/>
  <c r="G83" i="11"/>
  <c r="F83" i="11"/>
  <c r="M83" i="11" s="1"/>
  <c r="L82" i="11"/>
  <c r="K82" i="11"/>
  <c r="J82" i="11"/>
  <c r="I82" i="11"/>
  <c r="H82" i="11"/>
  <c r="G82" i="11"/>
  <c r="F82" i="11"/>
  <c r="L81" i="11"/>
  <c r="K81" i="11"/>
  <c r="J81" i="11"/>
  <c r="I81" i="11"/>
  <c r="H81" i="11"/>
  <c r="G81" i="11"/>
  <c r="F81" i="11"/>
  <c r="L80" i="11"/>
  <c r="K80" i="11"/>
  <c r="J80" i="11"/>
  <c r="I80" i="11"/>
  <c r="H80" i="11"/>
  <c r="G80" i="11"/>
  <c r="F80" i="11"/>
  <c r="L79" i="11"/>
  <c r="K79" i="11"/>
  <c r="J79" i="11"/>
  <c r="I79" i="11"/>
  <c r="H79" i="11"/>
  <c r="G79" i="11"/>
  <c r="F79" i="11"/>
  <c r="N79" i="11" s="1"/>
  <c r="L78" i="11"/>
  <c r="K78" i="11"/>
  <c r="J78" i="11"/>
  <c r="I78" i="11"/>
  <c r="H78" i="11"/>
  <c r="G78" i="11"/>
  <c r="F78" i="11"/>
  <c r="L77" i="11"/>
  <c r="K77" i="11"/>
  <c r="J77" i="11"/>
  <c r="I77" i="11"/>
  <c r="H77" i="11"/>
  <c r="G77" i="11"/>
  <c r="F77" i="11"/>
  <c r="L76" i="11"/>
  <c r="K76" i="11"/>
  <c r="J76" i="11"/>
  <c r="I76" i="11"/>
  <c r="H76" i="11"/>
  <c r="G76" i="11"/>
  <c r="F76" i="11"/>
  <c r="L75" i="11"/>
  <c r="K75" i="11"/>
  <c r="J75" i="11"/>
  <c r="I75" i="11"/>
  <c r="H75" i="11"/>
  <c r="G75" i="11"/>
  <c r="F75" i="11"/>
  <c r="L74" i="11"/>
  <c r="K74" i="11"/>
  <c r="J74" i="11"/>
  <c r="I74" i="11"/>
  <c r="H74" i="11"/>
  <c r="G74" i="11"/>
  <c r="F74" i="11"/>
  <c r="N74" i="11" s="1"/>
  <c r="L73" i="11"/>
  <c r="K73" i="11"/>
  <c r="J73" i="11"/>
  <c r="I73" i="11"/>
  <c r="H73" i="11"/>
  <c r="G73" i="11"/>
  <c r="F73" i="11"/>
  <c r="L72" i="11"/>
  <c r="K72" i="11"/>
  <c r="J72" i="11"/>
  <c r="I72" i="11"/>
  <c r="H72" i="11"/>
  <c r="G72" i="11"/>
  <c r="F72" i="11"/>
  <c r="L71" i="11"/>
  <c r="K71" i="11"/>
  <c r="J71" i="11"/>
  <c r="I71" i="11"/>
  <c r="H71" i="11"/>
  <c r="N71" i="11" s="1"/>
  <c r="G71" i="11"/>
  <c r="F71" i="11"/>
  <c r="L70" i="11"/>
  <c r="K70" i="11"/>
  <c r="J70" i="11"/>
  <c r="I70" i="11"/>
  <c r="H70" i="11"/>
  <c r="G70" i="11"/>
  <c r="M70" i="11" s="1"/>
  <c r="F70" i="11"/>
  <c r="L69" i="11"/>
  <c r="K69" i="11"/>
  <c r="J69" i="11"/>
  <c r="I69" i="11"/>
  <c r="H69" i="11"/>
  <c r="G69" i="11"/>
  <c r="F69" i="11"/>
  <c r="N69" i="11" s="1"/>
  <c r="L68" i="11"/>
  <c r="K68" i="11"/>
  <c r="J68" i="11"/>
  <c r="I68" i="11"/>
  <c r="M68" i="11" s="1"/>
  <c r="H68" i="11"/>
  <c r="G68" i="11"/>
  <c r="F68" i="11"/>
  <c r="L67" i="11"/>
  <c r="K67" i="11"/>
  <c r="J67" i="11"/>
  <c r="I67" i="11"/>
  <c r="H67" i="11"/>
  <c r="G67" i="11"/>
  <c r="F67" i="11"/>
  <c r="L66" i="11"/>
  <c r="K66" i="11"/>
  <c r="J66" i="11"/>
  <c r="I66" i="11"/>
  <c r="H66" i="11"/>
  <c r="G66" i="11"/>
  <c r="M66" i="11" s="1"/>
  <c r="F66" i="11"/>
  <c r="L65" i="11"/>
  <c r="K65" i="11"/>
  <c r="J65" i="11"/>
  <c r="I65" i="11"/>
  <c r="H65" i="11"/>
  <c r="G65" i="11"/>
  <c r="F65" i="11"/>
  <c r="L64" i="11"/>
  <c r="K64" i="11"/>
  <c r="J64" i="11"/>
  <c r="I64" i="11"/>
  <c r="M64" i="11" s="1"/>
  <c r="H64" i="11"/>
  <c r="G64" i="11"/>
  <c r="F64" i="11"/>
  <c r="L63" i="11"/>
  <c r="K63" i="11"/>
  <c r="J63" i="11"/>
  <c r="I63" i="11"/>
  <c r="H63" i="11"/>
  <c r="G63" i="11"/>
  <c r="F63" i="11"/>
  <c r="L62" i="11"/>
  <c r="K62" i="11"/>
  <c r="J62" i="11"/>
  <c r="I62" i="11"/>
  <c r="H62" i="11"/>
  <c r="G62" i="11"/>
  <c r="M62" i="11" s="1"/>
  <c r="F62" i="11"/>
  <c r="L61" i="11"/>
  <c r="K61" i="11"/>
  <c r="J61" i="11"/>
  <c r="I61" i="11"/>
  <c r="H61" i="11"/>
  <c r="G61" i="11"/>
  <c r="F61" i="11"/>
  <c r="N61" i="11" s="1"/>
  <c r="L60" i="11"/>
  <c r="K60" i="11"/>
  <c r="J60" i="11"/>
  <c r="I60" i="11"/>
  <c r="M60" i="11" s="1"/>
  <c r="H60" i="11"/>
  <c r="G60" i="11"/>
  <c r="F60" i="11"/>
  <c r="L59" i="11"/>
  <c r="K59" i="11"/>
  <c r="J59" i="11"/>
  <c r="I59" i="11"/>
  <c r="H59" i="11"/>
  <c r="G59" i="11"/>
  <c r="F59" i="11"/>
  <c r="L58" i="11"/>
  <c r="K58" i="11"/>
  <c r="J58" i="11"/>
  <c r="I58" i="11"/>
  <c r="H58" i="11"/>
  <c r="G58" i="11"/>
  <c r="M58" i="11" s="1"/>
  <c r="F58" i="11"/>
  <c r="L57" i="11"/>
  <c r="K57" i="11"/>
  <c r="J57" i="11"/>
  <c r="I57" i="11"/>
  <c r="H57" i="11"/>
  <c r="G57" i="11"/>
  <c r="F57" i="11"/>
  <c r="L56" i="11"/>
  <c r="K56" i="11"/>
  <c r="J56" i="11"/>
  <c r="I56" i="11"/>
  <c r="M56" i="11" s="1"/>
  <c r="H56" i="11"/>
  <c r="G56" i="11"/>
  <c r="F56" i="11"/>
  <c r="L55" i="11"/>
  <c r="K55" i="11"/>
  <c r="J55" i="11"/>
  <c r="I55" i="11"/>
  <c r="H55" i="11"/>
  <c r="G55" i="11"/>
  <c r="F55" i="11"/>
  <c r="L54" i="11"/>
  <c r="K54" i="11"/>
  <c r="J54" i="11"/>
  <c r="I54" i="11"/>
  <c r="H54" i="11"/>
  <c r="G54" i="11"/>
  <c r="M54" i="11" s="1"/>
  <c r="F54" i="11"/>
  <c r="L53" i="11"/>
  <c r="K53" i="11"/>
  <c r="J53" i="11"/>
  <c r="I53" i="11"/>
  <c r="H53" i="11"/>
  <c r="G53" i="11"/>
  <c r="F53" i="11"/>
  <c r="N53" i="11" s="1"/>
  <c r="L52" i="11"/>
  <c r="K52" i="11"/>
  <c r="J52" i="11"/>
  <c r="I52" i="11"/>
  <c r="M52" i="11" s="1"/>
  <c r="H52" i="11"/>
  <c r="G52" i="11"/>
  <c r="F52" i="11"/>
  <c r="L51" i="11"/>
  <c r="K51" i="11"/>
  <c r="J51" i="11"/>
  <c r="I51" i="11"/>
  <c r="H51" i="11"/>
  <c r="G51" i="11"/>
  <c r="F51" i="11"/>
  <c r="L50" i="11"/>
  <c r="K50" i="11"/>
  <c r="J50" i="11"/>
  <c r="I50" i="11"/>
  <c r="H50" i="11"/>
  <c r="G50" i="11"/>
  <c r="M50" i="11" s="1"/>
  <c r="F50" i="11"/>
  <c r="L49" i="11"/>
  <c r="K49" i="11"/>
  <c r="J49" i="11"/>
  <c r="I49" i="11"/>
  <c r="H49" i="11"/>
  <c r="G49" i="11"/>
  <c r="F49" i="11"/>
  <c r="L48" i="11"/>
  <c r="K48" i="11"/>
  <c r="J48" i="11"/>
  <c r="I48" i="11"/>
  <c r="M48" i="11" s="1"/>
  <c r="H48" i="11"/>
  <c r="G48" i="11"/>
  <c r="F48" i="11"/>
  <c r="L47" i="11"/>
  <c r="K47" i="11"/>
  <c r="J47" i="11"/>
  <c r="I47" i="11"/>
  <c r="H47" i="11"/>
  <c r="G47" i="11"/>
  <c r="F47" i="11"/>
  <c r="L46" i="11"/>
  <c r="K46" i="11"/>
  <c r="J46" i="11"/>
  <c r="I46" i="11"/>
  <c r="H46" i="11"/>
  <c r="G46" i="11"/>
  <c r="M46" i="11" s="1"/>
  <c r="F46" i="11"/>
  <c r="L45" i="11"/>
  <c r="K45" i="11"/>
  <c r="J45" i="11"/>
  <c r="I45" i="11"/>
  <c r="H45" i="11"/>
  <c r="G45" i="11"/>
  <c r="F45" i="11"/>
  <c r="L44" i="11"/>
  <c r="K44" i="11"/>
  <c r="J44" i="11"/>
  <c r="I44" i="11"/>
  <c r="M44" i="11" s="1"/>
  <c r="H44" i="11"/>
  <c r="G44" i="11"/>
  <c r="F44" i="11"/>
  <c r="L43" i="11"/>
  <c r="K43" i="11"/>
  <c r="J43" i="11"/>
  <c r="I43" i="11"/>
  <c r="H43" i="11"/>
  <c r="G43" i="11"/>
  <c r="F43" i="11"/>
  <c r="L42" i="11"/>
  <c r="K42" i="11"/>
  <c r="J42" i="11"/>
  <c r="I42" i="11"/>
  <c r="H42" i="11"/>
  <c r="G42" i="11"/>
  <c r="M42" i="11" s="1"/>
  <c r="F42" i="11"/>
  <c r="L41" i="11"/>
  <c r="K41" i="11"/>
  <c r="J41" i="11"/>
  <c r="I41" i="11"/>
  <c r="H41" i="11"/>
  <c r="G41" i="11"/>
  <c r="F41" i="11"/>
  <c r="L40" i="11"/>
  <c r="K40" i="11"/>
  <c r="J40" i="11"/>
  <c r="I40" i="11"/>
  <c r="M40" i="11" s="1"/>
  <c r="H40" i="11"/>
  <c r="G40" i="11"/>
  <c r="F40" i="11"/>
  <c r="L39" i="11"/>
  <c r="K39" i="11"/>
  <c r="J39" i="11"/>
  <c r="I39" i="11"/>
  <c r="H39" i="11"/>
  <c r="G39" i="11"/>
  <c r="F39" i="11"/>
  <c r="L38" i="11"/>
  <c r="K38" i="11"/>
  <c r="J38" i="11"/>
  <c r="I38" i="11"/>
  <c r="H38" i="11"/>
  <c r="G38" i="11"/>
  <c r="M38" i="11" s="1"/>
  <c r="F38" i="11"/>
  <c r="L37" i="11"/>
  <c r="K37" i="11"/>
  <c r="J37" i="11"/>
  <c r="I37" i="11"/>
  <c r="H37" i="11"/>
  <c r="G37" i="11"/>
  <c r="F37" i="11"/>
  <c r="N37" i="11" s="1"/>
  <c r="L36" i="11"/>
  <c r="K36" i="11"/>
  <c r="J36" i="11"/>
  <c r="I36" i="11"/>
  <c r="M36" i="11" s="1"/>
  <c r="H36" i="11"/>
  <c r="G36" i="11"/>
  <c r="F36" i="11"/>
  <c r="L35" i="11"/>
  <c r="K35" i="11"/>
  <c r="J35" i="11"/>
  <c r="I35" i="11"/>
  <c r="H35" i="11"/>
  <c r="G35" i="11"/>
  <c r="F35" i="11"/>
  <c r="L34" i="11"/>
  <c r="K34" i="11"/>
  <c r="J34" i="11"/>
  <c r="I34" i="11"/>
  <c r="H34" i="11"/>
  <c r="G34" i="11"/>
  <c r="M34" i="11" s="1"/>
  <c r="F34" i="11"/>
  <c r="L33" i="11"/>
  <c r="K33" i="11"/>
  <c r="J33" i="11"/>
  <c r="I33" i="11"/>
  <c r="H33" i="11"/>
  <c r="G33" i="11"/>
  <c r="F33" i="11"/>
  <c r="L32" i="11"/>
  <c r="K32" i="11"/>
  <c r="J32" i="11"/>
  <c r="I32" i="11"/>
  <c r="M32" i="11" s="1"/>
  <c r="H32" i="11"/>
  <c r="G32" i="11"/>
  <c r="F32" i="11"/>
  <c r="L31" i="11"/>
  <c r="K31" i="11"/>
  <c r="J31" i="11"/>
  <c r="I31" i="11"/>
  <c r="H31" i="11"/>
  <c r="G31" i="11"/>
  <c r="F31" i="11"/>
  <c r="L30" i="11"/>
  <c r="K30" i="11"/>
  <c r="J30" i="11"/>
  <c r="I30" i="11"/>
  <c r="H30" i="11"/>
  <c r="G30" i="11"/>
  <c r="M30" i="11" s="1"/>
  <c r="F30" i="11"/>
  <c r="L29" i="11"/>
  <c r="K29" i="11"/>
  <c r="J29" i="11"/>
  <c r="I29" i="11"/>
  <c r="H29" i="11"/>
  <c r="G29" i="11"/>
  <c r="F29" i="11"/>
  <c r="N29" i="11" s="1"/>
  <c r="L28" i="11"/>
  <c r="K28" i="11"/>
  <c r="J28" i="11"/>
  <c r="I28" i="11"/>
  <c r="M28" i="11" s="1"/>
  <c r="H28" i="11"/>
  <c r="G28" i="11"/>
  <c r="F28" i="11"/>
  <c r="L27" i="11"/>
  <c r="K27" i="11"/>
  <c r="J27" i="11"/>
  <c r="I27" i="11"/>
  <c r="H27" i="11"/>
  <c r="G27" i="11"/>
  <c r="F27" i="11"/>
  <c r="L26" i="11"/>
  <c r="K26" i="11"/>
  <c r="J26" i="11"/>
  <c r="I26" i="11"/>
  <c r="H26" i="11"/>
  <c r="G26" i="11"/>
  <c r="M26" i="11" s="1"/>
  <c r="F26" i="11"/>
  <c r="L25" i="11"/>
  <c r="K25" i="11"/>
  <c r="J25" i="11"/>
  <c r="I25" i="11"/>
  <c r="H25" i="11"/>
  <c r="G25" i="11"/>
  <c r="F25" i="11"/>
  <c r="L24" i="11"/>
  <c r="K24" i="11"/>
  <c r="J24" i="11"/>
  <c r="I24" i="11"/>
  <c r="M24" i="11" s="1"/>
  <c r="H24" i="11"/>
  <c r="G24" i="11"/>
  <c r="F24" i="11"/>
  <c r="L23" i="11"/>
  <c r="K23" i="11"/>
  <c r="J23" i="11"/>
  <c r="I23" i="11"/>
  <c r="H23" i="11"/>
  <c r="G23" i="11"/>
  <c r="F23" i="11"/>
  <c r="L22" i="11"/>
  <c r="K22" i="11"/>
  <c r="J22" i="11"/>
  <c r="I22" i="11"/>
  <c r="H22" i="11"/>
  <c r="G22" i="11"/>
  <c r="M22" i="11" s="1"/>
  <c r="F22" i="11"/>
  <c r="L21" i="11"/>
  <c r="K21" i="11"/>
  <c r="J21" i="11"/>
  <c r="I21" i="11"/>
  <c r="H21" i="11"/>
  <c r="G21" i="11"/>
  <c r="F21" i="11"/>
  <c r="N21" i="11" s="1"/>
  <c r="L20" i="11"/>
  <c r="K20" i="11"/>
  <c r="J20" i="11"/>
  <c r="I20" i="11"/>
  <c r="M20" i="11" s="1"/>
  <c r="H20" i="11"/>
  <c r="G20" i="11"/>
  <c r="F20" i="11"/>
  <c r="L19" i="11"/>
  <c r="K19" i="11"/>
  <c r="J19" i="11"/>
  <c r="I19" i="11"/>
  <c r="H19" i="11"/>
  <c r="G19" i="11"/>
  <c r="F19" i="11"/>
  <c r="L18" i="11"/>
  <c r="K18" i="11"/>
  <c r="J18" i="11"/>
  <c r="I18" i="11"/>
  <c r="H18" i="11"/>
  <c r="G18" i="11"/>
  <c r="M18" i="11" s="1"/>
  <c r="F18" i="11"/>
  <c r="L17" i="11"/>
  <c r="K17" i="11"/>
  <c r="J17" i="11"/>
  <c r="I17" i="11"/>
  <c r="H17" i="11"/>
  <c r="G17" i="11"/>
  <c r="F17" i="11"/>
  <c r="L16" i="11"/>
  <c r="K16" i="11"/>
  <c r="J16" i="11"/>
  <c r="I16" i="11"/>
  <c r="M16" i="11" s="1"/>
  <c r="H16" i="11"/>
  <c r="G16" i="11"/>
  <c r="F16" i="11"/>
  <c r="L15" i="11"/>
  <c r="K15" i="11"/>
  <c r="J15" i="11"/>
  <c r="I15" i="11"/>
  <c r="H15" i="11"/>
  <c r="G15" i="11"/>
  <c r="F15" i="11"/>
  <c r="L14" i="11"/>
  <c r="K14" i="11"/>
  <c r="J14" i="11"/>
  <c r="I14" i="11"/>
  <c r="H14" i="11"/>
  <c r="G14" i="11"/>
  <c r="F14" i="11"/>
  <c r="L13" i="11"/>
  <c r="K13" i="11"/>
  <c r="J13" i="11"/>
  <c r="I13" i="11"/>
  <c r="H13" i="11"/>
  <c r="G13" i="11"/>
  <c r="F13" i="11"/>
  <c r="N13" i="11" s="1"/>
  <c r="L12" i="11"/>
  <c r="K12" i="11"/>
  <c r="J12" i="11"/>
  <c r="I12" i="11"/>
  <c r="H12" i="11"/>
  <c r="G12" i="11"/>
  <c r="F12" i="11"/>
  <c r="L11" i="11"/>
  <c r="K11" i="11"/>
  <c r="J11" i="11"/>
  <c r="I11" i="11"/>
  <c r="H11" i="11"/>
  <c r="G11" i="11"/>
  <c r="F11" i="11"/>
  <c r="L10" i="11"/>
  <c r="K10" i="11"/>
  <c r="J10" i="11"/>
  <c r="I10" i="11"/>
  <c r="H10" i="11"/>
  <c r="G10" i="11"/>
  <c r="F10" i="11"/>
  <c r="L9" i="11"/>
  <c r="K9" i="11"/>
  <c r="J9" i="11"/>
  <c r="I9" i="11"/>
  <c r="H9" i="11"/>
  <c r="G9" i="11"/>
  <c r="F9" i="11"/>
  <c r="N9" i="11" s="1"/>
  <c r="L8" i="11"/>
  <c r="K8" i="11"/>
  <c r="J8" i="11"/>
  <c r="I8" i="11"/>
  <c r="H8" i="11"/>
  <c r="G8" i="11"/>
  <c r="F8" i="11"/>
  <c r="L7" i="11"/>
  <c r="K7" i="11"/>
  <c r="J7" i="11"/>
  <c r="I7" i="11"/>
  <c r="H7" i="11"/>
  <c r="G7" i="11"/>
  <c r="F7" i="11"/>
  <c r="L6" i="11"/>
  <c r="K6" i="11"/>
  <c r="J6" i="11"/>
  <c r="I6" i="11"/>
  <c r="H6" i="11"/>
  <c r="G6" i="11"/>
  <c r="F6" i="11"/>
  <c r="L5" i="11"/>
  <c r="K5" i="11"/>
  <c r="J5" i="11"/>
  <c r="I5" i="11"/>
  <c r="H5" i="11"/>
  <c r="G5" i="11"/>
  <c r="F5" i="11"/>
  <c r="N5" i="11" s="1"/>
  <c r="L4" i="11"/>
  <c r="K4" i="11"/>
  <c r="J4" i="11"/>
  <c r="I4" i="11"/>
  <c r="H4" i="11"/>
  <c r="G4" i="11"/>
  <c r="F4" i="11"/>
  <c r="L3" i="11"/>
  <c r="K3" i="11"/>
  <c r="J3" i="11"/>
  <c r="I3" i="11"/>
  <c r="H3" i="11"/>
  <c r="G3" i="11"/>
  <c r="F3" i="11"/>
  <c r="L2" i="11"/>
  <c r="K2" i="11"/>
  <c r="J2" i="11"/>
  <c r="I2" i="11"/>
  <c r="H2" i="11"/>
  <c r="G2" i="11"/>
  <c r="F2" i="11"/>
  <c r="N181" i="9"/>
  <c r="L181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N171" i="9" s="1"/>
  <c r="I172" i="9"/>
  <c r="I173" i="9"/>
  <c r="I174" i="9"/>
  <c r="I175" i="9"/>
  <c r="I176" i="9"/>
  <c r="I177" i="9"/>
  <c r="I178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M180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M17" i="9" s="1"/>
  <c r="F18" i="9"/>
  <c r="F19" i="9"/>
  <c r="F20" i="9"/>
  <c r="F21" i="9"/>
  <c r="F22" i="9"/>
  <c r="F23" i="9"/>
  <c r="F24" i="9"/>
  <c r="F25" i="9"/>
  <c r="M25" i="9" s="1"/>
  <c r="F26" i="9"/>
  <c r="F27" i="9"/>
  <c r="F28" i="9"/>
  <c r="F29" i="9"/>
  <c r="M29" i="9" s="1"/>
  <c r="F30" i="9"/>
  <c r="F31" i="9"/>
  <c r="F32" i="9"/>
  <c r="F33" i="9"/>
  <c r="M33" i="9" s="1"/>
  <c r="F34" i="9"/>
  <c r="F35" i="9"/>
  <c r="F36" i="9"/>
  <c r="F37" i="9"/>
  <c r="M37" i="9" s="1"/>
  <c r="F38" i="9"/>
  <c r="F39" i="9"/>
  <c r="F40" i="9"/>
  <c r="F41" i="9"/>
  <c r="M41" i="9" s="1"/>
  <c r="F42" i="9"/>
  <c r="F43" i="9"/>
  <c r="F44" i="9"/>
  <c r="F45" i="9"/>
  <c r="M45" i="9" s="1"/>
  <c r="F46" i="9"/>
  <c r="F47" i="9"/>
  <c r="F48" i="9"/>
  <c r="F49" i="9"/>
  <c r="M49" i="9" s="1"/>
  <c r="F50" i="9"/>
  <c r="F51" i="9"/>
  <c r="F52" i="9"/>
  <c r="F53" i="9"/>
  <c r="M53" i="9" s="1"/>
  <c r="F54" i="9"/>
  <c r="F55" i="9"/>
  <c r="F56" i="9"/>
  <c r="F57" i="9"/>
  <c r="M57" i="9" s="1"/>
  <c r="F58" i="9"/>
  <c r="F59" i="9"/>
  <c r="F60" i="9"/>
  <c r="F61" i="9"/>
  <c r="M61" i="9" s="1"/>
  <c r="F62" i="9"/>
  <c r="F63" i="9"/>
  <c r="F64" i="9"/>
  <c r="F65" i="9"/>
  <c r="M65" i="9" s="1"/>
  <c r="F66" i="9"/>
  <c r="F67" i="9"/>
  <c r="F68" i="9"/>
  <c r="F69" i="9"/>
  <c r="M69" i="9" s="1"/>
  <c r="F70" i="9"/>
  <c r="F71" i="9"/>
  <c r="F72" i="9"/>
  <c r="F73" i="9"/>
  <c r="F74" i="9"/>
  <c r="F75" i="9"/>
  <c r="F76" i="9"/>
  <c r="F77" i="9"/>
  <c r="F78" i="9"/>
  <c r="F79" i="9"/>
  <c r="F80" i="9"/>
  <c r="F81" i="9"/>
  <c r="M81" i="9" s="1"/>
  <c r="F82" i="9"/>
  <c r="F83" i="9"/>
  <c r="F84" i="9"/>
  <c r="F85" i="9"/>
  <c r="F86" i="9"/>
  <c r="F87" i="9"/>
  <c r="F88" i="9"/>
  <c r="F89" i="9"/>
  <c r="M89" i="9" s="1"/>
  <c r="F90" i="9"/>
  <c r="F91" i="9"/>
  <c r="F92" i="9"/>
  <c r="F93" i="9"/>
  <c r="F94" i="9"/>
  <c r="F95" i="9"/>
  <c r="F96" i="9"/>
  <c r="F97" i="9"/>
  <c r="M97" i="9" s="1"/>
  <c r="F98" i="9"/>
  <c r="F99" i="9"/>
  <c r="F100" i="9"/>
  <c r="F101" i="9"/>
  <c r="F102" i="9"/>
  <c r="F103" i="9"/>
  <c r="F104" i="9"/>
  <c r="F105" i="9"/>
  <c r="M105" i="9" s="1"/>
  <c r="F106" i="9"/>
  <c r="F107" i="9"/>
  <c r="F108" i="9"/>
  <c r="F109" i="9"/>
  <c r="F110" i="9"/>
  <c r="F111" i="9"/>
  <c r="F112" i="9"/>
  <c r="F113" i="9"/>
  <c r="M113" i="9" s="1"/>
  <c r="F114" i="9"/>
  <c r="F115" i="9"/>
  <c r="F116" i="9"/>
  <c r="F117" i="9"/>
  <c r="F118" i="9"/>
  <c r="F119" i="9"/>
  <c r="F120" i="9"/>
  <c r="F121" i="9"/>
  <c r="M121" i="9" s="1"/>
  <c r="F122" i="9"/>
  <c r="F123" i="9"/>
  <c r="F124" i="9"/>
  <c r="F125" i="9"/>
  <c r="F126" i="9"/>
  <c r="F127" i="9"/>
  <c r="F128" i="9"/>
  <c r="F129" i="9"/>
  <c r="M129" i="9" s="1"/>
  <c r="F130" i="9"/>
  <c r="F131" i="9"/>
  <c r="F132" i="9"/>
  <c r="F133" i="9"/>
  <c r="F134" i="9"/>
  <c r="F135" i="9"/>
  <c r="F136" i="9"/>
  <c r="F137" i="9"/>
  <c r="M137" i="9" s="1"/>
  <c r="F138" i="9"/>
  <c r="F139" i="9"/>
  <c r="F140" i="9"/>
  <c r="F141" i="9"/>
  <c r="F142" i="9"/>
  <c r="F143" i="9"/>
  <c r="F144" i="9"/>
  <c r="F145" i="9"/>
  <c r="M145" i="9" s="1"/>
  <c r="F146" i="9"/>
  <c r="F147" i="9"/>
  <c r="F148" i="9"/>
  <c r="F149" i="9"/>
  <c r="F150" i="9"/>
  <c r="F151" i="9"/>
  <c r="F152" i="9"/>
  <c r="F153" i="9"/>
  <c r="M153" i="9" s="1"/>
  <c r="F154" i="9"/>
  <c r="F155" i="9"/>
  <c r="F156" i="9"/>
  <c r="F157" i="9"/>
  <c r="F158" i="9"/>
  <c r="F159" i="9"/>
  <c r="F160" i="9"/>
  <c r="F161" i="9"/>
  <c r="M161" i="9" s="1"/>
  <c r="F162" i="9"/>
  <c r="F163" i="9"/>
  <c r="F164" i="9"/>
  <c r="F165" i="9"/>
  <c r="N165" i="9" s="1"/>
  <c r="F166" i="9"/>
  <c r="F167" i="9"/>
  <c r="F168" i="9"/>
  <c r="F169" i="9"/>
  <c r="F170" i="9"/>
  <c r="F171" i="9"/>
  <c r="F172" i="9"/>
  <c r="F173" i="9"/>
  <c r="M173" i="9" s="1"/>
  <c r="F174" i="9"/>
  <c r="F175" i="9"/>
  <c r="F176" i="9"/>
  <c r="F177" i="9"/>
  <c r="M177" i="9" s="1"/>
  <c r="F178" i="9"/>
  <c r="F2" i="9"/>
  <c r="N179" i="9"/>
  <c r="N180" i="9"/>
  <c r="N176" i="9"/>
  <c r="N175" i="9"/>
  <c r="N173" i="9"/>
  <c r="N172" i="9"/>
  <c r="M169" i="9"/>
  <c r="N169" i="9"/>
  <c r="N168" i="9"/>
  <c r="N167" i="9"/>
  <c r="M165" i="9"/>
  <c r="N164" i="9"/>
  <c r="N163" i="9"/>
  <c r="N160" i="9"/>
  <c r="M159" i="9"/>
  <c r="N159" i="9"/>
  <c r="M157" i="9"/>
  <c r="N157" i="9"/>
  <c r="N156" i="9"/>
  <c r="M155" i="9"/>
  <c r="N155" i="9"/>
  <c r="N152" i="9"/>
  <c r="M151" i="9"/>
  <c r="N151" i="9"/>
  <c r="M149" i="9"/>
  <c r="N149" i="9"/>
  <c r="N148" i="9"/>
  <c r="M147" i="9"/>
  <c r="N147" i="9"/>
  <c r="N144" i="9"/>
  <c r="M143" i="9"/>
  <c r="N143" i="9"/>
  <c r="M141" i="9"/>
  <c r="N141" i="9"/>
  <c r="N140" i="9"/>
  <c r="M139" i="9"/>
  <c r="N139" i="9"/>
  <c r="N136" i="9"/>
  <c r="M135" i="9"/>
  <c r="N135" i="9"/>
  <c r="M133" i="9"/>
  <c r="N133" i="9"/>
  <c r="N132" i="9"/>
  <c r="M131" i="9"/>
  <c r="N131" i="9"/>
  <c r="N128" i="9"/>
  <c r="M127" i="9"/>
  <c r="N127" i="9"/>
  <c r="M125" i="9"/>
  <c r="N125" i="9"/>
  <c r="N124" i="9"/>
  <c r="M123" i="9"/>
  <c r="N123" i="9"/>
  <c r="N120" i="9"/>
  <c r="M119" i="9"/>
  <c r="N119" i="9"/>
  <c r="M117" i="9"/>
  <c r="N117" i="9"/>
  <c r="N116" i="9"/>
  <c r="M115" i="9"/>
  <c r="N115" i="9"/>
  <c r="N112" i="9"/>
  <c r="M111" i="9"/>
  <c r="N111" i="9"/>
  <c r="M109" i="9"/>
  <c r="N109" i="9"/>
  <c r="N108" i="9"/>
  <c r="M107" i="9"/>
  <c r="N107" i="9"/>
  <c r="N104" i="9"/>
  <c r="M103" i="9"/>
  <c r="N103" i="9"/>
  <c r="M101" i="9"/>
  <c r="N101" i="9"/>
  <c r="N100" i="9"/>
  <c r="M99" i="9"/>
  <c r="N99" i="9"/>
  <c r="N96" i="9"/>
  <c r="M95" i="9"/>
  <c r="N95" i="9"/>
  <c r="M93" i="9"/>
  <c r="N93" i="9"/>
  <c r="N92" i="9"/>
  <c r="M91" i="9"/>
  <c r="N91" i="9"/>
  <c r="N88" i="9"/>
  <c r="M87" i="9"/>
  <c r="N87" i="9"/>
  <c r="M85" i="9"/>
  <c r="N85" i="9"/>
  <c r="N84" i="9"/>
  <c r="M83" i="9"/>
  <c r="N83" i="9"/>
  <c r="N80" i="9"/>
  <c r="M79" i="9"/>
  <c r="N79" i="9"/>
  <c r="M77" i="9"/>
  <c r="N77" i="9"/>
  <c r="M75" i="9"/>
  <c r="M73" i="9"/>
  <c r="N72" i="9"/>
  <c r="M71" i="9"/>
  <c r="N71" i="9"/>
  <c r="M67" i="9"/>
  <c r="N64" i="9"/>
  <c r="M63" i="9"/>
  <c r="N60" i="9"/>
  <c r="M59" i="9"/>
  <c r="N56" i="9"/>
  <c r="M55" i="9"/>
  <c r="N52" i="9"/>
  <c r="M51" i="9"/>
  <c r="N48" i="9"/>
  <c r="M47" i="9"/>
  <c r="N44" i="9"/>
  <c r="M43" i="9"/>
  <c r="N40" i="9"/>
  <c r="M39" i="9"/>
  <c r="N36" i="9"/>
  <c r="M35" i="9"/>
  <c r="N32" i="9"/>
  <c r="M31" i="9"/>
  <c r="N28" i="9"/>
  <c r="M27" i="9"/>
  <c r="N24" i="9"/>
  <c r="M23" i="9"/>
  <c r="N23" i="9"/>
  <c r="M21" i="9"/>
  <c r="N21" i="9"/>
  <c r="N20" i="9"/>
  <c r="M19" i="9"/>
  <c r="M16" i="9"/>
  <c r="M15" i="9"/>
  <c r="N15" i="9"/>
  <c r="N13" i="9"/>
  <c r="N12" i="9"/>
  <c r="M11" i="9"/>
  <c r="N11" i="9"/>
  <c r="M9" i="9"/>
  <c r="N9" i="9"/>
  <c r="N8" i="9"/>
  <c r="M7" i="9"/>
  <c r="N7" i="9"/>
  <c r="M5" i="9"/>
  <c r="N5" i="9"/>
  <c r="N4" i="9"/>
  <c r="M3" i="9"/>
  <c r="N3" i="9"/>
  <c r="N3" i="11" l="1"/>
  <c r="M3" i="11"/>
  <c r="M5" i="11"/>
  <c r="M6" i="11"/>
  <c r="M7" i="11"/>
  <c r="N45" i="11"/>
  <c r="H181" i="11"/>
  <c r="L181" i="11"/>
  <c r="M4" i="11"/>
  <c r="N8" i="11"/>
  <c r="N12" i="11"/>
  <c r="N16" i="11"/>
  <c r="N20" i="11"/>
  <c r="N24" i="11"/>
  <c r="N28" i="11"/>
  <c r="N32" i="11"/>
  <c r="N36" i="11"/>
  <c r="N40" i="11"/>
  <c r="N44" i="11"/>
  <c r="N48" i="11"/>
  <c r="N52" i="11"/>
  <c r="N56" i="11"/>
  <c r="N60" i="11"/>
  <c r="N64" i="11"/>
  <c r="N68" i="11"/>
  <c r="M72" i="11"/>
  <c r="M74" i="11"/>
  <c r="M76" i="11"/>
  <c r="N77" i="11"/>
  <c r="N82" i="11"/>
  <c r="N86" i="11"/>
  <c r="N90" i="11"/>
  <c r="N94" i="11"/>
  <c r="N98" i="11"/>
  <c r="N102" i="11"/>
  <c r="N106" i="11"/>
  <c r="N110" i="11"/>
  <c r="N114" i="11"/>
  <c r="N118" i="11"/>
  <c r="N122" i="11"/>
  <c r="N126" i="11"/>
  <c r="N130" i="11"/>
  <c r="N134" i="11"/>
  <c r="N138" i="11"/>
  <c r="N142" i="11"/>
  <c r="N146" i="11"/>
  <c r="N150" i="11"/>
  <c r="N154" i="11"/>
  <c r="N158" i="11"/>
  <c r="N162" i="11"/>
  <c r="N166" i="11"/>
  <c r="N170" i="11"/>
  <c r="N174" i="11"/>
  <c r="N178" i="11"/>
  <c r="N7" i="11"/>
  <c r="N11" i="11"/>
  <c r="N15" i="11"/>
  <c r="M19" i="11"/>
  <c r="M23" i="11"/>
  <c r="M27" i="11"/>
  <c r="M31" i="11"/>
  <c r="M35" i="11"/>
  <c r="M39" i="11"/>
  <c r="M43" i="11"/>
  <c r="M47" i="11"/>
  <c r="M51" i="11"/>
  <c r="M55" i="11"/>
  <c r="M59" i="11"/>
  <c r="M63" i="11"/>
  <c r="M67" i="11"/>
  <c r="M71" i="11"/>
  <c r="N76" i="11"/>
  <c r="M80" i="11"/>
  <c r="N81" i="11"/>
  <c r="M82" i="11"/>
  <c r="M84" i="11"/>
  <c r="N85" i="11"/>
  <c r="M86" i="11"/>
  <c r="M88" i="11"/>
  <c r="N89" i="11"/>
  <c r="M90" i="11"/>
  <c r="M92" i="11"/>
  <c r="N93" i="11"/>
  <c r="M94" i="11"/>
  <c r="M96" i="11"/>
  <c r="N97" i="11"/>
  <c r="M98" i="11"/>
  <c r="M100" i="11"/>
  <c r="N101" i="11"/>
  <c r="M102" i="11"/>
  <c r="M104" i="11"/>
  <c r="N105" i="11"/>
  <c r="M106" i="11"/>
  <c r="M108" i="11"/>
  <c r="N109" i="11"/>
  <c r="M110" i="11"/>
  <c r="M112" i="11"/>
  <c r="N113" i="11"/>
  <c r="M114" i="11"/>
  <c r="M116" i="11"/>
  <c r="N117" i="11"/>
  <c r="M118" i="11"/>
  <c r="M120" i="11"/>
  <c r="N121" i="11"/>
  <c r="M122" i="11"/>
  <c r="M124" i="11"/>
  <c r="N125" i="11"/>
  <c r="M126" i="11"/>
  <c r="M128" i="11"/>
  <c r="N129" i="11"/>
  <c r="M130" i="11"/>
  <c r="M132" i="11"/>
  <c r="N133" i="11"/>
  <c r="M134" i="11"/>
  <c r="M136" i="11"/>
  <c r="N137" i="11"/>
  <c r="M138" i="11"/>
  <c r="M140" i="11"/>
  <c r="N141" i="11"/>
  <c r="M142" i="11"/>
  <c r="M144" i="11"/>
  <c r="N145" i="11"/>
  <c r="M148" i="11"/>
  <c r="N149" i="11"/>
  <c r="M152" i="11"/>
  <c r="N153" i="11"/>
  <c r="M156" i="11"/>
  <c r="N157" i="11"/>
  <c r="M160" i="11"/>
  <c r="N161" i="11"/>
  <c r="M164" i="11"/>
  <c r="N165" i="11"/>
  <c r="M168" i="11"/>
  <c r="N169" i="11"/>
  <c r="M172" i="11"/>
  <c r="N173" i="11"/>
  <c r="M176" i="11"/>
  <c r="N177" i="11"/>
  <c r="M9" i="11"/>
  <c r="N10" i="11"/>
  <c r="M11" i="11"/>
  <c r="M13" i="11"/>
  <c r="M14" i="11"/>
  <c r="M75" i="11"/>
  <c r="M79" i="11"/>
  <c r="N80" i="11"/>
  <c r="N84" i="11"/>
  <c r="N88" i="11"/>
  <c r="N92" i="11"/>
  <c r="N96" i="11"/>
  <c r="N100" i="11"/>
  <c r="N104" i="11"/>
  <c r="N108" i="11"/>
  <c r="N112" i="11"/>
  <c r="N116" i="11"/>
  <c r="N120" i="11"/>
  <c r="N124" i="11"/>
  <c r="N128" i="11"/>
  <c r="N132" i="11"/>
  <c r="N136" i="11"/>
  <c r="N140" i="11"/>
  <c r="N144" i="11"/>
  <c r="N148" i="11"/>
  <c r="N152" i="11"/>
  <c r="N156" i="11"/>
  <c r="N160" i="11"/>
  <c r="N164" i="11"/>
  <c r="N168" i="11"/>
  <c r="N172" i="11"/>
  <c r="N176" i="11"/>
  <c r="N4" i="11"/>
  <c r="F181" i="11"/>
  <c r="N6" i="11"/>
  <c r="N25" i="11"/>
  <c r="G181" i="11"/>
  <c r="K181" i="11"/>
  <c r="M8" i="11"/>
  <c r="M12" i="11"/>
  <c r="N19" i="11"/>
  <c r="N22" i="11"/>
  <c r="N27" i="11"/>
  <c r="N30" i="11"/>
  <c r="N35" i="11"/>
  <c r="N38" i="11"/>
  <c r="N43" i="11"/>
  <c r="N46" i="11"/>
  <c r="N51" i="11"/>
  <c r="N54" i="11"/>
  <c r="N59" i="11"/>
  <c r="N62" i="11"/>
  <c r="N67" i="11"/>
  <c r="N70" i="11"/>
  <c r="N75" i="11"/>
  <c r="N78" i="11"/>
  <c r="I181" i="11"/>
  <c r="M2" i="11"/>
  <c r="M10" i="11"/>
  <c r="N18" i="11"/>
  <c r="N23" i="11"/>
  <c r="N26" i="11"/>
  <c r="N31" i="11"/>
  <c r="N34" i="11"/>
  <c r="N39" i="11"/>
  <c r="N42" i="11"/>
  <c r="N47" i="11"/>
  <c r="N50" i="11"/>
  <c r="N55" i="11"/>
  <c r="N58" i="11"/>
  <c r="N63" i="11"/>
  <c r="N66" i="11"/>
  <c r="J181" i="11"/>
  <c r="N2" i="11"/>
  <c r="N14" i="11"/>
  <c r="M15" i="11"/>
  <c r="N17" i="11"/>
  <c r="M17" i="11"/>
  <c r="N33" i="11"/>
  <c r="N41" i="11"/>
  <c r="N49" i="11"/>
  <c r="N57" i="11"/>
  <c r="N65" i="11"/>
  <c r="N72" i="11"/>
  <c r="N73" i="11"/>
  <c r="N83" i="11"/>
  <c r="N87" i="11"/>
  <c r="N91" i="11"/>
  <c r="N95" i="11"/>
  <c r="N99" i="11"/>
  <c r="N103" i="11"/>
  <c r="N107" i="11"/>
  <c r="N111" i="11"/>
  <c r="N115" i="11"/>
  <c r="N119" i="11"/>
  <c r="N123" i="11"/>
  <c r="N127" i="11"/>
  <c r="N131" i="11"/>
  <c r="N135" i="11"/>
  <c r="N139" i="11"/>
  <c r="N143" i="11"/>
  <c r="N147" i="11"/>
  <c r="N151" i="11"/>
  <c r="N155" i="11"/>
  <c r="N159" i="11"/>
  <c r="N163" i="11"/>
  <c r="N167" i="11"/>
  <c r="N171" i="11"/>
  <c r="N175" i="11"/>
  <c r="M21" i="11"/>
  <c r="M25" i="11"/>
  <c r="M29" i="11"/>
  <c r="M33" i="11"/>
  <c r="M37" i="11"/>
  <c r="M41" i="11"/>
  <c r="M45" i="11"/>
  <c r="M49" i="11"/>
  <c r="M53" i="11"/>
  <c r="M57" i="11"/>
  <c r="M61" i="11"/>
  <c r="M65" i="11"/>
  <c r="M69" i="11"/>
  <c r="M73" i="11"/>
  <c r="M77" i="11"/>
  <c r="M81" i="11"/>
  <c r="M85" i="11"/>
  <c r="M89" i="11"/>
  <c r="M93" i="11"/>
  <c r="M97" i="11"/>
  <c r="M101" i="11"/>
  <c r="M105" i="11"/>
  <c r="M109" i="11"/>
  <c r="M113" i="11"/>
  <c r="M117" i="11"/>
  <c r="M121" i="11"/>
  <c r="M125" i="11"/>
  <c r="M129" i="11"/>
  <c r="M133" i="11"/>
  <c r="M137" i="11"/>
  <c r="M141" i="11"/>
  <c r="M145" i="11"/>
  <c r="M149" i="11"/>
  <c r="M153" i="11"/>
  <c r="M157" i="11"/>
  <c r="M161" i="11"/>
  <c r="M165" i="11"/>
  <c r="M169" i="11"/>
  <c r="M173" i="11"/>
  <c r="M177" i="11"/>
  <c r="M78" i="11"/>
  <c r="M146" i="11"/>
  <c r="M150" i="11"/>
  <c r="M154" i="11"/>
  <c r="M158" i="11"/>
  <c r="M162" i="11"/>
  <c r="M166" i="11"/>
  <c r="M170" i="11"/>
  <c r="M174" i="11"/>
  <c r="M178" i="11"/>
  <c r="M179" i="9"/>
  <c r="K181" i="9"/>
  <c r="M98" i="9"/>
  <c r="J181" i="9"/>
  <c r="M162" i="9"/>
  <c r="M130" i="9"/>
  <c r="N54" i="9"/>
  <c r="N38" i="9"/>
  <c r="I181" i="9"/>
  <c r="M154" i="9"/>
  <c r="M146" i="9"/>
  <c r="M138" i="9"/>
  <c r="M122" i="9"/>
  <c r="M114" i="9"/>
  <c r="M106" i="9"/>
  <c r="M90" i="9"/>
  <c r="M82" i="9"/>
  <c r="M70" i="9"/>
  <c r="N66" i="9"/>
  <c r="N62" i="9"/>
  <c r="N58" i="9"/>
  <c r="N50" i="9"/>
  <c r="N46" i="9"/>
  <c r="N42" i="9"/>
  <c r="N34" i="9"/>
  <c r="N30" i="9"/>
  <c r="N26" i="9"/>
  <c r="M18" i="9"/>
  <c r="M10" i="9"/>
  <c r="H181" i="9"/>
  <c r="N18" i="9"/>
  <c r="M178" i="9"/>
  <c r="M174" i="9"/>
  <c r="M170" i="9"/>
  <c r="M166" i="9"/>
  <c r="M158" i="9"/>
  <c r="M150" i="9"/>
  <c r="M142" i="9"/>
  <c r="M134" i="9"/>
  <c r="M126" i="9"/>
  <c r="M118" i="9"/>
  <c r="M110" i="9"/>
  <c r="M102" i="9"/>
  <c r="M94" i="9"/>
  <c r="M86" i="9"/>
  <c r="M78" i="9"/>
  <c r="N74" i="9"/>
  <c r="N22" i="9"/>
  <c r="M14" i="9"/>
  <c r="M6" i="9"/>
  <c r="G181" i="9"/>
  <c r="M74" i="9"/>
  <c r="N14" i="9"/>
  <c r="N25" i="9"/>
  <c r="N69" i="9"/>
  <c r="N81" i="9"/>
  <c r="N89" i="9"/>
  <c r="N97" i="9"/>
  <c r="N105" i="9"/>
  <c r="N113" i="9"/>
  <c r="N121" i="9"/>
  <c r="N129" i="9"/>
  <c r="N137" i="9"/>
  <c r="N145" i="9"/>
  <c r="N153" i="9"/>
  <c r="N161" i="9"/>
  <c r="N177" i="9"/>
  <c r="F181" i="9"/>
  <c r="N6" i="9"/>
  <c r="M4" i="9"/>
  <c r="M8" i="9"/>
  <c r="M13" i="9"/>
  <c r="N10" i="9"/>
  <c r="N17" i="9"/>
  <c r="M12" i="9"/>
  <c r="N19" i="9"/>
  <c r="M20" i="9"/>
  <c r="M22" i="9"/>
  <c r="M24" i="9"/>
  <c r="M26" i="9"/>
  <c r="N27" i="9"/>
  <c r="M28" i="9"/>
  <c r="N29" i="9"/>
  <c r="M30" i="9"/>
  <c r="N31" i="9"/>
  <c r="M32" i="9"/>
  <c r="N33" i="9"/>
  <c r="M34" i="9"/>
  <c r="N35" i="9"/>
  <c r="M36" i="9"/>
  <c r="N37" i="9"/>
  <c r="M38" i="9"/>
  <c r="N39" i="9"/>
  <c r="M40" i="9"/>
  <c r="N41" i="9"/>
  <c r="M42" i="9"/>
  <c r="N43" i="9"/>
  <c r="M44" i="9"/>
  <c r="N45" i="9"/>
  <c r="M46" i="9"/>
  <c r="N47" i="9"/>
  <c r="M48" i="9"/>
  <c r="N49" i="9"/>
  <c r="M50" i="9"/>
  <c r="N51" i="9"/>
  <c r="M52" i="9"/>
  <c r="N53" i="9"/>
  <c r="M54" i="9"/>
  <c r="N55" i="9"/>
  <c r="M56" i="9"/>
  <c r="N57" i="9"/>
  <c r="M58" i="9"/>
  <c r="N59" i="9"/>
  <c r="M60" i="9"/>
  <c r="N61" i="9"/>
  <c r="M62" i="9"/>
  <c r="N63" i="9"/>
  <c r="M64" i="9"/>
  <c r="N65" i="9"/>
  <c r="M66" i="9"/>
  <c r="N67" i="9"/>
  <c r="N68" i="9"/>
  <c r="N75" i="9"/>
  <c r="N76" i="9"/>
  <c r="M2" i="9"/>
  <c r="N16" i="9"/>
  <c r="N70" i="9"/>
  <c r="N73" i="9"/>
  <c r="N78" i="9"/>
  <c r="N2" i="9"/>
  <c r="N82" i="9"/>
  <c r="N86" i="9"/>
  <c r="N90" i="9"/>
  <c r="N94" i="9"/>
  <c r="N98" i="9"/>
  <c r="N102" i="9"/>
  <c r="N106" i="9"/>
  <c r="N110" i="9"/>
  <c r="N114" i="9"/>
  <c r="N118" i="9"/>
  <c r="N122" i="9"/>
  <c r="N126" i="9"/>
  <c r="N130" i="9"/>
  <c r="N134" i="9"/>
  <c r="N138" i="9"/>
  <c r="N142" i="9"/>
  <c r="N146" i="9"/>
  <c r="N150" i="9"/>
  <c r="N154" i="9"/>
  <c r="N158" i="9"/>
  <c r="N162" i="9"/>
  <c r="M163" i="9"/>
  <c r="N166" i="9"/>
  <c r="M167" i="9"/>
  <c r="N170" i="9"/>
  <c r="M171" i="9"/>
  <c r="N174" i="9"/>
  <c r="M175" i="9"/>
  <c r="N178" i="9"/>
  <c r="M68" i="9"/>
  <c r="M72" i="9"/>
  <c r="M76" i="9"/>
  <c r="M80" i="9"/>
  <c r="M84" i="9"/>
  <c r="M88" i="9"/>
  <c r="M92" i="9"/>
  <c r="M96" i="9"/>
  <c r="M100" i="9"/>
  <c r="M104" i="9"/>
  <c r="M108" i="9"/>
  <c r="M112" i="9"/>
  <c r="M116" i="9"/>
  <c r="M120" i="9"/>
  <c r="M124" i="9"/>
  <c r="M128" i="9"/>
  <c r="M132" i="9"/>
  <c r="M136" i="9"/>
  <c r="M140" i="9"/>
  <c r="M144" i="9"/>
  <c r="M148" i="9"/>
  <c r="M152" i="9"/>
  <c r="M156" i="9"/>
  <c r="M160" i="9"/>
  <c r="M164" i="9"/>
  <c r="M168" i="9"/>
  <c r="M172" i="9"/>
  <c r="M176" i="9"/>
  <c r="N181" i="11" l="1"/>
</calcChain>
</file>

<file path=xl/sharedStrings.xml><?xml version="1.0" encoding="utf-8"?>
<sst xmlns="http://schemas.openxmlformats.org/spreadsheetml/2006/main" count="11803" uniqueCount="1638">
  <si>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</si>
  <si>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</si>
  <si>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</si>
  <si>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</si>
  <si>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</si>
  <si>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</si>
  <si>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</si>
  <si>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</si>
  <si>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</si>
  <si>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</si>
  <si>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</si>
  <si>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</si>
  <si>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</si>
  <si>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</si>
  <si>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</si>
  <si>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</si>
  <si>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</si>
  <si>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</si>
  <si>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</si>
  <si>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</si>
  <si>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</si>
  <si>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09454916703</t>
  </si>
  <si>
    <t>Input Employee Number</t>
  </si>
  <si>
    <t>Employee (Regular/Temporary)</t>
  </si>
  <si>
    <t>Male</t>
  </si>
  <si>
    <t>None of the above</t>
  </si>
  <si>
    <t>No</t>
  </si>
  <si>
    <t>N/A</t>
  </si>
  <si>
    <t>Yes</t>
  </si>
  <si>
    <t>09065620262</t>
  </si>
  <si>
    <t>Female</t>
  </si>
  <si>
    <t>09278822281</t>
  </si>
  <si>
    <t>09163791096</t>
  </si>
  <si>
    <t>09991877320</t>
  </si>
  <si>
    <t>09673683017</t>
  </si>
  <si>
    <t>Restaurant (Dined-in), Neighbourhood Basketball courts</t>
  </si>
  <si>
    <t>Market (Supermarkets, Local "Palengke and Talipapa")</t>
  </si>
  <si>
    <t>09174207820</t>
  </si>
  <si>
    <t>N/a</t>
  </si>
  <si>
    <t>09988433048</t>
  </si>
  <si>
    <t>Input First and Last Name</t>
  </si>
  <si>
    <t>Masashi</t>
  </si>
  <si>
    <t>Sadaie</t>
  </si>
  <si>
    <t>N / A</t>
  </si>
  <si>
    <t>09475759830</t>
  </si>
  <si>
    <t>09672332493</t>
  </si>
  <si>
    <t>Dominador</t>
  </si>
  <si>
    <t>Galima</t>
  </si>
  <si>
    <t>09269881127</t>
  </si>
  <si>
    <t>09463821363</t>
  </si>
  <si>
    <t>09277301453</t>
  </si>
  <si>
    <t>09919428618</t>
  </si>
  <si>
    <t>Danny</t>
  </si>
  <si>
    <t>Cris</t>
  </si>
  <si>
    <t>09052000187</t>
  </si>
  <si>
    <t>Na</t>
  </si>
  <si>
    <t>+639218975956</t>
  </si>
  <si>
    <t>Consultant</t>
  </si>
  <si>
    <t>C798</t>
  </si>
  <si>
    <t>09264764560</t>
  </si>
  <si>
    <t>NA</t>
  </si>
  <si>
    <t>+639054303753</t>
  </si>
  <si>
    <t>Yes, refer to previous response</t>
  </si>
  <si>
    <t>Makati City</t>
  </si>
  <si>
    <t>09053466355</t>
  </si>
  <si>
    <t>09166409353</t>
  </si>
  <si>
    <t>09690133305</t>
  </si>
  <si>
    <t>SHOJI</t>
  </si>
  <si>
    <t>SAITO</t>
  </si>
  <si>
    <t>na</t>
  </si>
  <si>
    <t>09478033701</t>
  </si>
  <si>
    <t>n/a</t>
  </si>
  <si>
    <t>09064046822</t>
  </si>
  <si>
    <t>09198239724</t>
  </si>
  <si>
    <t>09457948632</t>
  </si>
  <si>
    <t>09285590527</t>
  </si>
  <si>
    <t>Restaurant (Dined-in)</t>
  </si>
  <si>
    <t>Pasig City</t>
  </si>
  <si>
    <t>09667539147</t>
  </si>
  <si>
    <t>Restaurant (Dined-in), Airport (travelled by plane)</t>
  </si>
  <si>
    <t>Jakarta</t>
  </si>
  <si>
    <t>09189446758</t>
  </si>
  <si>
    <t>087</t>
  </si>
  <si>
    <t>09988844959</t>
  </si>
  <si>
    <t>C365</t>
  </si>
  <si>
    <t>09988433372</t>
  </si>
  <si>
    <t>Jose Leonides</t>
  </si>
  <si>
    <t>David</t>
  </si>
  <si>
    <t>09224968953</t>
  </si>
  <si>
    <t>pasay city</t>
  </si>
  <si>
    <t>09286965628</t>
  </si>
  <si>
    <t>09159034870</t>
  </si>
  <si>
    <t>09458153871</t>
  </si>
  <si>
    <t>Jerry</t>
  </si>
  <si>
    <t>Rita</t>
  </si>
  <si>
    <t>Dry cough, None of the above</t>
  </si>
  <si>
    <t>09178977077</t>
  </si>
  <si>
    <t>09192099754</t>
  </si>
  <si>
    <t>09178213999</t>
  </si>
  <si>
    <t>09171351492</t>
  </si>
  <si>
    <t>09455027859</t>
  </si>
  <si>
    <t>09154865257</t>
  </si>
  <si>
    <t>09478170780</t>
  </si>
  <si>
    <t>09993210700</t>
  </si>
  <si>
    <t>09273454200</t>
  </si>
  <si>
    <t>+8801949653628</t>
  </si>
  <si>
    <t>C533</t>
  </si>
  <si>
    <t>Chakaria and Matarbari, Cox's Bazar District, Bangladesh</t>
  </si>
  <si>
    <t>09985600853</t>
  </si>
  <si>
    <t>09176183454</t>
  </si>
  <si>
    <t>09615448931</t>
  </si>
  <si>
    <t>09999822002</t>
  </si>
  <si>
    <t>09052031385</t>
  </si>
  <si>
    <t>09561560106</t>
  </si>
  <si>
    <t>09167104917</t>
  </si>
  <si>
    <t>09122556940</t>
  </si>
  <si>
    <t>Famy laguna</t>
  </si>
  <si>
    <t>09194723519</t>
  </si>
  <si>
    <t>09988870549</t>
  </si>
  <si>
    <t>09750615979</t>
  </si>
  <si>
    <t>pasig city</t>
  </si>
  <si>
    <t>09199104551</t>
  </si>
  <si>
    <t>09567033687</t>
  </si>
  <si>
    <t>09173342478</t>
  </si>
  <si>
    <t>09218483618</t>
  </si>
  <si>
    <t>09456281558</t>
  </si>
  <si>
    <t>09189239877</t>
  </si>
  <si>
    <t>011</t>
  </si>
  <si>
    <t>09052115068</t>
  </si>
  <si>
    <t>SHINJI</t>
  </si>
  <si>
    <t>KOTANI</t>
  </si>
  <si>
    <t>09062669862</t>
  </si>
  <si>
    <t>Helen</t>
  </si>
  <si>
    <t>Difuntorum</t>
  </si>
  <si>
    <t>09978914132</t>
  </si>
  <si>
    <t>09954541089</t>
  </si>
  <si>
    <t>Gym</t>
  </si>
  <si>
    <t>09566092953</t>
  </si>
  <si>
    <t>09327863518</t>
  </si>
  <si>
    <t>C722</t>
  </si>
  <si>
    <t>09774004481</t>
  </si>
  <si>
    <t>Francis</t>
  </si>
  <si>
    <t>Palomique</t>
  </si>
  <si>
    <t>09278417154</t>
  </si>
  <si>
    <t>09473107181</t>
  </si>
  <si>
    <t>09285547422</t>
  </si>
  <si>
    <t>09088925404</t>
  </si>
  <si>
    <t>09190791175</t>
  </si>
  <si>
    <t>09778358275</t>
  </si>
  <si>
    <t>09479827556</t>
  </si>
  <si>
    <t>09274070808</t>
  </si>
  <si>
    <t>Sjdm bulacan</t>
  </si>
  <si>
    <t>09057022261</t>
  </si>
  <si>
    <t>Pagsanjan laguna</t>
  </si>
  <si>
    <t>09171300579</t>
  </si>
  <si>
    <t>09696344368</t>
  </si>
  <si>
    <t>RICKY</t>
  </si>
  <si>
    <t>ABELLA</t>
  </si>
  <si>
    <t>09759903382</t>
  </si>
  <si>
    <t>09064351475</t>
  </si>
  <si>
    <t>09487901298</t>
  </si>
  <si>
    <t>09178205914</t>
  </si>
  <si>
    <t>Rose</t>
  </si>
  <si>
    <t>Quiocho</t>
  </si>
  <si>
    <t>+639295722337</t>
  </si>
  <si>
    <t>Davao City</t>
  </si>
  <si>
    <t>09055446880</t>
  </si>
  <si>
    <t>eric</t>
  </si>
  <si>
    <t>cea</t>
  </si>
  <si>
    <t>09280620202</t>
  </si>
  <si>
    <t>Fever, None of the above</t>
  </si>
  <si>
    <t>Hair Salon/Barbershop, N/A</t>
  </si>
  <si>
    <t>09277490318</t>
  </si>
  <si>
    <t>09984382841</t>
  </si>
  <si>
    <t>C753</t>
  </si>
  <si>
    <t>09666642454</t>
  </si>
  <si>
    <t>09563647696</t>
  </si>
  <si>
    <t>Colds</t>
  </si>
  <si>
    <t>Hair Salon/Barbershop</t>
  </si>
  <si>
    <t>09208709938</t>
  </si>
  <si>
    <t>C799</t>
  </si>
  <si>
    <t>09278512300</t>
  </si>
  <si>
    <t>09310912444</t>
  </si>
  <si>
    <t>bruce lee</t>
  </si>
  <si>
    <t>luzon</t>
  </si>
  <si>
    <t>09155995083</t>
  </si>
  <si>
    <t>C807</t>
  </si>
  <si>
    <t>09175801148</t>
  </si>
  <si>
    <t>009178164887</t>
  </si>
  <si>
    <t>Tyreen</t>
  </si>
  <si>
    <t>Laureta</t>
  </si>
  <si>
    <t>09454686608</t>
  </si>
  <si>
    <t>Mark Alvin</t>
  </si>
  <si>
    <t>Santos</t>
  </si>
  <si>
    <t>09913227091</t>
  </si>
  <si>
    <t>09173230146</t>
  </si>
  <si>
    <t>Cesar</t>
  </si>
  <si>
    <t>Viloria</t>
  </si>
  <si>
    <t>+639983835076</t>
  </si>
  <si>
    <t>MARICEL</t>
  </si>
  <si>
    <t>MAGLALANG</t>
  </si>
  <si>
    <t>09172071003</t>
  </si>
  <si>
    <t>C149</t>
  </si>
  <si>
    <t>Anthony</t>
  </si>
  <si>
    <t>Dacasin</t>
  </si>
  <si>
    <t>09989737964</t>
  </si>
  <si>
    <t>09089771774</t>
  </si>
  <si>
    <t>09178106324</t>
  </si>
  <si>
    <t>C618</t>
  </si>
  <si>
    <t>Buffet, Amusement Parks</t>
  </si>
  <si>
    <t>Panglao and Bohol Islands</t>
  </si>
  <si>
    <t>09353154308</t>
  </si>
  <si>
    <t>09062655815</t>
  </si>
  <si>
    <t>Hyoertension</t>
  </si>
  <si>
    <t>09279441532</t>
  </si>
  <si>
    <t>09457988735</t>
  </si>
  <si>
    <t>09173076273</t>
  </si>
  <si>
    <t>RC</t>
  </si>
  <si>
    <t>Castillo</t>
  </si>
  <si>
    <t>09189142836</t>
  </si>
  <si>
    <t>C506</t>
  </si>
  <si>
    <t>Diabetes, hypertension</t>
  </si>
  <si>
    <t>09176861960</t>
  </si>
  <si>
    <t>Aurelio</t>
  </si>
  <si>
    <t>Panopio</t>
  </si>
  <si>
    <t>09551772325</t>
  </si>
  <si>
    <t>+639677810815</t>
  </si>
  <si>
    <t>C381</t>
  </si>
  <si>
    <t>09057901357</t>
  </si>
  <si>
    <t>Ortigas</t>
  </si>
  <si>
    <t>PKII office</t>
  </si>
  <si>
    <t>09208938809</t>
  </si>
  <si>
    <t>09465916703</t>
  </si>
  <si>
    <t>Pasig city</t>
  </si>
  <si>
    <t>0905</t>
  </si>
  <si>
    <t>09458143871</t>
  </si>
  <si>
    <t>Terminal in Alabang</t>
  </si>
  <si>
    <t>PKII Office</t>
  </si>
  <si>
    <t>Sore throat</t>
  </si>
  <si>
    <t>+639178361176</t>
  </si>
  <si>
    <t>Headache</t>
  </si>
  <si>
    <t>09918918412</t>
  </si>
  <si>
    <t>09291627984</t>
  </si>
  <si>
    <t>Cough</t>
  </si>
  <si>
    <t>Movie Theaters</t>
  </si>
  <si>
    <t>Sta mesa</t>
  </si>
  <si>
    <t>Ricky</t>
  </si>
  <si>
    <t>Abella</t>
  </si>
  <si>
    <t>Taytay</t>
  </si>
  <si>
    <t>09673167771</t>
  </si>
  <si>
    <t>Pampanga</t>
  </si>
  <si>
    <t>Office</t>
  </si>
  <si>
    <t>09209592240</t>
  </si>
  <si>
    <t>035</t>
  </si>
  <si>
    <t>09366725419</t>
  </si>
  <si>
    <t>+639171351492</t>
  </si>
  <si>
    <t>Ortigas Center</t>
  </si>
  <si>
    <t>09163790288</t>
  </si>
  <si>
    <t>09338132099</t>
  </si>
  <si>
    <t>antonio maria</t>
  </si>
  <si>
    <t>dela torre</t>
  </si>
  <si>
    <t>qc</t>
  </si>
  <si>
    <t>09750577249</t>
  </si>
  <si>
    <t>Bruce lee</t>
  </si>
  <si>
    <t>Luzon</t>
  </si>
  <si>
    <t>09178977191</t>
  </si>
  <si>
    <t>09665388290</t>
  </si>
  <si>
    <t>09357985313</t>
  </si>
  <si>
    <t>PKII Offices, Pasig City</t>
  </si>
  <si>
    <t>0096560004837</t>
  </si>
  <si>
    <t>C281</t>
  </si>
  <si>
    <t>09178494998</t>
  </si>
  <si>
    <t>Al</t>
  </si>
  <si>
    <t>Fontamillas</t>
  </si>
  <si>
    <t>+639171143959</t>
  </si>
  <si>
    <t>Paul</t>
  </si>
  <si>
    <t>Atkins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</si>
  <si>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</si>
  <si>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</si>
  <si>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</si>
  <si>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</si>
  <si>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</si>
  <si>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</si>
  <si>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Yes, I am fully vaccinated</t>
  </si>
  <si>
    <t>Sinovac</t>
  </si>
  <si>
    <t>Pfizer</t>
  </si>
  <si>
    <t>Yes, I got my booster shot</t>
  </si>
  <si>
    <t>1st booster</t>
  </si>
  <si>
    <t>AstraZeneca</t>
  </si>
  <si>
    <t>Moderna</t>
  </si>
  <si>
    <t>Pfizer-BioNTech</t>
  </si>
  <si>
    <t>Oxford-AstraZeneca</t>
  </si>
  <si>
    <t>09214594007</t>
  </si>
  <si>
    <t>C617</t>
  </si>
  <si>
    <t>00285547422</t>
  </si>
  <si>
    <t>Bataan</t>
  </si>
  <si>
    <t>09059412015</t>
  </si>
  <si>
    <t>09151354711</t>
  </si>
  <si>
    <t>Sore throat, Fever</t>
  </si>
  <si>
    <t>09192781968</t>
  </si>
  <si>
    <t>C061</t>
  </si>
  <si>
    <t>2nd booster</t>
  </si>
  <si>
    <t>Quezon City and San Mateo, Rizal</t>
  </si>
  <si>
    <t>09176177869</t>
  </si>
  <si>
    <t>ASER</t>
  </si>
  <si>
    <t>BELLEN</t>
  </si>
  <si>
    <t>Hair Salon/Barbershop, Restaurant (Dined-in)</t>
  </si>
  <si>
    <t>09167104916</t>
  </si>
  <si>
    <t>Hypertension</t>
  </si>
  <si>
    <t>09953466355</t>
  </si>
  <si>
    <t>09178038526</t>
  </si>
  <si>
    <t>Sore throat, Dry cough</t>
  </si>
  <si>
    <t>09474417733</t>
  </si>
  <si>
    <t>09065781493</t>
  </si>
  <si>
    <t>San Isidro Pagsanjan, Laguna</t>
  </si>
  <si>
    <t>0919472351</t>
  </si>
  <si>
    <t>09173458213</t>
  </si>
  <si>
    <t>Johnson and Johnson's Janssen</t>
  </si>
  <si>
    <t>09656004837</t>
  </si>
  <si>
    <t>EUGENE</t>
  </si>
  <si>
    <t>TORRALBA</t>
  </si>
  <si>
    <t>09983835076</t>
  </si>
  <si>
    <t>Maricel</t>
  </si>
  <si>
    <t>Maglalang</t>
  </si>
  <si>
    <t>Yes, I am done with my first dose</t>
  </si>
  <si>
    <t>Bagac, Bataan</t>
  </si>
  <si>
    <t>09291627084</t>
  </si>
  <si>
    <t>kidney stones</t>
  </si>
  <si>
    <t>Hospitals/Clinic</t>
  </si>
  <si>
    <t>Manila</t>
  </si>
  <si>
    <t>Restaurant (Dined-in), Wedding or funeral</t>
  </si>
  <si>
    <t>Cainta, Rizal</t>
  </si>
  <si>
    <t>Body ache</t>
  </si>
  <si>
    <t>Wedding or funeral</t>
  </si>
  <si>
    <t>Cainta Rizal</t>
  </si>
  <si>
    <t>Religious Services (500+ worshippers)</t>
  </si>
  <si>
    <t>+639178220115</t>
  </si>
  <si>
    <t>Zenaida</t>
  </si>
  <si>
    <t>Abad</t>
  </si>
  <si>
    <t>Sore throat, Dry cough, Colds</t>
  </si>
  <si>
    <t>Diabetes,hypertension</t>
  </si>
  <si>
    <t>09459741768</t>
  </si>
  <si>
    <t>Market (Supermarkets, Local "Palengke and Talipapa"), N/A</t>
  </si>
  <si>
    <t>Manila Project Office only</t>
  </si>
  <si>
    <t>Sophia</t>
  </si>
  <si>
    <t>Mandane</t>
  </si>
  <si>
    <t>0947803301</t>
  </si>
  <si>
    <t>makati city</t>
  </si>
  <si>
    <t>Sta Mesa</t>
  </si>
  <si>
    <t>Dry cough</t>
  </si>
  <si>
    <t>09178976191</t>
  </si>
  <si>
    <t>Rosano</t>
  </si>
  <si>
    <t>Quillain</t>
  </si>
  <si>
    <t>Lorena</t>
  </si>
  <si>
    <t>Marquez</t>
  </si>
  <si>
    <t>Makina</t>
  </si>
  <si>
    <t>Agnes</t>
  </si>
  <si>
    <t>Oricio</t>
  </si>
  <si>
    <t>Antipolo</t>
  </si>
  <si>
    <t>09277512300</t>
  </si>
  <si>
    <t>Bars</t>
  </si>
  <si>
    <t>DPWH Manila</t>
  </si>
  <si>
    <t>Rachel</t>
  </si>
  <si>
    <t>Bojos</t>
  </si>
  <si>
    <t>Earlwe</t>
  </si>
  <si>
    <t>Soloria</t>
  </si>
  <si>
    <t>QUEZON CITY</t>
  </si>
  <si>
    <t>PKII Office and Pan Pacific Hotel, Manila</t>
  </si>
  <si>
    <t>Colds, Cough</t>
  </si>
  <si>
    <t>Jose Raul</t>
  </si>
  <si>
    <t>Jaqueline</t>
  </si>
  <si>
    <t>Cathy</t>
  </si>
  <si>
    <t>Sebastian Eron</t>
  </si>
  <si>
    <t>Samantha</t>
  </si>
  <si>
    <t>Dry cough, Colds</t>
  </si>
  <si>
    <t>Olongapo City</t>
  </si>
  <si>
    <t>09054303753</t>
  </si>
  <si>
    <t>Tarlac City</t>
  </si>
  <si>
    <t>n\a</t>
  </si>
  <si>
    <t>Chakaria, Cox's Bazar District, Bangladesh</t>
  </si>
  <si>
    <t>Canlubang</t>
  </si>
  <si>
    <t>PKII-Pasig</t>
  </si>
  <si>
    <t>Eric</t>
  </si>
  <si>
    <t>Cea</t>
  </si>
  <si>
    <t>N|A</t>
  </si>
  <si>
    <t>hypertension</t>
  </si>
  <si>
    <t>Cavite</t>
  </si>
  <si>
    <t>00463821363</t>
  </si>
  <si>
    <t>Market (Supermarkets, Local "Palengke and Talipapa"), Bars</t>
  </si>
  <si>
    <t>0956609953</t>
  </si>
  <si>
    <t>09053466455</t>
  </si>
  <si>
    <t>Fever</t>
  </si>
  <si>
    <t>Dry cough, Difficulty in breathing, Body ache</t>
  </si>
  <si>
    <t>Travel from BATS to MNL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</si>
  <si>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</si>
  <si>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</si>
  <si>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</si>
  <si>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</si>
  <si>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</si>
  <si>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</si>
  <si>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</si>
  <si>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</si>
  <si>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</si>
  <si>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</si>
  <si>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</si>
  <si>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</si>
  <si>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</si>
  <si>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</si>
  <si>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</si>
  <si>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</si>
  <si>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</si>
  <si>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</si>
  <si>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</si>
  <si>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</si>
  <si>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</si>
  <si>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</si>
  <si>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</si>
  <si>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</si>
  <si>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</si>
  <si>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</si>
  <si>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</si>
  <si>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</si>
  <si>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</si>
  <si>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</si>
  <si>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</si>
  <si>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</si>
  <si>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</si>
  <si>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</si>
  <si>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</si>
  <si>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</si>
  <si>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</si>
  <si>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</si>
  <si>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</si>
  <si>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</si>
  <si>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</si>
  <si>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</si>
  <si>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</si>
  <si>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</si>
  <si>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</si>
  <si>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</si>
  <si>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</si>
  <si>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</si>
  <si>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</si>
  <si>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</si>
  <si>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</si>
  <si>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</si>
  <si>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</si>
  <si>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</si>
  <si>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</si>
  <si>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</si>
  <si>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</si>
  <si>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</si>
  <si>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</si>
  <si>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</si>
  <si>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</si>
  <si>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</si>
  <si>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</si>
  <si>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</si>
  <si>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</si>
  <si>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</si>
  <si>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</si>
  <si>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</si>
  <si>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</si>
  <si>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</si>
  <si>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</si>
  <si>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</si>
  <si>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</si>
  <si>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</si>
  <si>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</si>
  <si>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</si>
  <si>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</si>
  <si>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</si>
  <si>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</si>
  <si>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</si>
  <si>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</si>
  <si>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</si>
  <si>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</si>
  <si>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</si>
  <si>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</si>
  <si>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</si>
  <si>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</si>
  <si>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</si>
  <si>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</si>
  <si>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</si>
  <si>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</si>
  <si>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</si>
  <si>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</si>
  <si>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</si>
  <si>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</si>
  <si>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</si>
  <si>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</si>
  <si>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</si>
  <si>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</si>
  <si>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</si>
  <si>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</si>
  <si>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</si>
  <si>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</si>
  <si>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</si>
  <si>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</si>
  <si>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</si>
  <si>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</si>
  <si>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</si>
  <si>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</si>
  <si>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</si>
  <si>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</si>
  <si>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</si>
  <si>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</si>
  <si>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</si>
  <si>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</si>
  <si>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</si>
  <si>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</si>
  <si>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</si>
  <si>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</si>
  <si>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</si>
  <si>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</si>
  <si>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</si>
  <si>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</si>
  <si>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</si>
  <si>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</si>
  <si>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</si>
  <si>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</si>
  <si>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</si>
  <si>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</si>
  <si>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</si>
  <si>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</si>
  <si>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</si>
  <si>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</si>
  <si>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</si>
  <si>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</si>
  <si>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</si>
  <si>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</si>
  <si>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</si>
  <si>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</si>
  <si>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</si>
  <si>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</si>
  <si>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</si>
  <si>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</si>
  <si>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</si>
  <si>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</si>
  <si>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</si>
  <si>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</si>
  <si>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</si>
  <si>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</si>
  <si>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</si>
  <si>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</si>
  <si>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</si>
  <si>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</si>
  <si>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</si>
  <si>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</si>
  <si>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</si>
  <si>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</si>
  <si>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</si>
  <si>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</si>
  <si>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</si>
  <si>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</si>
  <si>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</si>
  <si>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</si>
  <si>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</si>
  <si>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</si>
  <si>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</si>
  <si>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</si>
  <si>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</si>
  <si>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</si>
  <si>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</si>
  <si>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</si>
  <si>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</si>
  <si>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</si>
  <si>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</si>
  <si>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</si>
  <si>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</si>
  <si>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</si>
  <si>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</si>
  <si>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</si>
  <si>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</si>
  <si>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</si>
  <si>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</si>
  <si>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</si>
  <si>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</si>
  <si>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</si>
  <si>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</si>
  <si>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</si>
  <si>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</si>
  <si>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</si>
  <si>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</si>
  <si>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</si>
  <si>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</si>
  <si>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</si>
  <si>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</si>
  <si>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</si>
  <si>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</si>
  <si>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</si>
  <si>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</si>
  <si>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</si>
  <si>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</si>
  <si>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</si>
  <si>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</si>
  <si>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</si>
  <si>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</si>
  <si>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</si>
  <si>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</si>
  <si>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</si>
  <si>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</si>
  <si>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</si>
  <si>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</si>
  <si>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</si>
  <si>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</si>
  <si>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</si>
  <si>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</si>
  <si>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</si>
  <si>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</si>
  <si>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</si>
  <si>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</si>
  <si>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</si>
  <si>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</si>
  <si>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</si>
  <si>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</si>
  <si>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</si>
  <si>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</si>
  <si>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</si>
  <si>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</si>
  <si>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</si>
  <si>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</si>
  <si>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</si>
  <si>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</si>
  <si>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</si>
  <si>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</si>
  <si>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</si>
  <si>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</si>
  <si>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</si>
  <si>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</si>
  <si>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</si>
  <si>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</si>
  <si>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</si>
  <si>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</si>
  <si>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</si>
  <si>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</si>
  <si>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</si>
  <si>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</si>
  <si>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</si>
  <si>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</si>
  <si>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</si>
  <si>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</si>
  <si>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</si>
  <si>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</si>
  <si>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</si>
  <si>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</si>
  <si>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</si>
  <si>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</si>
  <si>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</si>
  <si>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</si>
  <si>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</si>
  <si>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</si>
  <si>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</si>
  <si>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</si>
  <si>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</si>
  <si>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</si>
  <si>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</si>
  <si>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</si>
  <si>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</si>
  <si>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</si>
  <si>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</si>
  <si>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</si>
  <si>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</si>
  <si>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</si>
  <si>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</si>
  <si>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</si>
  <si>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</si>
  <si>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</si>
  <si>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</si>
  <si>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</si>
  <si>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</si>
  <si>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</si>
  <si>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</si>
  <si>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</si>
  <si>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</si>
  <si>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</si>
  <si>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</si>
  <si>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</si>
  <si>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</si>
  <si>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</si>
  <si>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</si>
  <si>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</si>
  <si>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</si>
  <si>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</si>
  <si>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</si>
  <si>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</si>
  <si>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</si>
  <si>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</si>
  <si>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</si>
  <si>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</si>
  <si>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</si>
  <si>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</si>
  <si>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</si>
  <si>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</si>
  <si>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</si>
  <si>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</si>
  <si>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</si>
  <si>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</si>
  <si>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</si>
  <si>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</si>
  <si>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</si>
  <si>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</si>
  <si>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</si>
  <si>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</si>
  <si>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</si>
  <si>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</si>
  <si>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</si>
  <si>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</si>
  <si>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</si>
  <si>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</si>
  <si>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</si>
  <si>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</si>
  <si>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</si>
  <si>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</si>
  <si>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</si>
  <si>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</si>
  <si>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</si>
  <si>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</si>
  <si>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</si>
  <si>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</si>
  <si>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</si>
  <si>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</si>
  <si>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</si>
  <si>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</si>
  <si>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</si>
  <si>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</si>
  <si>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</si>
  <si>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</si>
  <si>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</si>
  <si>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</si>
  <si>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</si>
  <si>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</si>
  <si>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</si>
  <si>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</si>
  <si>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</si>
  <si>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</si>
  <si>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</si>
  <si>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</si>
  <si>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</si>
  <si>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</si>
  <si>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</si>
  <si>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</si>
  <si>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</si>
  <si>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</si>
  <si>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</si>
  <si>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</si>
  <si>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</si>
  <si>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</si>
  <si>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</si>
  <si>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</si>
  <si>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</si>
  <si>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</si>
  <si>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</si>
  <si>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</si>
  <si>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</si>
  <si>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</si>
  <si>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</si>
  <si>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</si>
  <si>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</si>
  <si>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</si>
  <si>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</si>
  <si>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</si>
  <si>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</si>
  <si>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</si>
  <si>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</si>
  <si>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</si>
  <si>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</si>
  <si>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</si>
  <si>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</si>
  <si>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</si>
  <si>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</si>
  <si>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</si>
  <si>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</si>
  <si>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</si>
  <si>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</si>
  <si>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</si>
  <si>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</si>
  <si>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</si>
  <si>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</si>
  <si>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</si>
  <si>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</si>
  <si>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</si>
  <si>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</si>
  <si>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</si>
  <si>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</si>
  <si>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</si>
  <si>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</si>
  <si>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</si>
  <si>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</si>
  <si>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</si>
  <si>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</si>
  <si>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</si>
  <si>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</si>
  <si>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</si>
  <si>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</si>
  <si>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</si>
  <si>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</si>
  <si>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</si>
  <si>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</si>
  <si>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</si>
  <si>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</si>
  <si>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</si>
  <si>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</si>
  <si>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</si>
  <si>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</si>
  <si>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</si>
  <si>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</si>
  <si>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</si>
  <si>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</si>
  <si>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</si>
  <si>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</si>
  <si>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</si>
  <si>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</si>
  <si>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</si>
  <si>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</si>
  <si>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</si>
  <si>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</si>
  <si>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</si>
  <si>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</si>
  <si>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</si>
  <si>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</si>
  <si>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</si>
  <si>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</si>
  <si>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</si>
  <si>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</si>
  <si>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</si>
  <si>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</si>
  <si>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</si>
  <si>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</si>
  <si>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</si>
  <si>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</si>
  <si>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</si>
  <si>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</si>
  <si>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</si>
  <si>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</si>
  <si>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</si>
  <si>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</si>
  <si>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</si>
  <si>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</si>
  <si>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</si>
  <si>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</si>
  <si>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</si>
  <si>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</si>
  <si>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</si>
  <si>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</si>
  <si>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</si>
  <si>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</si>
  <si>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</si>
  <si>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</si>
  <si>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</si>
  <si>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</si>
  <si>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</si>
  <si>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</si>
  <si>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</si>
  <si>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</si>
  <si>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</si>
  <si>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</si>
  <si>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</si>
  <si>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</si>
  <si>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</si>
  <si>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</si>
  <si>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</si>
  <si>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</si>
  <si>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</si>
  <si>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</si>
  <si>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</si>
  <si>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</si>
  <si>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</si>
  <si>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</si>
  <si>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</si>
  <si>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</si>
  <si>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</si>
  <si>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</si>
  <si>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</si>
  <si>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</si>
  <si>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</si>
  <si>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</si>
  <si>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</si>
  <si>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</si>
  <si>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</si>
  <si>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</si>
  <si>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</si>
  <si>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</si>
  <si>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</si>
  <si>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</si>
  <si>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</si>
  <si>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</si>
  <si>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</si>
  <si>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</si>
  <si>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</si>
  <si>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</si>
  <si>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</si>
  <si>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</si>
  <si>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</si>
  <si>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</si>
  <si>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</si>
  <si>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</si>
  <si>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</si>
  <si>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</si>
  <si>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</si>
  <si>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</si>
  <si>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</si>
  <si>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</si>
  <si>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</si>
  <si>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</si>
  <si>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</si>
  <si>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</si>
  <si>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</si>
  <si>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</si>
  <si>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</si>
  <si>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</si>
  <si>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</si>
  <si>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</si>
  <si>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</si>
  <si>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</si>
  <si>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</si>
  <si>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</si>
  <si>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</si>
  <si>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</si>
  <si>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</si>
  <si>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</si>
  <si>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</si>
  <si>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</si>
  <si>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</si>
  <si>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</si>
  <si>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</si>
  <si>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</si>
  <si>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</si>
  <si>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</si>
  <si>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</si>
  <si>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</si>
  <si>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</si>
  <si>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</si>
  <si>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</si>
  <si>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</si>
  <si>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</si>
  <si>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</si>
  <si>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</si>
  <si>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</si>
  <si>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</si>
  <si>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</si>
  <si>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</si>
  <si>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</si>
  <si>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</si>
  <si>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</si>
  <si>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</si>
  <si>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</si>
  <si>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</si>
  <si>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</si>
  <si>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</si>
  <si>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</si>
  <si>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</si>
  <si>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</si>
  <si>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</si>
  <si>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</si>
  <si>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</si>
  <si>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</si>
  <si>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</si>
  <si>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</si>
  <si>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</si>
  <si>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</si>
  <si>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</si>
  <si>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</si>
  <si>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</si>
  <si>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</si>
  <si>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</si>
  <si>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</si>
  <si>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</si>
  <si>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</si>
  <si>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</si>
  <si>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</si>
  <si>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</si>
  <si>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</si>
  <si>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</si>
  <si>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</si>
  <si>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</si>
  <si>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</si>
  <si>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</si>
  <si>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</si>
  <si>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</si>
  <si>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</si>
  <si>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</si>
  <si>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</si>
  <si>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</si>
  <si>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</si>
  <si>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</si>
  <si>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</si>
  <si>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</si>
  <si>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</si>
  <si>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</si>
  <si>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</si>
  <si>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</si>
  <si>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</si>
  <si>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</si>
  <si>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</si>
  <si>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</si>
  <si>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</si>
  <si>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</si>
  <si>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</si>
  <si>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</si>
  <si>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</si>
  <si>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</si>
  <si>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</si>
  <si>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</si>
  <si>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</si>
  <si>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</si>
  <si>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</si>
  <si>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</si>
  <si>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</si>
  <si>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</si>
  <si>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</si>
  <si>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</si>
  <si>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</si>
  <si>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</si>
  <si>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</si>
  <si>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</si>
  <si>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</si>
  <si>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</si>
  <si>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</si>
  <si>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</si>
  <si>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</si>
  <si>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</si>
  <si>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</si>
  <si>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</si>
  <si>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</si>
  <si>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</si>
  <si>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</si>
  <si>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</si>
  <si>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</si>
  <si>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</si>
  <si>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</si>
  <si>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</si>
  <si>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</si>
  <si>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</si>
  <si>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</si>
  <si>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</si>
  <si>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</si>
  <si>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</si>
  <si>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</si>
  <si>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</si>
  <si>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</si>
  <si>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</si>
  <si>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</si>
  <si>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</si>
  <si>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</si>
  <si>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</si>
  <si>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</si>
  <si>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</si>
  <si>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</si>
  <si>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</si>
  <si>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</si>
  <si>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</si>
  <si>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</si>
  <si>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</si>
  <si>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</si>
  <si>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</si>
  <si>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</si>
  <si>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</si>
  <si>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</si>
  <si>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</si>
  <si>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</si>
  <si>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</si>
  <si>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</si>
  <si>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</si>
  <si>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</si>
  <si>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</si>
  <si>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</si>
  <si>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</si>
  <si>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</si>
  <si>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</si>
  <si>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</si>
  <si>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</si>
  <si>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</si>
  <si>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</si>
  <si>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</si>
  <si>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</si>
  <si>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</si>
  <si>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</si>
  <si>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</si>
  <si>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</si>
  <si>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</si>
  <si>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</si>
  <si>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</si>
  <si>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</si>
  <si>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</si>
  <si>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</si>
  <si>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</si>
  <si>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</si>
  <si>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</si>
  <si>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</si>
  <si>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</si>
  <si>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</si>
  <si>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</si>
  <si>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</si>
  <si>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</si>
  <si>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</si>
  <si>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</si>
  <si>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</si>
  <si>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</si>
  <si>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</si>
  <si>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</si>
  <si>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</si>
  <si>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</si>
  <si>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</si>
  <si>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</si>
  <si>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</si>
  <si>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</si>
  <si>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</si>
  <si>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</si>
  <si>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</si>
  <si>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</si>
  <si>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</si>
  <si>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</si>
  <si>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</si>
  <si>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</si>
  <si>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</si>
  <si>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</si>
  <si>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</si>
  <si>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</si>
  <si>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</si>
  <si>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</si>
  <si>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</si>
  <si>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</si>
  <si>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</si>
  <si>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</si>
  <si>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</si>
  <si>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</si>
  <si>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</si>
  <si>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</si>
  <si>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</si>
  <si>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</si>
  <si>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</si>
  <si>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</si>
  <si>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</si>
  <si>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</si>
  <si>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</si>
  <si>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</si>
  <si>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</si>
  <si>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</si>
  <si>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</si>
  <si>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</si>
  <si>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</si>
  <si>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</si>
  <si>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</si>
  <si>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</si>
  <si>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</si>
  <si>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</si>
  <si>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</si>
  <si>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</si>
  <si>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</si>
  <si>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</si>
  <si>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</si>
  <si>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</si>
  <si>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</si>
  <si>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</si>
  <si>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</si>
  <si>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</si>
  <si>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</si>
  <si>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</si>
  <si>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</si>
  <si>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</si>
  <si>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</si>
  <si>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</si>
  <si>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</si>
  <si>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</si>
  <si>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</si>
  <si>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</si>
  <si>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</si>
  <si>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</si>
  <si>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</si>
  <si>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</si>
  <si>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</si>
  <si>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</si>
  <si>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</si>
  <si>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</si>
  <si>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</si>
  <si>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</si>
  <si>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</si>
  <si>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</si>
  <si>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</si>
  <si>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</si>
  <si>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</si>
  <si>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</si>
  <si>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</si>
  <si>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</si>
  <si>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</si>
  <si>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</si>
  <si>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</si>
  <si>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</si>
  <si>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</si>
  <si>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</si>
  <si>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</si>
  <si>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</si>
  <si>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</si>
  <si>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</si>
  <si>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</si>
  <si>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</si>
  <si>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</si>
  <si>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</si>
  <si>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</si>
  <si>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</si>
  <si>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</si>
  <si>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</si>
  <si>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</si>
  <si>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</si>
  <si>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</si>
  <si>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</si>
  <si>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</si>
  <si>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</si>
  <si>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</si>
  <si>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</si>
  <si>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</si>
  <si>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</si>
  <si>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</si>
  <si>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</si>
  <si>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</si>
  <si>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</si>
  <si>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</si>
  <si>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</si>
  <si>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</si>
  <si>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</si>
  <si>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</si>
  <si>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</si>
  <si>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</si>
  <si>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</si>
  <si>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</si>
  <si>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</si>
  <si>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</si>
  <si>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</si>
  <si>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</si>
  <si>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</si>
  <si>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</si>
  <si>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</si>
  <si>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</si>
  <si>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</si>
  <si>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</si>
  <si>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</si>
  <si>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</si>
  <si>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</si>
  <si>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</si>
  <si>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</si>
  <si>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</si>
  <si>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</si>
  <si>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</si>
  <si>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</si>
  <si>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</si>
  <si>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</si>
  <si>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</si>
  <si>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</si>
  <si>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</si>
  <si>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</si>
  <si>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</si>
  <si>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</si>
  <si>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</si>
  <si>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</si>
  <si>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</si>
  <si>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</si>
  <si>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</si>
  <si>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</si>
  <si>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</si>
  <si>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</si>
  <si>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</si>
  <si>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</si>
  <si>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</si>
  <si>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</si>
  <si>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</si>
  <si>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</si>
  <si>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</si>
  <si>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</si>
  <si>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</si>
  <si>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</si>
  <si>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</si>
  <si>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</si>
  <si>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</si>
  <si>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</si>
  <si>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</si>
  <si>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</si>
  <si>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</si>
  <si>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</si>
  <si>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</si>
  <si>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</si>
  <si>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</si>
  <si>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</si>
  <si>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</si>
  <si>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</si>
  <si>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</si>
  <si>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</si>
  <si>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</si>
  <si>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</si>
  <si>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</si>
  <si>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</si>
  <si>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</si>
  <si>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</si>
  <si>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</si>
  <si>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</si>
  <si>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</si>
  <si>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</si>
  <si>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</si>
  <si>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</si>
  <si>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</si>
  <si>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</si>
  <si>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</si>
  <si>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</si>
  <si>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</si>
  <si>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</si>
  <si>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</si>
  <si>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</si>
  <si>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</si>
  <si>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</si>
  <si>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</si>
  <si>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</si>
  <si>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</si>
  <si>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</si>
  <si>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</si>
  <si>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</si>
  <si>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</si>
  <si>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</si>
  <si>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</si>
  <si>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</si>
  <si>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</si>
  <si>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</si>
  <si>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</si>
  <si>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</si>
  <si>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</si>
  <si>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</si>
  <si>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</si>
  <si>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</si>
  <si>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</si>
  <si>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</si>
  <si>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</si>
  <si>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</si>
  <si>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</si>
  <si>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</si>
  <si>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</si>
  <si>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</si>
  <si>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</si>
  <si>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</si>
  <si>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</si>
  <si>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</si>
  <si>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</si>
  <si>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</si>
  <si>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</si>
  <si>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</si>
  <si>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</si>
  <si>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</si>
  <si>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</si>
  <si>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</si>
  <si>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</si>
  <si>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</si>
  <si>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</si>
  <si>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</si>
  <si>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</si>
  <si>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</si>
  <si>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</si>
  <si>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</si>
  <si>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</si>
  <si>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</si>
  <si>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</si>
  <si>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</si>
  <si>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</si>
  <si>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</si>
  <si>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</si>
  <si>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</si>
  <si>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</si>
  <si>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</si>
  <si>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</si>
  <si>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</si>
  <si>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</si>
  <si>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</si>
  <si>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</si>
  <si>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</si>
  <si>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</si>
  <si>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</si>
  <si>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</si>
  <si>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</si>
  <si>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</si>
  <si>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</si>
  <si>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</si>
  <si>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</si>
  <si>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</si>
  <si>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</si>
  <si>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</si>
  <si>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</si>
  <si>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</si>
  <si>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</si>
  <si>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</si>
  <si>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</si>
  <si>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</si>
  <si>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</si>
  <si>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</si>
  <si>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</si>
  <si>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</si>
  <si>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</si>
  <si>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</si>
  <si>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</si>
  <si>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</si>
  <si>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</si>
  <si>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</si>
  <si>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</si>
  <si>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</si>
  <si>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</si>
  <si>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</si>
  <si>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</si>
  <si>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</si>
  <si>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</si>
  <si>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</si>
  <si>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</si>
  <si>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</si>
  <si>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</si>
  <si>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</si>
  <si>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</si>
  <si>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</si>
  <si>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</si>
  <si>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</si>
  <si>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</si>
  <si>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</si>
  <si>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</si>
  <si>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</si>
  <si>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</si>
  <si>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</si>
  <si>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</si>
  <si>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</si>
  <si>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</si>
  <si>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</si>
  <si>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</si>
  <si>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</si>
  <si>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</si>
  <si>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</si>
  <si>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</si>
  <si>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</si>
  <si>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</si>
  <si>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</si>
  <si>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</si>
  <si>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</si>
  <si>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</si>
  <si>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</si>
  <si>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</si>
  <si>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</si>
  <si>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</si>
  <si>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</si>
  <si>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</si>
  <si>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</si>
  <si>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</si>
  <si>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</si>
  <si>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</si>
  <si>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</si>
  <si>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</si>
  <si>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</si>
  <si>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</si>
  <si>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</si>
  <si>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</si>
  <si>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</si>
  <si>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</si>
  <si>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</si>
  <si>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</si>
  <si>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</si>
  <si>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</si>
  <si>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</si>
  <si>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</si>
  <si>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</si>
  <si>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</si>
  <si>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</si>
  <si>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</si>
  <si>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</si>
  <si>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</si>
  <si>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</si>
  <si>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</si>
  <si>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</si>
  <si>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</si>
  <si>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</si>
  <si>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</si>
  <si>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</si>
  <si>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</si>
  <si>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</si>
  <si>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</si>
  <si>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</si>
  <si>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</si>
  <si>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</si>
  <si>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</si>
  <si>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</si>
  <si>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</si>
  <si>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</si>
  <si>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</si>
  <si>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</si>
  <si>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</si>
  <si>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</si>
  <si>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</si>
  <si>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</si>
  <si>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</si>
  <si>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</si>
  <si>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</si>
  <si>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</si>
  <si>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</si>
  <si>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</si>
  <si>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</si>
  <si>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</si>
  <si>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</si>
  <si>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</si>
  <si>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</si>
  <si>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</si>
  <si>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</si>
  <si>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</si>
  <si>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</si>
  <si>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</si>
  <si>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</si>
  <si>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</si>
  <si>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</si>
  <si>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</si>
  <si>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</si>
  <si>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</si>
  <si>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</si>
  <si>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</si>
  <si>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</si>
  <si>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</si>
  <si>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</si>
  <si>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</si>
  <si>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</si>
  <si>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</si>
  <si>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</si>
  <si>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</si>
  <si>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</si>
  <si>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</si>
  <si>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</si>
  <si>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</si>
  <si>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</si>
  <si>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</si>
  <si>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</si>
  <si>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</si>
  <si>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</si>
  <si>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</si>
  <si>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</si>
  <si>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</si>
  <si>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</si>
  <si>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</si>
  <si>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</si>
  <si>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</si>
  <si>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</si>
  <si>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</si>
  <si>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</si>
  <si>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</si>
  <si>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</si>
  <si>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</si>
  <si>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</si>
  <si>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</si>
  <si>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</si>
  <si>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</si>
  <si>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</si>
  <si>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</si>
  <si>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</si>
  <si>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</si>
  <si>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</si>
  <si>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</si>
  <si>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</si>
  <si>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</si>
  <si>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</si>
  <si>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</si>
  <si>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</si>
  <si>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</si>
  <si>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</si>
  <si>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</si>
  <si>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</si>
  <si>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</si>
  <si>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</si>
  <si>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</si>
  <si>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</si>
  <si>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</si>
  <si>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</si>
  <si>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</si>
  <si>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</si>
  <si>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</si>
  <si>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</si>
  <si>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</si>
  <si>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</si>
  <si>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</si>
  <si>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</si>
  <si>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</si>
  <si>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</si>
  <si>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</si>
  <si>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</si>
  <si>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</si>
  <si>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</si>
  <si>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</si>
  <si>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</si>
  <si>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</si>
  <si>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</si>
  <si>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</si>
  <si>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</si>
  <si>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</si>
  <si>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</si>
  <si>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</si>
  <si>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</si>
  <si>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</si>
  <si>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</si>
  <si>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</si>
  <si>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</si>
  <si>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</si>
  <si>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</si>
  <si>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</si>
  <si>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</si>
  <si>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</si>
  <si>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</si>
  <si>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</si>
  <si>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</si>
  <si>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</si>
  <si>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</si>
  <si>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</si>
  <si>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</si>
  <si>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</si>
  <si>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</si>
  <si>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</si>
  <si>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</si>
  <si>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saito-sj@n-koei.jp</t>
  </si>
  <si>
    <t>Saito</t>
  </si>
  <si>
    <t>Shoji</t>
  </si>
  <si>
    <t>kasahara_kei@tamano.co.jp</t>
  </si>
  <si>
    <t>Kasahara</t>
  </si>
  <si>
    <t>Kei</t>
  </si>
  <si>
    <t>a6814@n-koei.co.jp</t>
  </si>
  <si>
    <t>Yamasaki</t>
  </si>
  <si>
    <t>Shogo</t>
  </si>
  <si>
    <t>matsuhita-hd@n-koei.jp</t>
  </si>
  <si>
    <t>Hidetoshi</t>
  </si>
  <si>
    <t>Matsushita</t>
  </si>
  <si>
    <t>ueno-sm@n-koei.jp</t>
  </si>
  <si>
    <t>Ueno</t>
  </si>
  <si>
    <t>Satomi</t>
  </si>
  <si>
    <t>a9151@n-koei.co.jp</t>
  </si>
  <si>
    <t>Watabe</t>
  </si>
  <si>
    <t>Naochika</t>
  </si>
  <si>
    <t>For next week</t>
  </si>
  <si>
    <t>mariakrishamanigbas@gmail.com</t>
  </si>
  <si>
    <t>I011</t>
  </si>
  <si>
    <t>tinespallardo@gmail.com</t>
  </si>
  <si>
    <t>I010</t>
  </si>
  <si>
    <t>Manigbas</t>
  </si>
  <si>
    <t>Espallardo</t>
  </si>
  <si>
    <t>Kristine</t>
  </si>
  <si>
    <t>Ma. Krisia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</si>
</sst>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63636"/>
      <name val="Arial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18" fillId="0" borderId="0"/>
    <xf numFmtId="0" fontId="12" fillId="0" borderId="0"/>
    <xf numFmtId="0" fontId="5" fillId="0" borderId="0"/>
  </cellStyleXfs>
  <cellXfs count="70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quotePrefix="1" applyFont="1" applyAlignment="1"/>
    <xf numFmtId="0" fontId="3" fillId="2" borderId="0" xfId="0" applyFont="1" applyFill="1" applyAlignment="1"/>
    <xf numFmtId="0" fontId="4" fillId="3" borderId="0" xfId="0" applyFont="1" applyFill="1" applyAlignment="1">
      <alignment horizontal="left"/>
    </xf>
    <xf numFmtId="0" fontId="3" fillId="2" borderId="0" xfId="0" applyFont="1" applyFill="1" applyAlignment="1"/>
    <xf numFmtId="0" fontId="3" fillId="0" borderId="0" xfId="0" applyFont="1" applyAlignment="1"/>
    <xf numFmtId="0" fontId="7" fillId="4" borderId="1" xfId="1" applyFont="1" applyFill="1" applyBorder="1" applyAlignment="1">
      <alignment vertical="top" wrapText="1"/>
    </xf>
    <xf numFmtId="0" fontId="7" fillId="4" borderId="2" xfId="1" applyFont="1" applyFill="1" applyBorder="1" applyAlignment="1">
      <alignment vertical="top" wrapText="1"/>
    </xf>
    <xf numFmtId="14" fontId="7" fillId="4" borderId="1" xfId="1" applyNumberFormat="1" applyFont="1" applyFill="1" applyBorder="1" applyAlignment="1">
      <alignment horizontal="left" vertical="top" wrapText="1"/>
    </xf>
    <xf numFmtId="0" fontId="6" fillId="0" borderId="0" xfId="2" applyFont="1"/>
    <xf numFmtId="0" fontId="1" fillId="0" borderId="0" xfId="2"/>
    <xf numFmtId="0" fontId="8" fillId="4" borderId="1" xfId="3" applyFill="1" applyBorder="1" applyAlignment="1">
      <alignment vertical="top" wrapText="1"/>
    </xf>
    <xf numFmtId="0" fontId="9" fillId="4" borderId="1" xfId="1" applyFont="1" applyFill="1" applyBorder="1" applyAlignment="1">
      <alignment vertical="top" wrapText="1"/>
    </xf>
    <xf numFmtId="0" fontId="8" fillId="4" borderId="3" xfId="3" applyFill="1" applyBorder="1" applyAlignment="1">
      <alignment vertical="top" wrapText="1"/>
    </xf>
    <xf numFmtId="0" fontId="9" fillId="4" borderId="3" xfId="1" applyFont="1" applyFill="1" applyBorder="1" applyAlignment="1">
      <alignment vertical="top" wrapText="1"/>
    </xf>
    <xf numFmtId="0" fontId="8" fillId="4" borderId="4" xfId="3" applyFill="1" applyBorder="1" applyAlignment="1">
      <alignment vertical="top" wrapText="1"/>
    </xf>
    <xf numFmtId="0" fontId="9" fillId="4" borderId="4" xfId="1" applyFont="1" applyFill="1" applyBorder="1" applyAlignment="1">
      <alignment vertical="top" wrapText="1"/>
    </xf>
    <xf numFmtId="0" fontId="10" fillId="4" borderId="5" xfId="1" applyFont="1" applyFill="1" applyBorder="1" applyAlignment="1">
      <alignment vertical="top" wrapText="1"/>
    </xf>
    <xf numFmtId="0" fontId="9" fillId="4" borderId="5" xfId="1" applyFont="1" applyFill="1" applyBorder="1" applyAlignment="1">
      <alignment vertical="top" wrapText="1"/>
    </xf>
    <xf numFmtId="0" fontId="8" fillId="4" borderId="5" xfId="3" applyFill="1" applyBorder="1" applyAlignment="1">
      <alignment vertical="top" wrapText="1"/>
    </xf>
    <xf numFmtId="0" fontId="10" fillId="4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11" fillId="0" borderId="0" xfId="2" applyFont="1"/>
    <xf numFmtId="0" fontId="13" fillId="0" borderId="0" xfId="4" applyFont="1" applyAlignment="1">
      <alignment horizontal="center"/>
    </xf>
    <xf numFmtId="0" fontId="11" fillId="0" borderId="0" xfId="2" applyFont="1" applyAlignment="1">
      <alignment horizontal="center"/>
    </xf>
    <xf numFmtId="16" fontId="13" fillId="0" borderId="0" xfId="4" applyNumberFormat="1" applyFont="1" applyAlignment="1">
      <alignment horizontal="center"/>
    </xf>
    <xf numFmtId="0" fontId="15" fillId="0" borderId="0" xfId="5" applyFont="1" applyBorder="1"/>
    <xf numFmtId="49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left"/>
    </xf>
    <xf numFmtId="0" fontId="13" fillId="0" borderId="0" xfId="4" applyFont="1"/>
    <xf numFmtId="49" fontId="15" fillId="0" borderId="0" xfId="2" applyNumberFormat="1" applyFont="1" applyAlignment="1">
      <alignment horizontal="center"/>
    </xf>
    <xf numFmtId="0" fontId="19" fillId="0" borderId="0" xfId="6" applyFont="1"/>
    <xf numFmtId="0" fontId="15" fillId="0" borderId="0" xfId="2" applyFont="1"/>
    <xf numFmtId="0" fontId="13" fillId="0" borderId="0" xfId="7" applyFont="1" applyAlignment="1">
      <alignment horizontal="left"/>
    </xf>
    <xf numFmtId="0" fontId="13" fillId="0" borderId="0" xfId="7" applyFont="1" applyAlignment="1">
      <alignment horizontal="center"/>
    </xf>
    <xf numFmtId="0" fontId="13" fillId="0" borderId="0" xfId="7" applyFont="1"/>
    <xf numFmtId="0" fontId="15" fillId="0" borderId="0" xfId="2" applyFont="1" applyAlignment="1">
      <alignment horizontal="left"/>
    </xf>
    <xf numFmtId="0" fontId="15" fillId="0" borderId="0" xfId="4" applyFont="1" applyAlignment="1">
      <alignment horizontal="left"/>
    </xf>
    <xf numFmtId="0" fontId="20" fillId="0" borderId="0" xfId="8" applyFont="1"/>
    <xf numFmtId="0" fontId="11" fillId="0" borderId="0" xfId="2" applyFont="1" applyFill="1" applyBorder="1"/>
    <xf numFmtId="0" fontId="13" fillId="0" borderId="0" xfId="4" applyFont="1" applyFill="1" applyBorder="1" applyAlignment="1">
      <alignment horizontal="center"/>
    </xf>
    <xf numFmtId="0" fontId="0" fillId="0" borderId="0" xfId="0" applyFont="1" applyFill="1" applyBorder="1" applyAlignment="1"/>
    <xf numFmtId="0" fontId="15" fillId="0" borderId="0" xfId="1" applyFont="1" applyFill="1" applyBorder="1" applyAlignment="1">
      <alignment vertical="top" wrapText="1"/>
    </xf>
    <xf numFmtId="0" fontId="15" fillId="0" borderId="0" xfId="0" applyFont="1" applyFill="1" applyBorder="1" applyAlignment="1"/>
    <xf numFmtId="0" fontId="15" fillId="0" borderId="0" xfId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/>
    </xf>
    <xf numFmtId="0" fontId="9" fillId="4" borderId="3" xfId="1" applyFont="1" applyFill="1" applyBorder="1" applyAlignment="1">
      <alignment vertical="top" wrapText="1"/>
    </xf>
    <xf numFmtId="0" fontId="9" fillId="4" borderId="4" xfId="1" applyFont="1" applyFill="1" applyBorder="1" applyAlignment="1">
      <alignment vertical="top" wrapText="1"/>
    </xf>
    <xf numFmtId="0" fontId="9" fillId="4" borderId="5" xfId="1" applyFont="1" applyFill="1" applyBorder="1" applyAlignment="1">
      <alignment vertical="top" wrapText="1"/>
    </xf>
    <xf numFmtId="0" fontId="8" fillId="4" borderId="3" xfId="3" applyFill="1" applyBorder="1" applyAlignment="1">
      <alignment vertical="top" wrapText="1"/>
    </xf>
    <xf numFmtId="0" fontId="8" fillId="4" borderId="4" xfId="3" applyFill="1" applyBorder="1" applyAlignment="1">
      <alignment vertical="top" wrapText="1"/>
    </xf>
    <xf numFmtId="0" fontId="8" fillId="4" borderId="5" xfId="3" applyFill="1" applyBorder="1" applyAlignment="1">
      <alignment vertical="top" wrapText="1"/>
    </xf>
    <xf numFmtId="0" fontId="16" fillId="0" borderId="0" xfId="2" applyFont="1" applyAlignment="1">
      <alignment horizontal="left" vertical="center"/>
    </xf>
    <xf numFmtId="0" fontId="16" fillId="0" borderId="0" xfId="2" applyFont="1"/>
    <xf numFmtId="0" fontId="13" fillId="0" borderId="0" xfId="4" applyFont="1" applyAlignment="1">
      <alignment horizontal="center" vertical="center"/>
    </xf>
  </cellXfs>
  <cellStyles count="9">
    <cellStyle name="Hyperlink 2" xfId="3" xr:uid="{9FE84BC3-EBBA-4ABF-8FC6-33182E1EFD54}"/>
    <cellStyle name="Hyperlink 2 2" xfId="5" xr:uid="{363628DB-B6C9-48C5-916E-C12BB0D17C7E}"/>
    <cellStyle name="Normal" xfId="0" builtinId="0"/>
    <cellStyle name="Normal 2" xfId="1" xr:uid="{570B30DC-CCDF-4A28-88C1-7EC88CABE182}"/>
    <cellStyle name="Normal 2 2" xfId="2" xr:uid="{0B599EF9-83E1-4ED4-B1C5-88E397F93432}"/>
    <cellStyle name="Normal 2 3" xfId="6" xr:uid="{F0248C10-AE80-4B8D-942B-5DDABEC479F0}"/>
    <cellStyle name="Normal 3" xfId="4" xr:uid="{9626319B-2C70-40D8-B218-F066214424AA}"/>
    <cellStyle name="Normal 4" xfId="7" xr:uid="{D8DA25D1-4065-41A0-883E-D26A8ED9F262}"/>
    <cellStyle name="Normal 5" xfId="8" xr:uid="{4E5D0ECF-FD99-4170-8D30-B9A7508341FE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6E23CC6-5531-4E06-9A6C-01FAB985CC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F4C1EB8-EE20-445C-8B9F-E14C727710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4B391F34-6518-4CA0-87DD-008923CCC1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4D54B57B-8E5D-49A8-9B85-B5C300E740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AD8B2382-9B35-4EE3-9E24-A7D897770F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E20AE3B7-1028-427E-B6CA-CCB0611BBB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0276C524-016F-46A7-95D3-2AEB7388D6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9DE9F188-E17D-4DBA-8E6D-C387364F04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A17F3286-738C-4246-BF32-695C1BA429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110F83DD-782A-487B-A83A-F1F33D5683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AED17435-F921-4D5E-B514-C002999854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542C7334-B238-47C5-AEC1-FC526C4474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8514DE67-8D59-4C0D-8237-8882B00806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5BCB5998-5156-4056-9829-C009947050D5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8F946150-7C13-475A-B62F-AC2CC79F79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D1BDA802-2CF3-430A-B0BE-E25014F5AC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55372AFE-BB49-40C3-B5C3-C18D5CF748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082A487A-EE37-4B7C-991C-9054B6A387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ABC46BED-FD0E-461C-987E-5EF5AFD10A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4DB67254-111B-44A9-8D39-3D4EAF61D5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905121C6-5220-4FA1-B131-0527CE4858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9234A462-CA3C-41D6-8363-0867C5E3DC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948B02AC-79DD-4A27-9A32-1F7E0CCA0E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D34C1389-1C51-4449-8F82-F680217A1C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32E1769C-2206-49B4-956A-9527471948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1E045A96-124C-4845-82D8-C63827DB7F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3B9A5631-43D0-42BC-B0A8-DFC0CAC4C4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323212BF-1605-472C-9996-906F99C166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8ED3953F-D935-4A22-B0C4-4CA94C55FE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3EBCD666-560C-4444-A45C-C338038A3D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D5C7004E-D584-425C-9092-A63F9FC4A5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EB300831-17C0-4278-A7AF-39F89BA736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52BC1D54-A805-4114-AFCE-EC68A84ED2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36295D8F-4C65-437C-8768-EF718FE51E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9AD84B06-B8EC-4D25-8FA0-04DAFBFEB5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8C8A4831-DB35-4BC6-AFDF-B612DDE02E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AB846023-D775-481F-AAAC-AB9E94A5BF5F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948CBD1B-2755-4621-AD41-63A0A080CD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FF0BBBE5-2ED8-404D-A330-654D094794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91478126-DE23-40C1-86BF-842D74720D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DA698992-6859-4DCF-936E-7FEF9FC0AF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A87C0B6B-3C68-4772-8710-B38F678974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DD7ECF1B-ABA2-4766-9E47-202A4DAE31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201C077-B3CD-4984-A4C9-EAB0C40609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D8A17718-53E1-43E0-ABEC-96F93977F4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0EBCBFBD-6849-4BCF-8484-BDBAFB0917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783C0FDD-36F9-47EF-8D76-4440B976BA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BFB76A96-C7C6-4A76-A5C0-E56A4DD352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D6005A5A-761F-403E-B332-EB0B9C7E1F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4BD5B801-618B-4B39-8D92-B1CAD761AB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76445C04-397A-4956-89F8-8470D63855A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26A7BD55-EC26-4ECA-BC85-32D1CFEAA0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25C0EFBB-2168-4E45-895C-ACC98C4F43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EAA1B904-1A67-41A7-82A8-84C99D1BAF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509C2761-DB9E-45E2-A5B8-BEF61C53EE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8D47D9FC-B2EA-48C0-8C24-B5B664F94C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30EEFDCA-F257-4955-9710-5686D30B18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2DE32B18-E5B0-42E6-A465-94B6EA3851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D39E4269-D269-48DD-BCB5-CC7834660A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DA8B728B-D44E-46E3-AE48-CCFC1E8A03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5DC8565B-2F42-469D-AEE7-A269D9BEFC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9A44AF27-EC09-431D-B406-71E5970AAB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5EB57B3A-0FCF-4C88-B092-2E5A474D3A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62AC3079-0FB3-4A44-B401-2B3A4D9396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0372E51B-EFCC-4D2B-8FBE-21F4EEA1AB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0272CCDF-FD6D-42F7-8BB7-039FA5F809C0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3338DF6B-5420-4B44-A567-B5A8DA3120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CD3D7CAD-89D6-4239-9E63-FA4534545A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1AF12D0D-0090-4329-9051-12BC9936BE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064EEEED-7AD9-408A-8B66-B292C437F3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F35E4FB3-7B38-4AB0-8745-B99936EAFB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F15B82E1-F23E-437E-B4E4-77FD2614A7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EFB7B190-250C-49FA-B46F-459FA2AA249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8367A6F0-A093-401D-9B06-1902706705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2AA36752-9655-4C4F-807D-8F24D163D8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13B2E6C5-2D11-4DCE-9BC4-4333B6D4AF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D49249C4-DE7A-4E79-BB08-67D00E8F4B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9C0AD8F1-1130-4C36-B045-E67E121BDB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07E1FF40-ADA1-459B-8B43-93456CF262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4255EE70-9E35-4138-9145-869157DA53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3A85B749-5BB6-4D57-B5CC-451C11444F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4554692A-3747-4A85-85B0-02DAF0521B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0D980224-FD8D-4909-95B8-BF781D1934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BCC0B9B0-D3B3-4499-B006-867F3C1697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813D60E6-BB24-4319-94CF-D567A37C00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247EA24A-4978-42AF-8FF0-7BEE38F167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9E1F8432-ED39-473B-AF0E-F5F9654CF53A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E1617FD8-D084-490C-B3C8-0F336BA365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C7C7CF76-60B1-4AB7-ACA7-6DF557B847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B4824CCE-0616-4BB8-BF3A-39A20B1B76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A086BD08-43EE-4610-A83B-31352D2B8B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6D4368C3-773C-4195-9FAE-4219E9C26D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93848313-5938-46D8-B9C1-31C3F683F1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9AB7C9E2-8DCC-44D2-8E8A-9274204516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4A0A3473-79EE-4D2E-B91D-08D0456BF6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9D2E7D50-87BF-477A-92FB-42A4918F90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2F9AA95F-7FB4-4F14-BBB8-96AD620A5F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5E2AD674-7040-453A-8B33-81AC1E63A8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3BC62CDC-F546-407E-BF00-4C8224B51C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C92E4803-A902-49B9-8795-4F4338EABF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AD109C63-BEAF-466B-AF7E-D7A469F7B4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6F8D9B01-FC5C-46F4-801C-004DE60F01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AA2D8B4F-0ED2-4A64-96D7-F8F5AC6183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2" name="AutoShape 40">
          <a:extLst>
            <a:ext uri="{FF2B5EF4-FFF2-40B4-BE49-F238E27FC236}">
              <a16:creationId xmlns:a16="http://schemas.microsoft.com/office/drawing/2014/main" id="{DE8A1A64-B132-445D-8860-FF3F14D3EA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3" name="AutoShape 41">
          <a:extLst>
            <a:ext uri="{FF2B5EF4-FFF2-40B4-BE49-F238E27FC236}">
              <a16:creationId xmlns:a16="http://schemas.microsoft.com/office/drawing/2014/main" id="{FB737E8A-1B20-438D-B730-12030A5C2D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186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4" name="AutoShape 40">
          <a:extLst>
            <a:ext uri="{FF2B5EF4-FFF2-40B4-BE49-F238E27FC236}">
              <a16:creationId xmlns:a16="http://schemas.microsoft.com/office/drawing/2014/main" id="{110674EE-54B4-4434-8D3C-1BA17A32BE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5" name="AutoShape 41">
          <a:extLst>
            <a:ext uri="{FF2B5EF4-FFF2-40B4-BE49-F238E27FC236}">
              <a16:creationId xmlns:a16="http://schemas.microsoft.com/office/drawing/2014/main" id="{EA77D312-03BD-4E40-99CF-582D70C0BB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186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2" name="AutoShape 40">
          <a:extLst>
            <a:ext uri="{FF2B5EF4-FFF2-40B4-BE49-F238E27FC236}">
              <a16:creationId xmlns:a16="http://schemas.microsoft.com/office/drawing/2014/main" id="{7828ACE5-D3AF-4DB7-B13C-7F0018AFFE9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3" name="AutoShape 41">
          <a:extLst>
            <a:ext uri="{FF2B5EF4-FFF2-40B4-BE49-F238E27FC236}">
              <a16:creationId xmlns:a16="http://schemas.microsoft.com/office/drawing/2014/main" id="{91FDC250-8AAF-4117-AD04-D1D2E0C9032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4" name="AutoShape 40">
          <a:extLst>
            <a:ext uri="{FF2B5EF4-FFF2-40B4-BE49-F238E27FC236}">
              <a16:creationId xmlns:a16="http://schemas.microsoft.com/office/drawing/2014/main" id="{F1FE3455-9262-4964-8A01-57C8889AAED0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5" name="AutoShape 41">
          <a:extLst>
            <a:ext uri="{FF2B5EF4-FFF2-40B4-BE49-F238E27FC236}">
              <a16:creationId xmlns:a16="http://schemas.microsoft.com/office/drawing/2014/main" id="{89346DA8-5D5F-4F8E-9090-32894BA8E76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399" Type="http://schemas.openxmlformats.org/officeDocument/2006/relationships/drawing" Target="../drawings/drawing1.xm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mailto:gcpelagio@yahoo.com;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12A2-C118-43F6-BFA8-92E9FA494114}">
  <dimension ref="A1:W510"/>
  <sheetViews>
    <sheetView workbookViewId="0">
      <selection activeCell="N3" sqref="N3"/>
    </sheetView>
  </sheetViews>
  <sheetFormatPr defaultRowHeight="14.25" x14ac:dyDescent="0.2"/>
  <cols>
    <col min="1" max="1" width="37" style="24" customWidth="1"/>
    <col min="2" max="2" width="9.140625" style="35"/>
    <col min="3" max="3" width="23.42578125" style="36" customWidth="1"/>
    <col min="4" max="5" width="9.140625" style="24"/>
    <col min="6" max="6" width="19.140625" style="24" customWidth="1"/>
    <col min="7" max="7" width="13.42578125" style="24" customWidth="1"/>
    <col min="8" max="16384" width="9.140625" style="24"/>
  </cols>
  <sheetData>
    <row r="1" spans="1:23" ht="30" x14ac:dyDescent="0.25">
      <c r="A1" s="20" t="s">
        <v>394</v>
      </c>
      <c r="B1" s="20" t="s">
        <v>395</v>
      </c>
      <c r="C1" s="21" t="s">
        <v>4</v>
      </c>
      <c r="D1" s="21" t="s">
        <v>6</v>
      </c>
      <c r="E1" s="21" t="s">
        <v>5</v>
      </c>
      <c r="F1" s="22"/>
      <c r="G1" s="22"/>
      <c r="H1" s="22"/>
      <c r="I1" s="22"/>
      <c r="J1" s="22"/>
      <c r="K1" s="22"/>
      <c r="L1" s="22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x14ac:dyDescent="0.2">
      <c r="A2" s="25" t="s">
        <v>396</v>
      </c>
      <c r="B2" s="26">
        <v>1</v>
      </c>
      <c r="C2" s="26">
        <v>53</v>
      </c>
      <c r="D2" s="26" t="s">
        <v>338</v>
      </c>
      <c r="E2" s="26" t="s">
        <v>337</v>
      </c>
      <c r="F2" s="26"/>
    </row>
    <row r="3" spans="1:23" x14ac:dyDescent="0.2">
      <c r="A3" s="25" t="s">
        <v>397</v>
      </c>
      <c r="B3" s="26">
        <v>2</v>
      </c>
      <c r="C3" s="26" t="s">
        <v>398</v>
      </c>
      <c r="D3" s="26" t="s">
        <v>399</v>
      </c>
      <c r="E3" s="26" t="s">
        <v>400</v>
      </c>
      <c r="F3" s="26"/>
    </row>
    <row r="4" spans="1:23" x14ac:dyDescent="0.2">
      <c r="A4" s="27" t="s">
        <v>401</v>
      </c>
      <c r="B4" s="28">
        <v>3</v>
      </c>
      <c r="C4" s="28" t="s">
        <v>402</v>
      </c>
      <c r="D4" s="28" t="s">
        <v>403</v>
      </c>
      <c r="E4" s="28" t="s">
        <v>404</v>
      </c>
      <c r="F4" s="26"/>
    </row>
    <row r="5" spans="1:23" x14ac:dyDescent="0.2">
      <c r="A5" s="29" t="s">
        <v>405</v>
      </c>
      <c r="B5" s="30"/>
      <c r="C5" s="30"/>
      <c r="D5" s="30"/>
      <c r="E5" s="30"/>
      <c r="F5" s="26"/>
    </row>
    <row r="6" spans="1:23" x14ac:dyDescent="0.2">
      <c r="A6" s="31"/>
      <c r="B6" s="32"/>
      <c r="C6" s="32"/>
      <c r="D6" s="32"/>
      <c r="E6" s="32"/>
      <c r="F6" s="26"/>
    </row>
    <row r="7" spans="1:23" ht="69.75" customHeight="1" x14ac:dyDescent="0.2">
      <c r="A7" s="27" t="s">
        <v>406</v>
      </c>
      <c r="B7" s="28">
        <v>4</v>
      </c>
      <c r="C7" s="28" t="s">
        <v>407</v>
      </c>
      <c r="D7" s="28" t="s">
        <v>408</v>
      </c>
      <c r="E7" s="28" t="s">
        <v>409</v>
      </c>
      <c r="F7" s="26"/>
    </row>
    <row r="8" spans="1:23" x14ac:dyDescent="0.2">
      <c r="A8" s="33" t="s">
        <v>410</v>
      </c>
      <c r="B8" s="32"/>
      <c r="C8" s="32"/>
      <c r="D8" s="32"/>
      <c r="E8" s="32"/>
      <c r="F8" s="26"/>
    </row>
    <row r="9" spans="1:23" x14ac:dyDescent="0.2">
      <c r="A9" s="26"/>
      <c r="B9" s="26">
        <v>5</v>
      </c>
      <c r="C9" s="26">
        <v>785</v>
      </c>
      <c r="D9" s="26" t="s">
        <v>411</v>
      </c>
      <c r="E9" s="26" t="s">
        <v>412</v>
      </c>
      <c r="F9" s="26"/>
    </row>
    <row r="10" spans="1:23" x14ac:dyDescent="0.2">
      <c r="A10" s="27" t="s">
        <v>413</v>
      </c>
      <c r="B10" s="28">
        <v>6</v>
      </c>
      <c r="C10" s="28">
        <v>767</v>
      </c>
      <c r="D10" s="28" t="s">
        <v>414</v>
      </c>
      <c r="E10" s="28" t="s">
        <v>415</v>
      </c>
      <c r="F10" s="26"/>
    </row>
    <row r="11" spans="1:23" ht="57" customHeight="1" x14ac:dyDescent="0.2">
      <c r="A11" s="33" t="s">
        <v>416</v>
      </c>
      <c r="B11" s="32"/>
      <c r="C11" s="32"/>
      <c r="D11" s="32"/>
      <c r="E11" s="32"/>
      <c r="F11" s="26"/>
    </row>
    <row r="12" spans="1:23" x14ac:dyDescent="0.2">
      <c r="A12" s="27" t="s">
        <v>417</v>
      </c>
      <c r="B12" s="28">
        <v>7</v>
      </c>
      <c r="C12" s="28" t="s">
        <v>418</v>
      </c>
      <c r="D12" s="28" t="s">
        <v>419</v>
      </c>
      <c r="E12" s="28" t="s">
        <v>420</v>
      </c>
      <c r="F12" s="26"/>
    </row>
    <row r="13" spans="1:23" x14ac:dyDescent="0.2">
      <c r="A13" s="33" t="s">
        <v>421</v>
      </c>
      <c r="B13" s="32"/>
      <c r="C13" s="32"/>
      <c r="D13" s="32"/>
      <c r="E13" s="32"/>
      <c r="F13" s="26"/>
    </row>
    <row r="14" spans="1:23" ht="82.5" customHeight="1" x14ac:dyDescent="0.2">
      <c r="A14" s="25" t="s">
        <v>422</v>
      </c>
      <c r="B14" s="26">
        <v>8</v>
      </c>
      <c r="C14" s="26" t="s">
        <v>423</v>
      </c>
      <c r="D14" s="26" t="s">
        <v>424</v>
      </c>
      <c r="E14" s="26" t="s">
        <v>425</v>
      </c>
      <c r="F14" s="26"/>
    </row>
    <row r="15" spans="1:23" ht="15" customHeight="1" x14ac:dyDescent="0.2">
      <c r="A15" s="27" t="s">
        <v>426</v>
      </c>
      <c r="B15" s="28">
        <v>9</v>
      </c>
      <c r="C15" s="28">
        <v>591</v>
      </c>
      <c r="D15" s="28" t="s">
        <v>427</v>
      </c>
      <c r="E15" s="28" t="s">
        <v>428</v>
      </c>
      <c r="F15" s="26"/>
    </row>
    <row r="16" spans="1:23" x14ac:dyDescent="0.2">
      <c r="A16" s="29" t="s">
        <v>429</v>
      </c>
      <c r="B16" s="30"/>
      <c r="C16" s="30"/>
      <c r="D16" s="30"/>
      <c r="E16" s="30"/>
      <c r="F16" s="26"/>
    </row>
    <row r="17" spans="1:6" x14ac:dyDescent="0.2">
      <c r="A17" s="31"/>
      <c r="B17" s="32"/>
      <c r="C17" s="32"/>
      <c r="D17" s="32"/>
      <c r="E17" s="32"/>
      <c r="F17" s="26"/>
    </row>
    <row r="18" spans="1:6" ht="87" customHeight="1" x14ac:dyDescent="0.2">
      <c r="A18" s="25" t="s">
        <v>430</v>
      </c>
      <c r="B18" s="26">
        <v>10</v>
      </c>
      <c r="C18" s="26">
        <v>486</v>
      </c>
      <c r="D18" s="26" t="s">
        <v>431</v>
      </c>
      <c r="E18" s="26" t="s">
        <v>432</v>
      </c>
      <c r="F18" s="26"/>
    </row>
    <row r="19" spans="1:6" x14ac:dyDescent="0.2">
      <c r="A19" s="27" t="s">
        <v>433</v>
      </c>
      <c r="B19" s="28">
        <v>11</v>
      </c>
      <c r="C19" s="28">
        <v>462</v>
      </c>
      <c r="D19" s="28" t="s">
        <v>434</v>
      </c>
      <c r="E19" s="28" t="s">
        <v>435</v>
      </c>
      <c r="F19" s="26"/>
    </row>
    <row r="20" spans="1:6" x14ac:dyDescent="0.2">
      <c r="A20" s="29"/>
      <c r="B20" s="30"/>
      <c r="C20" s="30"/>
      <c r="D20" s="30"/>
      <c r="E20" s="30"/>
      <c r="F20" s="26"/>
    </row>
    <row r="21" spans="1:6" ht="80.25" customHeight="1" x14ac:dyDescent="0.2">
      <c r="A21" s="33"/>
      <c r="B21" s="32"/>
      <c r="C21" s="32"/>
      <c r="D21" s="32"/>
      <c r="E21" s="32"/>
      <c r="F21" s="26"/>
    </row>
    <row r="22" spans="1:6" ht="25.5" x14ac:dyDescent="0.2">
      <c r="A22" s="25" t="s">
        <v>436</v>
      </c>
      <c r="B22" s="26">
        <v>12</v>
      </c>
      <c r="C22" s="26" t="s">
        <v>437</v>
      </c>
      <c r="D22" s="26" t="s">
        <v>438</v>
      </c>
      <c r="E22" s="26" t="s">
        <v>439</v>
      </c>
      <c r="F22" s="26"/>
    </row>
    <row r="23" spans="1:6" ht="15" customHeight="1" x14ac:dyDescent="0.2">
      <c r="A23" s="27" t="s">
        <v>440</v>
      </c>
      <c r="B23" s="28">
        <v>13</v>
      </c>
      <c r="C23" s="28">
        <v>650</v>
      </c>
      <c r="D23" s="28" t="s">
        <v>441</v>
      </c>
      <c r="E23" s="28" t="s">
        <v>442</v>
      </c>
      <c r="F23" s="26"/>
    </row>
    <row r="24" spans="1:6" x14ac:dyDescent="0.2">
      <c r="A24" s="34"/>
      <c r="B24" s="30"/>
      <c r="C24" s="30"/>
      <c r="D24" s="30"/>
      <c r="E24" s="30"/>
      <c r="F24" s="26"/>
    </row>
    <row r="25" spans="1:6" x14ac:dyDescent="0.2">
      <c r="A25" s="33" t="s">
        <v>443</v>
      </c>
      <c r="B25" s="32"/>
      <c r="C25" s="32"/>
      <c r="D25" s="32"/>
      <c r="E25" s="32"/>
      <c r="F25" s="26"/>
    </row>
    <row r="26" spans="1:6" x14ac:dyDescent="0.2">
      <c r="A26" s="25" t="s">
        <v>444</v>
      </c>
      <c r="B26" s="26">
        <v>14</v>
      </c>
      <c r="C26" s="26" t="s">
        <v>445</v>
      </c>
      <c r="D26" s="26" t="s">
        <v>446</v>
      </c>
      <c r="E26" s="26" t="s">
        <v>447</v>
      </c>
      <c r="F26" s="26"/>
    </row>
    <row r="27" spans="1:6" x14ac:dyDescent="0.2">
      <c r="A27" s="25" t="s">
        <v>448</v>
      </c>
      <c r="B27" s="26">
        <v>15</v>
      </c>
      <c r="C27" s="26" t="s">
        <v>449</v>
      </c>
      <c r="D27" s="26" t="s">
        <v>450</v>
      </c>
      <c r="E27" s="26" t="s">
        <v>451</v>
      </c>
      <c r="F27" s="26"/>
    </row>
    <row r="28" spans="1:6" ht="25.5" x14ac:dyDescent="0.2">
      <c r="A28" s="25" t="s">
        <v>452</v>
      </c>
      <c r="B28" s="26">
        <v>16</v>
      </c>
      <c r="C28" s="26">
        <v>732</v>
      </c>
      <c r="D28" s="26" t="s">
        <v>453</v>
      </c>
      <c r="E28" s="26" t="s">
        <v>454</v>
      </c>
      <c r="F28" s="26"/>
    </row>
    <row r="29" spans="1:6" x14ac:dyDescent="0.2">
      <c r="A29" s="27" t="s">
        <v>455</v>
      </c>
      <c r="B29" s="28">
        <v>17</v>
      </c>
      <c r="C29" s="28" t="s">
        <v>456</v>
      </c>
      <c r="D29" s="28" t="s">
        <v>457</v>
      </c>
      <c r="E29" s="28" t="s">
        <v>458</v>
      </c>
      <c r="F29" s="26"/>
    </row>
    <row r="30" spans="1:6" x14ac:dyDescent="0.2">
      <c r="A30" s="29"/>
      <c r="B30" s="30"/>
      <c r="C30" s="30"/>
      <c r="D30" s="30"/>
      <c r="E30" s="30"/>
      <c r="F30" s="26"/>
    </row>
    <row r="31" spans="1:6" x14ac:dyDescent="0.2">
      <c r="A31" s="33"/>
      <c r="B31" s="32"/>
      <c r="C31" s="32"/>
      <c r="D31" s="32"/>
      <c r="E31" s="32"/>
      <c r="F31" s="26"/>
    </row>
    <row r="32" spans="1:6" x14ac:dyDescent="0.2">
      <c r="A32" s="27" t="s">
        <v>459</v>
      </c>
      <c r="B32" s="28">
        <v>18</v>
      </c>
      <c r="C32" s="28" t="s">
        <v>460</v>
      </c>
      <c r="D32" s="28" t="s">
        <v>461</v>
      </c>
      <c r="E32" s="28" t="s">
        <v>462</v>
      </c>
      <c r="F32" s="26"/>
    </row>
    <row r="33" spans="1:6" x14ac:dyDescent="0.2">
      <c r="A33" s="33" t="s">
        <v>463</v>
      </c>
      <c r="B33" s="32"/>
      <c r="C33" s="32"/>
      <c r="D33" s="32"/>
      <c r="E33" s="32"/>
      <c r="F33" s="26"/>
    </row>
    <row r="34" spans="1:6" x14ac:dyDescent="0.2">
      <c r="A34" s="25" t="s">
        <v>464</v>
      </c>
      <c r="B34" s="26">
        <v>19</v>
      </c>
      <c r="C34" s="26" t="s">
        <v>465</v>
      </c>
      <c r="D34" s="26" t="s">
        <v>461</v>
      </c>
      <c r="E34" s="26" t="s">
        <v>466</v>
      </c>
      <c r="F34" s="26"/>
    </row>
    <row r="35" spans="1:6" ht="80.25" customHeight="1" x14ac:dyDescent="0.2">
      <c r="A35" s="25" t="s">
        <v>467</v>
      </c>
      <c r="B35" s="26">
        <v>20</v>
      </c>
      <c r="C35" s="26" t="s">
        <v>174</v>
      </c>
      <c r="D35" s="26" t="s">
        <v>468</v>
      </c>
      <c r="E35" s="26" t="s">
        <v>469</v>
      </c>
      <c r="F35" s="26"/>
    </row>
    <row r="36" spans="1:6" x14ac:dyDescent="0.2">
      <c r="A36" s="27" t="s">
        <v>470</v>
      </c>
      <c r="B36" s="28">
        <v>21</v>
      </c>
      <c r="C36" s="28">
        <v>701</v>
      </c>
      <c r="D36" s="28" t="s">
        <v>468</v>
      </c>
      <c r="E36" s="28" t="s">
        <v>471</v>
      </c>
      <c r="F36" s="26"/>
    </row>
    <row r="37" spans="1:6" x14ac:dyDescent="0.2">
      <c r="A37" s="34"/>
      <c r="B37" s="30"/>
      <c r="C37" s="30"/>
      <c r="D37" s="30"/>
      <c r="E37" s="30"/>
      <c r="F37" s="26"/>
    </row>
    <row r="38" spans="1:6" x14ac:dyDescent="0.2">
      <c r="A38" s="33" t="s">
        <v>472</v>
      </c>
      <c r="B38" s="32"/>
      <c r="C38" s="32"/>
      <c r="D38" s="32"/>
      <c r="E38" s="32"/>
      <c r="F38" s="26"/>
    </row>
    <row r="39" spans="1:6" x14ac:dyDescent="0.2">
      <c r="A39" s="27" t="s">
        <v>473</v>
      </c>
      <c r="B39" s="28">
        <v>22</v>
      </c>
      <c r="C39" s="28">
        <v>782</v>
      </c>
      <c r="D39" s="28" t="s">
        <v>474</v>
      </c>
      <c r="E39" s="28" t="s">
        <v>475</v>
      </c>
      <c r="F39" s="26"/>
    </row>
    <row r="40" spans="1:6" x14ac:dyDescent="0.2">
      <c r="A40" s="33" t="s">
        <v>476</v>
      </c>
      <c r="B40" s="32"/>
      <c r="C40" s="32"/>
      <c r="D40" s="32"/>
      <c r="E40" s="32"/>
      <c r="F40" s="26"/>
    </row>
    <row r="41" spans="1:6" ht="25.5" x14ac:dyDescent="0.2">
      <c r="A41" s="25" t="s">
        <v>477</v>
      </c>
      <c r="B41" s="26">
        <v>23</v>
      </c>
      <c r="C41" s="26" t="s">
        <v>478</v>
      </c>
      <c r="D41" s="26" t="s">
        <v>479</v>
      </c>
      <c r="E41" s="26" t="s">
        <v>480</v>
      </c>
      <c r="F41" s="26"/>
    </row>
    <row r="42" spans="1:6" x14ac:dyDescent="0.2">
      <c r="A42" s="27" t="s">
        <v>481</v>
      </c>
      <c r="B42" s="28">
        <v>24</v>
      </c>
      <c r="C42" s="28" t="s">
        <v>482</v>
      </c>
      <c r="D42" s="28" t="s">
        <v>483</v>
      </c>
      <c r="E42" s="28" t="s">
        <v>484</v>
      </c>
      <c r="F42" s="26"/>
    </row>
    <row r="43" spans="1:6" x14ac:dyDescent="0.2">
      <c r="A43" s="29"/>
      <c r="B43" s="30"/>
      <c r="C43" s="30"/>
      <c r="D43" s="30"/>
      <c r="E43" s="30"/>
      <c r="F43" s="26"/>
    </row>
    <row r="44" spans="1:6" hidden="1" x14ac:dyDescent="0.2">
      <c r="A44" s="33"/>
      <c r="B44" s="32"/>
      <c r="C44" s="32"/>
      <c r="D44" s="32"/>
      <c r="E44" s="32"/>
      <c r="F44" s="26"/>
    </row>
    <row r="45" spans="1:6" hidden="1" x14ac:dyDescent="0.2">
      <c r="A45" s="25" t="s">
        <v>485</v>
      </c>
      <c r="B45" s="26">
        <v>25</v>
      </c>
      <c r="C45" s="26" t="s">
        <v>486</v>
      </c>
      <c r="D45" s="26" t="s">
        <v>487</v>
      </c>
      <c r="E45" s="26" t="s">
        <v>488</v>
      </c>
      <c r="F45" s="26"/>
    </row>
    <row r="46" spans="1:6" ht="15" customHeight="1" x14ac:dyDescent="0.2">
      <c r="A46" s="27" t="s">
        <v>489</v>
      </c>
      <c r="B46" s="28">
        <v>26</v>
      </c>
      <c r="C46" s="28">
        <v>771</v>
      </c>
      <c r="D46" s="28" t="s">
        <v>490</v>
      </c>
      <c r="E46" s="28" t="s">
        <v>491</v>
      </c>
      <c r="F46" s="26"/>
    </row>
    <row r="47" spans="1:6" ht="112.5" customHeight="1" x14ac:dyDescent="0.2">
      <c r="A47" s="33" t="s">
        <v>492</v>
      </c>
      <c r="B47" s="32"/>
      <c r="C47" s="32"/>
      <c r="D47" s="32"/>
      <c r="E47" s="32"/>
      <c r="F47" s="26"/>
    </row>
    <row r="48" spans="1:6" x14ac:dyDescent="0.2">
      <c r="A48" s="25" t="s">
        <v>493</v>
      </c>
      <c r="B48" s="26">
        <v>27</v>
      </c>
      <c r="C48" s="26" t="s">
        <v>494</v>
      </c>
      <c r="D48" s="26" t="s">
        <v>495</v>
      </c>
      <c r="E48" s="26" t="s">
        <v>496</v>
      </c>
      <c r="F48" s="26"/>
    </row>
    <row r="49" spans="1:6" x14ac:dyDescent="0.2">
      <c r="A49" s="25" t="s">
        <v>497</v>
      </c>
      <c r="B49" s="26">
        <v>28</v>
      </c>
      <c r="C49" s="26" t="s">
        <v>498</v>
      </c>
      <c r="D49" s="26" t="s">
        <v>499</v>
      </c>
      <c r="E49" s="26" t="s">
        <v>500</v>
      </c>
      <c r="F49" s="26"/>
    </row>
    <row r="50" spans="1:6" ht="25.5" x14ac:dyDescent="0.2">
      <c r="A50" s="25" t="s">
        <v>501</v>
      </c>
      <c r="B50" s="26">
        <v>29</v>
      </c>
      <c r="C50" s="26">
        <v>451</v>
      </c>
      <c r="D50" s="26" t="s">
        <v>502</v>
      </c>
      <c r="E50" s="26" t="s">
        <v>503</v>
      </c>
      <c r="F50" s="26"/>
    </row>
    <row r="51" spans="1:6" ht="15" customHeight="1" x14ac:dyDescent="0.2">
      <c r="A51" s="27" t="s">
        <v>504</v>
      </c>
      <c r="B51" s="28">
        <v>30</v>
      </c>
      <c r="C51" s="28">
        <v>763</v>
      </c>
      <c r="D51" s="28" t="s">
        <v>505</v>
      </c>
      <c r="E51" s="28" t="s">
        <v>506</v>
      </c>
      <c r="F51" s="26"/>
    </row>
    <row r="52" spans="1:6" x14ac:dyDescent="0.2">
      <c r="A52" s="29"/>
      <c r="B52" s="30"/>
      <c r="C52" s="30"/>
      <c r="D52" s="30"/>
      <c r="E52" s="30"/>
      <c r="F52" s="26"/>
    </row>
    <row r="53" spans="1:6" x14ac:dyDescent="0.2">
      <c r="A53" s="33"/>
      <c r="B53" s="32"/>
      <c r="C53" s="32"/>
      <c r="D53" s="32"/>
      <c r="E53" s="32"/>
      <c r="F53" s="26"/>
    </row>
    <row r="54" spans="1:6" x14ac:dyDescent="0.2">
      <c r="A54" s="25" t="s">
        <v>507</v>
      </c>
      <c r="B54" s="26">
        <v>31</v>
      </c>
      <c r="C54" s="26">
        <v>772</v>
      </c>
      <c r="D54" s="26" t="s">
        <v>508</v>
      </c>
      <c r="E54" s="26" t="s">
        <v>509</v>
      </c>
      <c r="F54" s="26"/>
    </row>
    <row r="55" spans="1:6" x14ac:dyDescent="0.2">
      <c r="A55" s="25" t="s">
        <v>510</v>
      </c>
      <c r="B55" s="26">
        <v>32</v>
      </c>
      <c r="C55" s="26" t="s">
        <v>511</v>
      </c>
      <c r="D55" s="26" t="s">
        <v>512</v>
      </c>
      <c r="E55" s="26" t="s">
        <v>513</v>
      </c>
      <c r="F55" s="26"/>
    </row>
    <row r="56" spans="1:6" ht="25.5" x14ac:dyDescent="0.2">
      <c r="A56" s="25" t="s">
        <v>514</v>
      </c>
      <c r="B56" s="26">
        <v>33</v>
      </c>
      <c r="C56" s="26" t="s">
        <v>515</v>
      </c>
      <c r="D56" s="26" t="s">
        <v>516</v>
      </c>
      <c r="E56" s="26" t="s">
        <v>517</v>
      </c>
      <c r="F56" s="26"/>
    </row>
    <row r="57" spans="1:6" x14ac:dyDescent="0.2">
      <c r="A57" s="27" t="s">
        <v>518</v>
      </c>
      <c r="B57" s="28">
        <v>34</v>
      </c>
      <c r="C57" s="28" t="s">
        <v>519</v>
      </c>
      <c r="D57" s="28" t="s">
        <v>520</v>
      </c>
      <c r="E57" s="28" t="s">
        <v>521</v>
      </c>
      <c r="F57" s="26"/>
    </row>
    <row r="58" spans="1:6" x14ac:dyDescent="0.2">
      <c r="A58" s="33" t="s">
        <v>522</v>
      </c>
      <c r="B58" s="32"/>
      <c r="C58" s="32"/>
      <c r="D58" s="32"/>
      <c r="E58" s="32"/>
      <c r="F58" s="26"/>
    </row>
    <row r="59" spans="1:6" x14ac:dyDescent="0.2">
      <c r="A59" s="25" t="s">
        <v>523</v>
      </c>
      <c r="B59" s="26">
        <v>35</v>
      </c>
      <c r="C59" s="26">
        <v>113</v>
      </c>
      <c r="D59" s="26" t="s">
        <v>524</v>
      </c>
      <c r="E59" s="26" t="s">
        <v>420</v>
      </c>
      <c r="F59" s="26"/>
    </row>
    <row r="60" spans="1:6" ht="38.25" x14ac:dyDescent="0.2">
      <c r="A60" s="25" t="s">
        <v>525</v>
      </c>
      <c r="B60" s="26">
        <v>36</v>
      </c>
      <c r="C60" s="26" t="s">
        <v>526</v>
      </c>
      <c r="D60" s="26" t="s">
        <v>524</v>
      </c>
      <c r="E60" s="26" t="s">
        <v>527</v>
      </c>
      <c r="F60" s="26"/>
    </row>
    <row r="61" spans="1:6" hidden="1" x14ac:dyDescent="0.2">
      <c r="A61" s="25" t="s">
        <v>528</v>
      </c>
      <c r="B61" s="26">
        <v>37</v>
      </c>
      <c r="C61" s="26">
        <v>186</v>
      </c>
      <c r="D61" s="26" t="s">
        <v>529</v>
      </c>
      <c r="E61" s="26" t="s">
        <v>530</v>
      </c>
      <c r="F61" s="26"/>
    </row>
    <row r="62" spans="1:6" ht="15" customHeight="1" x14ac:dyDescent="0.2">
      <c r="A62" s="27" t="s">
        <v>531</v>
      </c>
      <c r="B62" s="28">
        <v>38</v>
      </c>
      <c r="C62" s="28">
        <v>112</v>
      </c>
      <c r="D62" s="28" t="s">
        <v>532</v>
      </c>
      <c r="E62" s="28" t="s">
        <v>533</v>
      </c>
      <c r="F62" s="26"/>
    </row>
    <row r="63" spans="1:6" x14ac:dyDescent="0.2">
      <c r="A63" s="34"/>
      <c r="B63" s="30"/>
      <c r="C63" s="30"/>
      <c r="D63" s="30"/>
      <c r="E63" s="30"/>
      <c r="F63" s="26"/>
    </row>
    <row r="64" spans="1:6" x14ac:dyDescent="0.2">
      <c r="A64" s="33" t="s">
        <v>534</v>
      </c>
      <c r="B64" s="32"/>
      <c r="C64" s="32"/>
      <c r="D64" s="32"/>
      <c r="E64" s="32"/>
      <c r="F64" s="26"/>
    </row>
    <row r="65" spans="1:6" ht="25.5" x14ac:dyDescent="0.2">
      <c r="A65" s="25" t="s">
        <v>535</v>
      </c>
      <c r="B65" s="26">
        <v>39</v>
      </c>
      <c r="C65" s="26" t="s">
        <v>536</v>
      </c>
      <c r="D65" s="26" t="s">
        <v>537</v>
      </c>
      <c r="E65" s="26" t="s">
        <v>538</v>
      </c>
      <c r="F65" s="26"/>
    </row>
    <row r="66" spans="1:6" ht="25.5" x14ac:dyDescent="0.2">
      <c r="A66" s="25" t="s">
        <v>539</v>
      </c>
      <c r="B66" s="26">
        <v>40</v>
      </c>
      <c r="C66" s="26">
        <v>681</v>
      </c>
      <c r="D66" s="26" t="s">
        <v>540</v>
      </c>
      <c r="E66" s="26" t="s">
        <v>541</v>
      </c>
      <c r="F66" s="26"/>
    </row>
    <row r="67" spans="1:6" ht="25.5" x14ac:dyDescent="0.2">
      <c r="A67" s="25" t="s">
        <v>542</v>
      </c>
      <c r="B67" s="26">
        <v>41</v>
      </c>
      <c r="C67" s="26">
        <v>140</v>
      </c>
      <c r="D67" s="26" t="s">
        <v>543</v>
      </c>
      <c r="E67" s="26" t="s">
        <v>544</v>
      </c>
      <c r="F67" s="26"/>
    </row>
    <row r="68" spans="1:6" x14ac:dyDescent="0.2">
      <c r="A68" s="25" t="s">
        <v>545</v>
      </c>
      <c r="B68" s="26">
        <v>42</v>
      </c>
      <c r="C68" s="26">
        <v>660</v>
      </c>
      <c r="D68" s="26" t="s">
        <v>546</v>
      </c>
      <c r="E68" s="26" t="s">
        <v>547</v>
      </c>
      <c r="F68" s="26"/>
    </row>
    <row r="69" spans="1:6" x14ac:dyDescent="0.2">
      <c r="A69" s="25" t="s">
        <v>548</v>
      </c>
      <c r="B69" s="26">
        <v>43</v>
      </c>
      <c r="C69" s="26" t="s">
        <v>549</v>
      </c>
      <c r="D69" s="26" t="s">
        <v>550</v>
      </c>
      <c r="E69" s="26" t="s">
        <v>551</v>
      </c>
      <c r="F69" s="26"/>
    </row>
    <row r="70" spans="1:6" x14ac:dyDescent="0.2">
      <c r="A70" s="25" t="s">
        <v>552</v>
      </c>
      <c r="B70" s="26">
        <v>44</v>
      </c>
      <c r="C70" s="26" t="s">
        <v>553</v>
      </c>
      <c r="D70" s="26" t="s">
        <v>554</v>
      </c>
      <c r="E70" s="26" t="s">
        <v>93</v>
      </c>
      <c r="F70" s="26"/>
    </row>
    <row r="71" spans="1:6" ht="15" customHeight="1" x14ac:dyDescent="0.2">
      <c r="A71" s="27" t="s">
        <v>555</v>
      </c>
      <c r="B71" s="28">
        <v>45</v>
      </c>
      <c r="C71" s="28">
        <v>698</v>
      </c>
      <c r="D71" s="28" t="s">
        <v>556</v>
      </c>
      <c r="E71" s="28" t="s">
        <v>557</v>
      </c>
      <c r="F71" s="26"/>
    </row>
    <row r="72" spans="1:6" x14ac:dyDescent="0.2">
      <c r="A72" s="34"/>
      <c r="B72" s="30"/>
      <c r="C72" s="30"/>
      <c r="D72" s="30"/>
      <c r="E72" s="30"/>
      <c r="F72" s="26"/>
    </row>
    <row r="73" spans="1:6" x14ac:dyDescent="0.2">
      <c r="A73" s="33" t="s">
        <v>558</v>
      </c>
      <c r="B73" s="32"/>
      <c r="C73" s="32"/>
      <c r="D73" s="32"/>
      <c r="E73" s="32"/>
      <c r="F73" s="26"/>
    </row>
    <row r="74" spans="1:6" x14ac:dyDescent="0.2">
      <c r="A74" s="25" t="s">
        <v>559</v>
      </c>
      <c r="B74" s="26">
        <v>46</v>
      </c>
      <c r="C74" s="26" t="s">
        <v>560</v>
      </c>
      <c r="D74" s="26" t="s">
        <v>561</v>
      </c>
      <c r="E74" s="26" t="s">
        <v>562</v>
      </c>
      <c r="F74" s="26"/>
    </row>
    <row r="75" spans="1:6" ht="15" customHeight="1" x14ac:dyDescent="0.2">
      <c r="A75" s="27" t="s">
        <v>563</v>
      </c>
      <c r="B75" s="28">
        <v>47</v>
      </c>
      <c r="C75" s="28">
        <v>723</v>
      </c>
      <c r="D75" s="28" t="s">
        <v>564</v>
      </c>
      <c r="E75" s="28" t="s">
        <v>565</v>
      </c>
      <c r="F75" s="26"/>
    </row>
    <row r="76" spans="1:6" ht="54.75" customHeight="1" x14ac:dyDescent="0.2">
      <c r="A76" s="34"/>
      <c r="B76" s="30"/>
      <c r="C76" s="30"/>
      <c r="D76" s="30"/>
      <c r="E76" s="30"/>
      <c r="F76" s="26"/>
    </row>
    <row r="77" spans="1:6" x14ac:dyDescent="0.2">
      <c r="A77" s="33" t="s">
        <v>566</v>
      </c>
      <c r="B77" s="32"/>
      <c r="C77" s="32"/>
      <c r="D77" s="32"/>
      <c r="E77" s="32"/>
      <c r="F77" s="26"/>
    </row>
    <row r="78" spans="1:6" ht="25.5" x14ac:dyDescent="0.2">
      <c r="A78" s="25" t="s">
        <v>567</v>
      </c>
      <c r="B78" s="26">
        <v>48</v>
      </c>
      <c r="C78" s="26">
        <v>747</v>
      </c>
      <c r="D78" s="26" t="s">
        <v>568</v>
      </c>
      <c r="E78" s="26" t="s">
        <v>569</v>
      </c>
      <c r="F78" s="26"/>
    </row>
    <row r="79" spans="1:6" x14ac:dyDescent="0.2">
      <c r="A79" s="27" t="s">
        <v>570</v>
      </c>
      <c r="B79" s="28">
        <v>49</v>
      </c>
      <c r="C79" s="28" t="s">
        <v>227</v>
      </c>
      <c r="D79" s="28" t="s">
        <v>571</v>
      </c>
      <c r="E79" s="28" t="s">
        <v>572</v>
      </c>
      <c r="F79" s="26"/>
    </row>
    <row r="80" spans="1:6" x14ac:dyDescent="0.2">
      <c r="A80" s="33" t="s">
        <v>573</v>
      </c>
      <c r="B80" s="32"/>
      <c r="C80" s="32"/>
      <c r="D80" s="32"/>
      <c r="E80" s="32"/>
      <c r="F80" s="26"/>
    </row>
    <row r="81" spans="1:6" ht="15" customHeight="1" x14ac:dyDescent="0.2">
      <c r="A81" s="27" t="s">
        <v>574</v>
      </c>
      <c r="B81" s="28">
        <v>50</v>
      </c>
      <c r="C81" s="28">
        <v>744</v>
      </c>
      <c r="D81" s="28" t="s">
        <v>575</v>
      </c>
      <c r="E81" s="28" t="s">
        <v>576</v>
      </c>
      <c r="F81" s="26"/>
    </row>
    <row r="82" spans="1:6" x14ac:dyDescent="0.2">
      <c r="A82" s="33" t="s">
        <v>577</v>
      </c>
      <c r="B82" s="32"/>
      <c r="C82" s="32"/>
      <c r="D82" s="32"/>
      <c r="E82" s="32"/>
      <c r="F82" s="26"/>
    </row>
    <row r="83" spans="1:6" ht="25.5" x14ac:dyDescent="0.2">
      <c r="A83" s="25" t="s">
        <v>578</v>
      </c>
      <c r="B83" s="26">
        <v>51</v>
      </c>
      <c r="C83" s="26" t="s">
        <v>579</v>
      </c>
      <c r="D83" s="26" t="s">
        <v>580</v>
      </c>
      <c r="E83" s="26" t="s">
        <v>581</v>
      </c>
      <c r="F83" s="26"/>
    </row>
    <row r="84" spans="1:6" x14ac:dyDescent="0.2">
      <c r="A84" s="25" t="s">
        <v>582</v>
      </c>
      <c r="B84" s="26">
        <v>52</v>
      </c>
      <c r="C84" s="26" t="s">
        <v>583</v>
      </c>
      <c r="D84" s="26" t="s">
        <v>584</v>
      </c>
      <c r="E84" s="26" t="s">
        <v>585</v>
      </c>
      <c r="F84" s="26"/>
    </row>
    <row r="85" spans="1:6" x14ac:dyDescent="0.2">
      <c r="A85" s="27" t="s">
        <v>586</v>
      </c>
      <c r="B85" s="28">
        <v>53</v>
      </c>
      <c r="C85" s="28" t="s">
        <v>587</v>
      </c>
      <c r="D85" s="28" t="s">
        <v>588</v>
      </c>
      <c r="E85" s="28" t="s">
        <v>589</v>
      </c>
      <c r="F85" s="26"/>
    </row>
    <row r="86" spans="1:6" x14ac:dyDescent="0.2">
      <c r="A86" s="33"/>
      <c r="B86" s="32"/>
      <c r="C86" s="32"/>
      <c r="D86" s="32"/>
      <c r="E86" s="32"/>
      <c r="F86" s="26"/>
    </row>
    <row r="87" spans="1:6" x14ac:dyDescent="0.2">
      <c r="A87" s="25" t="s">
        <v>590</v>
      </c>
      <c r="B87" s="26">
        <v>54</v>
      </c>
      <c r="C87" s="26">
        <v>673</v>
      </c>
      <c r="D87" s="26" t="s">
        <v>591</v>
      </c>
      <c r="E87" s="26" t="s">
        <v>592</v>
      </c>
      <c r="F87" s="26"/>
    </row>
    <row r="88" spans="1:6" ht="25.5" x14ac:dyDescent="0.2">
      <c r="A88" s="25" t="s">
        <v>593</v>
      </c>
      <c r="B88" s="26">
        <v>55</v>
      </c>
      <c r="C88" s="26">
        <v>616</v>
      </c>
      <c r="D88" s="26" t="s">
        <v>594</v>
      </c>
      <c r="E88" s="26" t="s">
        <v>595</v>
      </c>
      <c r="F88" s="26"/>
    </row>
    <row r="89" spans="1:6" ht="15" customHeight="1" x14ac:dyDescent="0.2">
      <c r="A89" s="27" t="s">
        <v>596</v>
      </c>
      <c r="B89" s="28">
        <v>56</v>
      </c>
      <c r="C89" s="28">
        <v>269</v>
      </c>
      <c r="D89" s="28" t="s">
        <v>597</v>
      </c>
      <c r="E89" s="28" t="s">
        <v>541</v>
      </c>
      <c r="F89" s="26"/>
    </row>
    <row r="90" spans="1:6" x14ac:dyDescent="0.2">
      <c r="A90" s="34"/>
      <c r="B90" s="30"/>
      <c r="C90" s="30"/>
      <c r="D90" s="30"/>
      <c r="E90" s="30"/>
      <c r="F90" s="26"/>
    </row>
    <row r="91" spans="1:6" x14ac:dyDescent="0.2">
      <c r="A91" s="33" t="s">
        <v>598</v>
      </c>
      <c r="B91" s="32"/>
      <c r="C91" s="32"/>
      <c r="D91" s="32"/>
      <c r="E91" s="32"/>
      <c r="F91" s="26"/>
    </row>
    <row r="92" spans="1:6" ht="25.5" x14ac:dyDescent="0.2">
      <c r="A92" s="26"/>
      <c r="B92" s="26">
        <v>57</v>
      </c>
      <c r="C92" s="26" t="s">
        <v>599</v>
      </c>
      <c r="D92" s="26" t="s">
        <v>600</v>
      </c>
      <c r="E92" s="26" t="s">
        <v>601</v>
      </c>
      <c r="F92" s="26"/>
    </row>
    <row r="93" spans="1:6" ht="15" customHeight="1" x14ac:dyDescent="0.2">
      <c r="A93" s="27" t="s">
        <v>602</v>
      </c>
      <c r="B93" s="28">
        <v>58</v>
      </c>
      <c r="C93" s="28">
        <v>152</v>
      </c>
      <c r="D93" s="28" t="s">
        <v>603</v>
      </c>
      <c r="E93" s="28" t="s">
        <v>604</v>
      </c>
      <c r="F93" s="26"/>
    </row>
    <row r="94" spans="1:6" x14ac:dyDescent="0.2">
      <c r="A94" s="34"/>
      <c r="B94" s="30"/>
      <c r="C94" s="30"/>
      <c r="D94" s="30"/>
      <c r="E94" s="30"/>
      <c r="F94" s="26"/>
    </row>
    <row r="95" spans="1:6" x14ac:dyDescent="0.2">
      <c r="A95" s="33" t="s">
        <v>605</v>
      </c>
      <c r="B95" s="32"/>
      <c r="C95" s="32"/>
      <c r="D95" s="32"/>
      <c r="E95" s="32"/>
      <c r="F95" s="26"/>
    </row>
    <row r="96" spans="1:6" x14ac:dyDescent="0.2">
      <c r="A96" s="27" t="s">
        <v>606</v>
      </c>
      <c r="B96" s="28">
        <v>59</v>
      </c>
      <c r="C96" s="28">
        <v>373</v>
      </c>
      <c r="D96" s="28" t="s">
        <v>218</v>
      </c>
      <c r="E96" s="28" t="s">
        <v>607</v>
      </c>
      <c r="F96" s="26"/>
    </row>
    <row r="97" spans="1:6" x14ac:dyDescent="0.2">
      <c r="A97" s="34"/>
      <c r="B97" s="30"/>
      <c r="C97" s="30"/>
      <c r="D97" s="30"/>
      <c r="E97" s="30"/>
      <c r="F97" s="26"/>
    </row>
    <row r="98" spans="1:6" x14ac:dyDescent="0.2">
      <c r="A98" s="33" t="s">
        <v>608</v>
      </c>
      <c r="B98" s="32"/>
      <c r="C98" s="32"/>
      <c r="D98" s="32"/>
      <c r="E98" s="32"/>
      <c r="F98" s="26"/>
    </row>
    <row r="99" spans="1:6" ht="25.5" x14ac:dyDescent="0.2">
      <c r="A99" s="25" t="s">
        <v>609</v>
      </c>
      <c r="B99" s="26">
        <v>60</v>
      </c>
      <c r="C99" s="26" t="s">
        <v>610</v>
      </c>
      <c r="D99" s="26" t="s">
        <v>611</v>
      </c>
      <c r="E99" s="26" t="s">
        <v>612</v>
      </c>
      <c r="F99" s="26"/>
    </row>
    <row r="100" spans="1:6" x14ac:dyDescent="0.2">
      <c r="A100" s="25" t="s">
        <v>613</v>
      </c>
      <c r="B100" s="26">
        <v>61</v>
      </c>
      <c r="C100" s="26">
        <v>769</v>
      </c>
      <c r="D100" s="26" t="s">
        <v>383</v>
      </c>
      <c r="E100" s="26" t="s">
        <v>382</v>
      </c>
      <c r="F100" s="26"/>
    </row>
    <row r="101" spans="1:6" x14ac:dyDescent="0.2">
      <c r="A101" s="27" t="s">
        <v>614</v>
      </c>
      <c r="B101" s="28">
        <v>62</v>
      </c>
      <c r="C101" s="28" t="s">
        <v>615</v>
      </c>
      <c r="D101" s="28" t="s">
        <v>616</v>
      </c>
      <c r="E101" s="28" t="s">
        <v>461</v>
      </c>
      <c r="F101" s="26"/>
    </row>
    <row r="102" spans="1:6" x14ac:dyDescent="0.2">
      <c r="A102" s="33" t="s">
        <v>617</v>
      </c>
      <c r="B102" s="32"/>
      <c r="C102" s="32"/>
      <c r="D102" s="32"/>
      <c r="E102" s="32"/>
      <c r="F102" s="26"/>
    </row>
    <row r="103" spans="1:6" x14ac:dyDescent="0.2">
      <c r="A103" s="25" t="s">
        <v>618</v>
      </c>
      <c r="B103" s="26">
        <v>63</v>
      </c>
      <c r="C103" s="26" t="s">
        <v>619</v>
      </c>
      <c r="D103" s="26" t="s">
        <v>620</v>
      </c>
      <c r="E103" s="26" t="s">
        <v>621</v>
      </c>
      <c r="F103" s="26"/>
    </row>
    <row r="104" spans="1:6" ht="120.75" customHeight="1" x14ac:dyDescent="0.2">
      <c r="A104" s="27" t="s">
        <v>622</v>
      </c>
      <c r="B104" s="28">
        <v>64</v>
      </c>
      <c r="C104" s="28">
        <v>722</v>
      </c>
      <c r="D104" s="28" t="s">
        <v>623</v>
      </c>
      <c r="E104" s="28" t="s">
        <v>624</v>
      </c>
      <c r="F104" s="26"/>
    </row>
    <row r="105" spans="1:6" x14ac:dyDescent="0.2">
      <c r="A105" s="34"/>
      <c r="B105" s="30"/>
      <c r="C105" s="30"/>
      <c r="D105" s="30"/>
      <c r="E105" s="30"/>
      <c r="F105" s="26"/>
    </row>
    <row r="106" spans="1:6" x14ac:dyDescent="0.2">
      <c r="A106" s="33" t="s">
        <v>625</v>
      </c>
      <c r="B106" s="32"/>
      <c r="C106" s="32"/>
      <c r="D106" s="32"/>
      <c r="E106" s="32"/>
      <c r="F106" s="26"/>
    </row>
    <row r="107" spans="1:6" x14ac:dyDescent="0.2">
      <c r="A107" s="27" t="s">
        <v>626</v>
      </c>
      <c r="B107" s="28">
        <v>65</v>
      </c>
      <c r="C107" s="28">
        <v>585</v>
      </c>
      <c r="D107" s="28" t="s">
        <v>627</v>
      </c>
      <c r="E107" s="28" t="s">
        <v>628</v>
      </c>
      <c r="F107" s="26"/>
    </row>
    <row r="108" spans="1:6" x14ac:dyDescent="0.2">
      <c r="A108" s="34"/>
      <c r="B108" s="30"/>
      <c r="C108" s="30"/>
      <c r="D108" s="30"/>
      <c r="E108" s="30"/>
      <c r="F108" s="26"/>
    </row>
    <row r="109" spans="1:6" ht="69.75" customHeight="1" x14ac:dyDescent="0.2">
      <c r="A109" s="33" t="s">
        <v>629</v>
      </c>
      <c r="B109" s="32"/>
      <c r="C109" s="32"/>
      <c r="D109" s="32"/>
      <c r="E109" s="32"/>
      <c r="F109" s="26"/>
    </row>
    <row r="110" spans="1:6" ht="15" customHeight="1" x14ac:dyDescent="0.2">
      <c r="A110" s="27" t="s">
        <v>630</v>
      </c>
      <c r="B110" s="28">
        <v>66</v>
      </c>
      <c r="C110" s="28" t="s">
        <v>631</v>
      </c>
      <c r="D110" s="28" t="s">
        <v>632</v>
      </c>
      <c r="E110" s="28" t="s">
        <v>633</v>
      </c>
      <c r="F110" s="26"/>
    </row>
    <row r="111" spans="1:6" x14ac:dyDescent="0.2">
      <c r="A111" s="33" t="s">
        <v>634</v>
      </c>
      <c r="B111" s="32"/>
      <c r="C111" s="32"/>
      <c r="D111" s="32"/>
      <c r="E111" s="32"/>
      <c r="F111" s="26"/>
    </row>
    <row r="112" spans="1:6" x14ac:dyDescent="0.2">
      <c r="A112" s="27" t="s">
        <v>635</v>
      </c>
      <c r="B112" s="28">
        <v>67</v>
      </c>
      <c r="C112" s="28">
        <v>663</v>
      </c>
      <c r="D112" s="28" t="s">
        <v>636</v>
      </c>
      <c r="E112" s="28" t="s">
        <v>637</v>
      </c>
      <c r="F112" s="26"/>
    </row>
    <row r="113" spans="1:6" x14ac:dyDescent="0.2">
      <c r="A113" s="34"/>
      <c r="B113" s="30"/>
      <c r="C113" s="30"/>
      <c r="D113" s="30"/>
      <c r="E113" s="30"/>
      <c r="F113" s="26"/>
    </row>
    <row r="114" spans="1:6" x14ac:dyDescent="0.2">
      <c r="A114" s="33" t="s">
        <v>638</v>
      </c>
      <c r="B114" s="32"/>
      <c r="C114" s="32"/>
      <c r="D114" s="32"/>
      <c r="E114" s="32"/>
      <c r="F114" s="26"/>
    </row>
    <row r="115" spans="1:6" x14ac:dyDescent="0.2">
      <c r="A115" s="27" t="s">
        <v>639</v>
      </c>
      <c r="B115" s="28">
        <v>68</v>
      </c>
      <c r="C115" s="28" t="s">
        <v>640</v>
      </c>
      <c r="D115" s="28" t="s">
        <v>53</v>
      </c>
      <c r="E115" s="28" t="s">
        <v>641</v>
      </c>
      <c r="F115" s="26"/>
    </row>
    <row r="116" spans="1:6" x14ac:dyDescent="0.2">
      <c r="A116" s="33" t="s">
        <v>642</v>
      </c>
      <c r="B116" s="32"/>
      <c r="C116" s="32"/>
      <c r="D116" s="32"/>
      <c r="E116" s="32"/>
      <c r="F116" s="26"/>
    </row>
    <row r="117" spans="1:6" x14ac:dyDescent="0.2">
      <c r="A117" s="27" t="s">
        <v>643</v>
      </c>
      <c r="B117" s="28">
        <v>69</v>
      </c>
      <c r="C117" s="28">
        <v>546</v>
      </c>
      <c r="D117" s="28" t="s">
        <v>644</v>
      </c>
      <c r="E117" s="28" t="s">
        <v>645</v>
      </c>
      <c r="F117" s="26"/>
    </row>
    <row r="118" spans="1:6" x14ac:dyDescent="0.2">
      <c r="A118" s="34"/>
      <c r="B118" s="30"/>
      <c r="C118" s="30"/>
      <c r="D118" s="30"/>
      <c r="E118" s="30"/>
      <c r="F118" s="26"/>
    </row>
    <row r="119" spans="1:6" x14ac:dyDescent="0.2">
      <c r="A119" s="33" t="s">
        <v>646</v>
      </c>
      <c r="B119" s="32"/>
      <c r="C119" s="32"/>
      <c r="D119" s="32"/>
      <c r="E119" s="32"/>
      <c r="F119" s="26"/>
    </row>
    <row r="120" spans="1:6" x14ac:dyDescent="0.2">
      <c r="A120" s="27" t="s">
        <v>647</v>
      </c>
      <c r="B120" s="28">
        <v>70</v>
      </c>
      <c r="C120" s="28">
        <v>638</v>
      </c>
      <c r="D120" s="28" t="s">
        <v>644</v>
      </c>
      <c r="E120" s="28" t="s">
        <v>648</v>
      </c>
      <c r="F120" s="26"/>
    </row>
    <row r="121" spans="1:6" x14ac:dyDescent="0.2">
      <c r="A121" s="33" t="s">
        <v>649</v>
      </c>
      <c r="B121" s="32"/>
      <c r="C121" s="32"/>
      <c r="D121" s="32"/>
      <c r="E121" s="32"/>
      <c r="F121" s="26"/>
    </row>
    <row r="122" spans="1:6" x14ac:dyDescent="0.2">
      <c r="A122" s="25" t="s">
        <v>650</v>
      </c>
      <c r="B122" s="26">
        <v>71</v>
      </c>
      <c r="C122" s="26">
        <v>248</v>
      </c>
      <c r="D122" s="26" t="s">
        <v>644</v>
      </c>
      <c r="E122" s="26" t="s">
        <v>651</v>
      </c>
      <c r="F122" s="26"/>
    </row>
    <row r="123" spans="1:6" ht="15" customHeight="1" x14ac:dyDescent="0.2">
      <c r="A123" s="27" t="s">
        <v>652</v>
      </c>
      <c r="B123" s="28">
        <v>72</v>
      </c>
      <c r="C123" s="28" t="s">
        <v>653</v>
      </c>
      <c r="D123" s="28" t="s">
        <v>654</v>
      </c>
      <c r="E123" s="28" t="s">
        <v>655</v>
      </c>
      <c r="F123" s="26"/>
    </row>
    <row r="124" spans="1:6" x14ac:dyDescent="0.2">
      <c r="A124" s="29" t="s">
        <v>656</v>
      </c>
      <c r="B124" s="30"/>
      <c r="C124" s="30"/>
      <c r="D124" s="30"/>
      <c r="E124" s="30"/>
      <c r="F124" s="26"/>
    </row>
    <row r="125" spans="1:6" x14ac:dyDescent="0.2">
      <c r="A125" s="31"/>
      <c r="B125" s="32"/>
      <c r="C125" s="32"/>
      <c r="D125" s="32"/>
      <c r="E125" s="32"/>
      <c r="F125" s="26"/>
    </row>
    <row r="126" spans="1:6" x14ac:dyDescent="0.2">
      <c r="A126" s="25" t="s">
        <v>657</v>
      </c>
      <c r="B126" s="26">
        <v>73</v>
      </c>
      <c r="C126" s="26">
        <v>719</v>
      </c>
      <c r="D126" s="26" t="s">
        <v>658</v>
      </c>
      <c r="E126" s="26" t="s">
        <v>659</v>
      </c>
      <c r="F126" s="26"/>
    </row>
    <row r="127" spans="1:6" x14ac:dyDescent="0.2">
      <c r="A127" s="27" t="s">
        <v>660</v>
      </c>
      <c r="B127" s="28">
        <v>74</v>
      </c>
      <c r="C127" s="28">
        <v>529</v>
      </c>
      <c r="D127" s="28" t="s">
        <v>204</v>
      </c>
      <c r="E127" s="28" t="s">
        <v>203</v>
      </c>
      <c r="F127" s="26"/>
    </row>
    <row r="128" spans="1:6" x14ac:dyDescent="0.2">
      <c r="A128" s="34"/>
      <c r="B128" s="30"/>
      <c r="C128" s="30"/>
      <c r="D128" s="30"/>
      <c r="E128" s="30"/>
      <c r="F128" s="26"/>
    </row>
    <row r="129" spans="1:6" x14ac:dyDescent="0.2">
      <c r="A129" s="33" t="s">
        <v>661</v>
      </c>
      <c r="B129" s="32"/>
      <c r="C129" s="32"/>
      <c r="D129" s="32"/>
      <c r="E129" s="32"/>
      <c r="F129" s="26"/>
    </row>
    <row r="130" spans="1:6" x14ac:dyDescent="0.2">
      <c r="A130" s="27" t="s">
        <v>662</v>
      </c>
      <c r="B130" s="28">
        <v>75</v>
      </c>
      <c r="C130" s="28">
        <v>696</v>
      </c>
      <c r="D130" s="28" t="s">
        <v>663</v>
      </c>
      <c r="E130" s="28" t="s">
        <v>645</v>
      </c>
      <c r="F130" s="26"/>
    </row>
    <row r="131" spans="1:6" x14ac:dyDescent="0.2">
      <c r="A131" s="33" t="s">
        <v>664</v>
      </c>
      <c r="B131" s="32"/>
      <c r="C131" s="32"/>
      <c r="D131" s="32"/>
      <c r="E131" s="32"/>
      <c r="F131" s="26"/>
    </row>
    <row r="132" spans="1:6" ht="25.5" x14ac:dyDescent="0.2">
      <c r="A132" s="25" t="s">
        <v>665</v>
      </c>
      <c r="B132" s="26">
        <v>76</v>
      </c>
      <c r="C132" s="26">
        <v>514</v>
      </c>
      <c r="D132" s="26" t="s">
        <v>87</v>
      </c>
      <c r="E132" s="26" t="s">
        <v>86</v>
      </c>
      <c r="F132" s="26"/>
    </row>
    <row r="133" spans="1:6" ht="15" customHeight="1" x14ac:dyDescent="0.2">
      <c r="A133" s="27" t="s">
        <v>666</v>
      </c>
      <c r="B133" s="28">
        <v>77</v>
      </c>
      <c r="C133" s="28">
        <v>721</v>
      </c>
      <c r="D133" s="28" t="s">
        <v>667</v>
      </c>
      <c r="E133" s="28" t="s">
        <v>668</v>
      </c>
      <c r="F133" s="26"/>
    </row>
    <row r="134" spans="1:6" x14ac:dyDescent="0.2">
      <c r="A134" s="29" t="s">
        <v>669</v>
      </c>
      <c r="B134" s="30"/>
      <c r="C134" s="30"/>
      <c r="D134" s="30"/>
      <c r="E134" s="30"/>
      <c r="F134" s="26"/>
    </row>
    <row r="135" spans="1:6" x14ac:dyDescent="0.2">
      <c r="A135" s="31"/>
      <c r="B135" s="32"/>
      <c r="C135" s="32"/>
      <c r="D135" s="32"/>
      <c r="E135" s="32"/>
      <c r="F135" s="26"/>
    </row>
    <row r="136" spans="1:6" ht="15" customHeight="1" x14ac:dyDescent="0.2">
      <c r="A136" s="27" t="s">
        <v>670</v>
      </c>
      <c r="B136" s="28">
        <v>78</v>
      </c>
      <c r="C136" s="28">
        <v>783</v>
      </c>
      <c r="D136" s="28" t="s">
        <v>671</v>
      </c>
      <c r="E136" s="28" t="s">
        <v>672</v>
      </c>
      <c r="F136" s="26"/>
    </row>
    <row r="137" spans="1:6" ht="61.5" customHeight="1" x14ac:dyDescent="0.2">
      <c r="A137" s="33" t="s">
        <v>673</v>
      </c>
      <c r="B137" s="32"/>
      <c r="C137" s="32"/>
      <c r="D137" s="32"/>
      <c r="E137" s="32"/>
      <c r="F137" s="26"/>
    </row>
    <row r="138" spans="1:6" ht="15" customHeight="1" x14ac:dyDescent="0.2">
      <c r="A138" s="27" t="s">
        <v>674</v>
      </c>
      <c r="B138" s="28">
        <v>79</v>
      </c>
      <c r="C138" s="28">
        <v>724</v>
      </c>
      <c r="D138" s="28" t="s">
        <v>675</v>
      </c>
      <c r="E138" s="28" t="s">
        <v>676</v>
      </c>
      <c r="F138" s="26"/>
    </row>
    <row r="139" spans="1:6" x14ac:dyDescent="0.2">
      <c r="A139" s="33" t="s">
        <v>677</v>
      </c>
      <c r="B139" s="32"/>
      <c r="C139" s="32"/>
      <c r="D139" s="32"/>
      <c r="E139" s="32"/>
      <c r="F139" s="26"/>
    </row>
    <row r="140" spans="1:6" ht="82.5" customHeight="1" x14ac:dyDescent="0.2">
      <c r="A140" s="25" t="s">
        <v>678</v>
      </c>
      <c r="B140" s="26">
        <v>80</v>
      </c>
      <c r="C140" s="26" t="s">
        <v>679</v>
      </c>
      <c r="D140" s="26" t="s">
        <v>680</v>
      </c>
      <c r="E140" s="26" t="s">
        <v>681</v>
      </c>
      <c r="F140" s="26"/>
    </row>
    <row r="141" spans="1:6" x14ac:dyDescent="0.2">
      <c r="A141" s="25" t="s">
        <v>682</v>
      </c>
      <c r="B141" s="26">
        <v>81</v>
      </c>
      <c r="C141" s="26" t="s">
        <v>683</v>
      </c>
      <c r="D141" s="26" t="s">
        <v>680</v>
      </c>
      <c r="E141" s="26" t="s">
        <v>684</v>
      </c>
      <c r="F141" s="26"/>
    </row>
    <row r="142" spans="1:6" x14ac:dyDescent="0.2">
      <c r="A142" s="25" t="s">
        <v>685</v>
      </c>
      <c r="B142" s="26">
        <v>82</v>
      </c>
      <c r="C142" s="26" t="s">
        <v>686</v>
      </c>
      <c r="D142" s="26" t="s">
        <v>680</v>
      </c>
      <c r="E142" s="26" t="s">
        <v>687</v>
      </c>
      <c r="F142" s="26"/>
    </row>
    <row r="143" spans="1:6" ht="25.5" x14ac:dyDescent="0.2">
      <c r="A143" s="25" t="s">
        <v>688</v>
      </c>
      <c r="B143" s="26">
        <v>83</v>
      </c>
      <c r="C143" s="26" t="s">
        <v>689</v>
      </c>
      <c r="D143" s="26" t="s">
        <v>690</v>
      </c>
      <c r="E143" s="26" t="s">
        <v>691</v>
      </c>
      <c r="F143" s="26"/>
    </row>
    <row r="144" spans="1:6" ht="15" customHeight="1" x14ac:dyDescent="0.2">
      <c r="A144" s="27" t="s">
        <v>692</v>
      </c>
      <c r="B144" s="28">
        <v>84</v>
      </c>
      <c r="C144" s="28">
        <v>766</v>
      </c>
      <c r="D144" s="28" t="s">
        <v>693</v>
      </c>
      <c r="E144" s="28" t="s">
        <v>694</v>
      </c>
      <c r="F144" s="26"/>
    </row>
    <row r="145" spans="1:6" x14ac:dyDescent="0.2">
      <c r="A145" s="33" t="s">
        <v>695</v>
      </c>
      <c r="B145" s="32"/>
      <c r="C145" s="32"/>
      <c r="D145" s="32"/>
      <c r="E145" s="32"/>
      <c r="F145" s="26"/>
    </row>
    <row r="146" spans="1:6" ht="15" customHeight="1" x14ac:dyDescent="0.2">
      <c r="A146" s="27" t="s">
        <v>696</v>
      </c>
      <c r="B146" s="28">
        <v>85</v>
      </c>
      <c r="C146" s="28">
        <v>144</v>
      </c>
      <c r="D146" s="28" t="s">
        <v>697</v>
      </c>
      <c r="E146" s="28" t="s">
        <v>698</v>
      </c>
      <c r="F146" s="26"/>
    </row>
    <row r="147" spans="1:6" x14ac:dyDescent="0.2">
      <c r="A147" s="29"/>
      <c r="B147" s="30"/>
      <c r="C147" s="30"/>
      <c r="D147" s="30"/>
      <c r="E147" s="30"/>
      <c r="F147" s="26"/>
    </row>
    <row r="148" spans="1:6" x14ac:dyDescent="0.2">
      <c r="A148" s="33"/>
      <c r="B148" s="32"/>
      <c r="C148" s="32"/>
      <c r="D148" s="32"/>
      <c r="E148" s="32"/>
      <c r="F148" s="26"/>
    </row>
    <row r="149" spans="1:6" ht="15" customHeight="1" x14ac:dyDescent="0.2">
      <c r="A149" s="27" t="s">
        <v>699</v>
      </c>
      <c r="B149" s="28">
        <v>86</v>
      </c>
      <c r="C149" s="28">
        <v>749</v>
      </c>
      <c r="D149" s="28" t="s">
        <v>700</v>
      </c>
      <c r="E149" s="28" t="s">
        <v>701</v>
      </c>
      <c r="F149" s="26"/>
    </row>
    <row r="150" spans="1:6" x14ac:dyDescent="0.2">
      <c r="A150" s="33" t="s">
        <v>702</v>
      </c>
      <c r="B150" s="32"/>
      <c r="C150" s="32"/>
      <c r="D150" s="32"/>
      <c r="E150" s="32"/>
      <c r="F150" s="26"/>
    </row>
    <row r="151" spans="1:6" x14ac:dyDescent="0.2">
      <c r="A151" s="25" t="s">
        <v>703</v>
      </c>
      <c r="B151" s="26">
        <v>87</v>
      </c>
      <c r="C151" s="26" t="s">
        <v>704</v>
      </c>
      <c r="D151" s="26" t="s">
        <v>705</v>
      </c>
      <c r="E151" s="26" t="s">
        <v>706</v>
      </c>
      <c r="F151" s="26"/>
    </row>
    <row r="152" spans="1:6" ht="25.5" x14ac:dyDescent="0.2">
      <c r="A152" s="25" t="s">
        <v>707</v>
      </c>
      <c r="B152" s="26">
        <v>88</v>
      </c>
      <c r="C152" s="26" t="s">
        <v>708</v>
      </c>
      <c r="D152" s="26" t="s">
        <v>133</v>
      </c>
      <c r="E152" s="26" t="s">
        <v>132</v>
      </c>
      <c r="F152" s="26"/>
    </row>
    <row r="153" spans="1:6" x14ac:dyDescent="0.2">
      <c r="A153" s="25" t="s">
        <v>709</v>
      </c>
      <c r="B153" s="26">
        <v>89</v>
      </c>
      <c r="C153" s="26" t="s">
        <v>710</v>
      </c>
      <c r="D153" s="26" t="s">
        <v>711</v>
      </c>
      <c r="E153" s="26" t="s">
        <v>712</v>
      </c>
      <c r="F153" s="26"/>
    </row>
    <row r="154" spans="1:6" ht="15" customHeight="1" x14ac:dyDescent="0.2">
      <c r="A154" s="27" t="s">
        <v>713</v>
      </c>
      <c r="B154" s="28">
        <v>90</v>
      </c>
      <c r="C154" s="28">
        <v>768</v>
      </c>
      <c r="D154" s="28" t="s">
        <v>714</v>
      </c>
      <c r="E154" s="28" t="s">
        <v>715</v>
      </c>
      <c r="F154" s="26"/>
    </row>
    <row r="155" spans="1:6" x14ac:dyDescent="0.2">
      <c r="A155" s="33" t="s">
        <v>716</v>
      </c>
      <c r="B155" s="32"/>
      <c r="C155" s="32"/>
      <c r="D155" s="32"/>
      <c r="E155" s="32"/>
      <c r="F155" s="26"/>
    </row>
    <row r="156" spans="1:6" x14ac:dyDescent="0.2">
      <c r="A156" s="27" t="s">
        <v>717</v>
      </c>
      <c r="B156" s="28">
        <v>91</v>
      </c>
      <c r="C156" s="28" t="s">
        <v>718</v>
      </c>
      <c r="D156" s="28" t="s">
        <v>719</v>
      </c>
      <c r="E156" s="28" t="s">
        <v>720</v>
      </c>
      <c r="F156" s="26"/>
    </row>
    <row r="157" spans="1:6" x14ac:dyDescent="0.2">
      <c r="A157" s="33" t="s">
        <v>721</v>
      </c>
      <c r="B157" s="32"/>
      <c r="C157" s="32"/>
      <c r="D157" s="32"/>
      <c r="E157" s="32"/>
      <c r="F157" s="26"/>
    </row>
    <row r="158" spans="1:6" x14ac:dyDescent="0.2">
      <c r="A158" s="25" t="s">
        <v>722</v>
      </c>
      <c r="B158" s="26">
        <v>92</v>
      </c>
      <c r="C158" s="26">
        <v>311</v>
      </c>
      <c r="D158" s="26" t="s">
        <v>723</v>
      </c>
      <c r="E158" s="26" t="s">
        <v>724</v>
      </c>
      <c r="F158" s="26"/>
    </row>
    <row r="159" spans="1:6" ht="67.5" customHeight="1" x14ac:dyDescent="0.2">
      <c r="A159" s="26"/>
      <c r="B159" s="26">
        <v>93</v>
      </c>
      <c r="C159" s="26" t="s">
        <v>725</v>
      </c>
      <c r="D159" s="26" t="s">
        <v>726</v>
      </c>
      <c r="E159" s="26" t="s">
        <v>727</v>
      </c>
      <c r="F159" s="26"/>
    </row>
    <row r="160" spans="1:6" ht="15" customHeight="1" x14ac:dyDescent="0.2">
      <c r="A160" s="27" t="s">
        <v>728</v>
      </c>
      <c r="B160" s="28">
        <v>94</v>
      </c>
      <c r="C160" s="28">
        <v>750</v>
      </c>
      <c r="D160" s="28" t="s">
        <v>729</v>
      </c>
      <c r="E160" s="28" t="s">
        <v>730</v>
      </c>
      <c r="F160" s="26"/>
    </row>
    <row r="161" spans="1:6" x14ac:dyDescent="0.2">
      <c r="A161" s="34"/>
      <c r="B161" s="30"/>
      <c r="C161" s="30"/>
      <c r="D161" s="30"/>
      <c r="E161" s="30"/>
      <c r="F161" s="26"/>
    </row>
    <row r="162" spans="1:6" ht="114.75" customHeight="1" x14ac:dyDescent="0.2">
      <c r="A162" s="33" t="s">
        <v>731</v>
      </c>
      <c r="B162" s="32"/>
      <c r="C162" s="32"/>
      <c r="D162" s="32"/>
      <c r="E162" s="32"/>
      <c r="F162" s="26"/>
    </row>
    <row r="163" spans="1:6" ht="25.5" x14ac:dyDescent="0.2">
      <c r="A163" s="25" t="s">
        <v>732</v>
      </c>
      <c r="B163" s="26">
        <v>95</v>
      </c>
      <c r="C163" s="26" t="s">
        <v>733</v>
      </c>
      <c r="D163" s="26" t="s">
        <v>734</v>
      </c>
      <c r="E163" s="26" t="s">
        <v>735</v>
      </c>
      <c r="F163" s="26"/>
    </row>
    <row r="164" spans="1:6" ht="25.5" x14ac:dyDescent="0.2">
      <c r="A164" s="25" t="s">
        <v>736</v>
      </c>
      <c r="B164" s="26">
        <v>96</v>
      </c>
      <c r="C164" s="26" t="s">
        <v>737</v>
      </c>
      <c r="D164" s="26" t="s">
        <v>738</v>
      </c>
      <c r="E164" s="26" t="s">
        <v>739</v>
      </c>
      <c r="F164" s="26"/>
    </row>
    <row r="165" spans="1:6" x14ac:dyDescent="0.2">
      <c r="A165" s="25" t="s">
        <v>740</v>
      </c>
      <c r="B165" s="26">
        <v>97</v>
      </c>
      <c r="C165" s="26" t="s">
        <v>741</v>
      </c>
      <c r="D165" s="26" t="s">
        <v>742</v>
      </c>
      <c r="E165" s="26" t="s">
        <v>743</v>
      </c>
      <c r="F165" s="26"/>
    </row>
    <row r="166" spans="1:6" x14ac:dyDescent="0.2">
      <c r="A166" s="27" t="s">
        <v>744</v>
      </c>
      <c r="B166" s="28">
        <v>98</v>
      </c>
      <c r="C166" s="28">
        <v>734</v>
      </c>
      <c r="D166" s="28" t="s">
        <v>745</v>
      </c>
      <c r="E166" s="28" t="s">
        <v>746</v>
      </c>
      <c r="F166" s="26"/>
    </row>
    <row r="167" spans="1:6" x14ac:dyDescent="0.2">
      <c r="A167" s="34"/>
      <c r="B167" s="30"/>
      <c r="C167" s="30"/>
      <c r="D167" s="30"/>
      <c r="E167" s="30"/>
      <c r="F167" s="26"/>
    </row>
    <row r="168" spans="1:6" x14ac:dyDescent="0.2">
      <c r="A168" s="33" t="s">
        <v>747</v>
      </c>
      <c r="B168" s="32"/>
      <c r="C168" s="32"/>
      <c r="D168" s="32"/>
      <c r="E168" s="32"/>
      <c r="F168" s="26"/>
    </row>
    <row r="169" spans="1:6" ht="15" customHeight="1" x14ac:dyDescent="0.2">
      <c r="A169" s="27" t="s">
        <v>748</v>
      </c>
      <c r="B169" s="28">
        <v>99</v>
      </c>
      <c r="C169" s="28" t="s">
        <v>749</v>
      </c>
      <c r="D169" s="28" t="s">
        <v>750</v>
      </c>
      <c r="E169" s="28" t="s">
        <v>751</v>
      </c>
      <c r="F169" s="26"/>
    </row>
    <row r="170" spans="1:6" ht="52.5" customHeight="1" x14ac:dyDescent="0.2">
      <c r="A170" s="33" t="s">
        <v>752</v>
      </c>
      <c r="B170" s="32"/>
      <c r="C170" s="32"/>
      <c r="D170" s="32"/>
      <c r="E170" s="32"/>
      <c r="F170" s="26"/>
    </row>
    <row r="171" spans="1:6" x14ac:dyDescent="0.2">
      <c r="A171" s="25" t="s">
        <v>753</v>
      </c>
      <c r="B171" s="26">
        <v>100</v>
      </c>
      <c r="C171" s="26" t="s">
        <v>754</v>
      </c>
      <c r="D171" s="26" t="s">
        <v>755</v>
      </c>
      <c r="E171" s="26" t="s">
        <v>756</v>
      </c>
      <c r="F171" s="26"/>
    </row>
    <row r="172" spans="1:6" ht="15" customHeight="1" x14ac:dyDescent="0.2">
      <c r="A172" s="27" t="s">
        <v>757</v>
      </c>
      <c r="B172" s="28">
        <v>101</v>
      </c>
      <c r="C172" s="28">
        <v>779</v>
      </c>
      <c r="D172" s="28" t="s">
        <v>758</v>
      </c>
      <c r="E172" s="28" t="s">
        <v>759</v>
      </c>
      <c r="F172" s="26"/>
    </row>
    <row r="173" spans="1:6" x14ac:dyDescent="0.2">
      <c r="A173" s="33" t="s">
        <v>760</v>
      </c>
      <c r="B173" s="32"/>
      <c r="C173" s="32"/>
      <c r="D173" s="32"/>
      <c r="E173" s="32"/>
      <c r="F173" s="26"/>
    </row>
    <row r="174" spans="1:6" x14ac:dyDescent="0.2">
      <c r="A174" s="27" t="s">
        <v>761</v>
      </c>
      <c r="B174" s="28">
        <v>102</v>
      </c>
      <c r="C174" s="28">
        <v>552</v>
      </c>
      <c r="D174" s="28" t="s">
        <v>762</v>
      </c>
      <c r="E174" s="28" t="s">
        <v>763</v>
      </c>
      <c r="F174" s="26"/>
    </row>
    <row r="175" spans="1:6" x14ac:dyDescent="0.2">
      <c r="A175" s="34"/>
      <c r="B175" s="30"/>
      <c r="C175" s="30"/>
      <c r="D175" s="30"/>
      <c r="E175" s="30"/>
      <c r="F175" s="26"/>
    </row>
    <row r="176" spans="1:6" x14ac:dyDescent="0.2">
      <c r="A176" s="33" t="s">
        <v>764</v>
      </c>
      <c r="B176" s="32"/>
      <c r="C176" s="32"/>
      <c r="D176" s="32"/>
      <c r="E176" s="32"/>
      <c r="F176" s="26"/>
    </row>
    <row r="177" spans="1:6" ht="25.5" x14ac:dyDescent="0.2">
      <c r="A177" s="25" t="s">
        <v>765</v>
      </c>
      <c r="B177" s="26">
        <v>103</v>
      </c>
      <c r="C177" s="26" t="s">
        <v>766</v>
      </c>
      <c r="D177" s="26" t="s">
        <v>762</v>
      </c>
      <c r="E177" s="26" t="s">
        <v>767</v>
      </c>
      <c r="F177" s="26"/>
    </row>
    <row r="178" spans="1:6" x14ac:dyDescent="0.2">
      <c r="A178" s="27" t="s">
        <v>768</v>
      </c>
      <c r="B178" s="28">
        <v>104</v>
      </c>
      <c r="C178" s="28" t="s">
        <v>300</v>
      </c>
      <c r="D178" s="28" t="s">
        <v>769</v>
      </c>
      <c r="E178" s="28" t="s">
        <v>770</v>
      </c>
      <c r="F178" s="26"/>
    </row>
    <row r="179" spans="1:6" x14ac:dyDescent="0.2">
      <c r="A179" s="34"/>
      <c r="B179" s="30"/>
      <c r="C179" s="30"/>
      <c r="D179" s="30"/>
      <c r="E179" s="30"/>
      <c r="F179" s="26"/>
    </row>
    <row r="180" spans="1:6" x14ac:dyDescent="0.2">
      <c r="A180" s="33" t="s">
        <v>771</v>
      </c>
      <c r="B180" s="32"/>
      <c r="C180" s="32"/>
      <c r="D180" s="32"/>
      <c r="E180" s="32"/>
      <c r="F180" s="26"/>
    </row>
    <row r="181" spans="1:6" ht="25.5" x14ac:dyDescent="0.2">
      <c r="A181" s="25" t="s">
        <v>772</v>
      </c>
      <c r="B181" s="26">
        <v>105</v>
      </c>
      <c r="C181" s="26">
        <v>422</v>
      </c>
      <c r="D181" s="26" t="s">
        <v>773</v>
      </c>
      <c r="E181" s="26" t="s">
        <v>774</v>
      </c>
      <c r="F181" s="26"/>
    </row>
    <row r="182" spans="1:6" ht="25.5" x14ac:dyDescent="0.2">
      <c r="A182" s="25" t="s">
        <v>775</v>
      </c>
      <c r="B182" s="26">
        <v>106</v>
      </c>
      <c r="C182" s="26">
        <v>649</v>
      </c>
      <c r="D182" s="26" t="s">
        <v>776</v>
      </c>
      <c r="E182" s="26" t="s">
        <v>777</v>
      </c>
      <c r="F182" s="26"/>
    </row>
    <row r="183" spans="1:6" ht="99.75" customHeight="1" x14ac:dyDescent="0.2">
      <c r="A183" s="25" t="s">
        <v>778</v>
      </c>
      <c r="B183" s="26">
        <v>107</v>
      </c>
      <c r="C183" s="26" t="s">
        <v>293</v>
      </c>
      <c r="D183" s="26" t="s">
        <v>779</v>
      </c>
      <c r="E183" s="26" t="s">
        <v>780</v>
      </c>
      <c r="F183" s="26"/>
    </row>
    <row r="184" spans="1:6" x14ac:dyDescent="0.2">
      <c r="A184" s="27" t="s">
        <v>781</v>
      </c>
      <c r="B184" s="28">
        <v>108</v>
      </c>
      <c r="C184" s="28">
        <v>678</v>
      </c>
      <c r="D184" s="28" t="s">
        <v>782</v>
      </c>
      <c r="E184" s="28" t="s">
        <v>783</v>
      </c>
      <c r="F184" s="26"/>
    </row>
    <row r="185" spans="1:6" x14ac:dyDescent="0.2">
      <c r="A185" s="34"/>
      <c r="B185" s="30"/>
      <c r="C185" s="30"/>
      <c r="D185" s="30"/>
      <c r="E185" s="30"/>
      <c r="F185" s="26"/>
    </row>
    <row r="186" spans="1:6" x14ac:dyDescent="0.2">
      <c r="A186" s="33" t="s">
        <v>784</v>
      </c>
      <c r="B186" s="32"/>
      <c r="C186" s="32"/>
      <c r="D186" s="32"/>
      <c r="E186" s="32"/>
      <c r="F186" s="26"/>
    </row>
    <row r="187" spans="1:6" x14ac:dyDescent="0.2">
      <c r="A187" s="25" t="s">
        <v>785</v>
      </c>
      <c r="B187" s="26">
        <v>109</v>
      </c>
      <c r="C187" s="26" t="s">
        <v>786</v>
      </c>
      <c r="D187" s="26" t="s">
        <v>787</v>
      </c>
      <c r="E187" s="26" t="s">
        <v>779</v>
      </c>
      <c r="F187" s="26"/>
    </row>
    <row r="188" spans="1:6" ht="25.5" x14ac:dyDescent="0.2">
      <c r="A188" s="25" t="s">
        <v>788</v>
      </c>
      <c r="B188" s="26">
        <v>110</v>
      </c>
      <c r="C188" s="26">
        <v>748</v>
      </c>
      <c r="D188" s="26" t="s">
        <v>47</v>
      </c>
      <c r="E188" s="26" t="s">
        <v>46</v>
      </c>
      <c r="F188" s="26"/>
    </row>
    <row r="189" spans="1:6" x14ac:dyDescent="0.2">
      <c r="A189" s="27" t="s">
        <v>789</v>
      </c>
      <c r="B189" s="28">
        <v>111</v>
      </c>
      <c r="C189" s="28">
        <v>668</v>
      </c>
      <c r="D189" s="28" t="s">
        <v>790</v>
      </c>
      <c r="E189" s="28" t="s">
        <v>791</v>
      </c>
      <c r="F189" s="26"/>
    </row>
    <row r="190" spans="1:6" x14ac:dyDescent="0.2">
      <c r="A190" s="34"/>
      <c r="B190" s="30"/>
      <c r="C190" s="30"/>
      <c r="D190" s="30"/>
      <c r="E190" s="30"/>
      <c r="F190" s="26"/>
    </row>
    <row r="191" spans="1:6" x14ac:dyDescent="0.2">
      <c r="A191" s="33" t="s">
        <v>792</v>
      </c>
      <c r="B191" s="32"/>
      <c r="C191" s="32"/>
      <c r="D191" s="32"/>
      <c r="E191" s="32"/>
      <c r="F191" s="26"/>
    </row>
    <row r="192" spans="1:6" x14ac:dyDescent="0.2">
      <c r="A192" s="27" t="s">
        <v>793</v>
      </c>
      <c r="B192" s="28">
        <v>112</v>
      </c>
      <c r="C192" s="28" t="s">
        <v>794</v>
      </c>
      <c r="D192" s="28" t="s">
        <v>795</v>
      </c>
      <c r="E192" s="28" t="s">
        <v>796</v>
      </c>
      <c r="F192" s="26"/>
    </row>
    <row r="193" spans="1:6" x14ac:dyDescent="0.2">
      <c r="A193" s="33"/>
      <c r="B193" s="32"/>
      <c r="C193" s="32"/>
      <c r="D193" s="32"/>
      <c r="E193" s="32"/>
      <c r="F193" s="26"/>
    </row>
    <row r="194" spans="1:6" x14ac:dyDescent="0.2">
      <c r="A194" s="25" t="s">
        <v>797</v>
      </c>
      <c r="B194" s="26">
        <v>113</v>
      </c>
      <c r="C194" s="26" t="s">
        <v>798</v>
      </c>
      <c r="D194" s="26" t="s">
        <v>799</v>
      </c>
      <c r="E194" s="26" t="s">
        <v>800</v>
      </c>
      <c r="F194" s="26"/>
    </row>
    <row r="195" spans="1:6" ht="34.5" customHeight="1" x14ac:dyDescent="0.2">
      <c r="A195" s="25" t="s">
        <v>801</v>
      </c>
      <c r="B195" s="26">
        <v>114</v>
      </c>
      <c r="C195" s="26" t="s">
        <v>802</v>
      </c>
      <c r="D195" s="26" t="s">
        <v>803</v>
      </c>
      <c r="E195" s="26" t="s">
        <v>804</v>
      </c>
      <c r="F195" s="26"/>
    </row>
    <row r="196" spans="1:6" x14ac:dyDescent="0.2">
      <c r="A196" s="25" t="s">
        <v>805</v>
      </c>
      <c r="B196" s="26">
        <v>115</v>
      </c>
      <c r="C196" s="26" t="s">
        <v>806</v>
      </c>
      <c r="D196" s="26" t="s">
        <v>807</v>
      </c>
      <c r="E196" s="26" t="s">
        <v>808</v>
      </c>
      <c r="F196" s="26"/>
    </row>
    <row r="197" spans="1:6" x14ac:dyDescent="0.2">
      <c r="A197" s="27" t="s">
        <v>809</v>
      </c>
      <c r="B197" s="28">
        <v>116</v>
      </c>
      <c r="C197" s="28" t="s">
        <v>810</v>
      </c>
      <c r="D197" s="28" t="s">
        <v>811</v>
      </c>
      <c r="E197" s="28" t="s">
        <v>812</v>
      </c>
      <c r="F197" s="26"/>
    </row>
    <row r="198" spans="1:6" x14ac:dyDescent="0.2">
      <c r="A198" s="33" t="s">
        <v>813</v>
      </c>
      <c r="B198" s="32"/>
      <c r="C198" s="32"/>
      <c r="D198" s="32"/>
      <c r="E198" s="32"/>
      <c r="F198" s="26"/>
    </row>
    <row r="199" spans="1:6" ht="25.5" x14ac:dyDescent="0.2">
      <c r="A199" s="25" t="s">
        <v>814</v>
      </c>
      <c r="B199" s="26">
        <v>117</v>
      </c>
      <c r="C199" s="26" t="s">
        <v>815</v>
      </c>
      <c r="D199" s="26" t="s">
        <v>816</v>
      </c>
      <c r="E199" s="26" t="s">
        <v>817</v>
      </c>
      <c r="F199" s="26"/>
    </row>
    <row r="200" spans="1:6" ht="38.25" customHeight="1" x14ac:dyDescent="0.2">
      <c r="A200" s="25" t="s">
        <v>818</v>
      </c>
      <c r="B200" s="26">
        <v>118</v>
      </c>
      <c r="C200" s="26" t="s">
        <v>819</v>
      </c>
      <c r="D200" s="26" t="s">
        <v>820</v>
      </c>
      <c r="E200" s="26" t="s">
        <v>821</v>
      </c>
      <c r="F200" s="26"/>
    </row>
    <row r="201" spans="1:6" x14ac:dyDescent="0.2">
      <c r="A201" s="25" t="s">
        <v>822</v>
      </c>
      <c r="B201" s="26">
        <v>119</v>
      </c>
      <c r="C201" s="26" t="s">
        <v>823</v>
      </c>
      <c r="D201" s="26" t="s">
        <v>824</v>
      </c>
      <c r="E201" s="26" t="s">
        <v>825</v>
      </c>
      <c r="F201" s="26"/>
    </row>
    <row r="202" spans="1:6" ht="25.5" x14ac:dyDescent="0.2">
      <c r="A202" s="25" t="s">
        <v>826</v>
      </c>
      <c r="B202" s="26">
        <v>120</v>
      </c>
      <c r="C202" s="26" t="s">
        <v>139</v>
      </c>
      <c r="D202" s="26" t="s">
        <v>827</v>
      </c>
      <c r="E202" s="26" t="s">
        <v>828</v>
      </c>
      <c r="F202" s="26"/>
    </row>
    <row r="203" spans="1:6" x14ac:dyDescent="0.2">
      <c r="A203" s="27" t="s">
        <v>829</v>
      </c>
      <c r="B203" s="28">
        <v>121</v>
      </c>
      <c r="C203" s="28" t="s">
        <v>830</v>
      </c>
      <c r="D203" s="28" t="s">
        <v>831</v>
      </c>
      <c r="E203" s="28" t="s">
        <v>812</v>
      </c>
      <c r="F203" s="26"/>
    </row>
    <row r="204" spans="1:6" x14ac:dyDescent="0.2">
      <c r="A204" s="29"/>
      <c r="B204" s="30"/>
      <c r="C204" s="30"/>
      <c r="D204" s="30"/>
      <c r="E204" s="30"/>
      <c r="F204" s="26"/>
    </row>
    <row r="205" spans="1:6" x14ac:dyDescent="0.2">
      <c r="A205" s="33"/>
      <c r="B205" s="32"/>
      <c r="C205" s="32"/>
      <c r="D205" s="32"/>
      <c r="E205" s="32"/>
      <c r="F205" s="26"/>
    </row>
    <row r="206" spans="1:6" ht="69.75" customHeight="1" x14ac:dyDescent="0.2">
      <c r="A206" s="27" t="s">
        <v>832</v>
      </c>
      <c r="B206" s="28">
        <v>122</v>
      </c>
      <c r="C206" s="28">
        <v>762</v>
      </c>
      <c r="D206" s="28" t="s">
        <v>833</v>
      </c>
      <c r="E206" s="28" t="s">
        <v>834</v>
      </c>
      <c r="F206" s="26"/>
    </row>
    <row r="207" spans="1:6" x14ac:dyDescent="0.2">
      <c r="A207" s="33" t="s">
        <v>835</v>
      </c>
      <c r="B207" s="32"/>
      <c r="C207" s="32"/>
      <c r="D207" s="32"/>
      <c r="E207" s="32"/>
      <c r="F207" s="26"/>
    </row>
    <row r="208" spans="1:6" ht="78" customHeight="1" x14ac:dyDescent="0.2">
      <c r="A208" s="25" t="s">
        <v>836</v>
      </c>
      <c r="B208" s="26">
        <v>123</v>
      </c>
      <c r="C208" s="26" t="s">
        <v>837</v>
      </c>
      <c r="D208" s="26" t="s">
        <v>838</v>
      </c>
      <c r="E208" s="26" t="s">
        <v>839</v>
      </c>
      <c r="F208" s="26"/>
    </row>
    <row r="209" spans="1:6" ht="25.5" x14ac:dyDescent="0.2">
      <c r="A209" s="25" t="s">
        <v>840</v>
      </c>
      <c r="B209" s="26">
        <v>124</v>
      </c>
      <c r="C209" s="26" t="s">
        <v>841</v>
      </c>
      <c r="D209" s="26" t="s">
        <v>842</v>
      </c>
      <c r="E209" s="26" t="s">
        <v>843</v>
      </c>
      <c r="F209" s="26"/>
    </row>
    <row r="210" spans="1:6" x14ac:dyDescent="0.2">
      <c r="A210" s="27" t="s">
        <v>844</v>
      </c>
      <c r="B210" s="28">
        <v>125</v>
      </c>
      <c r="C210" s="28" t="s">
        <v>845</v>
      </c>
      <c r="D210" s="28" t="s">
        <v>846</v>
      </c>
      <c r="E210" s="28" t="s">
        <v>712</v>
      </c>
      <c r="F210" s="26"/>
    </row>
    <row r="211" spans="1:6" x14ac:dyDescent="0.2">
      <c r="A211" s="29"/>
      <c r="B211" s="30"/>
      <c r="C211" s="30"/>
      <c r="D211" s="30"/>
      <c r="E211" s="30"/>
      <c r="F211" s="26"/>
    </row>
    <row r="212" spans="1:6" x14ac:dyDescent="0.2">
      <c r="A212" s="33"/>
      <c r="B212" s="32"/>
      <c r="C212" s="32"/>
      <c r="D212" s="32"/>
      <c r="E212" s="32"/>
      <c r="F212" s="26"/>
    </row>
    <row r="213" spans="1:6" ht="25.5" x14ac:dyDescent="0.2">
      <c r="A213" s="25" t="s">
        <v>847</v>
      </c>
      <c r="B213" s="26">
        <v>126</v>
      </c>
      <c r="C213" s="26" t="s">
        <v>848</v>
      </c>
      <c r="D213" s="26" t="s">
        <v>849</v>
      </c>
      <c r="E213" s="26" t="s">
        <v>850</v>
      </c>
      <c r="F213" s="26"/>
    </row>
    <row r="214" spans="1:6" ht="15" customHeight="1" x14ac:dyDescent="0.2">
      <c r="A214" s="27" t="s">
        <v>851</v>
      </c>
      <c r="B214" s="28">
        <v>127</v>
      </c>
      <c r="C214" s="28">
        <v>778</v>
      </c>
      <c r="D214" s="28" t="s">
        <v>849</v>
      </c>
      <c r="E214" s="28" t="s">
        <v>852</v>
      </c>
      <c r="F214" s="26"/>
    </row>
    <row r="215" spans="1:6" ht="76.5" customHeight="1" x14ac:dyDescent="0.2">
      <c r="A215" s="33" t="s">
        <v>853</v>
      </c>
      <c r="B215" s="32"/>
      <c r="C215" s="32"/>
      <c r="D215" s="32"/>
      <c r="E215" s="32"/>
      <c r="F215" s="26"/>
    </row>
    <row r="216" spans="1:6" ht="25.5" x14ac:dyDescent="0.2">
      <c r="A216" s="25" t="s">
        <v>854</v>
      </c>
      <c r="B216" s="26">
        <v>128</v>
      </c>
      <c r="C216" s="26">
        <v>250</v>
      </c>
      <c r="D216" s="26" t="s">
        <v>855</v>
      </c>
      <c r="E216" s="26" t="s">
        <v>856</v>
      </c>
      <c r="F216" s="26"/>
    </row>
    <row r="217" spans="1:6" ht="15" customHeight="1" x14ac:dyDescent="0.2">
      <c r="A217" s="27" t="s">
        <v>857</v>
      </c>
      <c r="B217" s="28">
        <v>129</v>
      </c>
      <c r="C217" s="28">
        <v>764</v>
      </c>
      <c r="D217" s="28" t="s">
        <v>858</v>
      </c>
      <c r="E217" s="28" t="s">
        <v>859</v>
      </c>
      <c r="F217" s="26"/>
    </row>
    <row r="218" spans="1:6" x14ac:dyDescent="0.2">
      <c r="A218" s="33" t="s">
        <v>860</v>
      </c>
      <c r="B218" s="32"/>
      <c r="C218" s="32"/>
      <c r="D218" s="32"/>
      <c r="E218" s="32"/>
      <c r="F218" s="26"/>
    </row>
    <row r="219" spans="1:6" x14ac:dyDescent="0.2">
      <c r="A219" s="27" t="s">
        <v>861</v>
      </c>
      <c r="B219" s="28">
        <v>130</v>
      </c>
      <c r="C219" s="28">
        <v>676</v>
      </c>
      <c r="D219" s="28" t="s">
        <v>862</v>
      </c>
      <c r="E219" s="28" t="s">
        <v>863</v>
      </c>
      <c r="F219" s="26"/>
    </row>
    <row r="220" spans="1:6" x14ac:dyDescent="0.2">
      <c r="A220" s="34"/>
      <c r="B220" s="30"/>
      <c r="C220" s="30"/>
      <c r="D220" s="30"/>
      <c r="E220" s="30"/>
      <c r="F220" s="26"/>
    </row>
    <row r="221" spans="1:6" ht="163.5" customHeight="1" x14ac:dyDescent="0.2">
      <c r="A221" s="33" t="s">
        <v>864</v>
      </c>
      <c r="B221" s="32"/>
      <c r="C221" s="32"/>
      <c r="D221" s="32"/>
      <c r="E221" s="32"/>
      <c r="F221" s="26"/>
    </row>
    <row r="222" spans="1:6" x14ac:dyDescent="0.2">
      <c r="A222" s="27" t="s">
        <v>865</v>
      </c>
      <c r="B222" s="28">
        <v>131</v>
      </c>
      <c r="C222" s="28" t="s">
        <v>866</v>
      </c>
      <c r="D222" s="28" t="s">
        <v>867</v>
      </c>
      <c r="E222" s="28" t="s">
        <v>868</v>
      </c>
      <c r="F222" s="26"/>
    </row>
    <row r="223" spans="1:6" x14ac:dyDescent="0.2">
      <c r="A223" s="33" t="s">
        <v>869</v>
      </c>
      <c r="B223" s="32"/>
      <c r="C223" s="32"/>
      <c r="D223" s="32"/>
      <c r="E223" s="32"/>
      <c r="F223" s="26"/>
    </row>
    <row r="224" spans="1:6" ht="15" customHeight="1" x14ac:dyDescent="0.2">
      <c r="A224" s="27" t="s">
        <v>870</v>
      </c>
      <c r="B224" s="28">
        <v>132</v>
      </c>
      <c r="C224" s="28">
        <v>571</v>
      </c>
      <c r="D224" s="28" t="s">
        <v>871</v>
      </c>
      <c r="E224" s="28" t="s">
        <v>872</v>
      </c>
      <c r="F224" s="26"/>
    </row>
    <row r="225" spans="1:6" x14ac:dyDescent="0.2">
      <c r="A225" s="34"/>
      <c r="B225" s="30"/>
      <c r="C225" s="30"/>
      <c r="D225" s="30"/>
      <c r="E225" s="30"/>
      <c r="F225" s="26"/>
    </row>
    <row r="226" spans="1:6" x14ac:dyDescent="0.2">
      <c r="A226" s="33" t="s">
        <v>873</v>
      </c>
      <c r="B226" s="32"/>
      <c r="C226" s="32"/>
      <c r="D226" s="32"/>
      <c r="E226" s="32"/>
      <c r="F226" s="26"/>
    </row>
    <row r="227" spans="1:6" ht="25.5" x14ac:dyDescent="0.2">
      <c r="A227" s="25" t="s">
        <v>874</v>
      </c>
      <c r="B227" s="26">
        <v>133</v>
      </c>
      <c r="C227" s="26" t="s">
        <v>875</v>
      </c>
      <c r="D227" s="26" t="s">
        <v>876</v>
      </c>
      <c r="E227" s="26" t="s">
        <v>877</v>
      </c>
      <c r="F227" s="26"/>
    </row>
    <row r="228" spans="1:6" x14ac:dyDescent="0.2">
      <c r="A228" s="27" t="s">
        <v>878</v>
      </c>
      <c r="B228" s="28">
        <v>134</v>
      </c>
      <c r="C228" s="28" t="s">
        <v>879</v>
      </c>
      <c r="D228" s="28" t="s">
        <v>880</v>
      </c>
      <c r="E228" s="28" t="s">
        <v>881</v>
      </c>
      <c r="F228" s="26"/>
    </row>
    <row r="229" spans="1:6" x14ac:dyDescent="0.2">
      <c r="A229" s="33" t="s">
        <v>882</v>
      </c>
      <c r="B229" s="32"/>
      <c r="C229" s="32"/>
      <c r="D229" s="32"/>
      <c r="E229" s="32"/>
      <c r="F229" s="26"/>
    </row>
    <row r="230" spans="1:6" x14ac:dyDescent="0.2">
      <c r="A230" s="27" t="s">
        <v>883</v>
      </c>
      <c r="B230" s="28">
        <v>135</v>
      </c>
      <c r="C230" s="28" t="s">
        <v>884</v>
      </c>
      <c r="D230" s="28" t="s">
        <v>885</v>
      </c>
      <c r="E230" s="28" t="s">
        <v>886</v>
      </c>
      <c r="F230" s="26"/>
    </row>
    <row r="231" spans="1:6" x14ac:dyDescent="0.2">
      <c r="A231" s="33"/>
      <c r="B231" s="32"/>
      <c r="C231" s="32"/>
      <c r="D231" s="32"/>
      <c r="E231" s="32"/>
      <c r="F231" s="26"/>
    </row>
    <row r="232" spans="1:6" x14ac:dyDescent="0.2">
      <c r="A232" s="27" t="s">
        <v>887</v>
      </c>
      <c r="B232" s="28">
        <v>136</v>
      </c>
      <c r="C232" s="28">
        <v>736</v>
      </c>
      <c r="D232" s="28" t="s">
        <v>888</v>
      </c>
      <c r="E232" s="28" t="s">
        <v>415</v>
      </c>
      <c r="F232" s="26"/>
    </row>
    <row r="233" spans="1:6" x14ac:dyDescent="0.2">
      <c r="A233" s="34"/>
      <c r="B233" s="30"/>
      <c r="C233" s="30"/>
      <c r="D233" s="30"/>
      <c r="E233" s="30"/>
      <c r="F233" s="26"/>
    </row>
    <row r="234" spans="1:6" x14ac:dyDescent="0.2">
      <c r="A234" s="33" t="s">
        <v>889</v>
      </c>
      <c r="B234" s="32"/>
      <c r="C234" s="32"/>
      <c r="D234" s="32"/>
      <c r="E234" s="32"/>
      <c r="F234" s="26"/>
    </row>
    <row r="235" spans="1:6" ht="65.25" customHeight="1" x14ac:dyDescent="0.2">
      <c r="A235" s="25" t="s">
        <v>890</v>
      </c>
      <c r="B235" s="26">
        <v>137</v>
      </c>
      <c r="C235" s="26" t="s">
        <v>891</v>
      </c>
      <c r="D235" s="26" t="s">
        <v>892</v>
      </c>
      <c r="E235" s="26" t="s">
        <v>893</v>
      </c>
      <c r="F235" s="26"/>
    </row>
    <row r="236" spans="1:6" x14ac:dyDescent="0.2">
      <c r="A236" s="27" t="s">
        <v>894</v>
      </c>
      <c r="B236" s="28">
        <v>138</v>
      </c>
      <c r="C236" s="28" t="s">
        <v>895</v>
      </c>
      <c r="D236" s="28" t="s">
        <v>896</v>
      </c>
      <c r="E236" s="28" t="s">
        <v>897</v>
      </c>
      <c r="F236" s="26"/>
    </row>
    <row r="237" spans="1:6" x14ac:dyDescent="0.2">
      <c r="A237" s="29"/>
      <c r="B237" s="30"/>
      <c r="C237" s="30"/>
      <c r="D237" s="30"/>
      <c r="E237" s="30"/>
      <c r="F237" s="26"/>
    </row>
    <row r="238" spans="1:6" x14ac:dyDescent="0.2">
      <c r="A238" s="33"/>
      <c r="B238" s="32"/>
      <c r="C238" s="32"/>
      <c r="D238" s="32"/>
      <c r="E238" s="32"/>
      <c r="F238" s="26"/>
    </row>
    <row r="239" spans="1:6" x14ac:dyDescent="0.2">
      <c r="A239" s="27" t="s">
        <v>898</v>
      </c>
      <c r="B239" s="28">
        <v>139</v>
      </c>
      <c r="C239" s="28" t="s">
        <v>899</v>
      </c>
      <c r="D239" s="28" t="s">
        <v>900</v>
      </c>
      <c r="E239" s="28" t="s">
        <v>901</v>
      </c>
      <c r="F239" s="26"/>
    </row>
    <row r="240" spans="1:6" x14ac:dyDescent="0.2">
      <c r="A240" s="33" t="s">
        <v>902</v>
      </c>
      <c r="B240" s="32"/>
      <c r="C240" s="32"/>
      <c r="D240" s="32"/>
      <c r="E240" s="32"/>
      <c r="F240" s="26"/>
    </row>
    <row r="241" spans="1:6" x14ac:dyDescent="0.2">
      <c r="A241" s="27" t="s">
        <v>903</v>
      </c>
      <c r="B241" s="28">
        <v>140</v>
      </c>
      <c r="C241" s="28">
        <v>619</v>
      </c>
      <c r="D241" s="28" t="s">
        <v>904</v>
      </c>
      <c r="E241" s="28" t="s">
        <v>905</v>
      </c>
      <c r="F241" s="26"/>
    </row>
    <row r="242" spans="1:6" x14ac:dyDescent="0.2">
      <c r="A242" s="34"/>
      <c r="B242" s="30"/>
      <c r="C242" s="30"/>
      <c r="D242" s="30"/>
      <c r="E242" s="30"/>
      <c r="F242" s="26"/>
    </row>
    <row r="243" spans="1:6" x14ac:dyDescent="0.2">
      <c r="A243" s="33" t="s">
        <v>906</v>
      </c>
      <c r="B243" s="32"/>
      <c r="C243" s="32"/>
      <c r="D243" s="32"/>
      <c r="E243" s="32"/>
      <c r="F243" s="26"/>
    </row>
    <row r="244" spans="1:6" ht="25.5" x14ac:dyDescent="0.2">
      <c r="A244" s="25" t="s">
        <v>907</v>
      </c>
      <c r="B244" s="26">
        <v>141</v>
      </c>
      <c r="C244" s="26">
        <v>325</v>
      </c>
      <c r="D244" s="26" t="s">
        <v>908</v>
      </c>
      <c r="E244" s="26" t="s">
        <v>909</v>
      </c>
      <c r="F244" s="26"/>
    </row>
    <row r="245" spans="1:6" x14ac:dyDescent="0.2">
      <c r="A245" s="27" t="s">
        <v>910</v>
      </c>
      <c r="B245" s="28">
        <v>142</v>
      </c>
      <c r="C245" s="28" t="s">
        <v>911</v>
      </c>
      <c r="D245" s="28" t="s">
        <v>912</v>
      </c>
      <c r="E245" s="28" t="s">
        <v>913</v>
      </c>
      <c r="F245" s="26"/>
    </row>
    <row r="246" spans="1:6" x14ac:dyDescent="0.2">
      <c r="A246" s="34"/>
      <c r="B246" s="30"/>
      <c r="C246" s="30"/>
      <c r="D246" s="30"/>
      <c r="E246" s="30"/>
      <c r="F246" s="26"/>
    </row>
    <row r="247" spans="1:6" x14ac:dyDescent="0.2">
      <c r="A247" s="33" t="s">
        <v>914</v>
      </c>
      <c r="B247" s="32"/>
      <c r="C247" s="32"/>
      <c r="D247" s="32"/>
      <c r="E247" s="32"/>
      <c r="F247" s="26"/>
    </row>
    <row r="248" spans="1:6" x14ac:dyDescent="0.2">
      <c r="A248" s="27" t="s">
        <v>914</v>
      </c>
      <c r="B248" s="28">
        <v>143</v>
      </c>
      <c r="C248" s="28" t="s">
        <v>915</v>
      </c>
      <c r="D248" s="28" t="s">
        <v>912</v>
      </c>
      <c r="E248" s="28" t="s">
        <v>916</v>
      </c>
      <c r="F248" s="26"/>
    </row>
    <row r="249" spans="1:6" x14ac:dyDescent="0.2">
      <c r="A249" s="33"/>
      <c r="B249" s="32"/>
      <c r="C249" s="32"/>
      <c r="D249" s="32"/>
      <c r="E249" s="32"/>
      <c r="F249" s="26"/>
    </row>
    <row r="250" spans="1:6" x14ac:dyDescent="0.2">
      <c r="A250" s="27" t="s">
        <v>917</v>
      </c>
      <c r="B250" s="28">
        <v>144</v>
      </c>
      <c r="C250" s="28" t="s">
        <v>918</v>
      </c>
      <c r="D250" s="28" t="s">
        <v>919</v>
      </c>
      <c r="E250" s="28" t="s">
        <v>641</v>
      </c>
      <c r="F250" s="26"/>
    </row>
    <row r="251" spans="1:6" x14ac:dyDescent="0.2">
      <c r="A251" s="34"/>
      <c r="B251" s="30"/>
      <c r="C251" s="30"/>
      <c r="D251" s="30"/>
      <c r="E251" s="30"/>
      <c r="F251" s="26"/>
    </row>
    <row r="252" spans="1:6" x14ac:dyDescent="0.2">
      <c r="A252" s="33" t="s">
        <v>920</v>
      </c>
      <c r="B252" s="32"/>
      <c r="C252" s="32"/>
      <c r="D252" s="32"/>
      <c r="E252" s="32"/>
      <c r="F252" s="32"/>
    </row>
    <row r="253" spans="1:6" x14ac:dyDescent="0.2">
      <c r="A253" s="25" t="s">
        <v>921</v>
      </c>
      <c r="B253" s="26">
        <v>145</v>
      </c>
      <c r="C253" s="26" t="s">
        <v>922</v>
      </c>
      <c r="D253" s="26" t="s">
        <v>190</v>
      </c>
      <c r="E253" s="26" t="s">
        <v>189</v>
      </c>
      <c r="F253" s="26"/>
    </row>
    <row r="254" spans="1:6" x14ac:dyDescent="0.2">
      <c r="A254" s="25" t="s">
        <v>923</v>
      </c>
      <c r="B254" s="26">
        <v>146</v>
      </c>
      <c r="C254" s="26">
        <v>657</v>
      </c>
      <c r="D254" s="26" t="s">
        <v>924</v>
      </c>
      <c r="E254" s="26" t="s">
        <v>925</v>
      </c>
      <c r="F254" s="26"/>
    </row>
    <row r="255" spans="1:6" x14ac:dyDescent="0.2">
      <c r="A255" s="27" t="s">
        <v>926</v>
      </c>
      <c r="B255" s="61">
        <v>147</v>
      </c>
      <c r="C255" s="61" t="s">
        <v>927</v>
      </c>
      <c r="D255" s="61" t="s">
        <v>928</v>
      </c>
      <c r="E255" s="61" t="s">
        <v>929</v>
      </c>
      <c r="F255" s="61"/>
    </row>
    <row r="256" spans="1:6" x14ac:dyDescent="0.2">
      <c r="A256" s="34"/>
      <c r="B256" s="62"/>
      <c r="C256" s="62"/>
      <c r="D256" s="62"/>
      <c r="E256" s="62"/>
      <c r="F256" s="62"/>
    </row>
    <row r="257" spans="1:6" x14ac:dyDescent="0.2">
      <c r="A257" s="33" t="s">
        <v>930</v>
      </c>
      <c r="B257" s="63"/>
      <c r="C257" s="63"/>
      <c r="D257" s="63"/>
      <c r="E257" s="63"/>
      <c r="F257" s="63"/>
    </row>
    <row r="258" spans="1:6" ht="76.5" customHeight="1" x14ac:dyDescent="0.2">
      <c r="A258" s="25" t="s">
        <v>931</v>
      </c>
      <c r="B258" s="26">
        <v>148</v>
      </c>
      <c r="C258" s="26">
        <v>578</v>
      </c>
      <c r="D258" s="26" t="s">
        <v>932</v>
      </c>
      <c r="E258" s="26" t="s">
        <v>933</v>
      </c>
      <c r="F258" s="26"/>
    </row>
    <row r="259" spans="1:6" x14ac:dyDescent="0.2">
      <c r="A259" s="25" t="s">
        <v>934</v>
      </c>
      <c r="B259" s="26">
        <v>149</v>
      </c>
      <c r="C259" s="26" t="s">
        <v>935</v>
      </c>
      <c r="D259" s="26" t="s">
        <v>936</v>
      </c>
      <c r="E259" s="26" t="s">
        <v>641</v>
      </c>
      <c r="F259" s="26"/>
    </row>
    <row r="260" spans="1:6" x14ac:dyDescent="0.2">
      <c r="A260" s="27" t="s">
        <v>937</v>
      </c>
      <c r="B260" s="61">
        <v>150</v>
      </c>
      <c r="C260" s="61">
        <v>711</v>
      </c>
      <c r="D260" s="61" t="s">
        <v>938</v>
      </c>
      <c r="E260" s="61" t="s">
        <v>939</v>
      </c>
      <c r="F260" s="61"/>
    </row>
    <row r="261" spans="1:6" x14ac:dyDescent="0.2">
      <c r="A261" s="34"/>
      <c r="B261" s="62"/>
      <c r="C261" s="62"/>
      <c r="D261" s="62"/>
      <c r="E261" s="62"/>
      <c r="F261" s="62"/>
    </row>
    <row r="262" spans="1:6" x14ac:dyDescent="0.2">
      <c r="A262" s="33" t="s">
        <v>940</v>
      </c>
      <c r="B262" s="63"/>
      <c r="C262" s="63"/>
      <c r="D262" s="63"/>
      <c r="E262" s="63"/>
      <c r="F262" s="63"/>
    </row>
    <row r="263" spans="1:6" ht="25.5" x14ac:dyDescent="0.2">
      <c r="A263" s="25" t="s">
        <v>941</v>
      </c>
      <c r="B263" s="26">
        <v>151</v>
      </c>
      <c r="C263" s="26">
        <v>597</v>
      </c>
      <c r="D263" s="26" t="s">
        <v>942</v>
      </c>
      <c r="E263" s="26" t="s">
        <v>943</v>
      </c>
      <c r="F263" s="26"/>
    </row>
    <row r="264" spans="1:6" x14ac:dyDescent="0.2">
      <c r="A264" s="27" t="s">
        <v>944</v>
      </c>
      <c r="B264" s="61">
        <v>152</v>
      </c>
      <c r="C264" s="61">
        <v>407</v>
      </c>
      <c r="D264" s="61" t="s">
        <v>942</v>
      </c>
      <c r="E264" s="61" t="s">
        <v>945</v>
      </c>
      <c r="F264" s="61"/>
    </row>
    <row r="265" spans="1:6" x14ac:dyDescent="0.2">
      <c r="A265" s="29" t="s">
        <v>946</v>
      </c>
      <c r="B265" s="62"/>
      <c r="C265" s="62"/>
      <c r="D265" s="62"/>
      <c r="E265" s="62"/>
      <c r="F265" s="62"/>
    </row>
    <row r="266" spans="1:6" x14ac:dyDescent="0.2">
      <c r="A266" s="31"/>
      <c r="B266" s="63"/>
      <c r="C266" s="63"/>
      <c r="D266" s="63"/>
      <c r="E266" s="63"/>
      <c r="F266" s="63"/>
    </row>
    <row r="267" spans="1:6" x14ac:dyDescent="0.2">
      <c r="A267" s="27" t="s">
        <v>947</v>
      </c>
      <c r="B267" s="61">
        <v>153</v>
      </c>
      <c r="C267" s="61">
        <v>443</v>
      </c>
      <c r="D267" s="61" t="s">
        <v>948</v>
      </c>
      <c r="E267" s="61" t="s">
        <v>949</v>
      </c>
      <c r="F267" s="61"/>
    </row>
    <row r="268" spans="1:6" x14ac:dyDescent="0.2">
      <c r="A268" s="34"/>
      <c r="B268" s="62"/>
      <c r="C268" s="62"/>
      <c r="D268" s="62"/>
      <c r="E268" s="62"/>
      <c r="F268" s="62"/>
    </row>
    <row r="269" spans="1:6" x14ac:dyDescent="0.2">
      <c r="A269" s="33" t="s">
        <v>950</v>
      </c>
      <c r="B269" s="63"/>
      <c r="C269" s="63"/>
      <c r="D269" s="63"/>
      <c r="E269" s="63"/>
      <c r="F269" s="63"/>
    </row>
    <row r="270" spans="1:6" ht="25.5" x14ac:dyDescent="0.2">
      <c r="A270" s="25" t="s">
        <v>951</v>
      </c>
      <c r="B270" s="26">
        <v>154</v>
      </c>
      <c r="C270" s="26" t="s">
        <v>952</v>
      </c>
      <c r="D270" s="26" t="s">
        <v>953</v>
      </c>
      <c r="E270" s="26" t="s">
        <v>954</v>
      </c>
      <c r="F270" s="26"/>
    </row>
    <row r="271" spans="1:6" ht="25.5" x14ac:dyDescent="0.2">
      <c r="A271" s="26"/>
      <c r="B271" s="26">
        <v>155</v>
      </c>
      <c r="C271" s="26">
        <v>787</v>
      </c>
      <c r="D271" s="26" t="s">
        <v>264</v>
      </c>
      <c r="E271" s="26" t="s">
        <v>955</v>
      </c>
      <c r="F271" s="26"/>
    </row>
    <row r="272" spans="1:6" x14ac:dyDescent="0.2">
      <c r="A272" s="27" t="s">
        <v>956</v>
      </c>
      <c r="B272" s="61">
        <v>156</v>
      </c>
      <c r="C272" s="61">
        <v>612</v>
      </c>
      <c r="D272" s="61" t="s">
        <v>264</v>
      </c>
      <c r="E272" s="61" t="s">
        <v>957</v>
      </c>
      <c r="F272" s="61"/>
    </row>
    <row r="273" spans="1:6" x14ac:dyDescent="0.2">
      <c r="A273" s="34"/>
      <c r="B273" s="62"/>
      <c r="C273" s="62"/>
      <c r="D273" s="62"/>
      <c r="E273" s="62"/>
      <c r="F273" s="62"/>
    </row>
    <row r="274" spans="1:6" x14ac:dyDescent="0.2">
      <c r="A274" s="33" t="s">
        <v>958</v>
      </c>
      <c r="B274" s="63"/>
      <c r="C274" s="63"/>
      <c r="D274" s="63"/>
      <c r="E274" s="63"/>
      <c r="F274" s="63"/>
    </row>
    <row r="275" spans="1:6" x14ac:dyDescent="0.2">
      <c r="A275" s="26"/>
      <c r="B275" s="26">
        <v>157</v>
      </c>
      <c r="C275" s="26">
        <v>786</v>
      </c>
      <c r="D275" s="26" t="s">
        <v>264</v>
      </c>
      <c r="E275" s="26" t="s">
        <v>959</v>
      </c>
      <c r="F275" s="26"/>
    </row>
    <row r="276" spans="1:6" x14ac:dyDescent="0.2">
      <c r="A276" s="27" t="s">
        <v>960</v>
      </c>
      <c r="B276" s="61">
        <v>158</v>
      </c>
      <c r="C276" s="61">
        <v>445</v>
      </c>
      <c r="D276" s="61" t="s">
        <v>961</v>
      </c>
      <c r="E276" s="61" t="s">
        <v>962</v>
      </c>
      <c r="F276" s="61"/>
    </row>
    <row r="277" spans="1:6" x14ac:dyDescent="0.2">
      <c r="A277" s="34"/>
      <c r="B277" s="62"/>
      <c r="C277" s="62"/>
      <c r="D277" s="62"/>
      <c r="E277" s="62"/>
      <c r="F277" s="62"/>
    </row>
    <row r="278" spans="1:6" x14ac:dyDescent="0.2">
      <c r="A278" s="33" t="s">
        <v>963</v>
      </c>
      <c r="B278" s="63"/>
      <c r="C278" s="63"/>
      <c r="D278" s="63"/>
      <c r="E278" s="63"/>
      <c r="F278" s="63"/>
    </row>
    <row r="279" spans="1:6" x14ac:dyDescent="0.2">
      <c r="A279" s="25" t="s">
        <v>964</v>
      </c>
      <c r="B279" s="26">
        <v>159</v>
      </c>
      <c r="C279" s="26" t="s">
        <v>965</v>
      </c>
      <c r="D279" s="26" t="s">
        <v>966</v>
      </c>
      <c r="E279" s="26" t="s">
        <v>967</v>
      </c>
      <c r="F279" s="26"/>
    </row>
    <row r="280" spans="1:6" x14ac:dyDescent="0.2">
      <c r="A280" s="64" t="s">
        <v>968</v>
      </c>
      <c r="B280" s="61">
        <v>160</v>
      </c>
      <c r="C280" s="61" t="s">
        <v>969</v>
      </c>
      <c r="D280" s="61" t="s">
        <v>970</v>
      </c>
      <c r="E280" s="61" t="s">
        <v>971</v>
      </c>
      <c r="F280" s="28"/>
    </row>
    <row r="281" spans="1:6" x14ac:dyDescent="0.2">
      <c r="A281" s="66"/>
      <c r="B281" s="63"/>
      <c r="C281" s="63"/>
      <c r="D281" s="63"/>
      <c r="E281" s="63"/>
      <c r="F281" s="32"/>
    </row>
    <row r="282" spans="1:6" ht="25.5" x14ac:dyDescent="0.2">
      <c r="A282" s="25" t="s">
        <v>972</v>
      </c>
      <c r="B282" s="26">
        <v>161</v>
      </c>
      <c r="C282" s="26" t="s">
        <v>973</v>
      </c>
      <c r="D282" s="26" t="s">
        <v>323</v>
      </c>
      <c r="E282" s="26" t="s">
        <v>974</v>
      </c>
      <c r="F282" s="26"/>
    </row>
    <row r="283" spans="1:6" ht="25.5" x14ac:dyDescent="0.2">
      <c r="A283" s="25" t="s">
        <v>975</v>
      </c>
      <c r="B283" s="26">
        <v>162</v>
      </c>
      <c r="C283" s="26" t="s">
        <v>976</v>
      </c>
      <c r="D283" s="26" t="s">
        <v>323</v>
      </c>
      <c r="E283" s="26" t="s">
        <v>322</v>
      </c>
      <c r="F283" s="26"/>
    </row>
    <row r="284" spans="1:6" x14ac:dyDescent="0.2">
      <c r="A284" s="25" t="s">
        <v>977</v>
      </c>
      <c r="B284" s="26">
        <v>163</v>
      </c>
      <c r="C284" s="26" t="s">
        <v>978</v>
      </c>
      <c r="D284" s="26" t="s">
        <v>979</v>
      </c>
      <c r="E284" s="26" t="s">
        <v>980</v>
      </c>
      <c r="F284" s="26"/>
    </row>
    <row r="285" spans="1:6" ht="38.25" x14ac:dyDescent="0.2">
      <c r="A285" s="25" t="s">
        <v>981</v>
      </c>
      <c r="B285" s="26">
        <v>164</v>
      </c>
      <c r="C285" s="26" t="s">
        <v>982</v>
      </c>
      <c r="D285" s="26" t="s">
        <v>979</v>
      </c>
      <c r="E285" s="26" t="s">
        <v>983</v>
      </c>
      <c r="F285" s="26"/>
    </row>
    <row r="286" spans="1:6" x14ac:dyDescent="0.2">
      <c r="A286" s="25" t="s">
        <v>984</v>
      </c>
      <c r="B286" s="26">
        <v>165</v>
      </c>
      <c r="C286" s="26" t="s">
        <v>985</v>
      </c>
      <c r="D286" s="26" t="s">
        <v>986</v>
      </c>
      <c r="E286" s="26" t="s">
        <v>900</v>
      </c>
      <c r="F286" s="26"/>
    </row>
    <row r="287" spans="1:6" ht="25.5" x14ac:dyDescent="0.2">
      <c r="A287" s="25" t="s">
        <v>987</v>
      </c>
      <c r="B287" s="26">
        <v>166</v>
      </c>
      <c r="C287" s="26">
        <v>709</v>
      </c>
      <c r="D287" s="26" t="s">
        <v>988</v>
      </c>
      <c r="E287" s="26" t="s">
        <v>989</v>
      </c>
      <c r="F287" s="26"/>
    </row>
    <row r="288" spans="1:6" ht="25.5" x14ac:dyDescent="0.2">
      <c r="A288" s="25" t="s">
        <v>990</v>
      </c>
      <c r="B288" s="26">
        <v>167</v>
      </c>
      <c r="C288" s="26" t="s">
        <v>991</v>
      </c>
      <c r="D288" s="26" t="s">
        <v>992</v>
      </c>
      <c r="E288" s="26" t="s">
        <v>993</v>
      </c>
      <c r="F288" s="26"/>
    </row>
    <row r="289" spans="1:6" x14ac:dyDescent="0.2">
      <c r="A289" s="27" t="s">
        <v>994</v>
      </c>
      <c r="B289" s="61">
        <v>168</v>
      </c>
      <c r="C289" s="61">
        <v>777</v>
      </c>
      <c r="D289" s="61" t="s">
        <v>995</v>
      </c>
      <c r="E289" s="61" t="s">
        <v>996</v>
      </c>
      <c r="F289" s="61"/>
    </row>
    <row r="290" spans="1:6" x14ac:dyDescent="0.2">
      <c r="A290" s="34"/>
      <c r="B290" s="62"/>
      <c r="C290" s="62"/>
      <c r="D290" s="62"/>
      <c r="E290" s="62"/>
      <c r="F290" s="62"/>
    </row>
    <row r="291" spans="1:6" x14ac:dyDescent="0.2">
      <c r="A291" s="33" t="s">
        <v>997</v>
      </c>
      <c r="B291" s="63"/>
      <c r="C291" s="63"/>
      <c r="D291" s="63"/>
      <c r="E291" s="63"/>
      <c r="F291" s="63"/>
    </row>
    <row r="292" spans="1:6" x14ac:dyDescent="0.2">
      <c r="A292" s="27" t="s">
        <v>998</v>
      </c>
      <c r="B292" s="61">
        <v>169</v>
      </c>
      <c r="C292" s="61">
        <v>695</v>
      </c>
      <c r="D292" s="61" t="s">
        <v>999</v>
      </c>
      <c r="E292" s="61" t="s">
        <v>1000</v>
      </c>
      <c r="F292" s="61"/>
    </row>
    <row r="293" spans="1:6" x14ac:dyDescent="0.2">
      <c r="A293" s="34"/>
      <c r="B293" s="62"/>
      <c r="C293" s="62"/>
      <c r="D293" s="62"/>
      <c r="E293" s="62"/>
      <c r="F293" s="62"/>
    </row>
    <row r="294" spans="1:6" x14ac:dyDescent="0.2">
      <c r="A294" s="33" t="s">
        <v>1001</v>
      </c>
      <c r="B294" s="63"/>
      <c r="C294" s="63"/>
      <c r="D294" s="63"/>
      <c r="E294" s="63"/>
      <c r="F294" s="63"/>
    </row>
    <row r="295" spans="1:6" x14ac:dyDescent="0.2">
      <c r="A295" s="27" t="s">
        <v>1002</v>
      </c>
      <c r="B295" s="61">
        <v>170</v>
      </c>
      <c r="C295" s="61">
        <v>596</v>
      </c>
      <c r="D295" s="61" t="s">
        <v>1003</v>
      </c>
      <c r="E295" s="61" t="s">
        <v>1004</v>
      </c>
      <c r="F295" s="28"/>
    </row>
    <row r="296" spans="1:6" x14ac:dyDescent="0.2">
      <c r="A296" s="29" t="s">
        <v>1005</v>
      </c>
      <c r="B296" s="62"/>
      <c r="C296" s="62"/>
      <c r="D296" s="62"/>
      <c r="E296" s="62"/>
      <c r="F296" s="30"/>
    </row>
    <row r="297" spans="1:6" x14ac:dyDescent="0.2">
      <c r="A297" s="31"/>
      <c r="B297" s="63"/>
      <c r="C297" s="63"/>
      <c r="D297" s="63"/>
      <c r="E297" s="63"/>
      <c r="F297" s="32"/>
    </row>
    <row r="298" spans="1:6" x14ac:dyDescent="0.2">
      <c r="A298" s="25" t="s">
        <v>1006</v>
      </c>
      <c r="B298" s="26">
        <v>171</v>
      </c>
      <c r="C298" s="26">
        <v>671</v>
      </c>
      <c r="D298" s="26" t="s">
        <v>1007</v>
      </c>
      <c r="E298" s="26" t="s">
        <v>1008</v>
      </c>
      <c r="F298" s="26"/>
    </row>
    <row r="299" spans="1:6" x14ac:dyDescent="0.2">
      <c r="A299" s="26"/>
      <c r="B299" s="26">
        <v>172</v>
      </c>
      <c r="C299" s="26" t="s">
        <v>1009</v>
      </c>
      <c r="D299" s="26" t="s">
        <v>1010</v>
      </c>
      <c r="E299" s="26" t="s">
        <v>743</v>
      </c>
      <c r="F299" s="26"/>
    </row>
    <row r="300" spans="1:6" ht="57" customHeight="1" x14ac:dyDescent="0.2">
      <c r="A300" s="25" t="s">
        <v>1011</v>
      </c>
      <c r="B300" s="26">
        <v>173</v>
      </c>
      <c r="C300" s="26" t="s">
        <v>1012</v>
      </c>
      <c r="D300" s="26" t="s">
        <v>1013</v>
      </c>
      <c r="E300" s="26" t="s">
        <v>1014</v>
      </c>
      <c r="F300" s="26"/>
    </row>
    <row r="301" spans="1:6" ht="25.5" x14ac:dyDescent="0.2">
      <c r="A301" s="25" t="s">
        <v>1015</v>
      </c>
      <c r="B301" s="26">
        <v>174</v>
      </c>
      <c r="C301" s="26">
        <v>758</v>
      </c>
      <c r="D301" s="26" t="s">
        <v>1016</v>
      </c>
      <c r="E301" s="26" t="s">
        <v>1017</v>
      </c>
      <c r="F301" s="26"/>
    </row>
    <row r="302" spans="1:6" x14ac:dyDescent="0.2">
      <c r="A302" s="25" t="s">
        <v>1018</v>
      </c>
      <c r="B302" s="26">
        <v>175</v>
      </c>
      <c r="C302" s="26" t="s">
        <v>1019</v>
      </c>
      <c r="D302" s="26" t="s">
        <v>1020</v>
      </c>
      <c r="E302" s="26" t="s">
        <v>1021</v>
      </c>
      <c r="F302" s="26"/>
    </row>
    <row r="303" spans="1:6" x14ac:dyDescent="0.2">
      <c r="A303" s="25" t="s">
        <v>1022</v>
      </c>
      <c r="B303" s="26">
        <v>176</v>
      </c>
      <c r="C303" s="26" t="s">
        <v>1023</v>
      </c>
      <c r="D303" s="26" t="s">
        <v>1024</v>
      </c>
      <c r="E303" s="26" t="s">
        <v>1025</v>
      </c>
      <c r="F303" s="26"/>
    </row>
    <row r="304" spans="1:6" ht="25.5" x14ac:dyDescent="0.2">
      <c r="A304" s="25" t="s">
        <v>1026</v>
      </c>
      <c r="B304" s="26">
        <v>177</v>
      </c>
      <c r="C304" s="26" t="s">
        <v>1027</v>
      </c>
      <c r="D304" s="26" t="s">
        <v>1028</v>
      </c>
      <c r="E304" s="26" t="s">
        <v>1029</v>
      </c>
      <c r="F304" s="26"/>
    </row>
    <row r="305" spans="1:6" x14ac:dyDescent="0.2">
      <c r="A305" s="27" t="s">
        <v>1030</v>
      </c>
      <c r="B305" s="61">
        <v>178</v>
      </c>
      <c r="C305" s="61" t="s">
        <v>1031</v>
      </c>
      <c r="D305" s="61" t="s">
        <v>1032</v>
      </c>
      <c r="E305" s="61" t="s">
        <v>1033</v>
      </c>
      <c r="F305" s="61"/>
    </row>
    <row r="306" spans="1:6" x14ac:dyDescent="0.2">
      <c r="A306" s="34"/>
      <c r="B306" s="62"/>
      <c r="C306" s="62"/>
      <c r="D306" s="62"/>
      <c r="E306" s="62"/>
      <c r="F306" s="62"/>
    </row>
    <row r="307" spans="1:6" x14ac:dyDescent="0.2">
      <c r="A307" s="33" t="s">
        <v>1034</v>
      </c>
      <c r="B307" s="63"/>
      <c r="C307" s="63"/>
      <c r="D307" s="63"/>
      <c r="E307" s="63"/>
      <c r="F307" s="63"/>
    </row>
    <row r="308" spans="1:6" x14ac:dyDescent="0.2">
      <c r="A308" s="27" t="s">
        <v>1035</v>
      </c>
      <c r="B308" s="61">
        <v>179</v>
      </c>
      <c r="C308" s="61">
        <v>675</v>
      </c>
      <c r="D308" s="61" t="s">
        <v>1036</v>
      </c>
      <c r="E308" s="61" t="s">
        <v>1037</v>
      </c>
      <c r="F308" s="61"/>
    </row>
    <row r="309" spans="1:6" x14ac:dyDescent="0.2">
      <c r="A309" s="34"/>
      <c r="B309" s="62"/>
      <c r="C309" s="62"/>
      <c r="D309" s="62"/>
      <c r="E309" s="62"/>
      <c r="F309" s="62"/>
    </row>
    <row r="310" spans="1:6" ht="103.5" customHeight="1" x14ac:dyDescent="0.2">
      <c r="A310" s="33" t="s">
        <v>1038</v>
      </c>
      <c r="B310" s="63"/>
      <c r="C310" s="63"/>
      <c r="D310" s="63"/>
      <c r="E310" s="63"/>
      <c r="F310" s="63"/>
    </row>
    <row r="311" spans="1:6" x14ac:dyDescent="0.2">
      <c r="A311" s="25" t="s">
        <v>1039</v>
      </c>
      <c r="B311" s="26">
        <v>180</v>
      </c>
      <c r="C311" s="26">
        <v>505</v>
      </c>
      <c r="D311" s="26" t="s">
        <v>1040</v>
      </c>
      <c r="E311" s="26" t="s">
        <v>1041</v>
      </c>
      <c r="F311" s="26"/>
    </row>
    <row r="312" spans="1:6" ht="25.5" x14ac:dyDescent="0.2">
      <c r="A312" s="25" t="s">
        <v>1042</v>
      </c>
      <c r="B312" s="26">
        <v>181</v>
      </c>
      <c r="C312" s="26" t="s">
        <v>1043</v>
      </c>
      <c r="D312" s="26" t="s">
        <v>1044</v>
      </c>
      <c r="E312" s="26" t="s">
        <v>1045</v>
      </c>
      <c r="F312" s="26"/>
    </row>
    <row r="313" spans="1:6" x14ac:dyDescent="0.2">
      <c r="A313" s="27" t="s">
        <v>1046</v>
      </c>
      <c r="B313" s="61">
        <v>182</v>
      </c>
      <c r="C313" s="61" t="s">
        <v>1047</v>
      </c>
      <c r="D313" s="61" t="s">
        <v>1048</v>
      </c>
      <c r="E313" s="61" t="s">
        <v>1049</v>
      </c>
      <c r="F313" s="28"/>
    </row>
    <row r="314" spans="1:6" ht="67.5" customHeight="1" x14ac:dyDescent="0.2">
      <c r="A314" s="29" t="s">
        <v>1050</v>
      </c>
      <c r="B314" s="62"/>
      <c r="C314" s="62"/>
      <c r="D314" s="62"/>
      <c r="E314" s="62"/>
      <c r="F314" s="30"/>
    </row>
    <row r="315" spans="1:6" x14ac:dyDescent="0.2">
      <c r="A315" s="31"/>
      <c r="B315" s="63"/>
      <c r="C315" s="63"/>
      <c r="D315" s="63"/>
      <c r="E315" s="63"/>
      <c r="F315" s="32"/>
    </row>
    <row r="316" spans="1:6" x14ac:dyDescent="0.2">
      <c r="A316" s="25" t="s">
        <v>1051</v>
      </c>
      <c r="B316" s="26">
        <v>183</v>
      </c>
      <c r="C316" s="26" t="s">
        <v>1052</v>
      </c>
      <c r="D316" s="26" t="s">
        <v>1053</v>
      </c>
      <c r="E316" s="26" t="s">
        <v>1054</v>
      </c>
      <c r="F316" s="26"/>
    </row>
    <row r="317" spans="1:6" ht="102" customHeight="1" x14ac:dyDescent="0.2">
      <c r="A317" s="27" t="s">
        <v>1055</v>
      </c>
      <c r="B317" s="61">
        <v>184</v>
      </c>
      <c r="C317" s="61" t="s">
        <v>1056</v>
      </c>
      <c r="D317" s="61" t="s">
        <v>1057</v>
      </c>
      <c r="E317" s="61" t="s">
        <v>1058</v>
      </c>
      <c r="F317" s="61"/>
    </row>
    <row r="318" spans="1:6" x14ac:dyDescent="0.2">
      <c r="A318" s="34"/>
      <c r="B318" s="62"/>
      <c r="C318" s="62"/>
      <c r="D318" s="62"/>
      <c r="E318" s="62"/>
      <c r="F318" s="62"/>
    </row>
    <row r="319" spans="1:6" x14ac:dyDescent="0.2">
      <c r="A319" s="33" t="s">
        <v>1059</v>
      </c>
      <c r="B319" s="63"/>
      <c r="C319" s="63"/>
      <c r="D319" s="63"/>
      <c r="E319" s="63"/>
      <c r="F319" s="63"/>
    </row>
    <row r="320" spans="1:6" ht="25.5" x14ac:dyDescent="0.2">
      <c r="A320" s="25" t="s">
        <v>1060</v>
      </c>
      <c r="B320" s="26">
        <v>185</v>
      </c>
      <c r="C320" s="26" t="s">
        <v>1061</v>
      </c>
      <c r="D320" s="26" t="s">
        <v>1062</v>
      </c>
      <c r="E320" s="26" t="s">
        <v>1063</v>
      </c>
      <c r="F320" s="26"/>
    </row>
    <row r="321" spans="1:6" x14ac:dyDescent="0.2">
      <c r="A321" s="25" t="s">
        <v>1064</v>
      </c>
      <c r="B321" s="26">
        <v>186</v>
      </c>
      <c r="C321" s="26" t="s">
        <v>1065</v>
      </c>
      <c r="D321" s="26" t="s">
        <v>1066</v>
      </c>
      <c r="E321" s="26" t="s">
        <v>1067</v>
      </c>
      <c r="F321" s="26"/>
    </row>
    <row r="322" spans="1:6" x14ac:dyDescent="0.2">
      <c r="A322" s="25" t="s">
        <v>1068</v>
      </c>
      <c r="B322" s="26">
        <v>187</v>
      </c>
      <c r="C322" s="26">
        <v>143</v>
      </c>
      <c r="D322" s="26" t="s">
        <v>1069</v>
      </c>
      <c r="E322" s="26" t="s">
        <v>1070</v>
      </c>
      <c r="F322" s="26"/>
    </row>
    <row r="323" spans="1:6" x14ac:dyDescent="0.2">
      <c r="A323" s="25" t="s">
        <v>1071</v>
      </c>
      <c r="B323" s="26">
        <v>188</v>
      </c>
      <c r="C323" s="26" t="s">
        <v>1072</v>
      </c>
      <c r="D323" s="26" t="s">
        <v>1073</v>
      </c>
      <c r="E323" s="26" t="s">
        <v>420</v>
      </c>
      <c r="F323" s="26"/>
    </row>
    <row r="324" spans="1:6" x14ac:dyDescent="0.2">
      <c r="A324" s="27" t="s">
        <v>1074</v>
      </c>
      <c r="B324" s="61">
        <v>189</v>
      </c>
      <c r="C324" s="61">
        <v>640</v>
      </c>
      <c r="D324" s="61" t="s">
        <v>1075</v>
      </c>
      <c r="E324" s="61" t="s">
        <v>1076</v>
      </c>
      <c r="F324" s="28"/>
    </row>
    <row r="325" spans="1:6" x14ac:dyDescent="0.2">
      <c r="A325" s="29" t="s">
        <v>1077</v>
      </c>
      <c r="B325" s="62"/>
      <c r="C325" s="62"/>
      <c r="D325" s="62"/>
      <c r="E325" s="62"/>
      <c r="F325" s="30"/>
    </row>
    <row r="326" spans="1:6" x14ac:dyDescent="0.2">
      <c r="A326" s="31"/>
      <c r="B326" s="63"/>
      <c r="C326" s="63"/>
      <c r="D326" s="63"/>
      <c r="E326" s="63"/>
      <c r="F326" s="32"/>
    </row>
    <row r="327" spans="1:6" x14ac:dyDescent="0.2">
      <c r="A327" s="25" t="s">
        <v>1078</v>
      </c>
      <c r="B327" s="26">
        <v>190</v>
      </c>
      <c r="C327" s="26" t="s">
        <v>1079</v>
      </c>
      <c r="D327" s="26" t="s">
        <v>1080</v>
      </c>
      <c r="E327" s="26" t="s">
        <v>1081</v>
      </c>
      <c r="F327" s="26"/>
    </row>
    <row r="328" spans="1:6" ht="69.75" customHeight="1" x14ac:dyDescent="0.2">
      <c r="A328" s="27" t="s">
        <v>1082</v>
      </c>
      <c r="B328" s="61">
        <v>191</v>
      </c>
      <c r="C328" s="61">
        <v>661</v>
      </c>
      <c r="D328" s="61" t="s">
        <v>1083</v>
      </c>
      <c r="E328" s="61" t="s">
        <v>1084</v>
      </c>
      <c r="F328" s="61"/>
    </row>
    <row r="329" spans="1:6" x14ac:dyDescent="0.2">
      <c r="A329" s="34"/>
      <c r="B329" s="62"/>
      <c r="C329" s="62"/>
      <c r="D329" s="62"/>
      <c r="E329" s="62"/>
      <c r="F329" s="62"/>
    </row>
    <row r="330" spans="1:6" ht="118.5" customHeight="1" x14ac:dyDescent="0.2">
      <c r="A330" s="33" t="s">
        <v>1085</v>
      </c>
      <c r="B330" s="63"/>
      <c r="C330" s="63"/>
      <c r="D330" s="63"/>
      <c r="E330" s="63"/>
      <c r="F330" s="63"/>
    </row>
    <row r="331" spans="1:6" x14ac:dyDescent="0.2">
      <c r="A331" s="25" t="s">
        <v>1086</v>
      </c>
      <c r="B331" s="26">
        <v>192</v>
      </c>
      <c r="C331" s="26" t="s">
        <v>1087</v>
      </c>
      <c r="D331" s="26" t="s">
        <v>1088</v>
      </c>
      <c r="E331" s="26" t="s">
        <v>1089</v>
      </c>
      <c r="F331" s="26"/>
    </row>
    <row r="332" spans="1:6" x14ac:dyDescent="0.2">
      <c r="A332" s="27" t="s">
        <v>1090</v>
      </c>
      <c r="B332" s="61">
        <v>193</v>
      </c>
      <c r="C332" s="61" t="s">
        <v>1091</v>
      </c>
      <c r="D332" s="61" t="s">
        <v>1088</v>
      </c>
      <c r="E332" s="61" t="s">
        <v>1092</v>
      </c>
      <c r="F332" s="61"/>
    </row>
    <row r="333" spans="1:6" x14ac:dyDescent="0.2">
      <c r="A333" s="33" t="s">
        <v>1093</v>
      </c>
      <c r="B333" s="63"/>
      <c r="C333" s="63"/>
      <c r="D333" s="63"/>
      <c r="E333" s="63"/>
      <c r="F333" s="63"/>
    </row>
    <row r="334" spans="1:6" x14ac:dyDescent="0.2">
      <c r="A334" s="25" t="s">
        <v>1094</v>
      </c>
      <c r="B334" s="26">
        <v>194</v>
      </c>
      <c r="C334" s="26" t="s">
        <v>1095</v>
      </c>
      <c r="D334" s="26" t="s">
        <v>1096</v>
      </c>
      <c r="E334" s="26" t="s">
        <v>1097</v>
      </c>
      <c r="F334" s="26"/>
    </row>
    <row r="335" spans="1:6" x14ac:dyDescent="0.2">
      <c r="A335" s="27" t="s">
        <v>1098</v>
      </c>
      <c r="B335" s="61">
        <v>195</v>
      </c>
      <c r="C335" s="61">
        <v>558</v>
      </c>
      <c r="D335" s="61" t="s">
        <v>1099</v>
      </c>
      <c r="E335" s="61" t="s">
        <v>1100</v>
      </c>
      <c r="F335" s="61"/>
    </row>
    <row r="336" spans="1:6" x14ac:dyDescent="0.2">
      <c r="A336" s="34"/>
      <c r="B336" s="62"/>
      <c r="C336" s="62"/>
      <c r="D336" s="62"/>
      <c r="E336" s="62"/>
      <c r="F336" s="62"/>
    </row>
    <row r="337" spans="1:6" x14ac:dyDescent="0.2">
      <c r="A337" s="33" t="s">
        <v>1101</v>
      </c>
      <c r="B337" s="63"/>
      <c r="C337" s="63"/>
      <c r="D337" s="63"/>
      <c r="E337" s="63"/>
      <c r="F337" s="63"/>
    </row>
    <row r="338" spans="1:6" x14ac:dyDescent="0.2">
      <c r="A338" s="25" t="s">
        <v>1102</v>
      </c>
      <c r="B338" s="26">
        <v>196</v>
      </c>
      <c r="C338" s="26" t="s">
        <v>1103</v>
      </c>
      <c r="D338" s="26" t="s">
        <v>1104</v>
      </c>
      <c r="E338" s="26" t="s">
        <v>356</v>
      </c>
      <c r="F338" s="26"/>
    </row>
    <row r="339" spans="1:6" x14ac:dyDescent="0.2">
      <c r="A339" s="27" t="s">
        <v>1105</v>
      </c>
      <c r="B339" s="61">
        <v>197</v>
      </c>
      <c r="C339" s="61">
        <v>532</v>
      </c>
      <c r="D339" s="61" t="s">
        <v>142</v>
      </c>
      <c r="E339" s="61" t="s">
        <v>141</v>
      </c>
      <c r="F339" s="61"/>
    </row>
    <row r="340" spans="1:6" x14ac:dyDescent="0.2">
      <c r="A340" s="34"/>
      <c r="B340" s="62"/>
      <c r="C340" s="62"/>
      <c r="D340" s="62"/>
      <c r="E340" s="62"/>
      <c r="F340" s="62"/>
    </row>
    <row r="341" spans="1:6" x14ac:dyDescent="0.2">
      <c r="A341" s="33" t="s">
        <v>1106</v>
      </c>
      <c r="B341" s="63"/>
      <c r="C341" s="63"/>
      <c r="D341" s="63"/>
      <c r="E341" s="63"/>
      <c r="F341" s="63"/>
    </row>
    <row r="342" spans="1:6" x14ac:dyDescent="0.2">
      <c r="A342" s="27" t="s">
        <v>1107</v>
      </c>
      <c r="B342" s="61">
        <v>198</v>
      </c>
      <c r="C342" s="61">
        <v>566</v>
      </c>
      <c r="D342" s="61" t="s">
        <v>1108</v>
      </c>
      <c r="E342" s="61" t="s">
        <v>1109</v>
      </c>
      <c r="F342" s="61"/>
    </row>
    <row r="343" spans="1:6" ht="76.5" customHeight="1" x14ac:dyDescent="0.2">
      <c r="A343" s="34"/>
      <c r="B343" s="62"/>
      <c r="C343" s="62"/>
      <c r="D343" s="62"/>
      <c r="E343" s="62"/>
      <c r="F343" s="62"/>
    </row>
    <row r="344" spans="1:6" x14ac:dyDescent="0.2">
      <c r="A344" s="33" t="s">
        <v>1110</v>
      </c>
      <c r="B344" s="63"/>
      <c r="C344" s="63"/>
      <c r="D344" s="63"/>
      <c r="E344" s="63"/>
      <c r="F344" s="63"/>
    </row>
    <row r="345" spans="1:6" x14ac:dyDescent="0.2">
      <c r="A345" s="25" t="s">
        <v>1111</v>
      </c>
      <c r="B345" s="26">
        <v>199</v>
      </c>
      <c r="C345" s="26" t="s">
        <v>1112</v>
      </c>
      <c r="D345" s="26" t="s">
        <v>1113</v>
      </c>
      <c r="E345" s="26" t="s">
        <v>1114</v>
      </c>
      <c r="F345" s="26"/>
    </row>
    <row r="346" spans="1:6" x14ac:dyDescent="0.2">
      <c r="A346" s="27" t="s">
        <v>1115</v>
      </c>
      <c r="B346" s="61">
        <v>200</v>
      </c>
      <c r="C346" s="61">
        <v>580</v>
      </c>
      <c r="D346" s="61" t="s">
        <v>1116</v>
      </c>
      <c r="E346" s="61" t="s">
        <v>1117</v>
      </c>
      <c r="F346" s="61"/>
    </row>
    <row r="347" spans="1:6" x14ac:dyDescent="0.2">
      <c r="A347" s="34"/>
      <c r="B347" s="62"/>
      <c r="C347" s="62"/>
      <c r="D347" s="62"/>
      <c r="E347" s="62"/>
      <c r="F347" s="62"/>
    </row>
    <row r="348" spans="1:6" x14ac:dyDescent="0.2">
      <c r="A348" s="33" t="s">
        <v>1118</v>
      </c>
      <c r="B348" s="63"/>
      <c r="C348" s="63"/>
      <c r="D348" s="63"/>
      <c r="E348" s="63"/>
      <c r="F348" s="63"/>
    </row>
    <row r="349" spans="1:6" x14ac:dyDescent="0.2">
      <c r="A349" s="64" t="s">
        <v>1119</v>
      </c>
      <c r="B349" s="61">
        <v>201</v>
      </c>
      <c r="C349" s="61" t="s">
        <v>1120</v>
      </c>
      <c r="D349" s="61" t="s">
        <v>1121</v>
      </c>
      <c r="E349" s="61" t="s">
        <v>1122</v>
      </c>
      <c r="F349" s="28"/>
    </row>
    <row r="350" spans="1:6" x14ac:dyDescent="0.2">
      <c r="A350" s="66"/>
      <c r="B350" s="63"/>
      <c r="C350" s="63"/>
      <c r="D350" s="63"/>
      <c r="E350" s="63"/>
      <c r="F350" s="32"/>
    </row>
    <row r="351" spans="1:6" x14ac:dyDescent="0.2">
      <c r="A351" s="25" t="s">
        <v>1123</v>
      </c>
      <c r="B351" s="26">
        <v>202</v>
      </c>
      <c r="C351" s="26">
        <v>189</v>
      </c>
      <c r="D351" s="26" t="s">
        <v>1124</v>
      </c>
      <c r="E351" s="26" t="s">
        <v>1125</v>
      </c>
      <c r="F351" s="26"/>
    </row>
    <row r="352" spans="1:6" x14ac:dyDescent="0.2">
      <c r="A352" s="27" t="s">
        <v>1126</v>
      </c>
      <c r="B352" s="61">
        <v>203</v>
      </c>
      <c r="C352" s="61">
        <v>773</v>
      </c>
      <c r="D352" s="61" t="s">
        <v>1127</v>
      </c>
      <c r="E352" s="61" t="s">
        <v>1128</v>
      </c>
      <c r="F352" s="61"/>
    </row>
    <row r="353" spans="1:6" x14ac:dyDescent="0.2">
      <c r="A353" s="34"/>
      <c r="B353" s="62"/>
      <c r="C353" s="62"/>
      <c r="D353" s="62"/>
      <c r="E353" s="62"/>
      <c r="F353" s="62"/>
    </row>
    <row r="354" spans="1:6" x14ac:dyDescent="0.2">
      <c r="A354" s="33" t="s">
        <v>1129</v>
      </c>
      <c r="B354" s="63"/>
      <c r="C354" s="63"/>
      <c r="D354" s="63"/>
      <c r="E354" s="63"/>
      <c r="F354" s="63"/>
    </row>
    <row r="355" spans="1:6" x14ac:dyDescent="0.2">
      <c r="A355" s="64" t="s">
        <v>1130</v>
      </c>
      <c r="B355" s="61">
        <v>204</v>
      </c>
      <c r="C355" s="61" t="s">
        <v>1131</v>
      </c>
      <c r="D355" s="61" t="s">
        <v>1132</v>
      </c>
      <c r="E355" s="61" t="s">
        <v>1133</v>
      </c>
      <c r="F355" s="28"/>
    </row>
    <row r="356" spans="1:6" x14ac:dyDescent="0.2">
      <c r="A356" s="66"/>
      <c r="B356" s="63"/>
      <c r="C356" s="63"/>
      <c r="D356" s="63"/>
      <c r="E356" s="63"/>
      <c r="F356" s="32"/>
    </row>
    <row r="357" spans="1:6" x14ac:dyDescent="0.2">
      <c r="A357" s="27" t="s">
        <v>1134</v>
      </c>
      <c r="B357" s="61">
        <v>205</v>
      </c>
      <c r="C357" s="61">
        <v>667</v>
      </c>
      <c r="D357" s="61" t="s">
        <v>1135</v>
      </c>
      <c r="E357" s="61" t="s">
        <v>1136</v>
      </c>
      <c r="F357" s="61"/>
    </row>
    <row r="358" spans="1:6" x14ac:dyDescent="0.2">
      <c r="A358" s="29" t="s">
        <v>1137</v>
      </c>
      <c r="B358" s="62"/>
      <c r="C358" s="62"/>
      <c r="D358" s="62"/>
      <c r="E358" s="62"/>
      <c r="F358" s="62"/>
    </row>
    <row r="359" spans="1:6" ht="67.5" customHeight="1" x14ac:dyDescent="0.2">
      <c r="A359" s="31"/>
      <c r="B359" s="63"/>
      <c r="C359" s="63"/>
      <c r="D359" s="63"/>
      <c r="E359" s="63"/>
      <c r="F359" s="63"/>
    </row>
    <row r="360" spans="1:6" x14ac:dyDescent="0.2">
      <c r="A360" s="64" t="s">
        <v>1138</v>
      </c>
      <c r="B360" s="61">
        <v>206</v>
      </c>
      <c r="C360" s="61" t="s">
        <v>1139</v>
      </c>
      <c r="D360" s="61" t="s">
        <v>1135</v>
      </c>
      <c r="E360" s="61" t="s">
        <v>1140</v>
      </c>
      <c r="F360" s="28"/>
    </row>
    <row r="361" spans="1:6" ht="67.5" customHeight="1" x14ac:dyDescent="0.2">
      <c r="A361" s="66"/>
      <c r="B361" s="63"/>
      <c r="C361" s="63"/>
      <c r="D361" s="63"/>
      <c r="E361" s="63"/>
      <c r="F361" s="32"/>
    </row>
    <row r="362" spans="1:6" ht="28.5" x14ac:dyDescent="0.2">
      <c r="A362" s="25" t="s">
        <v>1141</v>
      </c>
      <c r="B362" s="26">
        <v>207</v>
      </c>
      <c r="C362" s="26" t="s">
        <v>1142</v>
      </c>
      <c r="D362" s="26" t="s">
        <v>1143</v>
      </c>
      <c r="E362" s="26" t="s">
        <v>1144</v>
      </c>
      <c r="F362" s="26"/>
    </row>
    <row r="363" spans="1:6" ht="25.5" x14ac:dyDescent="0.2">
      <c r="A363" s="25" t="s">
        <v>1145</v>
      </c>
      <c r="B363" s="26">
        <v>208</v>
      </c>
      <c r="C363" s="26" t="s">
        <v>1146</v>
      </c>
      <c r="D363" s="26" t="s">
        <v>1147</v>
      </c>
      <c r="E363" s="26" t="s">
        <v>1148</v>
      </c>
      <c r="F363" s="26"/>
    </row>
    <row r="364" spans="1:6" ht="108" customHeight="1" x14ac:dyDescent="0.2">
      <c r="A364" s="25" t="s">
        <v>1149</v>
      </c>
      <c r="B364" s="26">
        <v>209</v>
      </c>
      <c r="C364" s="26" t="s">
        <v>1150</v>
      </c>
      <c r="D364" s="26" t="s">
        <v>1147</v>
      </c>
      <c r="E364" s="26" t="s">
        <v>1151</v>
      </c>
      <c r="F364" s="26"/>
    </row>
    <row r="365" spans="1:6" x14ac:dyDescent="0.2">
      <c r="A365" s="25" t="s">
        <v>1152</v>
      </c>
      <c r="B365" s="26">
        <v>210</v>
      </c>
      <c r="C365" s="26" t="s">
        <v>1153</v>
      </c>
      <c r="D365" s="26" t="s">
        <v>1154</v>
      </c>
      <c r="E365" s="26" t="s">
        <v>1155</v>
      </c>
      <c r="F365" s="26"/>
    </row>
    <row r="366" spans="1:6" ht="69.75" customHeight="1" x14ac:dyDescent="0.2">
      <c r="A366" s="25" t="s">
        <v>1156</v>
      </c>
      <c r="B366" s="26">
        <v>211</v>
      </c>
      <c r="C366" s="26" t="s">
        <v>1157</v>
      </c>
      <c r="D366" s="26" t="s">
        <v>1158</v>
      </c>
      <c r="E366" s="26" t="s">
        <v>1159</v>
      </c>
      <c r="F366" s="26"/>
    </row>
    <row r="367" spans="1:6" x14ac:dyDescent="0.2">
      <c r="A367" s="27" t="s">
        <v>1160</v>
      </c>
      <c r="B367" s="61">
        <v>212</v>
      </c>
      <c r="C367" s="61">
        <v>700</v>
      </c>
      <c r="D367" s="61" t="s">
        <v>1161</v>
      </c>
      <c r="E367" s="61" t="s">
        <v>1162</v>
      </c>
      <c r="F367" s="61"/>
    </row>
    <row r="368" spans="1:6" x14ac:dyDescent="0.2">
      <c r="A368" s="34"/>
      <c r="B368" s="62"/>
      <c r="C368" s="62"/>
      <c r="D368" s="62"/>
      <c r="E368" s="62"/>
      <c r="F368" s="62"/>
    </row>
    <row r="369" spans="1:6" ht="105.75" customHeight="1" x14ac:dyDescent="0.2">
      <c r="A369" s="33" t="s">
        <v>1163</v>
      </c>
      <c r="B369" s="63"/>
      <c r="C369" s="63"/>
      <c r="D369" s="63"/>
      <c r="E369" s="63"/>
      <c r="F369" s="63"/>
    </row>
    <row r="370" spans="1:6" x14ac:dyDescent="0.2">
      <c r="A370" s="27" t="s">
        <v>1164</v>
      </c>
      <c r="B370" s="61">
        <v>213</v>
      </c>
      <c r="C370" s="61">
        <v>544</v>
      </c>
      <c r="D370" s="61" t="s">
        <v>1165</v>
      </c>
      <c r="E370" s="61" t="s">
        <v>203</v>
      </c>
      <c r="F370" s="61"/>
    </row>
    <row r="371" spans="1:6" x14ac:dyDescent="0.2">
      <c r="A371" s="34"/>
      <c r="B371" s="62"/>
      <c r="C371" s="62"/>
      <c r="D371" s="62"/>
      <c r="E371" s="62"/>
      <c r="F371" s="62"/>
    </row>
    <row r="372" spans="1:6" x14ac:dyDescent="0.2">
      <c r="A372" s="33" t="s">
        <v>1166</v>
      </c>
      <c r="B372" s="63"/>
      <c r="C372" s="63"/>
      <c r="D372" s="63"/>
      <c r="E372" s="63"/>
      <c r="F372" s="63"/>
    </row>
    <row r="373" spans="1:6" x14ac:dyDescent="0.2">
      <c r="A373" s="27" t="s">
        <v>1167</v>
      </c>
      <c r="B373" s="61">
        <v>214</v>
      </c>
      <c r="C373" s="61">
        <v>731</v>
      </c>
      <c r="D373" s="61" t="s">
        <v>1168</v>
      </c>
      <c r="E373" s="61" t="s">
        <v>1169</v>
      </c>
      <c r="F373" s="61"/>
    </row>
    <row r="374" spans="1:6" x14ac:dyDescent="0.2">
      <c r="A374" s="34"/>
      <c r="B374" s="62"/>
      <c r="C374" s="62"/>
      <c r="D374" s="62"/>
      <c r="E374" s="62"/>
      <c r="F374" s="62"/>
    </row>
    <row r="375" spans="1:6" ht="89.25" customHeight="1" x14ac:dyDescent="0.2">
      <c r="A375" s="33" t="s">
        <v>1170</v>
      </c>
      <c r="B375" s="63"/>
      <c r="C375" s="63"/>
      <c r="D375" s="63"/>
      <c r="E375" s="63"/>
      <c r="F375" s="63"/>
    </row>
    <row r="376" spans="1:6" x14ac:dyDescent="0.2">
      <c r="A376" s="27" t="s">
        <v>1171</v>
      </c>
      <c r="B376" s="61">
        <v>215</v>
      </c>
      <c r="C376" s="61">
        <v>627</v>
      </c>
      <c r="D376" s="61" t="s">
        <v>352</v>
      </c>
      <c r="E376" s="61" t="s">
        <v>351</v>
      </c>
      <c r="F376" s="61"/>
    </row>
    <row r="377" spans="1:6" x14ac:dyDescent="0.2">
      <c r="A377" s="33" t="s">
        <v>1172</v>
      </c>
      <c r="B377" s="63"/>
      <c r="C377" s="63"/>
      <c r="D377" s="63"/>
      <c r="E377" s="63"/>
      <c r="F377" s="63"/>
    </row>
    <row r="378" spans="1:6" x14ac:dyDescent="0.2">
      <c r="A378" s="25" t="s">
        <v>1173</v>
      </c>
      <c r="B378" s="26">
        <v>216</v>
      </c>
      <c r="C378" s="26">
        <v>788</v>
      </c>
      <c r="D378" s="26" t="s">
        <v>352</v>
      </c>
      <c r="E378" s="26" t="s">
        <v>1174</v>
      </c>
      <c r="F378" s="26"/>
    </row>
    <row r="379" spans="1:6" x14ac:dyDescent="0.2">
      <c r="A379" s="25" t="s">
        <v>1175</v>
      </c>
      <c r="B379" s="26">
        <v>217</v>
      </c>
      <c r="C379" s="26" t="s">
        <v>1176</v>
      </c>
      <c r="D379" s="26" t="s">
        <v>163</v>
      </c>
      <c r="E379" s="26" t="s">
        <v>162</v>
      </c>
      <c r="F379" s="26"/>
    </row>
    <row r="380" spans="1:6" x14ac:dyDescent="0.2">
      <c r="A380" s="25" t="s">
        <v>1177</v>
      </c>
      <c r="B380" s="26">
        <v>218</v>
      </c>
      <c r="C380" s="26" t="s">
        <v>1178</v>
      </c>
      <c r="D380" s="26" t="s">
        <v>1179</v>
      </c>
      <c r="E380" s="26" t="s">
        <v>1180</v>
      </c>
      <c r="F380" s="26"/>
    </row>
    <row r="381" spans="1:6" x14ac:dyDescent="0.2">
      <c r="A381" s="64" t="s">
        <v>1181</v>
      </c>
      <c r="B381" s="61">
        <v>219</v>
      </c>
      <c r="C381" s="61" t="s">
        <v>1182</v>
      </c>
      <c r="D381" s="61" t="s">
        <v>1183</v>
      </c>
      <c r="E381" s="61" t="s">
        <v>1133</v>
      </c>
      <c r="F381" s="28"/>
    </row>
    <row r="382" spans="1:6" x14ac:dyDescent="0.2">
      <c r="A382" s="66"/>
      <c r="B382" s="63"/>
      <c r="C382" s="63"/>
      <c r="D382" s="63"/>
      <c r="E382" s="63"/>
      <c r="F382" s="32"/>
    </row>
    <row r="383" spans="1:6" x14ac:dyDescent="0.2">
      <c r="A383" s="27" t="s">
        <v>1184</v>
      </c>
      <c r="B383" s="61">
        <v>220</v>
      </c>
      <c r="C383" s="61">
        <v>765</v>
      </c>
      <c r="D383" s="61" t="s">
        <v>1183</v>
      </c>
      <c r="E383" s="61" t="s">
        <v>1185</v>
      </c>
      <c r="F383" s="61"/>
    </row>
    <row r="384" spans="1:6" x14ac:dyDescent="0.2">
      <c r="A384" s="33" t="s">
        <v>1186</v>
      </c>
      <c r="B384" s="63"/>
      <c r="C384" s="63"/>
      <c r="D384" s="63"/>
      <c r="E384" s="63"/>
      <c r="F384" s="63"/>
    </row>
    <row r="385" spans="1:6" x14ac:dyDescent="0.2">
      <c r="A385" s="27" t="s">
        <v>1187</v>
      </c>
      <c r="B385" s="61">
        <v>221</v>
      </c>
      <c r="C385" s="61">
        <v>567</v>
      </c>
      <c r="D385" s="61" t="s">
        <v>1188</v>
      </c>
      <c r="E385" s="61" t="s">
        <v>1189</v>
      </c>
      <c r="F385" s="61"/>
    </row>
    <row r="386" spans="1:6" x14ac:dyDescent="0.2">
      <c r="A386" s="34"/>
      <c r="B386" s="62"/>
      <c r="C386" s="62"/>
      <c r="D386" s="62"/>
      <c r="E386" s="62"/>
      <c r="F386" s="62"/>
    </row>
    <row r="387" spans="1:6" x14ac:dyDescent="0.2">
      <c r="A387" s="33" t="s">
        <v>1190</v>
      </c>
      <c r="B387" s="63"/>
      <c r="C387" s="63"/>
      <c r="D387" s="63"/>
      <c r="E387" s="63"/>
      <c r="F387" s="63"/>
    </row>
    <row r="388" spans="1:6" x14ac:dyDescent="0.2">
      <c r="A388" s="27" t="s">
        <v>1191</v>
      </c>
      <c r="B388" s="61">
        <v>222</v>
      </c>
      <c r="C388" s="61">
        <v>733</v>
      </c>
      <c r="D388" s="61" t="s">
        <v>1188</v>
      </c>
      <c r="E388" s="61" t="s">
        <v>1192</v>
      </c>
      <c r="F388" s="61"/>
    </row>
    <row r="389" spans="1:6" x14ac:dyDescent="0.2">
      <c r="A389" s="34"/>
      <c r="B389" s="62"/>
      <c r="C389" s="62"/>
      <c r="D389" s="62"/>
      <c r="E389" s="62"/>
      <c r="F389" s="62"/>
    </row>
    <row r="390" spans="1:6" x14ac:dyDescent="0.2">
      <c r="A390" s="33" t="s">
        <v>1193</v>
      </c>
      <c r="B390" s="63"/>
      <c r="C390" s="63"/>
      <c r="D390" s="63"/>
      <c r="E390" s="63"/>
      <c r="F390" s="63"/>
    </row>
    <row r="391" spans="1:6" x14ac:dyDescent="0.2">
      <c r="A391" s="27" t="s">
        <v>1194</v>
      </c>
      <c r="B391" s="61">
        <v>223</v>
      </c>
      <c r="C391" s="61">
        <v>775</v>
      </c>
      <c r="D391" s="61" t="s">
        <v>1188</v>
      </c>
      <c r="E391" s="61" t="s">
        <v>1195</v>
      </c>
      <c r="F391" s="61"/>
    </row>
    <row r="392" spans="1:6" x14ac:dyDescent="0.2">
      <c r="A392" s="33" t="s">
        <v>1196</v>
      </c>
      <c r="B392" s="63"/>
      <c r="C392" s="63"/>
      <c r="D392" s="63"/>
      <c r="E392" s="63"/>
      <c r="F392" s="63"/>
    </row>
    <row r="393" spans="1:6" x14ac:dyDescent="0.2">
      <c r="A393" s="25" t="s">
        <v>1197</v>
      </c>
      <c r="B393" s="26">
        <v>224</v>
      </c>
      <c r="C393" s="26" t="s">
        <v>1198</v>
      </c>
      <c r="D393" s="26" t="s">
        <v>1199</v>
      </c>
      <c r="E393" s="26" t="s">
        <v>1200</v>
      </c>
      <c r="F393" s="26"/>
    </row>
    <row r="394" spans="1:6" x14ac:dyDescent="0.2">
      <c r="A394" s="25" t="s">
        <v>1201</v>
      </c>
      <c r="B394" s="26">
        <v>225</v>
      </c>
      <c r="C394" s="26" t="s">
        <v>1202</v>
      </c>
      <c r="D394" s="26" t="s">
        <v>1203</v>
      </c>
      <c r="E394" s="26" t="s">
        <v>1204</v>
      </c>
      <c r="F394" s="26"/>
    </row>
    <row r="395" spans="1:6" x14ac:dyDescent="0.2">
      <c r="A395" s="25" t="s">
        <v>1205</v>
      </c>
      <c r="B395" s="26">
        <v>226</v>
      </c>
      <c r="C395" s="26" t="s">
        <v>1206</v>
      </c>
      <c r="D395" s="26" t="s">
        <v>1207</v>
      </c>
      <c r="E395" s="26" t="s">
        <v>1208</v>
      </c>
      <c r="F395" s="26"/>
    </row>
    <row r="396" spans="1:6" x14ac:dyDescent="0.2">
      <c r="A396" s="27" t="s">
        <v>1209</v>
      </c>
      <c r="B396" s="61">
        <v>227</v>
      </c>
      <c r="C396" s="61" t="s">
        <v>1210</v>
      </c>
      <c r="D396" s="61" t="s">
        <v>94</v>
      </c>
      <c r="E396" s="61" t="s">
        <v>93</v>
      </c>
      <c r="F396" s="61"/>
    </row>
    <row r="397" spans="1:6" x14ac:dyDescent="0.2">
      <c r="A397" s="33" t="s">
        <v>1211</v>
      </c>
      <c r="B397" s="63"/>
      <c r="C397" s="63"/>
      <c r="D397" s="63"/>
      <c r="E397" s="63"/>
      <c r="F397" s="63"/>
    </row>
    <row r="398" spans="1:6" x14ac:dyDescent="0.2">
      <c r="A398" s="25" t="s">
        <v>1212</v>
      </c>
      <c r="B398" s="26">
        <v>228</v>
      </c>
      <c r="C398" s="26" t="s">
        <v>1213</v>
      </c>
      <c r="D398" s="26" t="s">
        <v>1214</v>
      </c>
      <c r="E398" s="26" t="s">
        <v>275</v>
      </c>
      <c r="F398" s="26"/>
    </row>
    <row r="399" spans="1:6" x14ac:dyDescent="0.2">
      <c r="A399" s="27" t="s">
        <v>1215</v>
      </c>
      <c r="B399" s="61">
        <v>229</v>
      </c>
      <c r="C399" s="61" t="s">
        <v>1216</v>
      </c>
      <c r="D399" s="61" t="s">
        <v>1214</v>
      </c>
      <c r="E399" s="61" t="s">
        <v>1217</v>
      </c>
      <c r="F399" s="61"/>
    </row>
    <row r="400" spans="1:6" x14ac:dyDescent="0.2">
      <c r="A400" s="33" t="s">
        <v>1218</v>
      </c>
      <c r="B400" s="63"/>
      <c r="C400" s="63"/>
      <c r="D400" s="63"/>
      <c r="E400" s="63"/>
      <c r="F400" s="63"/>
    </row>
    <row r="401" spans="1:6" ht="74.25" customHeight="1" x14ac:dyDescent="0.2">
      <c r="A401" s="27" t="s">
        <v>1219</v>
      </c>
      <c r="B401" s="61">
        <v>230</v>
      </c>
      <c r="C401" s="61">
        <v>685</v>
      </c>
      <c r="D401" s="61" t="s">
        <v>1220</v>
      </c>
      <c r="E401" s="61" t="s">
        <v>1221</v>
      </c>
      <c r="F401" s="61"/>
    </row>
    <row r="402" spans="1:6" x14ac:dyDescent="0.2">
      <c r="A402" s="34"/>
      <c r="B402" s="62"/>
      <c r="C402" s="62"/>
      <c r="D402" s="62"/>
      <c r="E402" s="62"/>
      <c r="F402" s="62"/>
    </row>
    <row r="403" spans="1:6" x14ac:dyDescent="0.2">
      <c r="A403" s="33" t="s">
        <v>1222</v>
      </c>
      <c r="B403" s="63"/>
      <c r="C403" s="63"/>
      <c r="D403" s="63"/>
      <c r="E403" s="63"/>
      <c r="F403" s="63"/>
    </row>
    <row r="404" spans="1:6" x14ac:dyDescent="0.2">
      <c r="A404" s="27" t="s">
        <v>1223</v>
      </c>
      <c r="B404" s="61">
        <v>231</v>
      </c>
      <c r="C404" s="61" t="s">
        <v>1224</v>
      </c>
      <c r="D404" s="61" t="s">
        <v>1225</v>
      </c>
      <c r="E404" s="61" t="s">
        <v>87</v>
      </c>
      <c r="F404" s="61"/>
    </row>
    <row r="405" spans="1:6" x14ac:dyDescent="0.2">
      <c r="A405" s="33" t="s">
        <v>1226</v>
      </c>
      <c r="B405" s="63"/>
      <c r="C405" s="63"/>
      <c r="D405" s="63"/>
      <c r="E405" s="63"/>
      <c r="F405" s="63"/>
    </row>
    <row r="406" spans="1:6" x14ac:dyDescent="0.2">
      <c r="A406" s="27" t="s">
        <v>1227</v>
      </c>
      <c r="B406" s="61">
        <v>232</v>
      </c>
      <c r="C406" s="61" t="s">
        <v>1228</v>
      </c>
      <c r="D406" s="61" t="s">
        <v>1229</v>
      </c>
      <c r="E406" s="61" t="s">
        <v>1230</v>
      </c>
      <c r="F406" s="61"/>
    </row>
    <row r="407" spans="1:6" x14ac:dyDescent="0.2">
      <c r="A407" s="33" t="s">
        <v>1231</v>
      </c>
      <c r="B407" s="63"/>
      <c r="C407" s="63"/>
      <c r="D407" s="63"/>
      <c r="E407" s="63"/>
      <c r="F407" s="63"/>
    </row>
    <row r="408" spans="1:6" x14ac:dyDescent="0.2">
      <c r="A408" s="25" t="s">
        <v>1232</v>
      </c>
      <c r="B408" s="26">
        <v>233</v>
      </c>
      <c r="C408" s="26" t="s">
        <v>1233</v>
      </c>
      <c r="D408" s="26" t="s">
        <v>1234</v>
      </c>
      <c r="E408" s="26" t="s">
        <v>1235</v>
      </c>
      <c r="F408" s="26"/>
    </row>
    <row r="409" spans="1:6" x14ac:dyDescent="0.2">
      <c r="A409" s="27" t="s">
        <v>1236</v>
      </c>
      <c r="B409" s="61">
        <v>234</v>
      </c>
      <c r="C409" s="61">
        <v>35</v>
      </c>
      <c r="D409" s="61" t="s">
        <v>1237</v>
      </c>
      <c r="E409" s="61" t="s">
        <v>1238</v>
      </c>
      <c r="F409" s="61"/>
    </row>
    <row r="410" spans="1:6" x14ac:dyDescent="0.2">
      <c r="A410" s="34"/>
      <c r="B410" s="62"/>
      <c r="C410" s="62"/>
      <c r="D410" s="62"/>
      <c r="E410" s="62"/>
      <c r="F410" s="62"/>
    </row>
    <row r="411" spans="1:6" x14ac:dyDescent="0.2">
      <c r="A411" s="33" t="s">
        <v>1239</v>
      </c>
      <c r="B411" s="63"/>
      <c r="C411" s="63"/>
      <c r="D411" s="63"/>
      <c r="E411" s="63"/>
      <c r="F411" s="63"/>
    </row>
    <row r="412" spans="1:6" x14ac:dyDescent="0.2">
      <c r="A412" s="27" t="s">
        <v>1240</v>
      </c>
      <c r="B412" s="61">
        <v>235</v>
      </c>
      <c r="C412" s="61">
        <v>636</v>
      </c>
      <c r="D412" s="61" t="s">
        <v>1241</v>
      </c>
      <c r="E412" s="61" t="s">
        <v>989</v>
      </c>
      <c r="F412" s="61"/>
    </row>
    <row r="413" spans="1:6" ht="93" customHeight="1" x14ac:dyDescent="0.2">
      <c r="A413" s="34"/>
      <c r="B413" s="62"/>
      <c r="C413" s="62"/>
      <c r="D413" s="62"/>
      <c r="E413" s="62"/>
      <c r="F413" s="62"/>
    </row>
    <row r="414" spans="1:6" x14ac:dyDescent="0.2">
      <c r="A414" s="33" t="s">
        <v>1242</v>
      </c>
      <c r="B414" s="63"/>
      <c r="C414" s="63"/>
      <c r="D414" s="63"/>
      <c r="E414" s="63"/>
      <c r="F414" s="63"/>
    </row>
    <row r="415" spans="1:6" x14ac:dyDescent="0.2">
      <c r="A415" s="64" t="s">
        <v>1243</v>
      </c>
      <c r="B415" s="61">
        <v>236</v>
      </c>
      <c r="C415" s="61" t="s">
        <v>1244</v>
      </c>
      <c r="D415" s="61" t="s">
        <v>1245</v>
      </c>
      <c r="E415" s="61" t="s">
        <v>1246</v>
      </c>
      <c r="F415" s="28"/>
    </row>
    <row r="416" spans="1:6" x14ac:dyDescent="0.2">
      <c r="A416" s="66"/>
      <c r="B416" s="63"/>
      <c r="C416" s="63"/>
      <c r="D416" s="63"/>
      <c r="E416" s="63"/>
      <c r="F416" s="32"/>
    </row>
    <row r="417" spans="1:6" x14ac:dyDescent="0.2">
      <c r="A417" s="25" t="s">
        <v>1247</v>
      </c>
      <c r="B417" s="26">
        <v>237</v>
      </c>
      <c r="C417" s="26" t="s">
        <v>1248</v>
      </c>
      <c r="D417" s="26" t="s">
        <v>1249</v>
      </c>
      <c r="E417" s="26" t="s">
        <v>1250</v>
      </c>
      <c r="F417" s="26"/>
    </row>
    <row r="418" spans="1:6" x14ac:dyDescent="0.2">
      <c r="A418" s="27" t="s">
        <v>1251</v>
      </c>
      <c r="B418" s="61">
        <v>238</v>
      </c>
      <c r="C418" s="61">
        <v>483</v>
      </c>
      <c r="D418" s="61" t="s">
        <v>1252</v>
      </c>
      <c r="E418" s="61" t="s">
        <v>1253</v>
      </c>
      <c r="F418" s="61"/>
    </row>
    <row r="419" spans="1:6" x14ac:dyDescent="0.2">
      <c r="A419" s="34"/>
      <c r="B419" s="62"/>
      <c r="C419" s="62"/>
      <c r="D419" s="62"/>
      <c r="E419" s="62"/>
      <c r="F419" s="62"/>
    </row>
    <row r="420" spans="1:6" x14ac:dyDescent="0.2">
      <c r="A420" s="33" t="s">
        <v>1254</v>
      </c>
      <c r="B420" s="63"/>
      <c r="C420" s="63"/>
      <c r="D420" s="63"/>
      <c r="E420" s="63"/>
      <c r="F420" s="63"/>
    </row>
    <row r="421" spans="1:6" x14ac:dyDescent="0.2">
      <c r="A421" s="25" t="s">
        <v>1255</v>
      </c>
      <c r="B421" s="26">
        <v>239</v>
      </c>
      <c r="C421" s="26">
        <v>776</v>
      </c>
      <c r="D421" s="26" t="s">
        <v>1256</v>
      </c>
      <c r="E421" s="26" t="s">
        <v>1257</v>
      </c>
      <c r="F421" s="26"/>
    </row>
    <row r="422" spans="1:6" x14ac:dyDescent="0.2">
      <c r="A422" s="27" t="s">
        <v>1258</v>
      </c>
      <c r="B422" s="61">
        <v>240</v>
      </c>
      <c r="C422" s="61">
        <v>774</v>
      </c>
      <c r="D422" s="61" t="s">
        <v>1259</v>
      </c>
      <c r="E422" s="61" t="s">
        <v>1260</v>
      </c>
      <c r="F422" s="61"/>
    </row>
    <row r="423" spans="1:6" x14ac:dyDescent="0.2">
      <c r="A423" s="33" t="s">
        <v>1261</v>
      </c>
      <c r="B423" s="63"/>
      <c r="C423" s="63"/>
      <c r="D423" s="63"/>
      <c r="E423" s="63"/>
      <c r="F423" s="63"/>
    </row>
    <row r="424" spans="1:6" x14ac:dyDescent="0.2">
      <c r="A424" s="27" t="s">
        <v>1262</v>
      </c>
      <c r="B424" s="61">
        <v>241</v>
      </c>
      <c r="C424" s="61">
        <v>784</v>
      </c>
      <c r="D424" s="61" t="s">
        <v>1263</v>
      </c>
      <c r="E424" s="61" t="s">
        <v>1264</v>
      </c>
      <c r="F424" s="61"/>
    </row>
    <row r="425" spans="1:6" ht="67.5" customHeight="1" x14ac:dyDescent="0.2">
      <c r="A425" s="33" t="s">
        <v>1265</v>
      </c>
      <c r="B425" s="63"/>
      <c r="C425" s="63"/>
      <c r="D425" s="63"/>
      <c r="E425" s="63"/>
      <c r="F425" s="63"/>
    </row>
    <row r="426" spans="1:6" x14ac:dyDescent="0.2">
      <c r="A426" s="27" t="s">
        <v>1266</v>
      </c>
      <c r="B426" s="61">
        <v>242</v>
      </c>
      <c r="C426" s="61">
        <v>670</v>
      </c>
      <c r="D426" s="61" t="s">
        <v>1267</v>
      </c>
      <c r="E426" s="61" t="s">
        <v>1268</v>
      </c>
      <c r="F426" s="61"/>
    </row>
    <row r="427" spans="1:6" x14ac:dyDescent="0.2">
      <c r="A427" s="34"/>
      <c r="B427" s="62"/>
      <c r="C427" s="62"/>
      <c r="D427" s="62"/>
      <c r="E427" s="62"/>
      <c r="F427" s="62"/>
    </row>
    <row r="428" spans="1:6" x14ac:dyDescent="0.2">
      <c r="A428" s="33" t="s">
        <v>1269</v>
      </c>
      <c r="B428" s="63"/>
      <c r="C428" s="63"/>
      <c r="D428" s="63"/>
      <c r="E428" s="63"/>
      <c r="F428" s="63"/>
    </row>
    <row r="429" spans="1:6" ht="57" customHeight="1" x14ac:dyDescent="0.2">
      <c r="A429" s="25" t="s">
        <v>1270</v>
      </c>
      <c r="B429" s="26">
        <v>243</v>
      </c>
      <c r="C429" s="26">
        <v>11</v>
      </c>
      <c r="D429" s="26" t="s">
        <v>1271</v>
      </c>
      <c r="E429" s="26" t="s">
        <v>451</v>
      </c>
      <c r="F429" s="26"/>
    </row>
    <row r="430" spans="1:6" x14ac:dyDescent="0.2">
      <c r="A430" s="27" t="s">
        <v>1272</v>
      </c>
      <c r="B430" s="61">
        <v>244</v>
      </c>
      <c r="C430" s="61">
        <v>757</v>
      </c>
      <c r="D430" s="61" t="s">
        <v>1273</v>
      </c>
      <c r="E430" s="61" t="s">
        <v>1208</v>
      </c>
      <c r="F430" s="61"/>
    </row>
    <row r="431" spans="1:6" x14ac:dyDescent="0.2">
      <c r="A431" s="34"/>
      <c r="B431" s="62"/>
      <c r="C431" s="62"/>
      <c r="D431" s="62"/>
      <c r="E431" s="62"/>
      <c r="F431" s="62"/>
    </row>
    <row r="432" spans="1:6" x14ac:dyDescent="0.2">
      <c r="A432" s="33" t="s">
        <v>1274</v>
      </c>
      <c r="B432" s="63"/>
      <c r="C432" s="63"/>
      <c r="D432" s="63"/>
      <c r="E432" s="63"/>
      <c r="F432" s="63"/>
    </row>
    <row r="433" spans="1:6" ht="25.5" x14ac:dyDescent="0.2">
      <c r="A433" s="25" t="s">
        <v>1275</v>
      </c>
      <c r="B433" s="26">
        <v>245</v>
      </c>
      <c r="C433" s="26">
        <v>268</v>
      </c>
      <c r="D433" s="26" t="s">
        <v>1276</v>
      </c>
      <c r="E433" s="26" t="s">
        <v>1277</v>
      </c>
      <c r="F433" s="26"/>
    </row>
    <row r="434" spans="1:6" x14ac:dyDescent="0.2">
      <c r="A434" s="27" t="s">
        <v>1278</v>
      </c>
      <c r="B434" s="61">
        <v>246</v>
      </c>
      <c r="C434" s="61">
        <v>652</v>
      </c>
      <c r="D434" s="61" t="s">
        <v>1279</v>
      </c>
      <c r="E434" s="61" t="s">
        <v>1280</v>
      </c>
      <c r="F434" s="61"/>
    </row>
    <row r="435" spans="1:6" ht="87" customHeight="1" x14ac:dyDescent="0.2">
      <c r="A435" s="34"/>
      <c r="B435" s="62"/>
      <c r="C435" s="62"/>
      <c r="D435" s="62"/>
      <c r="E435" s="62"/>
      <c r="F435" s="62"/>
    </row>
    <row r="436" spans="1:6" x14ac:dyDescent="0.2">
      <c r="A436" s="33" t="s">
        <v>1281</v>
      </c>
      <c r="B436" s="63"/>
      <c r="C436" s="63"/>
      <c r="D436" s="63"/>
      <c r="E436" s="63"/>
      <c r="F436" s="63"/>
    </row>
    <row r="437" spans="1:6" x14ac:dyDescent="0.2">
      <c r="A437" s="27" t="s">
        <v>1282</v>
      </c>
      <c r="B437" s="61">
        <v>247</v>
      </c>
      <c r="C437" s="61" t="s">
        <v>208</v>
      </c>
      <c r="D437" s="61" t="s">
        <v>1283</v>
      </c>
      <c r="E437" s="61" t="s">
        <v>458</v>
      </c>
      <c r="F437" s="61"/>
    </row>
    <row r="438" spans="1:6" x14ac:dyDescent="0.2">
      <c r="A438" s="33" t="s">
        <v>1284</v>
      </c>
      <c r="B438" s="63"/>
      <c r="C438" s="63"/>
      <c r="D438" s="63"/>
      <c r="E438" s="63"/>
      <c r="F438" s="63"/>
    </row>
    <row r="439" spans="1:6" x14ac:dyDescent="0.2">
      <c r="A439" s="64" t="s">
        <v>1285</v>
      </c>
      <c r="B439" s="61">
        <v>248</v>
      </c>
      <c r="C439" s="61" t="s">
        <v>1286</v>
      </c>
      <c r="D439" s="61" t="s">
        <v>193</v>
      </c>
      <c r="E439" s="61" t="s">
        <v>1287</v>
      </c>
      <c r="F439" s="61"/>
    </row>
    <row r="440" spans="1:6" x14ac:dyDescent="0.2">
      <c r="A440" s="66"/>
      <c r="B440" s="63"/>
      <c r="C440" s="63"/>
      <c r="D440" s="63"/>
      <c r="E440" s="63"/>
      <c r="F440" s="63"/>
    </row>
    <row r="441" spans="1:6" ht="69.75" customHeight="1" x14ac:dyDescent="0.2">
      <c r="A441" s="25" t="s">
        <v>1288</v>
      </c>
      <c r="B441" s="26">
        <v>249</v>
      </c>
      <c r="C441" s="26">
        <v>153</v>
      </c>
      <c r="D441" s="26" t="s">
        <v>193</v>
      </c>
      <c r="E441" s="26" t="s">
        <v>1289</v>
      </c>
      <c r="F441" s="26"/>
    </row>
    <row r="442" spans="1:6" x14ac:dyDescent="0.2">
      <c r="A442" s="27" t="s">
        <v>1290</v>
      </c>
      <c r="B442" s="61">
        <v>250</v>
      </c>
      <c r="C442" s="61">
        <v>480</v>
      </c>
      <c r="D442" s="61" t="s">
        <v>1291</v>
      </c>
      <c r="E442" s="61" t="s">
        <v>1292</v>
      </c>
      <c r="F442" s="61"/>
    </row>
    <row r="443" spans="1:6" x14ac:dyDescent="0.2">
      <c r="A443" s="34"/>
      <c r="B443" s="62"/>
      <c r="C443" s="62"/>
      <c r="D443" s="62"/>
      <c r="E443" s="62"/>
      <c r="F443" s="62"/>
    </row>
    <row r="444" spans="1:6" x14ac:dyDescent="0.2">
      <c r="A444" s="33" t="s">
        <v>1293</v>
      </c>
      <c r="B444" s="63"/>
      <c r="C444" s="63"/>
      <c r="D444" s="63"/>
      <c r="E444" s="63"/>
      <c r="F444" s="63"/>
    </row>
    <row r="445" spans="1:6" x14ac:dyDescent="0.2">
      <c r="A445" s="27" t="s">
        <v>1294</v>
      </c>
      <c r="B445" s="61">
        <v>251</v>
      </c>
      <c r="C445" s="61">
        <v>761</v>
      </c>
      <c r="D445" s="61" t="s">
        <v>1295</v>
      </c>
      <c r="E445" s="61" t="s">
        <v>1296</v>
      </c>
      <c r="F445" s="61"/>
    </row>
    <row r="446" spans="1:6" x14ac:dyDescent="0.2">
      <c r="A446" s="33" t="s">
        <v>1297</v>
      </c>
      <c r="B446" s="63"/>
      <c r="C446" s="63"/>
      <c r="D446" s="63"/>
      <c r="E446" s="63"/>
      <c r="F446" s="63"/>
    </row>
    <row r="447" spans="1:6" ht="25.5" x14ac:dyDescent="0.2">
      <c r="A447" s="25" t="s">
        <v>1298</v>
      </c>
      <c r="B447" s="26">
        <v>252</v>
      </c>
      <c r="C447" s="26">
        <v>647</v>
      </c>
      <c r="D447" s="26" t="s">
        <v>1299</v>
      </c>
      <c r="E447" s="26" t="s">
        <v>1300</v>
      </c>
      <c r="F447" s="26"/>
    </row>
    <row r="448" spans="1:6" x14ac:dyDescent="0.2">
      <c r="A448" s="27" t="s">
        <v>1301</v>
      </c>
      <c r="B448" s="61">
        <v>253</v>
      </c>
      <c r="C448" s="61">
        <v>752</v>
      </c>
      <c r="D448" s="61" t="s">
        <v>1302</v>
      </c>
      <c r="E448" s="61" t="s">
        <v>1303</v>
      </c>
      <c r="F448" s="61"/>
    </row>
    <row r="449" spans="1:6" x14ac:dyDescent="0.2">
      <c r="A449" s="34"/>
      <c r="B449" s="62"/>
      <c r="C449" s="62"/>
      <c r="D449" s="62"/>
      <c r="E449" s="62"/>
      <c r="F449" s="62"/>
    </row>
    <row r="450" spans="1:6" x14ac:dyDescent="0.2">
      <c r="A450" s="33" t="s">
        <v>1304</v>
      </c>
      <c r="B450" s="63"/>
      <c r="C450" s="63"/>
      <c r="D450" s="63"/>
      <c r="E450" s="63"/>
      <c r="F450" s="63"/>
    </row>
    <row r="451" spans="1:6" x14ac:dyDescent="0.2">
      <c r="A451" s="25" t="s">
        <v>1305</v>
      </c>
      <c r="B451" s="26">
        <v>254</v>
      </c>
      <c r="C451" s="26" t="s">
        <v>1306</v>
      </c>
      <c r="D451" s="26" t="s">
        <v>1302</v>
      </c>
      <c r="E451" s="26" t="s">
        <v>1307</v>
      </c>
      <c r="F451" s="26"/>
    </row>
    <row r="452" spans="1:6" x14ac:dyDescent="0.2">
      <c r="A452" s="25" t="s">
        <v>1308</v>
      </c>
      <c r="B452" s="26">
        <v>255</v>
      </c>
      <c r="C452" s="26" t="s">
        <v>1309</v>
      </c>
      <c r="D452" s="26" t="s">
        <v>1310</v>
      </c>
      <c r="E452" s="26" t="s">
        <v>1311</v>
      </c>
      <c r="F452" s="26"/>
    </row>
    <row r="453" spans="1:6" x14ac:dyDescent="0.2">
      <c r="A453" s="27" t="s">
        <v>1312</v>
      </c>
      <c r="B453" s="61">
        <v>256</v>
      </c>
      <c r="C453" s="61">
        <v>727</v>
      </c>
      <c r="D453" s="61" t="s">
        <v>1313</v>
      </c>
      <c r="E453" s="61" t="s">
        <v>1314</v>
      </c>
      <c r="F453" s="61"/>
    </row>
    <row r="454" spans="1:6" x14ac:dyDescent="0.2">
      <c r="A454" s="34"/>
      <c r="B454" s="62"/>
      <c r="C454" s="62"/>
      <c r="D454" s="62"/>
      <c r="E454" s="62"/>
      <c r="F454" s="62"/>
    </row>
    <row r="455" spans="1:6" x14ac:dyDescent="0.2">
      <c r="A455" s="33" t="s">
        <v>1315</v>
      </c>
      <c r="B455" s="63"/>
      <c r="C455" s="63"/>
      <c r="D455" s="63"/>
      <c r="E455" s="63"/>
      <c r="F455" s="63"/>
    </row>
    <row r="456" spans="1:6" x14ac:dyDescent="0.2">
      <c r="A456" s="27" t="s">
        <v>1316</v>
      </c>
      <c r="B456" s="61">
        <v>257</v>
      </c>
      <c r="C456" s="61" t="s">
        <v>1317</v>
      </c>
      <c r="D456" s="61" t="s">
        <v>1318</v>
      </c>
      <c r="E456" s="61" t="s">
        <v>1319</v>
      </c>
      <c r="F456" s="61"/>
    </row>
    <row r="457" spans="1:6" ht="110.25" customHeight="1" x14ac:dyDescent="0.2">
      <c r="A457" s="33" t="s">
        <v>1320</v>
      </c>
      <c r="B457" s="63"/>
      <c r="C457" s="63"/>
      <c r="D457" s="63"/>
      <c r="E457" s="63"/>
      <c r="F457" s="63"/>
    </row>
    <row r="458" spans="1:6" ht="25.5" x14ac:dyDescent="0.2">
      <c r="A458" s="25" t="s">
        <v>1321</v>
      </c>
      <c r="B458" s="26">
        <v>258</v>
      </c>
      <c r="C458" s="26" t="s">
        <v>1322</v>
      </c>
      <c r="D458" s="26" t="s">
        <v>1323</v>
      </c>
      <c r="E458" s="26" t="s">
        <v>1324</v>
      </c>
      <c r="F458" s="26"/>
    </row>
    <row r="459" spans="1:6" x14ac:dyDescent="0.2">
      <c r="A459" s="27" t="s">
        <v>1325</v>
      </c>
      <c r="B459" s="61">
        <v>259</v>
      </c>
      <c r="C459" s="61" t="s">
        <v>1326</v>
      </c>
      <c r="D459" s="61" t="s">
        <v>1327</v>
      </c>
      <c r="E459" s="61" t="s">
        <v>901</v>
      </c>
      <c r="F459" s="61"/>
    </row>
    <row r="460" spans="1:6" x14ac:dyDescent="0.2">
      <c r="A460" s="33" t="s">
        <v>1328</v>
      </c>
      <c r="B460" s="63"/>
      <c r="C460" s="63"/>
      <c r="D460" s="63"/>
      <c r="E460" s="63"/>
      <c r="F460" s="63"/>
    </row>
    <row r="461" spans="1:6" x14ac:dyDescent="0.2">
      <c r="A461" s="27" t="s">
        <v>1329</v>
      </c>
      <c r="B461" s="61">
        <v>260</v>
      </c>
      <c r="C461" s="61">
        <v>635</v>
      </c>
      <c r="D461" s="61" t="s">
        <v>1330</v>
      </c>
      <c r="E461" s="61" t="s">
        <v>1331</v>
      </c>
      <c r="F461" s="61"/>
    </row>
    <row r="462" spans="1:6" x14ac:dyDescent="0.2">
      <c r="A462" s="34"/>
      <c r="B462" s="62"/>
      <c r="C462" s="62"/>
      <c r="D462" s="62"/>
      <c r="E462" s="62"/>
      <c r="F462" s="62"/>
    </row>
    <row r="463" spans="1:6" x14ac:dyDescent="0.2">
      <c r="A463" s="33" t="s">
        <v>1332</v>
      </c>
      <c r="B463" s="63"/>
      <c r="C463" s="63"/>
      <c r="D463" s="63"/>
      <c r="E463" s="63"/>
      <c r="F463" s="63"/>
    </row>
    <row r="464" spans="1:6" ht="25.5" x14ac:dyDescent="0.2">
      <c r="A464" s="25" t="s">
        <v>1333</v>
      </c>
      <c r="B464" s="26">
        <v>261</v>
      </c>
      <c r="C464" s="26" t="s">
        <v>1334</v>
      </c>
      <c r="D464" s="26" t="s">
        <v>1335</v>
      </c>
      <c r="E464" s="26" t="s">
        <v>1336</v>
      </c>
      <c r="F464" s="26"/>
    </row>
    <row r="465" spans="1:6" x14ac:dyDescent="0.2">
      <c r="A465" s="27" t="s">
        <v>1337</v>
      </c>
      <c r="B465" s="61">
        <v>262</v>
      </c>
      <c r="C465" s="61" t="s">
        <v>1338</v>
      </c>
      <c r="D465" s="61" t="s">
        <v>1339</v>
      </c>
      <c r="E465" s="61" t="s">
        <v>1340</v>
      </c>
      <c r="F465" s="61"/>
    </row>
    <row r="466" spans="1:6" x14ac:dyDescent="0.2">
      <c r="A466" s="33" t="s">
        <v>1341</v>
      </c>
      <c r="B466" s="63"/>
      <c r="C466" s="63"/>
      <c r="D466" s="63"/>
      <c r="E466" s="63"/>
      <c r="F466" s="63"/>
    </row>
    <row r="467" spans="1:6" x14ac:dyDescent="0.2">
      <c r="A467" s="27" t="s">
        <v>1342</v>
      </c>
      <c r="B467" s="61">
        <v>263</v>
      </c>
      <c r="C467" s="61">
        <v>756</v>
      </c>
      <c r="D467" s="61" t="s">
        <v>1343</v>
      </c>
      <c r="E467" s="61" t="s">
        <v>1344</v>
      </c>
      <c r="F467" s="61"/>
    </row>
    <row r="468" spans="1:6" ht="156.75" customHeight="1" x14ac:dyDescent="0.2">
      <c r="A468" s="33" t="s">
        <v>1345</v>
      </c>
      <c r="B468" s="63"/>
      <c r="C468" s="63"/>
      <c r="D468" s="63"/>
      <c r="E468" s="63"/>
      <c r="F468" s="63"/>
    </row>
    <row r="469" spans="1:6" x14ac:dyDescent="0.2">
      <c r="A469" s="25" t="s">
        <v>1346</v>
      </c>
      <c r="B469" s="26">
        <v>264</v>
      </c>
      <c r="C469" s="26" t="s">
        <v>84</v>
      </c>
      <c r="D469" s="26" t="s">
        <v>1347</v>
      </c>
      <c r="E469" s="26" t="s">
        <v>1348</v>
      </c>
      <c r="F469" s="26"/>
    </row>
    <row r="470" spans="1:6" x14ac:dyDescent="0.2">
      <c r="A470" s="25" t="s">
        <v>1349</v>
      </c>
      <c r="B470" s="26">
        <v>265</v>
      </c>
      <c r="C470" s="26">
        <v>87</v>
      </c>
      <c r="D470" s="26" t="s">
        <v>1347</v>
      </c>
      <c r="E470" s="26" t="s">
        <v>945</v>
      </c>
      <c r="F470" s="26"/>
    </row>
    <row r="471" spans="1:6" ht="54.75" customHeight="1" x14ac:dyDescent="0.2">
      <c r="A471" s="64" t="s">
        <v>1350</v>
      </c>
      <c r="B471" s="61">
        <v>266</v>
      </c>
      <c r="C471" s="61" t="s">
        <v>1351</v>
      </c>
      <c r="D471" s="61" t="s">
        <v>1352</v>
      </c>
      <c r="E471" s="61" t="s">
        <v>1353</v>
      </c>
      <c r="F471" s="28"/>
    </row>
    <row r="472" spans="1:6" x14ac:dyDescent="0.2">
      <c r="A472" s="65"/>
      <c r="B472" s="62"/>
      <c r="C472" s="62"/>
      <c r="D472" s="62"/>
      <c r="E472" s="62"/>
      <c r="F472" s="30"/>
    </row>
    <row r="473" spans="1:6" x14ac:dyDescent="0.2">
      <c r="A473" s="66"/>
      <c r="B473" s="63"/>
      <c r="C473" s="63"/>
      <c r="D473" s="63"/>
      <c r="E473" s="63"/>
      <c r="F473" s="32"/>
    </row>
    <row r="474" spans="1:6" ht="25.5" x14ac:dyDescent="0.2">
      <c r="A474" s="25" t="s">
        <v>1354</v>
      </c>
      <c r="B474" s="26">
        <v>267</v>
      </c>
      <c r="C474" s="26">
        <v>789</v>
      </c>
      <c r="D474" s="26" t="s">
        <v>1292</v>
      </c>
      <c r="E474" s="26" t="s">
        <v>1355</v>
      </c>
      <c r="F474" s="26"/>
    </row>
    <row r="475" spans="1:6" x14ac:dyDescent="0.2">
      <c r="A475" s="25" t="s">
        <v>1356</v>
      </c>
      <c r="B475" s="26">
        <v>268</v>
      </c>
      <c r="C475" s="26">
        <v>554</v>
      </c>
      <c r="D475" s="26" t="s">
        <v>1292</v>
      </c>
      <c r="E475" s="26" t="s">
        <v>1357</v>
      </c>
      <c r="F475" s="26"/>
    </row>
    <row r="476" spans="1:6" x14ac:dyDescent="0.2">
      <c r="A476" s="25" t="s">
        <v>1358</v>
      </c>
      <c r="B476" s="26">
        <v>269</v>
      </c>
      <c r="C476" s="26" t="s">
        <v>1359</v>
      </c>
      <c r="D476" s="26" t="s">
        <v>1360</v>
      </c>
      <c r="E476" s="26" t="s">
        <v>447</v>
      </c>
      <c r="F476" s="26"/>
    </row>
    <row r="477" spans="1:6" x14ac:dyDescent="0.2">
      <c r="A477" s="25" t="s">
        <v>1361</v>
      </c>
      <c r="B477" s="26">
        <v>270</v>
      </c>
      <c r="C477" s="26" t="s">
        <v>1362</v>
      </c>
      <c r="D477" s="26" t="s">
        <v>1363</v>
      </c>
      <c r="E477" s="26" t="s">
        <v>1364</v>
      </c>
      <c r="F477" s="26"/>
    </row>
    <row r="478" spans="1:6" x14ac:dyDescent="0.2">
      <c r="A478" s="27" t="s">
        <v>1365</v>
      </c>
      <c r="B478" s="61">
        <v>271</v>
      </c>
      <c r="C478" s="61">
        <v>669</v>
      </c>
      <c r="D478" s="61" t="s">
        <v>1366</v>
      </c>
      <c r="E478" s="61" t="s">
        <v>763</v>
      </c>
      <c r="F478" s="28"/>
    </row>
    <row r="479" spans="1:6" x14ac:dyDescent="0.2">
      <c r="A479" s="29" t="s">
        <v>1367</v>
      </c>
      <c r="B479" s="62"/>
      <c r="C479" s="62"/>
      <c r="D479" s="62"/>
      <c r="E479" s="62"/>
      <c r="F479" s="30"/>
    </row>
    <row r="480" spans="1:6" x14ac:dyDescent="0.2">
      <c r="A480" s="31"/>
      <c r="B480" s="63"/>
      <c r="C480" s="63"/>
      <c r="D480" s="63"/>
      <c r="E480" s="63"/>
      <c r="F480" s="32"/>
    </row>
    <row r="481" spans="1:6" x14ac:dyDescent="0.2">
      <c r="A481" s="27" t="s">
        <v>1368</v>
      </c>
      <c r="B481" s="61">
        <v>272</v>
      </c>
      <c r="C481" s="61" t="s">
        <v>202</v>
      </c>
      <c r="D481" s="61" t="s">
        <v>1369</v>
      </c>
      <c r="E481" s="61" t="s">
        <v>1370</v>
      </c>
      <c r="F481" s="61"/>
    </row>
    <row r="482" spans="1:6" x14ac:dyDescent="0.2">
      <c r="A482" s="34"/>
      <c r="B482" s="62"/>
      <c r="C482" s="62"/>
      <c r="D482" s="62"/>
      <c r="E482" s="62"/>
      <c r="F482" s="62"/>
    </row>
    <row r="483" spans="1:6" x14ac:dyDescent="0.2">
      <c r="A483" s="33" t="s">
        <v>1371</v>
      </c>
      <c r="B483" s="63"/>
      <c r="C483" s="63"/>
      <c r="D483" s="63"/>
      <c r="E483" s="63"/>
      <c r="F483" s="63"/>
    </row>
    <row r="484" spans="1:6" x14ac:dyDescent="0.2">
      <c r="A484" s="25" t="s">
        <v>1372</v>
      </c>
      <c r="B484" s="26">
        <v>273</v>
      </c>
      <c r="C484" s="26" t="s">
        <v>1373</v>
      </c>
      <c r="D484" s="26" t="s">
        <v>1374</v>
      </c>
      <c r="E484" s="26" t="s">
        <v>1375</v>
      </c>
      <c r="F484" s="26"/>
    </row>
    <row r="485" spans="1:6" ht="25.5" x14ac:dyDescent="0.2">
      <c r="A485" s="25" t="s">
        <v>1376</v>
      </c>
      <c r="B485" s="26">
        <v>274</v>
      </c>
      <c r="C485" s="26" t="s">
        <v>220</v>
      </c>
      <c r="D485" s="26" t="s">
        <v>1377</v>
      </c>
      <c r="E485" s="26" t="s">
        <v>517</v>
      </c>
      <c r="F485" s="26"/>
    </row>
    <row r="486" spans="1:6" x14ac:dyDescent="0.2">
      <c r="A486" s="27" t="s">
        <v>1378</v>
      </c>
      <c r="B486" s="61">
        <v>275</v>
      </c>
      <c r="C486" s="61">
        <v>651</v>
      </c>
      <c r="D486" s="61" t="s">
        <v>1379</v>
      </c>
      <c r="E486" s="61" t="s">
        <v>1380</v>
      </c>
      <c r="F486" s="61"/>
    </row>
    <row r="487" spans="1:6" x14ac:dyDescent="0.2">
      <c r="A487" s="34"/>
      <c r="B487" s="62"/>
      <c r="C487" s="62"/>
      <c r="D487" s="62"/>
      <c r="E487" s="62"/>
      <c r="F487" s="62"/>
    </row>
    <row r="488" spans="1:6" x14ac:dyDescent="0.2">
      <c r="A488" s="33" t="s">
        <v>1381</v>
      </c>
      <c r="B488" s="63"/>
      <c r="C488" s="63"/>
      <c r="D488" s="63"/>
      <c r="E488" s="63"/>
      <c r="F488" s="63"/>
    </row>
    <row r="489" spans="1:6" x14ac:dyDescent="0.2">
      <c r="A489" s="27" t="s">
        <v>1382</v>
      </c>
      <c r="B489" s="61">
        <v>276</v>
      </c>
      <c r="C489" s="61">
        <v>247</v>
      </c>
      <c r="D489" s="61" t="s">
        <v>1383</v>
      </c>
      <c r="E489" s="61" t="s">
        <v>1384</v>
      </c>
      <c r="F489" s="61"/>
    </row>
    <row r="490" spans="1:6" x14ac:dyDescent="0.2">
      <c r="A490" s="34"/>
      <c r="B490" s="62"/>
      <c r="C490" s="62"/>
      <c r="D490" s="62"/>
      <c r="E490" s="62"/>
      <c r="F490" s="62"/>
    </row>
    <row r="491" spans="1:6" x14ac:dyDescent="0.2">
      <c r="A491" s="33" t="s">
        <v>1385</v>
      </c>
      <c r="B491" s="63"/>
      <c r="C491" s="63"/>
      <c r="D491" s="63"/>
      <c r="E491" s="63"/>
      <c r="F491" s="63"/>
    </row>
    <row r="492" spans="1:6" x14ac:dyDescent="0.2">
      <c r="A492" s="64" t="s">
        <v>1386</v>
      </c>
      <c r="B492" s="61">
        <v>277</v>
      </c>
      <c r="C492" s="61">
        <v>508</v>
      </c>
      <c r="D492" s="61" t="s">
        <v>1387</v>
      </c>
      <c r="E492" s="61" t="s">
        <v>1388</v>
      </c>
      <c r="F492" s="28"/>
    </row>
    <row r="493" spans="1:6" x14ac:dyDescent="0.2">
      <c r="A493" s="65"/>
      <c r="B493" s="62"/>
      <c r="C493" s="62"/>
      <c r="D493" s="62"/>
      <c r="E493" s="62"/>
      <c r="F493" s="30"/>
    </row>
    <row r="494" spans="1:6" x14ac:dyDescent="0.2">
      <c r="A494" s="66"/>
      <c r="B494" s="63"/>
      <c r="C494" s="63"/>
      <c r="D494" s="63"/>
      <c r="E494" s="63"/>
      <c r="F494" s="32"/>
    </row>
    <row r="495" spans="1:6" x14ac:dyDescent="0.2">
      <c r="A495" s="27" t="s">
        <v>1389</v>
      </c>
      <c r="B495" s="61">
        <v>278</v>
      </c>
      <c r="C495" s="61">
        <v>656</v>
      </c>
      <c r="D495" s="61" t="s">
        <v>1390</v>
      </c>
      <c r="E495" s="61" t="s">
        <v>1391</v>
      </c>
      <c r="F495" s="61"/>
    </row>
    <row r="496" spans="1:6" x14ac:dyDescent="0.2">
      <c r="A496" s="34"/>
      <c r="B496" s="62"/>
      <c r="C496" s="62"/>
      <c r="D496" s="62"/>
      <c r="E496" s="62"/>
      <c r="F496" s="62"/>
    </row>
    <row r="497" spans="1:6" x14ac:dyDescent="0.2">
      <c r="A497" s="33" t="s">
        <v>1392</v>
      </c>
      <c r="B497" s="63"/>
      <c r="C497" s="63"/>
      <c r="D497" s="63"/>
      <c r="E497" s="63"/>
      <c r="F497" s="63"/>
    </row>
    <row r="498" spans="1:6" x14ac:dyDescent="0.2">
      <c r="A498" s="27" t="s">
        <v>1393</v>
      </c>
      <c r="B498" s="61">
        <v>279</v>
      </c>
      <c r="C498" s="61">
        <v>662</v>
      </c>
      <c r="D498" s="61" t="s">
        <v>1394</v>
      </c>
      <c r="E498" s="61" t="s">
        <v>1395</v>
      </c>
      <c r="F498" s="61"/>
    </row>
    <row r="499" spans="1:6" x14ac:dyDescent="0.2">
      <c r="A499" s="34"/>
      <c r="B499" s="62"/>
      <c r="C499" s="62"/>
      <c r="D499" s="62"/>
      <c r="E499" s="62"/>
      <c r="F499" s="62"/>
    </row>
    <row r="500" spans="1:6" x14ac:dyDescent="0.2">
      <c r="A500" s="33" t="s">
        <v>1396</v>
      </c>
      <c r="B500" s="63"/>
      <c r="C500" s="63"/>
      <c r="D500" s="63"/>
      <c r="E500" s="63"/>
      <c r="F500" s="63"/>
    </row>
    <row r="501" spans="1:6" x14ac:dyDescent="0.2">
      <c r="A501" s="27" t="s">
        <v>1397</v>
      </c>
      <c r="B501" s="61">
        <v>280</v>
      </c>
      <c r="C501" s="61">
        <v>427</v>
      </c>
      <c r="D501" s="61" t="s">
        <v>197</v>
      </c>
      <c r="E501" s="61" t="s">
        <v>1398</v>
      </c>
      <c r="F501" s="61"/>
    </row>
    <row r="502" spans="1:6" x14ac:dyDescent="0.2">
      <c r="A502" s="33" t="s">
        <v>1399</v>
      </c>
      <c r="B502" s="63"/>
      <c r="C502" s="63"/>
      <c r="D502" s="63"/>
      <c r="E502" s="63"/>
      <c r="F502" s="63"/>
    </row>
    <row r="503" spans="1:6" x14ac:dyDescent="0.2">
      <c r="A503" s="27" t="s">
        <v>1400</v>
      </c>
      <c r="B503" s="61">
        <v>281</v>
      </c>
      <c r="C503" s="61">
        <v>458</v>
      </c>
      <c r="D503" s="61" t="s">
        <v>1401</v>
      </c>
      <c r="E503" s="61" t="s">
        <v>1402</v>
      </c>
      <c r="F503" s="61"/>
    </row>
    <row r="504" spans="1:6" x14ac:dyDescent="0.2">
      <c r="A504" s="29" t="s">
        <v>1403</v>
      </c>
      <c r="B504" s="62"/>
      <c r="C504" s="62"/>
      <c r="D504" s="62"/>
      <c r="E504" s="62"/>
      <c r="F504" s="62"/>
    </row>
    <row r="505" spans="1:6" x14ac:dyDescent="0.2">
      <c r="A505" s="31"/>
      <c r="B505" s="63"/>
      <c r="C505" s="63"/>
      <c r="D505" s="63"/>
      <c r="E505" s="63"/>
      <c r="F505" s="63"/>
    </row>
    <row r="506" spans="1:6" x14ac:dyDescent="0.2">
      <c r="A506" s="27" t="s">
        <v>1404</v>
      </c>
      <c r="B506" s="61">
        <v>282</v>
      </c>
      <c r="C506" s="61">
        <v>674</v>
      </c>
      <c r="D506" s="61" t="s">
        <v>1405</v>
      </c>
      <c r="E506" s="61" t="s">
        <v>1406</v>
      </c>
      <c r="F506" s="61"/>
    </row>
    <row r="507" spans="1:6" x14ac:dyDescent="0.2">
      <c r="A507" s="34"/>
      <c r="B507" s="62"/>
      <c r="C507" s="62"/>
      <c r="D507" s="62"/>
      <c r="E507" s="62"/>
      <c r="F507" s="62"/>
    </row>
    <row r="508" spans="1:6" x14ac:dyDescent="0.2">
      <c r="A508" s="33" t="s">
        <v>1407</v>
      </c>
      <c r="B508" s="63"/>
      <c r="C508" s="63"/>
      <c r="D508" s="63"/>
      <c r="E508" s="63"/>
      <c r="F508" s="63"/>
    </row>
    <row r="509" spans="1:6" x14ac:dyDescent="0.2">
      <c r="A509" s="25" t="s">
        <v>1408</v>
      </c>
      <c r="B509" s="26">
        <v>283</v>
      </c>
      <c r="C509" s="26">
        <v>279</v>
      </c>
      <c r="D509" s="26" t="s">
        <v>1409</v>
      </c>
      <c r="E509" s="26" t="s">
        <v>1410</v>
      </c>
      <c r="F509" s="26"/>
    </row>
    <row r="510" spans="1:6" x14ac:dyDescent="0.2">
      <c r="A510" s="25" t="s">
        <v>1411</v>
      </c>
      <c r="B510" s="26">
        <v>284</v>
      </c>
      <c r="C510" s="26" t="s">
        <v>1412</v>
      </c>
      <c r="D510" s="26" t="s">
        <v>1413</v>
      </c>
      <c r="E510" s="26" t="s">
        <v>1414</v>
      </c>
      <c r="F510" s="26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98CC0F0F-8FA0-48A0-B377-16F900CCC9C3}"/>
    <hyperlink ref="A3" r:id="rId2" display="mailto:jovyabellera@yahoo.com" xr:uid="{14660E42-7641-42F5-9BEF-F0E823C329EB}"/>
    <hyperlink ref="A4" r:id="rId3" display="mailto:mrcl_abing@yahoo.com" xr:uid="{F41F4023-549C-4C8A-8236-5159A4089EF4}"/>
    <hyperlink ref="A5" r:id="rId4" display="mailto:meabing@philkoei.com.ph" xr:uid="{D21BEDF0-75EF-490F-ABFF-066FBC3735E6}"/>
    <hyperlink ref="A7" r:id="rId5" display="mailto:fsabrigo@yahoo.com" xr:uid="{65C65941-9A85-44A8-8C6B-53B85B5AC3CF}"/>
    <hyperlink ref="A8" r:id="rId6" display="mailto:fsabrigo@gmail.com" xr:uid="{B0A84E0A-362C-4B97-B936-B398DA13AEAC}"/>
    <hyperlink ref="A10" r:id="rId7" display="mailto:jaagripa@philkoei.com.ph" xr:uid="{31352EC8-C36F-4990-81D1-25E3F38D5773}"/>
    <hyperlink ref="A11" r:id="rId8" display="mailto:agripajudyann022891@gmail.com" xr:uid="{F1612DE3-4BF2-4955-A157-553A46134DE3}"/>
    <hyperlink ref="A12" r:id="rId9" display="mailto:grace.aguilos@yahoo.com" xr:uid="{B403FBFF-E0E6-4E14-9E3E-02FA34628965}"/>
    <hyperlink ref="A13" r:id="rId10" display="mailto:graceaguilos@gmail.com" xr:uid="{0DA15D62-3751-4644-8485-58BBC02DF346}"/>
    <hyperlink ref="A14" r:id="rId11" display="mailto:alcalanelita@gmail.com" xr:uid="{D9EA14C5-F489-4BD0-9E62-BB49EAD100B4}"/>
    <hyperlink ref="A15" r:id="rId12" display="mailto:sjdaliling@philkoei.com.ph" xr:uid="{DCDFA407-F090-44C3-9068-12B46BF2F32C}"/>
    <hyperlink ref="A16" r:id="rId13" display="mailto:anasus_00007@yahoo.com" xr:uid="{5288A8B5-9423-4340-93EB-1341E7BF9FCB}"/>
    <hyperlink ref="A18" r:id="rId14" display="mailto:alindajao_roberto1@yahoo.com" xr:uid="{B344D520-7045-4FCD-943C-9BD866C5633A}"/>
    <hyperlink ref="A19" r:id="rId15" display="mailto:erick.pkii@yahoo.com" xr:uid="{C521E54F-8697-454E-83AD-7E2A5C8E4C4C}"/>
    <hyperlink ref="A22" r:id="rId16" display="mailto:mailto:jmalmaida@yahoo.com" xr:uid="{C8E14A0A-54A5-4FA3-B8D7-459465E1C794}"/>
    <hyperlink ref="A23" r:id="rId17" display="mailto:joaltomea@philkoei.com.ph" xr:uid="{F035F709-E4B2-49E5-BE13-C56C9FBA1501}"/>
    <hyperlink ref="A25" r:id="rId18" display="mailto:jroaltomea@gmail.com" xr:uid="{4AE2DA0F-E2E0-4B01-BFBD-6F9C45E4C0C5}"/>
    <hyperlink ref="A26" r:id="rId19" display="mailto:naa811@gmail.com" xr:uid="{8DE8F613-07DD-4AF3-BD43-9DD28473EBA6}"/>
    <hyperlink ref="A27" r:id="rId20" display="mailto:peterandos05@gmail.com" xr:uid="{93B916E3-7587-4D81-B6CB-361203A0ECA2}"/>
    <hyperlink ref="A28" r:id="rId21" display="mailto:ldsrojhan@gmail.com" xr:uid="{45620333-7DFE-4BF0-8215-2731C0316035}"/>
    <hyperlink ref="A29" r:id="rId22" display="mailto:rsantolin55@yahoo.com" xr:uid="{B903A1A5-1202-4363-942A-FC4BED643F8D}"/>
    <hyperlink ref="A32" r:id="rId23" display="mailto:enp.antonio@gmail.com" xr:uid="{00612E10-2FDE-4DEF-83B1-C29BFFFA6297}"/>
    <hyperlink ref="A33" r:id="rId24" display="mailto:antonio@gmail.com" xr:uid="{C9301EFC-F7E2-414B-845B-5525B8351465}"/>
    <hyperlink ref="A34" r:id="rId25" display="mailto:maidahantonio@yahoo.com" xr:uid="{4A6B2E7E-6436-4830-9D98-8C8712374CC1}"/>
    <hyperlink ref="A35" r:id="rId26" display="mailto:mbaquino@philkoei.com.ph" xr:uid="{67D75AFE-343D-4C1B-9890-21F7C6BD1778}"/>
    <hyperlink ref="A36" r:id="rId27" display="mailto:rmaquino@philkoei.com.ph" xr:uid="{AADD33A7-DA46-4D63-9422-FDC5DCB6028D}"/>
    <hyperlink ref="A38" r:id="rId28" display="mailto:rmaquino.1996@gmail.com" xr:uid="{2D2BBF90-EA03-4D50-82C8-2332C15DA625}"/>
    <hyperlink ref="A39" r:id="rId29" display="mailto:moatendido@philkoei.com.ph" xr:uid="{D325CECC-D022-4D3D-8EC0-39B605B74868}"/>
    <hyperlink ref="A40" r:id="rId30" display="mailto:atendido.maricar@gmail.com" xr:uid="{009C7402-AEF2-417B-9A89-758D714D1B7E}"/>
    <hyperlink ref="A41" r:id="rId31" display="mailto:autidajoyceanne@gmail.com" xr:uid="{2F036767-601F-4B8D-9809-EF6B2CD9224C}"/>
    <hyperlink ref="A42" r:id="rId32" display="mailto:tino.avis1@gmail.com" xr:uid="{53448176-4567-4266-A633-3E7C03DA4044}"/>
    <hyperlink ref="A45" r:id="rId33" display="mailto:lmbaccol2004@yahoo.com" xr:uid="{822BF1EA-0176-4AD4-AEC6-ACEF3268665C}"/>
    <hyperlink ref="A46" r:id="rId34" display="mailto:jpbaculanlan@philkoei.com.ph" xr:uid="{8D8C7D81-F3CD-4E14-B048-33DDB39C6DDB}"/>
    <hyperlink ref="A47" r:id="rId35" display="mailto:jhen7491@gmail.com" xr:uid="{E9751EE5-DABD-4425-B5F9-87B295ABA042}"/>
    <hyperlink ref="A48" r:id="rId36" display="mailto:edwardbailon137@gmail.com" xr:uid="{C232563E-03B2-4269-8D04-87A070BF2F0F}"/>
    <hyperlink ref="A49" r:id="rId37" display="mailto:lito_baldisimo@yahoo.com" xr:uid="{7F14260D-4233-4DF5-AA6C-BA333110EA46}"/>
    <hyperlink ref="A50" r:id="rId38" display="mailto:fbbaltazar@philkoei.com.ph" xr:uid="{40D61D41-E70F-4B44-A3E8-AB4920D36152}"/>
    <hyperlink ref="A51" r:id="rId39" display="mailto:arisabamba@yahoo.com" xr:uid="{67471E8B-332F-4700-BC76-1D8E96E9D277}"/>
    <hyperlink ref="A54" r:id="rId40" display="mailto:jhoventolentino005@gmail.com" xr:uid="{6A0F4DDD-2A41-43C0-8F0F-0BABF2B26D20}"/>
    <hyperlink ref="A55" r:id="rId41" display="mailto:carolmbatac26@yahoo.com" xr:uid="{745786B6-ECF2-42FD-AB9A-78C1AF391EA8}"/>
    <hyperlink ref="A56" r:id="rId42" display="mailto:mannybate@yahoo.com" xr:uid="{708174A6-8FC5-4BBD-806E-C9703D063E03}"/>
    <hyperlink ref="A57" r:id="rId43" display="mailto:cuevasaser@gmail.com" xr:uid="{9C7C837B-0F8E-4F6A-9056-58F7517179D8}"/>
    <hyperlink ref="A58" r:id="rId44" display="mailto:acbellen@philkoei.com.ph" xr:uid="{E322C972-C205-41EF-85C8-A2E70EB72D19}"/>
    <hyperlink ref="A59" r:id="rId45" display="mailto:gnbenitez@philkoei.com.ph" xr:uid="{26F54420-B0EF-41E1-B4C8-1354034DFF4F}"/>
    <hyperlink ref="A60" r:id="rId46" display="mailto:julesbenitez@gmail.com" xr:uid="{B2943D54-26E6-424B-B4AD-DF7EC89E6424}"/>
    <hyperlink ref="A61" r:id="rId47" display="mailto:gvberdin@philkoei.com.ph" xr:uid="{275EA6FB-AF60-4598-8449-EEDE4CE8BBCF}"/>
    <hyperlink ref="A62" r:id="rId48" display="mailto:jacberinguela@yahoo.com" xr:uid="{6AE538C6-7100-4D5B-9FFF-755548137700}"/>
    <hyperlink ref="A64" r:id="rId49" display="mailto:jacberinguela@philkoei.com.ph" xr:uid="{D0162908-AE73-4A6E-96B3-8185EE98ED68}"/>
    <hyperlink ref="A65" r:id="rId50" display="mailto:deliabernardez@yahoo.com" xr:uid="{8EF5B49C-00A7-4BF3-B6EC-A690407CC6B5}"/>
    <hyperlink ref="A66" r:id="rId51" display="mailto:chris_bern08@yahoo.com" xr:uid="{DFA173A2-4FF2-42D1-9FB3-CA3C31D32003}"/>
    <hyperlink ref="A67" r:id="rId52" display="mailto:fpbersalona@philkoei.com.ph" xr:uid="{E210600F-7D3D-498E-A530-C68F1035592C}"/>
    <hyperlink ref="A68" r:id="rId53" display="mailto:bibatlito2@gmail.com" xr:uid="{52A1F5D8-1471-4851-8711-0B479E56401B}"/>
    <hyperlink ref="A69" r:id="rId54" display="mailto:jazziebitco@yahoo.com" xr:uid="{7D39CFDD-C55A-4EC3-998F-D12BE155CED4}"/>
    <hyperlink ref="A70" r:id="rId55" display="mailto:jerdag_2010@yahoo.com" xr:uid="{B6346120-8BEC-428B-B19A-0CA2BB000949}"/>
    <hyperlink ref="A71" r:id="rId56" display="mailto:acbonete@philkoei.com.ph" xr:uid="{ED684C86-1FF1-47B7-8CDF-FFD05F5B05AE}"/>
    <hyperlink ref="A73" r:id="rId57" display="mailto:bonete.abernard@yahoo.com" xr:uid="{002BEE21-F780-4136-812C-A101CFA61D0E}"/>
    <hyperlink ref="A74" r:id="rId58" display="mailto:ianborja@gmail.com" xr:uid="{BFDCBB27-351B-4C36-8581-64FF00D60F2C}"/>
    <hyperlink ref="A75" r:id="rId59" display="mailto:mpbrucal@philkoei.com.ph" xr:uid="{60778FB4-937C-4838-90FE-EB5ACB9EC863}"/>
    <hyperlink ref="A77" r:id="rId60" display="mailto:marlonbrucal@ymail.com" xr:uid="{965235D8-F462-4C93-9443-C8D824E1CDC5}"/>
    <hyperlink ref="A78" r:id="rId61" display="mailto:jessiee.bulatao@yahoo.com" xr:uid="{0CF38B19-C05B-44A3-93A5-D2A12D4479EB}"/>
    <hyperlink ref="A79" r:id="rId62" display="mailto:bmc_mjpw1@yahoo.com" xr:uid="{1DC9CC26-05EE-4524-9B00-C22E09899DAC}"/>
    <hyperlink ref="A80" r:id="rId63" display="mailto:bmcanizar@philkoei.com.ph" xr:uid="{2BB78969-D80F-4DAD-AB83-50ED817C0F84}"/>
    <hyperlink ref="A81" r:id="rId64" display="mailto:jmcabangunay@philkoei.com.ph" xr:uid="{B85559D8-9994-41D7-AD97-F53A8B89F0E9}"/>
    <hyperlink ref="A82" r:id="rId65" display="mailto:joyveekim@gmail.com" xr:uid="{6FBAFA8C-E664-401D-831D-67931232BE9F}"/>
    <hyperlink ref="A83" r:id="rId66" display="mailto:rscajr@yahoo.com" xr:uid="{57DD58F8-1D57-45B2-94BD-F2DD598BC34F}"/>
    <hyperlink ref="A84" r:id="rId67" display="mailto:abelle_cajita@yahoo.com" xr:uid="{93432E28-538F-48E4-B573-1CAF0D3F190B}"/>
    <hyperlink ref="A85" r:id="rId68" display="mailto:sccalipes@yahoo.com" xr:uid="{FC743BD2-0367-413F-AC79-1FFACFC20102}"/>
    <hyperlink ref="A87" r:id="rId69" display="mailto:rlcao1025@yahoo.com" xr:uid="{E2256AFD-FA47-458E-995C-2177FBBE9BD8}"/>
    <hyperlink ref="A88" r:id="rId70" display="mailto:mmcarpio@philkoei.com.ph" xr:uid="{C0CA1569-C275-429B-905B-5D30A380379C}"/>
    <hyperlink ref="A89" r:id="rId71" display="mailto:rcartera@philkoei.com.ph" xr:uid="{501EF6F6-0069-4240-8951-8210F32A2369}"/>
    <hyperlink ref="A91" r:id="rId72" display="mailto:rexcartera2@yahoo.com" xr:uid="{C7AD6389-604A-4757-B2F4-DC8FC6C17CF6}"/>
    <hyperlink ref="A93" r:id="rId73" display="mailto:mccastanares@philkoei.com.ph" xr:uid="{E5C07D20-A50F-4D64-B0FF-98EBB54D45FF}"/>
    <hyperlink ref="A95" r:id="rId74" display="mailto:meann68me@gmail.com" xr:uid="{1E1B9AF7-9FAE-4625-BBC1-8CD4B864A7EA}"/>
    <hyperlink ref="A96" r:id="rId75" display="mailto:robethlyzgian@gmail.com" xr:uid="{0A9FFA4D-91CC-497A-9408-28DDD57437B8}"/>
    <hyperlink ref="A98" r:id="rId76" display="mailto:rgcastillo@philkoei.com.ph" xr:uid="{5CB9C513-F83F-4D03-966C-8EBF00C29071}"/>
    <hyperlink ref="A99" r:id="rId77" display="mailto:mitheanncastro@gmail.com" xr:uid="{6AF18557-939F-480B-BCD7-9AA92C45C50A}"/>
    <hyperlink ref="A100" r:id="rId78" display="mailto:ericcea2020@gmail.com" xr:uid="{70131F60-94A9-428A-BC99-1FF967A2C642}"/>
    <hyperlink ref="A101" r:id="rId79" display="mailto:adchew@gmail.com" xr:uid="{A321EEA3-EFA1-4FBF-8174-3634BB611BA4}"/>
    <hyperlink ref="A102" r:id="rId80" display="mailto:adchew@philkoei.com.ph" xr:uid="{DA652214-3626-4706-87D9-AD18E1652503}"/>
    <hyperlink ref="A103" r:id="rId81" display="mailto:regie_chua@yahoo.com" xr:uid="{9280F689-EAB6-4B5D-92D1-D37FA4DC02CA}"/>
    <hyperlink ref="A104" r:id="rId82" display="mailto:jjchuaquico@philkoei.com.ph" xr:uid="{27E92438-1A4E-4EB8-98E8-03C210C97734}"/>
    <hyperlink ref="A106" r:id="rId83" display="mailto:jc50907@yahoo.com" xr:uid="{B386AF9B-9796-4F46-8B22-3D10A807BD11}"/>
    <hyperlink ref="A107" r:id="rId84" display="mailto:jhadecolis@yahoo.com" xr:uid="{97C35116-6FD4-4805-99F1-83E82CC6A7CD}"/>
    <hyperlink ref="A109" r:id="rId85" display="mailto:jacolis@philkoei.com.ph" xr:uid="{4F64BC8D-1B05-4AE3-8139-1878BA4A1CE9}"/>
    <hyperlink ref="A110" r:id="rId86" display="mailto:mcbandril@gmail.com" xr:uid="{8AB454FA-8BE0-4A29-AAD4-F69852977066}"/>
    <hyperlink ref="A111" r:id="rId87" display="mailto:mcbandril@yahoo.com" xr:uid="{1F701FF7-D1FE-4F63-92F4-0B362965273D}"/>
    <hyperlink ref="A112" r:id="rId88" display="mailto:jdcortez@philkoei.com.ph" xr:uid="{DE53309D-73EF-42CF-993C-64BFA64E0EFD}"/>
    <hyperlink ref="A114" r:id="rId89" display="mailto:julianedcortez@gmail.com" xr:uid="{58394D55-6F20-443C-A733-2EBC329C3B6F}"/>
    <hyperlink ref="A115" r:id="rId90" display="mailto:ddcris@philkoei.com.ph" xr:uid="{4AF4463B-5BAD-4CE7-A4F1-C75313D4ABF7}"/>
    <hyperlink ref="A116" r:id="rId91" display="mailto:dannyjcris@engineer.com" xr:uid="{E08F6C04-6BB8-4C26-A784-A01B46ACF3BB}"/>
    <hyperlink ref="A117" r:id="rId92" display="mailto:rhcruz@philkoei.com.ph" xr:uid="{F2129952-E7DC-4848-9729-5EB53B55822D}"/>
    <hyperlink ref="A119" r:id="rId93" display="mailto:jmie_reese@yahoo.com" xr:uid="{6307E6DF-90D4-4088-8CF7-5A462A46F75D}"/>
    <hyperlink ref="A120" r:id="rId94" display="mailto:mccruz@philkoei.com.ph" xr:uid="{43E06C86-AE82-4076-BFCB-353A1F005251}"/>
    <hyperlink ref="A121" r:id="rId95" display="mailto:millardcorreacruz@yahoo.com" xr:uid="{030D28F4-DC02-4E84-9520-255528E65E97}"/>
    <hyperlink ref="A122" r:id="rId96" display="mailto:kbcruz@philkoei.com.ph" xr:uid="{AB603BA8-E43C-4B46-9DE7-8735EF66BC57}"/>
    <hyperlink ref="A123" r:id="rId97" display="mailto:gcuerpo46@yahoo.com" xr:uid="{A99C1BF1-C97B-42E5-9E18-AD240428F1B8}"/>
    <hyperlink ref="A124" r:id="rId98" display="mailto:gcuerpo1005@gmail.com" xr:uid="{4848E061-9015-49D4-86FF-B78C7F534F32}"/>
    <hyperlink ref="A126" r:id="rId99" display="mailto:rldabasol@philkoei.com.ph" xr:uid="{B591BF3F-93A0-4E98-920F-56CF9B320772}"/>
    <hyperlink ref="A127" r:id="rId100" display="mailto:aodacasin@philkoei.com.ph" xr:uid="{7D0A1810-BE00-46B9-8623-79B2B8AE6558}"/>
    <hyperlink ref="A129" r:id="rId101" display="mailto:noniedacasin@yahoo.com.ph" xr:uid="{58D8FD9B-B9A6-48F8-8362-0077B1F96E78}"/>
    <hyperlink ref="A130" r:id="rId102" display="mailto:rqdanguilan@philkoei.com.ph" xr:uid="{C20C413D-6AF3-43F3-8BF6-C5A550378979}"/>
    <hyperlink ref="A131" r:id="rId103" display="mailto:rizalina_danguilan@yahoo.com" xr:uid="{FA62AD63-D268-4401-83D7-E41FE736C85E}"/>
    <hyperlink ref="A132" r:id="rId104" display="mailto:lsdavid@philkoei.com.ph" xr:uid="{59E186E6-80E8-4C88-967E-0EDAB4734066}"/>
    <hyperlink ref="A133" r:id="rId105" display="mailto:jsdejesus@philkoei.com.ph" xr:uid="{10160B09-8271-4570-8E75-972E5B19905C}"/>
    <hyperlink ref="A134" r:id="rId106" display="mailto:joshuajhay01@gmail.com" xr:uid="{73503EE9-2095-4DD6-9050-6B4AA82E1C46}"/>
    <hyperlink ref="A136" r:id="rId107" display="mailto:rpdeleon@philkoei.com.ph" xr:uid="{A8C801C8-ACFD-47BD-B42F-561F310B5770}"/>
    <hyperlink ref="A137" r:id="rId108" display="mailto:ranzelruthdeleon@gmail.com" xr:uid="{868245E8-F00F-4ABE-BB66-E54E5109AFD6}"/>
    <hyperlink ref="A138" r:id="rId109" display="mailto:jbdesanjose@philkoei.com.ph" xr:uid="{4AA69BD2-76AE-4A9B-BF30-A93B75371DCA}"/>
    <hyperlink ref="A139" r:id="rId110" display="mailto:reidesanjose@yahoo.com" xr:uid="{6098162D-89F9-4801-B797-FD0A19191A14}"/>
    <hyperlink ref="A140" r:id="rId111" display="mailto:renante90504@yahoo.com" xr:uid="{D84B3540-4ADE-4480-9BE1-94E9B9A6C4B9}"/>
    <hyperlink ref="A141" r:id="rId112" display="mailto:napdelacruzsr@yahoo.com.ph" xr:uid="{70A8B51B-A34C-483B-8094-39D31A13CF71}"/>
    <hyperlink ref="A142" r:id="rId113" display="mailto:charlzdelacruz@gmail.com" xr:uid="{B138B28A-D41C-4D98-BA58-1BB06DB7342E}"/>
    <hyperlink ref="A143" r:id="rId114" display="mailto:dpgia@yahoo.com" xr:uid="{EA560295-DD79-45BD-BB98-7515A0170C32}"/>
    <hyperlink ref="A144" r:id="rId115" display="mailto:rcdelarama@philkoei.com.ph" xr:uid="{2DBA1EF6-6C18-4B53-9C5F-0AF90F637D89}"/>
    <hyperlink ref="A145" r:id="rId116" display="mailto:raymond.delarama@yahoo.com" xr:uid="{39929FC9-1F06-4C22-808C-D0DF119DC87B}"/>
    <hyperlink ref="A146" r:id="rId117" display="mailto:aadelatorre@philkoei.com.ph" xr:uid="{D5E131B0-0543-4AC4-BDE4-C2248F2E4720}"/>
    <hyperlink ref="A149" r:id="rId118" display="mailto:radiaz@philkoei.com.ph" xr:uid="{CF1847BF-CD3A-43FA-B4B9-49B5E971BD4C}"/>
    <hyperlink ref="A150" r:id="rId119" display="mailto:ryanvirgeld13@gmail.com" xr:uid="{FE31A147-587E-4D5C-9053-7A825AB178D6}"/>
    <hyperlink ref="A151" r:id="rId120" display="mailto:gzdiego@yahoo.com" xr:uid="{B15559C9-BE06-4AB7-B36E-C404086362EF}"/>
    <hyperlink ref="A152" r:id="rId121" display="mailto:helendifuntorum@yahoo.com" xr:uid="{E7583117-EE18-4F8B-9300-26E6441A6BBC}"/>
    <hyperlink ref="A153" r:id="rId122" display="mailto:orlydima@yahoo.com" xr:uid="{731F8566-475E-4955-827D-CE920FD02C34}"/>
    <hyperlink ref="A154" r:id="rId123" display="mailto:sidizon@philkoei.com.ph" xr:uid="{406AC901-F7BD-42BA-98B2-DD33974CE260}"/>
    <hyperlink ref="A155" r:id="rId124" display="mailto:steffanydizon22@gmail.com" xr:uid="{559E7111-34C0-447B-9010-32238648B30D}"/>
    <hyperlink ref="A156" r:id="rId125" display="mailto:olivedumaya05@yahoo.com" xr:uid="{C99680C7-227A-4B0D-96C0-DA75D0026916}"/>
    <hyperlink ref="A157" r:id="rId126" display="mailto:odumaya11@gmail.com" xr:uid="{648371CD-9CEA-4EAC-A2E8-11AD2E32BF15}"/>
    <hyperlink ref="A158" r:id="rId127" display="mailto:tndungca@philkoei.com.ph" xr:uid="{749117AA-6F66-4A9E-A90E-DBA0A05989B9}"/>
    <hyperlink ref="A160" r:id="rId128" display="mailto:christsaacesmilla@gmail.com" xr:uid="{8E470136-BE72-4A5B-9BB0-4FC5B1C477F6}"/>
    <hyperlink ref="A162" r:id="rId129" display="mailto:cresmilla@philkoei.com.ph" xr:uid="{30F0B3EF-624F-482E-B46D-21DF71211C3F}"/>
    <hyperlink ref="A163" r:id="rId130" display="mailto:cpeenggsvcs@gmail.com" xr:uid="{DF9949E2-101E-406D-A1A0-9236C2F804D5}"/>
    <hyperlink ref="A164" r:id="rId131" display="mailto:mimiestaris@yahoo.com" xr:uid="{144CA5C0-72D7-4D3F-9C5E-E16491B70B43}"/>
    <hyperlink ref="A165" r:id="rId132" display="mailto:monesto888@gmail.com" xr:uid="{67DD7677-3766-4110-8182-345F5F16F197}"/>
    <hyperlink ref="A166" r:id="rId133" display="mailto:rtestrada@philkoei.com.ph" xr:uid="{D98BDC38-BFC5-4105-8F8D-9C121AECA5E2}"/>
    <hyperlink ref="A168" r:id="rId134" display="mailto:rosalieestrada03@yahoo.com" xr:uid="{274A0494-642C-4C5B-BF01-7C100AC49EBE}"/>
    <hyperlink ref="A169" r:id="rId135" display="mailto:marioestremera@yahoo.com.ph" xr:uid="{A92D82F1-1A37-46FA-B4AE-F0635F64EFCB}"/>
    <hyperlink ref="A170" r:id="rId136" display="mailto:meestremera@philkoei.com.ph" xr:uid="{5DECE86B-AFFF-4CC7-AB24-ED7716A8B2F4}"/>
    <hyperlink ref="A171" r:id="rId137" display="mailto:bellafajarda@yahoo.com" xr:uid="{DF37132A-836D-4BFA-AF10-592A9151183D}"/>
    <hyperlink ref="A172" r:id="rId138" display="mailto:jmfernandez@philkoei.com.ph" xr:uid="{77BAD33A-215A-4209-966E-0D604D243B76}"/>
    <hyperlink ref="A173" r:id="rId139" display="mailto:jeroldjfernandez@gmail.com" xr:uid="{28FB9470-0715-44D4-8518-100EC61CC34E}"/>
    <hyperlink ref="A174" r:id="rId140" display="mailto:amferrer@philkoei.com.ph" xr:uid="{2C3F508D-8927-493E-9957-6612501F5D2D}"/>
    <hyperlink ref="A176" r:id="rId141" display="mailto:arlenefer007@gmail.com" xr:uid="{6BE19051-301A-44C0-9323-576493806F3A}"/>
    <hyperlink ref="A177" r:id="rId142" display="mailto:vikkiferrer2@yahoo.com" xr:uid="{221CFB6F-4925-492D-9132-EA16592146AB}"/>
    <hyperlink ref="A178" r:id="rId143" display="mailto:renflord@yahoo.com.ph" xr:uid="{EC6AEA25-5887-4916-8479-EDCC76B07908}"/>
    <hyperlink ref="A180" r:id="rId144" display="mailto:rrflordeliz@philkoei.com.ph" xr:uid="{BA982E6C-2C57-4AAC-8361-F0A5BD84D7A7}"/>
    <hyperlink ref="A181" r:id="rId145" display="mailto:aeflores@philkoei.com.ph" xr:uid="{A81A058C-D87E-43EE-AB4B-E90CCEBD0F1B}"/>
    <hyperlink ref="A182" r:id="rId146" display="mailto:brfuertes@philkoei.com.ph" xr:uid="{EC32106C-0DD4-4C11-9B98-AF252D43D609}"/>
    <hyperlink ref="A183" r:id="rId147" display="mailto:v.michaelgabriel@gmail.com" xr:uid="{A9E783D5-8629-440A-9F85-E507F7F509BD}"/>
    <hyperlink ref="A184" r:id="rId148" display="mailto:sheilagagno@gmail.com" xr:uid="{6124115E-499C-433A-B545-B7443F946776}"/>
    <hyperlink ref="A186" r:id="rId149" display="mailto:svgagno@philkoei.com.ph" xr:uid="{9DE8ED0F-3A83-42D7-B0FC-61752C15BFC7}"/>
    <hyperlink ref="A187" r:id="rId150" display="mailto:archgabrielgalang@gmail.com" xr:uid="{36802097-9851-4EA3-ADE1-85A4D29328F4}"/>
    <hyperlink ref="A188" r:id="rId151" display="mailto:bebotgalima67@gmail.com" xr:uid="{9D5E286D-739E-4A67-9AD5-0AC266520C5C}"/>
    <hyperlink ref="A189" r:id="rId152" display="mailto:rjgallemit@philkoei.com.ph" xr:uid="{9F220FD3-F2C3-40FC-BF7A-87A22F1D74FD}"/>
    <hyperlink ref="A191" r:id="rId153" display="mailto:ronilagallemit@gmail.com" xr:uid="{AFB69ACC-305A-4C10-92AB-B5CA94F4D9CF}"/>
    <hyperlink ref="A192" r:id="rId154" display="mailto:rollie_galvez@yahoo.com" xr:uid="{18362E36-62FE-4652-BD9D-F217F70C8560}"/>
    <hyperlink ref="A194" r:id="rId155" display="mailto:renatosgamboa@gmail.com" xr:uid="{5596BE6B-59D6-4170-80FB-8A2F72935B48}"/>
    <hyperlink ref="A195" r:id="rId156" display="mailto:gilbert_garchitorena@yahoo.com" xr:uid="{B48DD012-AE13-4FF7-8C4B-86FA7281C4BC}"/>
    <hyperlink ref="A196" r:id="rId157" display="mailto:raymundggo@gmail.com" xr:uid="{9684428A-52B0-4676-9D2C-350D52A8BBB0}"/>
    <hyperlink ref="A197" r:id="rId158" display="mailto:ed1002gomez@yahoo.com.ph" xr:uid="{EA3BE507-9D3E-40C5-91B6-7FB620DB809C}"/>
    <hyperlink ref="A198" r:id="rId159" display="mailto:maged1128@yahoo.com" xr:uid="{A6A780D2-0A94-4C6D-9FD4-2179EBA4B2C7}"/>
    <hyperlink ref="A199" r:id="rId160" display="mailto:oca_gomez@yahoo.com" xr:uid="{4A3B82B7-B1EA-4A59-8AE2-2C68AFC21395}"/>
    <hyperlink ref="A200" r:id="rId161" display="mailto:gonzalesjohnramil@gmail.com" xr:uid="{75299B4B-5FAB-487D-8665-0C3F4DBD8B93}"/>
    <hyperlink ref="A201" r:id="rId162" display="mailto:rrgonzalvo@yahoo.com" xr:uid="{5055C1E4-647C-4B7A-935B-91C5862C445D}"/>
    <hyperlink ref="A202" r:id="rId163" display="mailto:engr.mars_prints@yahoo.com" xr:uid="{CC4FEB31-A214-4FDE-A56C-CE7985039418}"/>
    <hyperlink ref="A203" r:id="rId164" display="mailto:edmundo.guazon@gmail.com" xr:uid="{25D1AC50-9500-4E8A-8F47-76DC0B9B6286}"/>
    <hyperlink ref="A206" r:id="rId165" display="mailto:jlgueco@philkoei.com.ph" xr:uid="{7863AAE7-E976-4CFD-AF5C-6EF605DEE7C9}"/>
    <hyperlink ref="A207" r:id="rId166" display="mailto:jamaica_rose27@yahoo.com" xr:uid="{A8172222-5C87-4AB4-A55A-73F6F08B1880}"/>
    <hyperlink ref="A208" r:id="rId167" display="mailto:darguerrsr@gmail.com" xr:uid="{4CBBDA44-3EA9-46A0-895F-92CE36EC3E61}"/>
    <hyperlink ref="A209" r:id="rId168" display="mailto:waguieb@yahoo.com" xr:uid="{F42FEBDA-0150-459F-B80D-15A94C001E72}"/>
    <hyperlink ref="A210" r:id="rId169" display="mailto:ogulinao@yahoo.com" xr:uid="{36BE954A-ECAA-4EC6-981A-8E3C76AAAFAA}"/>
    <hyperlink ref="A213" r:id="rId170" display="mailto:ivy.hernandez524@gmail.com" xr:uid="{28423874-B5AD-4A10-883E-4E94F23F8318}"/>
    <hyperlink ref="A214" r:id="rId171" display="mailto:pzhernandez@philkoei.com.ph" xr:uid="{F12EA03C-8CD5-4396-88ED-CF6B47616519}"/>
    <hyperlink ref="A215" r:id="rId172" display="mailto:phoebe07_hernandez@yahoo.com" xr:uid="{45286052-B9C4-4179-8A64-89D7D8BC31FF}"/>
    <hyperlink ref="A216" r:id="rId173" display="mailto:joicelhernando@yahoo.com" xr:uid="{5A7F6F85-CA11-43F0-9D5D-0E6988FAFC7C}"/>
    <hyperlink ref="A217" r:id="rId174" display="mailto:avhinolan@philkoei.com.ph" xr:uid="{3F2E7423-6B5E-4A30-A1E2-AE5C05A1A19E}"/>
    <hyperlink ref="A218" r:id="rId175" display="mailto:maan.hinolan@gmail.com" xr:uid="{C355E731-670B-4FB8-9978-B0DF6945348A}"/>
    <hyperlink ref="A219" r:id="rId176" display="mailto:jnmonson@philkoei.com.ph" xr:uid="{68FBC082-205B-46F9-A819-A3471E93AA02}"/>
    <hyperlink ref="A221" r:id="rId177" display="mailto:jhennilyn_monson@yahoo.com" xr:uid="{E51C1568-602F-4E42-BEED-138A995F561E}"/>
    <hyperlink ref="A222" r:id="rId178" display="mailto:jam.tr4environment@gmail.com" xr:uid="{D246125A-59CE-41CC-865E-9D65BD76C8FE}"/>
    <hyperlink ref="A223" r:id="rId179" display="mailto:jamel.ilagan@agp.ph" xr:uid="{F1B9C242-9C53-411E-9EBA-76E29CAE7DB2}"/>
    <hyperlink ref="A224" r:id="rId180" display="mailto:kimberlyclaireinso@yahoo.com" xr:uid="{CB1BA7C4-C965-4420-9746-B7445FDA3656}"/>
    <hyperlink ref="A226" r:id="rId181" display="mailto:kginso@philkoei.com.ph" xr:uid="{1F27DADF-82E8-46C4-8DC0-F37CDA9C0269}"/>
    <hyperlink ref="A227" r:id="rId182" display="mailto:psirapta@up.edu.ph" xr:uid="{FE485045-59BE-4D74-871D-F79C97BD5424}"/>
    <hyperlink ref="A228" r:id="rId183" display="mailto:vicjar_26@yahoo.com.ph" xr:uid="{05FED96E-53BF-47C1-8CCD-372B5340AF78}"/>
    <hyperlink ref="A229" r:id="rId184" display="mailto:jarabavicky26@gmail.com" xr:uid="{9A7EA6AF-EAFA-40F8-8AD4-E22D15297965}"/>
    <hyperlink ref="A230" r:id="rId185" display="mailto:ronaldjariel@yahoo.com" xr:uid="{D93CA580-B592-465C-9816-812EAD61336A}"/>
    <hyperlink ref="A232" r:id="rId186" display="mailto:jsjarolan@philkoei.com.ph" xr:uid="{BDF97A36-0477-4F38-9707-036D35133F73}"/>
    <hyperlink ref="A234" r:id="rId187" display="mailto:anndyjarolan@gmail.com" xr:uid="{4B4701DE-4F5D-4492-B607-AA68257A64C4}"/>
    <hyperlink ref="A235" r:id="rId188" display="mailto:john.aristeo.jasmin@gmail.com" xr:uid="{A504BF55-27C2-4BD7-9A14-E940C83F03BB}"/>
    <hyperlink ref="A236" r:id="rId189" display="mailto:arj32157@yahoo.com" xr:uid="{F79CC5DA-9104-41D4-A804-94CC583B20BF}"/>
    <hyperlink ref="A239" r:id="rId190" display="mailto:joselitoneciojose@gmail.com" xr:uid="{790F1153-0EFB-43D9-907B-4C5DB410BB9B}"/>
    <hyperlink ref="A240" r:id="rId191" display="mailto:joel-jose@yahoo.com" xr:uid="{C0B835BD-5F7F-4BEC-8A43-36A3DA447C5F}"/>
    <hyperlink ref="A241" r:id="rId192" display="mailto:millieannvale@yahoo.com" xr:uid="{2CB89A33-3177-4AAE-B996-EAEA26F1339F}"/>
    <hyperlink ref="A243" r:id="rId193" display="mailto:mrvale@philkoei.com.ph" xr:uid="{9123BB4C-AFBB-4BEA-ACF7-D4842CF823AE}"/>
    <hyperlink ref="A244" r:id="rId194" display="mailto:amkojima@philkoei.com.ph" xr:uid="{DE43F59A-53D0-4427-B510-C67AF588DB96}"/>
    <hyperlink ref="A245" r:id="rId195" display="mailto:bobotlagmay@gmail.com" xr:uid="{37CE6900-9BBC-49AC-9AA1-045A1856D024}"/>
    <hyperlink ref="A247" r:id="rId196" display="mailto:lagmaydjo@yahoo.com" xr:uid="{BB68DE12-33A1-4F74-BD39-055DDCE15B13}"/>
    <hyperlink ref="A248" r:id="rId197" display="mailto:lagmaydjo@yahoo.com" xr:uid="{36C24CDB-C453-4988-955B-14F077C5A9A4}"/>
    <hyperlink ref="A250" r:id="rId198" display="mailto:nesmal@yahoo.com" xr:uid="{1E92C411-E661-4B8B-9C7E-5C60F0C8533D}"/>
    <hyperlink ref="A252" r:id="rId199" display="mailto:danilo.lamsen@gmail.com" xr:uid="{2C33313F-F766-4A18-AAFF-272D3DB38677}"/>
    <hyperlink ref="A253" r:id="rId200" display="mailto:tyreensl@yahoo.com" xr:uid="{DDE9D68D-7F17-4004-8829-5003FAF0B2B3}"/>
    <hyperlink ref="A254" r:id="rId201" display="mailto:jennardliboon06@gmail.com" xr:uid="{4438D13D-5157-4BED-8619-6F94B031D68E}"/>
    <hyperlink ref="A255" r:id="rId202" display="mailto:surtalicito@yahoo.com" xr:uid="{E5CDC7F4-5AFE-4DFA-8A3A-26C634BD1E61}"/>
    <hyperlink ref="A257" r:id="rId203" display="mailto:scliquido@philkoei.com.ph" xr:uid="{AD35EDB9-59E8-4BEE-9F90-9A14CC7A30FA}"/>
    <hyperlink ref="A258" r:id="rId204" display="mailto:sonnyguardian@yahoo.com" xr:uid="{FE1C792A-31FF-4BC2-905C-771EDEF834B1}"/>
    <hyperlink ref="A259" r:id="rId205" display="mailto:dan.lizardo@gmail.com" xr:uid="{B3BE7692-6E2A-4CC9-BF03-2EB7B9C228C2}"/>
    <hyperlink ref="A260" r:id="rId206" display="mailto:jllontoc@philkoei.com.ph" xr:uid="{20D56E0D-1A98-4044-8C0D-871E06014B2A}"/>
    <hyperlink ref="A262" r:id="rId207" display="mailto:jamieannelontoc22@gmail.com" xr:uid="{182DF7EC-E9F6-4C7A-A765-A7F753F7C195}"/>
    <hyperlink ref="A263" r:id="rId208" display="mailto:loricamarkjoseph@yahoo.com.ph" xr:uid="{FB29239D-6619-48E6-9CB5-8BF1A18CC769}"/>
    <hyperlink ref="A264" r:id="rId209" display="mailto:anteng_acirol@yahoo.com" xr:uid="{DB1F0A68-F5F6-4BAD-B6FA-741E7E2C2013}"/>
    <hyperlink ref="A265" r:id="rId210" display="mailto:ralorica@philkoei.com.ph" xr:uid="{1CB41E35-1B01-4785-A0A4-4E66120B342A}"/>
    <hyperlink ref="A267" r:id="rId211" display="mailto:volucasia@philkoei.com.ph" xr:uid="{D1DE851E-346B-4A19-A6A9-D69C333CE707}"/>
    <hyperlink ref="A269" r:id="rId212" display="mailto:mavictorialucasia@gmail.com" xr:uid="{A8BAF305-98EA-42D8-851A-3CCFDEE11083}"/>
    <hyperlink ref="A270" r:id="rId213" display="mailto:justinelustre@gmail.com" xr:uid="{1102F72F-4901-4E8D-94D6-F72F1368552F}"/>
    <hyperlink ref="A272" r:id="rId214" display="mailto:donnieluzon@yahoo.com" xr:uid="{90A1E61F-0E07-41E4-90E2-9F7EEC86ED65}"/>
    <hyperlink ref="A274" r:id="rId215" display="mailto:donnieluzon_18@yahoo.com" xr:uid="{62B1555D-817D-4CF0-9248-5B6850582691}"/>
    <hyperlink ref="A276" r:id="rId216" display="mailto:fdmanacop@philkoei.com.ph" xr:uid="{8EE497CE-0C09-4EF8-BD61-F87D1D0568A5}"/>
    <hyperlink ref="A278" r:id="rId217" display="mailto:felicity031881@yahoo.com" xr:uid="{8BC2F186-2209-4299-A5D0-18FC50A710B5}"/>
    <hyperlink ref="A279" r:id="rId218" display="mailto:heidelenem@gmail.com" xr:uid="{3CA51C1A-C0F6-4F98-A90E-8F40EED7F1B2}"/>
    <hyperlink ref="A280" r:id="rId219" display="mailto:madambareygie@gmail.com" xr:uid="{6570CB45-B064-4765-8E4C-36DA948C2942}"/>
    <hyperlink ref="A282" r:id="rId220" display="mailto:raulmaglalang@yahoo.com" xr:uid="{CBA8CF9B-F178-4B19-ACA0-E3CD6620703C}"/>
    <hyperlink ref="A283" r:id="rId221" display="mailto:momaglalang@yahoo.com" xr:uid="{0F519717-B004-4196-9AEC-D527A031DD5A}"/>
    <hyperlink ref="A284" r:id="rId222" display="mailto:reubenmallare@yahoo.com" xr:uid="{C53E965C-09C2-4075-9E33-E67A714C40F2}"/>
    <hyperlink ref="A285" r:id="rId223" display="mailto:nbmallare@up.edu.ph" xr:uid="{9A790BA8-26CC-4D08-A65A-94876FDC797B}"/>
    <hyperlink ref="A286" r:id="rId224" display="mailto:manaloto.joe53@yahoo.com" xr:uid="{C5605438-8C46-4899-97C7-ECC6E1AE12D7}"/>
    <hyperlink ref="A287" r:id="rId225" display="mailto:jmmanaysay@philkoei.com.ph" xr:uid="{5608322B-FB56-4A98-ABBB-FE1FFC3B022B}"/>
    <hyperlink ref="A288" r:id="rId226" display="mailto:melodycmanliguez@gmail.com" xr:uid="{F547A89E-F141-4CCA-AEC9-5FA3A455FD0B}"/>
    <hyperlink ref="A289" r:id="rId227" display="mailto:famapili@philkoei.com.ph" xr:uid="{D222177E-E417-4FC7-9373-80274415224F}"/>
    <hyperlink ref="A291" r:id="rId228" display="mailto:mapili.freshagracea@gmail.com" xr:uid="{C9F22DBB-DB73-46A6-BD89-68C137516652}"/>
    <hyperlink ref="A292" r:id="rId229" display="mailto:marlon.cmm07@gmail.com" xr:uid="{D927A2F8-DB18-4EEF-A1FA-577C6BF51166}"/>
    <hyperlink ref="A294" r:id="rId230" display="mailto:mmmarasigan@philkoei.com.ph" xr:uid="{88FD773A-AB6B-4097-9A24-CEE57A8FA993}"/>
    <hyperlink ref="A295" r:id="rId231" display="mailto:jabmartin@philkoei.com.ph" xr:uid="{EA023AB4-3799-4D7B-89BB-29C6D175B72E}"/>
    <hyperlink ref="A296" r:id="rId232" display="mailto:mjohannaangela@yahoo.com" xr:uid="{02679454-DE39-4B05-9AED-7D26F67AD031}"/>
    <hyperlink ref="A298" r:id="rId233" display="mailto:eamatinao21@gmail.com" xr:uid="{DBD71B5A-341D-44B3-9644-F7794BD68557}"/>
    <hyperlink ref="A300" r:id="rId234" display="mailto:arch.ishkamejia@gmail.com" xr:uid="{3088703E-DE2F-49B3-9C4D-FBAD0B4C6D33}"/>
    <hyperlink ref="A301" r:id="rId235" display="mailto:camendiola@philkoei.com.ph" xr:uid="{9B39E3FD-0CA1-4967-B6D7-9A2322613CDE}"/>
    <hyperlink ref="A302" r:id="rId236" display="mailto:anil.azodnem@gmail.com" xr:uid="{0AFC16D1-B23F-44B5-AAFF-C8C2E8E8D769}"/>
    <hyperlink ref="A303" r:id="rId237" display="mailto:dzmercado@yahoo.com" xr:uid="{340B8E67-C3CA-414B-8BDA-782AE5311D50}"/>
    <hyperlink ref="A304" r:id="rId238" display="mailto:csmesoza@yahoo.com" xr:uid="{5A01A085-676E-4C49-9F93-F557613DAB8D}"/>
    <hyperlink ref="A305" r:id="rId239" display="mailto:bridge1214@hotmail.com" xr:uid="{6B670568-6BD5-4902-8EC3-07FDABEC9A11}"/>
    <hyperlink ref="A307" r:id="rId240" display="mailto:metts_6314@yahoo.com" xr:uid="{5CFE9BDB-8CA7-445E-975D-832B8DE91460}"/>
    <hyperlink ref="A308" r:id="rId241" display="mailto:yammy.miculob@gmail.com" xr:uid="{3CF69848-5F59-41FA-871F-3EE4865AB529}"/>
    <hyperlink ref="A310" r:id="rId242" display="mailto:iamz_amburai@yahoo.com" xr:uid="{3F83D4F5-7B1B-4E54-B938-C401B4217D4A}"/>
    <hyperlink ref="A311" r:id="rId243" display="mailto:gfmijares@philkoei.com.ph" xr:uid="{A5D35A32-0F09-41D9-BA3F-360F635E012C}"/>
    <hyperlink ref="A312" r:id="rId244" display="mailto:syl.monasterial08@gmail.com" xr:uid="{E5528485-E572-401E-ADFC-7ED424565781}"/>
    <hyperlink ref="A313" r:id="rId245" location="yahoo.com" display="mailto:mcjmor8 - yahoo.com" xr:uid="{52BD1594-9B26-4F7A-96D9-23F3B7B3E606}"/>
    <hyperlink ref="A314" r:id="rId246" display="mailto:consultantlm2.3@gmail.com" xr:uid="{BE8A44A7-E315-4ED3-89C3-EA93E89718A2}"/>
    <hyperlink ref="A316" r:id="rId247" display="mailto:jabworks101@yahoo.com" xr:uid="{8CABD00D-A780-4687-9EE8-B5C9A25C8FBF}"/>
    <hyperlink ref="A317" r:id="rId248" display="mailto:along_mumar@yahoo.com.ph" xr:uid="{0B0048C6-A913-489A-8C2D-CC3B56472153}"/>
    <hyperlink ref="A319" r:id="rId249" display="mailto:amumar38@gmail.com" xr:uid="{E13E429C-442A-4C6E-A4F8-029E3D443226}"/>
    <hyperlink ref="A320" r:id="rId250" display="mailto:ccnjr3@yahoo.com" xr:uid="{1674451D-C7E2-482E-A48B-B294B0E2E1A4}"/>
    <hyperlink ref="A321" r:id="rId251" display="mailto:rizananas30@yahoo.com.ph" xr:uid="{818B11D2-BE2E-4B44-8FE0-49332F2F7185}"/>
    <hyperlink ref="A322" r:id="rId252" display="mailto:rmnarte@philkoei.com.ph" xr:uid="{98989E56-B964-45BB-B7D8-AAA3A274ECAC}"/>
    <hyperlink ref="A323" r:id="rId253" display="mailto:ace_orgs@yahoo.com" xr:uid="{6FE5E7BB-C3EB-41D4-BA51-FC289BE182AC}"/>
    <hyperlink ref="A324" r:id="rId254" display="mailto:ejnunez@philkoei.com.ph" xr:uid="{C004CC04-11BD-4018-A6B2-F19E6099ED1A}"/>
    <hyperlink ref="A325" r:id="rId255" display="mailto:elizakarlajn@gmail.com" xr:uid="{F087EF4C-0069-45AE-935C-725AD0D9CDAE}"/>
    <hyperlink ref="A327" r:id="rId256" display="mailto:nysai.yoeun@gmail.com" xr:uid="{07D33500-1A15-4745-AACD-E0575201E6EE}"/>
    <hyperlink ref="A328" r:id="rId257" display="mailto:omortiz@philkoei.com.ph" xr:uid="{EADE34B2-9793-4C40-8BCE-D3DDB9408EB3}"/>
    <hyperlink ref="A330" r:id="rId258" display="mailto:oliverjohnortiz@rocketmail.com" xr:uid="{D146FEDE-14F3-4733-A20D-66A2CD5509EC}"/>
    <hyperlink ref="A331" r:id="rId259" display="mailto:henryosea@yahoo.com" xr:uid="{C95AF787-2553-48F1-B5DB-9B892183B97F}"/>
    <hyperlink ref="A332" r:id="rId260" display="mailto:jrosea@philkoei.com.ph" xr:uid="{D555109B-1879-4566-A9F8-5840617D673A}"/>
    <hyperlink ref="A333" r:id="rId261" display="mailto:john.osea.83@gmail.com" xr:uid="{46688C7F-37F8-4D0A-9B57-13EA9EC8CA6C}"/>
    <hyperlink ref="A334" r:id="rId262" display="mailto:pabinesaaron@yahoo.com" xr:uid="{A7086F8D-B490-48EE-98B9-9F1464E2CDDD}"/>
    <hyperlink ref="A335" r:id="rId263" display="mailto:dmpadilla@philkoei.com.ph" xr:uid="{28390642-328B-41B0-AC8C-C2D3D81B6657}"/>
    <hyperlink ref="A337" r:id="rId264" display="mailto:mae_padilla@yahoo.com" xr:uid="{23F3A76C-4E03-4884-AE19-AE5107EA03A7}"/>
    <hyperlink ref="A338" r:id="rId265" display="mailto:ab_palacio@yahoo.com.ph" xr:uid="{23E562FA-EDA9-4439-B103-7C28561EBE7C}"/>
    <hyperlink ref="A339" r:id="rId266" display="mailto:fmpalomique@yahoo.com" xr:uid="{1068AF5E-868F-4344-99BE-876964B644B7}"/>
    <hyperlink ref="A341" r:id="rId267" display="mailto:fmpalomique@philkoei.com.ph" xr:uid="{DFA09E84-456D-4CFE-A536-1C5DF5D961DE}"/>
    <hyperlink ref="A342" r:id="rId268" display="mailto:jmpamintuan@philkoei.com.ph" xr:uid="{7589C2B4-DD06-42B0-B35C-C3DBE556F796}"/>
    <hyperlink ref="A344" r:id="rId269" display="mailto:junalynnemunar@yahoo.com" xr:uid="{2C87F821-B9AE-461E-8436-03BCFBB4DA16}"/>
    <hyperlink ref="A345" r:id="rId270" display="mailto:jhulhy_1987@yahoo.com" xr:uid="{F07E7F2D-8453-4629-A8B7-B7259680A06A}"/>
    <hyperlink ref="A346" r:id="rId271" display="mailto:krpangan@philkoei.com.ph" xr:uid="{167DF10C-1168-4AEA-B97B-14A5EBD2F124}"/>
    <hyperlink ref="A348" r:id="rId272" display="mailto:karlpangan@gmail.com" xr:uid="{39246D54-39FC-45C0-A8A3-587258DFE192}"/>
    <hyperlink ref="A349" r:id="rId273" display="mailto:cppante@hotmail.com" xr:uid="{EFBCC7B0-5DFA-4103-9871-C8839246038B}"/>
    <hyperlink ref="A351" r:id="rId274" display="mailto:rppantino@philkoei.com.ph" xr:uid="{164A5B4F-04C1-46E7-832E-E265DADF11D8}"/>
    <hyperlink ref="A352" r:id="rId275" display="mailto:xeparrenas@philkoei.com.ph" xr:uid="{62E996C8-BD7F-414D-8779-02ECAF96AFCD}"/>
    <hyperlink ref="A354" r:id="rId276" display="mailto:xdeparrenas@gmail.com" xr:uid="{7CA61B7C-50DB-436D-B3DB-DFDBE9C236CD}"/>
    <hyperlink ref="A355" r:id="rId277" display="mailto:reynaldo_payot@yahoo.com" xr:uid="{63482246-30AB-45FE-BD85-6658A457984F}"/>
    <hyperlink ref="A357" r:id="rId278" display="mailto:mlpenalosa@philkoei.com.ph" xr:uid="{7757BD2C-8146-4459-9337-F0941935EF77}"/>
    <hyperlink ref="A358" r:id="rId279" display="mailto:Melai_1119@yahoo.com" xr:uid="{B4F3686C-2214-43AD-A488-D8E2905543A3}"/>
    <hyperlink ref="A360" r:id="rId280" display="mailto:jamesgodardpenalosa@gmail.com" xr:uid="{BF261269-C1C1-44FC-A779-5F7F287470FB}"/>
    <hyperlink ref="A362" r:id="rId281" display="mailto:gcpelagio@yahoo.com;" xr:uid="{29253E36-49D1-4D63-93C4-7BD7BF4568EB}"/>
    <hyperlink ref="A363" r:id="rId282" display="mailto:rudiperez@gmail.com" xr:uid="{9CE60E7B-BD90-4846-82ED-17878DC66D06}"/>
    <hyperlink ref="A364" r:id="rId283" display="mailto:marlonperez_58@yahoo.com" xr:uid="{1F2CB0E1-AF6C-413B-A3BC-38BEF458C400}"/>
    <hyperlink ref="A365" r:id="rId284" display="mailto:angelito_permison@yahoo.com" xr:uid="{0513C46F-71F9-43F1-8DD8-819B8E3B3135}"/>
    <hyperlink ref="A366" r:id="rId285" display="mailto:reynon.gpb@gmail.com" xr:uid="{BDF62AD0-68E3-49AA-B8C5-03A8C1AB3F7C}"/>
    <hyperlink ref="A367" r:id="rId286" display="mailto:mppolitico@philkoei.com.ph" xr:uid="{AD7FB73E-6F68-44C5-A289-26986AD7388E}"/>
    <hyperlink ref="A369" r:id="rId287" display="mailto:mappolitico@gmail.com" xr:uid="{1501E948-16DA-4B11-8669-AD16970C0D89}"/>
    <hyperlink ref="A370" r:id="rId288" display="mailto:acquejado@philkoei.com.ph" xr:uid="{077512D3-6CA0-47C9-A121-174B6988896C}"/>
    <hyperlink ref="A372" r:id="rId289" display="mailto:ac_quejado@yahoo.com.ph" xr:uid="{69A61BAE-2A2C-476D-B298-706828DA3F17}"/>
    <hyperlink ref="A373" r:id="rId290" display="mailto:ddquiaoit@philkoei.com.ph" xr:uid="{EED65851-AD8B-4420-AEE3-FE341071B6DF}"/>
    <hyperlink ref="A375" r:id="rId291" display="mailto:danquiaoit@gmail.com" xr:uid="{17183DC0-2D1B-43F5-8393-D070D153D0DC}"/>
    <hyperlink ref="A376" r:id="rId292" display="mailto:rosanoquillain1970@gmail.com" xr:uid="{8FEC11E0-C059-45D7-AC98-0189A4F44544}"/>
    <hyperlink ref="A377" r:id="rId293" display="mailto:quillainsonny@yahoo.com" xr:uid="{2EBC8D29-9F23-400B-8140-B1AA5ECAA23C}"/>
    <hyperlink ref="A378" r:id="rId294" display="mailto:jaysonquillain@gmail.com" xr:uid="{2F97A2AD-4DFA-426A-BB18-D9AF720C405F}"/>
    <hyperlink ref="A379" r:id="rId295" display="mailto:rose.quiocho@gmail.com" xr:uid="{F64C8706-0488-4223-8062-4F264FEE8A42}"/>
    <hyperlink ref="A380" r:id="rId296" display="mailto:joybitcoramas@yahoo.com" xr:uid="{358946A9-0B35-466B-A44E-23CEE43DE4CF}"/>
    <hyperlink ref="A381" r:id="rId297" display="mailto:rpramirezph@yahoo.com" xr:uid="{9FC125AE-F6F9-4307-B277-83D43F3F442E}"/>
    <hyperlink ref="A383" r:id="rId298" display="mailto:cbramirez@philkoei.com.ph" xr:uid="{58B91F5C-1088-4D87-88DF-F83110B0BE47}"/>
    <hyperlink ref="A384" r:id="rId299" display="mailto:camille.nelmie@yahoo.com.ph" xr:uid="{7BAF8F62-03A6-4AE8-9815-C4E1682F91EE}"/>
    <hyperlink ref="A385" r:id="rId300" display="mailto:pjrramos@philkoei.com.ph" xr:uid="{47C7948D-0465-43F1-9B23-51BD2FFD4529}"/>
    <hyperlink ref="A387" r:id="rId301" display="mailto:pjrramos@ph-koei.com" xr:uid="{071F821E-CA73-43BF-B6ED-CBBFCB5664A9}"/>
    <hyperlink ref="A388" r:id="rId302" display="mailto:drramos@philkoei.com.ph" xr:uid="{82A3192E-16C7-4A15-99CE-D262B0D64C7C}"/>
    <hyperlink ref="A390" r:id="rId303" display="mailto:hectoraphio@gmail.com" xr:uid="{17D21822-ED75-4947-B1A5-8E42DA878A21}"/>
    <hyperlink ref="A391" r:id="rId304" display="mailto:cmramos@philkoei.com.ph" xr:uid="{1E439BDF-9401-488C-9920-6EA9D514D251}"/>
    <hyperlink ref="A392" r:id="rId305" display="mailto:ramos.christelle@yahoo.com" xr:uid="{C1831736-CD0E-49D4-9679-617A9D56BD67}"/>
    <hyperlink ref="A393" r:id="rId306" display="mailto:joer55555@yahoo.com" xr:uid="{8A1EB909-ABCE-4A12-8CD3-DA87988B1D54}"/>
    <hyperlink ref="A394" r:id="rId307" display="mailto:clremorta@gmail.com" xr:uid="{CBD6BB12-79FA-49FE-88E7-38EC87E9785B}"/>
    <hyperlink ref="A395" r:id="rId308" display="mailto:joanne_rica40@yahoo.com" xr:uid="{B78F26B7-79E7-4AD7-9CB1-BDD3BFE0FFBB}"/>
    <hyperlink ref="A396" r:id="rId309" display="mailto:jerry.rita1102@gmail.com" xr:uid="{B6701A04-60B5-478D-A4CC-7780C60DEB54}"/>
    <hyperlink ref="A397" r:id="rId310" display="mailto:jeritzie@yahoo.com" xr:uid="{3CEE5C9B-1C16-4D94-8CF5-7DA5AB4B98FF}"/>
    <hyperlink ref="A398" r:id="rId311" display="mailto:pcrivera@gmail.com" xr:uid="{38A26D00-DF60-4A58-B24A-DCAB7E4CFE27}"/>
    <hyperlink ref="A399" r:id="rId312" display="mailto:chebrivera@yahoo.com" xr:uid="{185C5F6A-4E71-477E-96FE-BBED2DF9401D}"/>
    <hyperlink ref="A400" r:id="rId313" display="mailto:crivera.consultant@adb.org" xr:uid="{674C3766-13B0-489C-B2AA-F54617FCEE29}"/>
    <hyperlink ref="A401" r:id="rId314" display="mailto:jbbodano@philkoei.com.ph" xr:uid="{AA6B73F0-C6BE-4F42-96F5-E39336A48C43}"/>
    <hyperlink ref="A403" r:id="rId315" display="mailto:jessabebida@yahoo.com" xr:uid="{CFEDA5C9-9CE9-4A2B-A10A-565CAA3384F1}"/>
    <hyperlink ref="A404" r:id="rId316" display="mailto:benrojas59@yahoo.com" xr:uid="{366ACEEC-FCFC-4800-A278-FED57C0B95AF}"/>
    <hyperlink ref="A405" r:id="rId317" display="mailto:benrojas59@gmail.com" xr:uid="{40F8E0D5-C2C3-4326-AA58-CD5FE7F65D81}"/>
    <hyperlink ref="A406" r:id="rId318" display="mailto:reynar_rollan@yahoo.com" xr:uid="{97AA0245-65BD-4CD2-9FBC-A6F6648E40FB}"/>
    <hyperlink ref="A407" r:id="rId319" display="mailto:reynarrollan@gmail.com" xr:uid="{577165DC-97F6-43EE-9957-09551C578E79}"/>
    <hyperlink ref="A408" r:id="rId320" display="mailto:mildroll@yahoo.com" xr:uid="{4A3E95A6-BDB2-4F20-94F2-C71F9E0F3CCC}"/>
    <hyperlink ref="A409" r:id="rId321" display="mailto:aaroque@philkoei.com.ph" xr:uid="{C8D55641-7CC7-4AA1-8BF7-8C500BC3F11A}"/>
    <hyperlink ref="A411" r:id="rId322" display="mailto:jg_0327@yahoo.com" xr:uid="{76A86A2E-D711-4EAC-8629-952D09D784AB}"/>
    <hyperlink ref="A412" r:id="rId323" display="mailto:jbsacayan@philkoei.com.ph" xr:uid="{8B791B40-C187-4808-B679-A69BF2073499}"/>
    <hyperlink ref="A414" r:id="rId324" display="mailto:jeffsac_1968@yahoo.com" xr:uid="{146B3341-6A77-442E-AB15-8CE63199BE05}"/>
    <hyperlink ref="A415" r:id="rId325" display="mailto:nikkamariesales@gmail.com" xr:uid="{EE264021-8BE2-40CA-A7C7-DE929C0FF2B3}"/>
    <hyperlink ref="A417" r:id="rId326" display="mailto:dinahsaligue@gmail.com" xr:uid="{DD415356-CB76-41A9-A58D-6E74EF879793}"/>
    <hyperlink ref="A418" r:id="rId327" display="mailto:bbsaligumba@yahoo.com" xr:uid="{5BB853F1-C517-43B8-9817-988D1E4EC360}"/>
    <hyperlink ref="A420" r:id="rId328" display="mailto:bbsaligumba@philkoei.com.ph" xr:uid="{413A10F2-3E92-4EFC-A04D-88C2F2216486}"/>
    <hyperlink ref="A421" r:id="rId329" display="mailto:salmorinbonnie2@gmail.com" xr:uid="{BE323CD3-FE9D-47DF-A1B5-5F0C5FE3D4F7}"/>
    <hyperlink ref="A422" r:id="rId330" display="mailto:pdsalvador@philkoei.com.ph" xr:uid="{4A5315EF-BB00-4F4C-8019-5C68FDA96F41}"/>
    <hyperlink ref="A423" r:id="rId331" display="mailto:spatrickowenn@gmail.com" xr:uid="{2AE02463-78B8-4DD8-9767-8BFDE3008A0E}"/>
    <hyperlink ref="A424" r:id="rId332" display="mailto:aasalvatierra@philkoei.com.ph" xr:uid="{889728D1-4C7A-4012-9DE1-FD66EB5E008C}"/>
    <hyperlink ref="A425" r:id="rId333" display="mailto:arthursalvatierra17@gmail.com" xr:uid="{94DF9830-3EFC-4B91-8A7C-E6A8D53EEA20}"/>
    <hyperlink ref="A426" r:id="rId334" display="mailto:aosamonte@philkoei.com.ph" xr:uid="{1C211582-AC01-4F53-A4A4-210E65504A8F}"/>
    <hyperlink ref="A428" r:id="rId335" display="mailto:samonte_ava88@yahoo.com" xr:uid="{4AB7801A-6FEB-48EE-840F-DDBCA2CEC8AC}"/>
    <hyperlink ref="A429" r:id="rId336" display="mailto:psamoza@philkoei.com.ph" xr:uid="{FEB589D5-4257-447F-B4DA-AFAF962AE722}"/>
    <hyperlink ref="A430" r:id="rId337" display="mailto:jrsanjuan@philkoei.com.ph" xr:uid="{A7C073A4-B4EC-4321-883D-0C6F488468A7}"/>
    <hyperlink ref="A432" r:id="rId338" display="mailto:joanne_sanjuan@yahoo.com" xr:uid="{38B1DBAA-B165-4C9E-BE8D-CB1DA50AA8E8}"/>
    <hyperlink ref="A433" r:id="rId339" display="mailto:gesanmiguel@philkoei.com.ph" xr:uid="{5E82B0AE-A248-4887-AFD6-1681E6204EB1}"/>
    <hyperlink ref="A434" r:id="rId340" display="mailto:papalouiesanchez@gmail.com" xr:uid="{55A47C5B-36D2-4D0E-B792-D20ACB10E6B9}"/>
    <hyperlink ref="A436" r:id="rId341" display="mailto:lbsanchez@philkoei.com.ph" xr:uid="{E6CDC165-1357-4696-8ABA-6152B33A82AD}"/>
    <hyperlink ref="A437" r:id="rId342" display="mailto:arkimonsantelices@gmail.com" xr:uid="{75F8B362-87BD-4517-A028-5D2F9C36F63B}"/>
    <hyperlink ref="A438" r:id="rId343" display="mailto:rmsantelices@philkoei.com.ph" xr:uid="{C6159DC7-9E2A-4C12-853E-C1A794289C0C}"/>
    <hyperlink ref="A439" r:id="rId344" display="mailto:mmsantos@philkoei.com.ph" xr:uid="{BD818A18-E3A1-484C-8BEF-8FACE50B5C9C}"/>
    <hyperlink ref="A441" r:id="rId345" display="mailto:rgsantos@philkoei.com.ph" xr:uid="{30FCAFE9-768E-4B3B-830C-A6244FF775F9}"/>
    <hyperlink ref="A442" r:id="rId346" display="mailto:onarrestito8@gmail.com" xr:uid="{0FD621F0-23CE-497F-9EBE-A7157F67B813}"/>
    <hyperlink ref="A444" r:id="rId347" display="mailto:ttserrano@philkoei.com.ph" xr:uid="{55899451-A57F-4E2B-9684-6B694DABA372}"/>
    <hyperlink ref="A445" r:id="rId348" display="mailto:ccsimpao@philkoei.com.ph" xr:uid="{0C415AEF-D797-4282-A40F-5DE0A33220C3}"/>
    <hyperlink ref="A446" r:id="rId349" display="mailto:stephensimpao95@gmail.com" xr:uid="{9C84B6F1-BFE7-4AFE-9667-65337668C0DA}"/>
    <hyperlink ref="A447" r:id="rId350" display="mailto:cbsinda@philkoei.com.ph" xr:uid="{FC8623A1-431E-40CA-BA40-6D2E31432B85}"/>
    <hyperlink ref="A448" r:id="rId351" display="mailto:sgsison@philkoei.com.ph" xr:uid="{FA8143CE-A333-4A74-BDB7-A2A7B79B0096}"/>
    <hyperlink ref="A450" r:id="rId352" display="mailto:symounsison@gmail.com" xr:uid="{F90071CF-636D-4F67-9DAE-B26BB6B24379}"/>
    <hyperlink ref="A451" r:id="rId353" display="mailto:cesarsison624@yahoo.com" xr:uid="{F050F3C7-EE50-4053-806D-DE04D8DC782B}"/>
    <hyperlink ref="A452" r:id="rId354" display="mailto:gert.soliva@gmail.com" xr:uid="{F8A66362-1493-4E6E-97F1-D2E4FF69D9BE}"/>
    <hyperlink ref="A453" r:id="rId355" display="mailto:rrsosa@philkoei.com.ph" xr:uid="{5D3E5A78-AA52-4834-9232-CADFD1B12085}"/>
    <hyperlink ref="A455" r:id="rId356" display="mailto:ronarchidrafts21@yahoo.com" xr:uid="{6ED734C3-2DF6-4013-8AEF-1303D8670E10}"/>
    <hyperlink ref="A456" r:id="rId357" display="mailto:anniejuansd@yahoo.com" xr:uid="{4A1BB9FF-6749-4A3B-9D6B-735E825ABE82}"/>
    <hyperlink ref="A457" r:id="rId358" display="mailto:sandrelita@hotmail.com" xr:uid="{6F675E17-C3AA-4AF7-9985-F9882F79E10B}"/>
    <hyperlink ref="A458" r:id="rId359" display="mailto:jssulapas@up.edu.ph" xr:uid="{D5D2405F-A1CE-45C2-A8BB-C6BBF78F91FD}"/>
    <hyperlink ref="A459" r:id="rId360" display="mailto:joselitosupangco@gmail.com" xr:uid="{C7A198AE-5C8B-48FA-A35A-5348E20BE102}"/>
    <hyperlink ref="A460" r:id="rId361" display="mailto:jsupangco@yahoo.com" xr:uid="{0C2395F2-175D-4956-B876-3C81A6A03F7D}"/>
    <hyperlink ref="A461" r:id="rId362" display="mailto:gbtabeta@philkoei.com.ph" xr:uid="{B5EF85B6-CA52-45AB-A169-EEF9B719F516}"/>
    <hyperlink ref="A463" r:id="rId363" display="mailto:gephtabeta@gmail.com" xr:uid="{4FD681F1-A3DE-4012-AEA9-C3FFFFF0F5E7}"/>
    <hyperlink ref="A464" r:id="rId364" display="mailto:fttagulinao@philkoei.com.ph" xr:uid="{3C6F6D97-1B14-45D8-A83E-9A6997589364}"/>
    <hyperlink ref="A465" r:id="rId365" display="mailto:imm.esc@gmail.com" xr:uid="{9EA01509-8A18-435F-AC46-7ED3FB088AF2}"/>
    <hyperlink ref="A466" r:id="rId366" display="mailto:lanjimee@hotmail.com" xr:uid="{66E1E39F-AB5F-473D-859A-F43362520655}"/>
    <hyperlink ref="A467" r:id="rId367" display="mailto:jbtee@philkoei.com.ph" xr:uid="{36E621E7-95C6-49D2-B529-38389F69366C}"/>
    <hyperlink ref="A468" r:id="rId368" display="mailto:christophertee07@yahoo.com" xr:uid="{2117D914-A510-4652-ADEB-612514995DA1}"/>
    <hyperlink ref="A469" r:id="rId369" display="mailto:tetemplo@yahoo.com.ph" xr:uid="{7E972010-0E03-4D00-9201-0F13C8267FA5}"/>
    <hyperlink ref="A470" r:id="rId370" display="mailto:rftemplo@philkoei.com.ph" xr:uid="{5EE804CA-9A01-40B9-9BB5-E44A67278825}"/>
    <hyperlink ref="A471" r:id="rId371" display="mailto:remelyn_tisbe@yahoo.com" xr:uid="{9759A475-0CC9-4E81-8E0D-6E703A0C06EE}"/>
    <hyperlink ref="A474" r:id="rId372" display="mailto:jgtolentino@philkoei.com.ph" xr:uid="{38F8ED46-568C-476F-94AF-1984F019AAA4}"/>
    <hyperlink ref="A475" r:id="rId373" display="mailto:mdtolentino@philkoei.com.ph" xr:uid="{0C4C2769-E0CA-4DE8-B0C7-A6F590135976}"/>
    <hyperlink ref="A476" r:id="rId374" display="mailto:engr_tolledo@yahoo.com" xr:uid="{9B0C5A79-A94B-4A38-96DF-E48157A47664}"/>
    <hyperlink ref="A477" r:id="rId375" display="mailto:mvtomeldan1@yahoo.com" xr:uid="{1A8D677F-B5FC-4E41-BFDF-26C6A0490446}"/>
    <hyperlink ref="A478" r:id="rId376" display="mailto:attugublimas@philkoei.com.ph" xr:uid="{3F766ADC-0CFE-428C-A22C-A0151A54F458}"/>
    <hyperlink ref="A479" r:id="rId377" display="mailto:enelra1281@gmail.com" xr:uid="{8504A29B-11BD-4C39-B406-AAF4F9A5A60F}"/>
    <hyperlink ref="A481" r:id="rId378" display="mailto:gjurbano@philkoei.com.ph" xr:uid="{793B3CD6-5EFB-4BDF-A105-B70988C11857}"/>
    <hyperlink ref="A483" r:id="rId379" display="mailto:genur_1216@yahoo.com" xr:uid="{0159D89D-53B7-4D13-9DDD-78B6E94F2F06}"/>
    <hyperlink ref="A484" r:id="rId380" display="mailto:romyvallo@yahoo.com" xr:uid="{6C4DCD62-2C10-4DC1-BECE-D44BA6BA8307}"/>
    <hyperlink ref="A485" r:id="rId381" display="mailto:eavargascal@yahoo.com" xr:uid="{62C0D8EF-5F76-480D-A336-7B5C6416789B}"/>
    <hyperlink ref="A486" r:id="rId382" display="mailto:mplitimco@philkoei.com.ph" xr:uid="{C567D564-724C-424F-B779-1064900F4396}"/>
    <hyperlink ref="A488" r:id="rId383" display="mailto:miracle.litimco@gmail.com" xr:uid="{52E305CC-9AE4-4FC3-AA4A-0010B5AE77BD}"/>
    <hyperlink ref="A489" r:id="rId384" display="mailto:yzvelazco@philkoei.com.ph" xr:uid="{94A41189-6AF7-414A-8444-45A598B50FA4}"/>
    <hyperlink ref="A491" r:id="rId385" display="mailto:yzv1126@yahoo.com.ph" xr:uid="{63249E71-1826-4B0C-93B1-6E076EC92E1E}"/>
    <hyperlink ref="A492" r:id="rId386" display="mailto:aqvilladiego@philkoei.com.ph" xr:uid="{620CE792-0758-4CCB-9E58-959694624F39}"/>
    <hyperlink ref="A495" r:id="rId387" display="mailto:jpvillamin@philkoei.com.ph" xr:uid="{194914E6-E648-49B3-A245-E3F6C400F115}"/>
    <hyperlink ref="A497" r:id="rId388" display="mailto:ms.jaimievillamin@gmail.com" xr:uid="{4E356BC8-6224-4AC9-8216-B4E0FE38C171}"/>
    <hyperlink ref="A498" r:id="rId389" display="mailto:lpvillegas@philkoei.com.ph" xr:uid="{E032DEE5-9E07-4F73-A28F-9387006C7D4E}"/>
    <hyperlink ref="A500" r:id="rId390" display="mailto:mr.villegas_luis@yahoo.com" xr:uid="{1B1171FE-30C4-4888-A5E8-25F84672736C}"/>
    <hyperlink ref="A501" r:id="rId391" display="mailto:tsviloria@philkoei.com.ph" xr:uid="{D726E71C-4E74-41A7-98EF-08C7668F878B}"/>
    <hyperlink ref="A502" r:id="rId392" display="mailto:viloriats@yahoo.com" xr:uid="{9BC44378-5980-4D37-8692-CB67E7F1AECA}"/>
    <hyperlink ref="A503" r:id="rId393" display="mailto:cdvitug@philkoei.com.ph" xr:uid="{271F9205-0A57-4419-B3E6-86C56C1EAFFB}"/>
    <hyperlink ref="A504" r:id="rId394" display="mailto:cdvitug@gmail.com" xr:uid="{33CC1060-749D-4C4D-AA90-4C4F4778F3D2}"/>
    <hyperlink ref="A506" r:id="rId395" display="mailto:dfvivar@philkoei.com.ph" xr:uid="{7BEDCC37-26B1-4EC5-8B08-32ABAAE76E45}"/>
    <hyperlink ref="A508" r:id="rId396" display="mailto:vivarlawrence@gmail.com" xr:uid="{24E31BE7-1628-4F41-8A16-4655DFCA20B7}"/>
    <hyperlink ref="A509" r:id="rId397" display="mailto:rmyambot@philkoei.com.ph" xr:uid="{DF1F960F-3263-4773-8BE6-3B3F0C374C20}"/>
    <hyperlink ref="A510" r:id="rId398" display="mailto:royzacarias123@gmail.com" xr:uid="{0927F979-B307-4BB3-838F-CF115BE2E7C8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4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44752.189465092597</v>
      </c>
      <c r="B2" s="3" t="s">
        <v>185</v>
      </c>
      <c r="C2" s="4" t="s">
        <v>22</v>
      </c>
      <c r="D2" s="4" t="s">
        <v>57</v>
      </c>
      <c r="F2" s="4" t="s">
        <v>186</v>
      </c>
      <c r="I2" s="4" t="s">
        <v>30</v>
      </c>
      <c r="J2" s="4" t="s">
        <v>28</v>
      </c>
      <c r="K2" s="4">
        <v>36.4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44752.240017835647</v>
      </c>
      <c r="B3" s="4">
        <v>9175042957</v>
      </c>
      <c r="C3" s="4" t="s">
        <v>22</v>
      </c>
      <c r="D3" s="4" t="s">
        <v>23</v>
      </c>
      <c r="E3" s="4">
        <v>640</v>
      </c>
      <c r="I3" s="4" t="s">
        <v>30</v>
      </c>
      <c r="J3" s="4" t="s">
        <v>26</v>
      </c>
      <c r="K3" s="4">
        <v>36.200000000000003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386</v>
      </c>
      <c r="V3" s="4" t="s">
        <v>28</v>
      </c>
    </row>
    <row r="4" spans="1:22" x14ac:dyDescent="0.2">
      <c r="A4" s="2">
        <v>44752.255441134257</v>
      </c>
      <c r="B4" s="3" t="s">
        <v>387</v>
      </c>
      <c r="C4" s="4" t="s">
        <v>22</v>
      </c>
      <c r="D4" s="4" t="s">
        <v>23</v>
      </c>
      <c r="E4" s="4">
        <v>806</v>
      </c>
      <c r="I4" s="4" t="s">
        <v>24</v>
      </c>
      <c r="K4" s="4">
        <v>36.6</v>
      </c>
      <c r="L4" s="4">
        <v>15</v>
      </c>
      <c r="M4" s="4" t="s">
        <v>374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44752.27627159722</v>
      </c>
      <c r="B5" s="3" t="s">
        <v>104</v>
      </c>
      <c r="C5" s="4" t="s">
        <v>22</v>
      </c>
      <c r="D5" s="4" t="s">
        <v>23</v>
      </c>
      <c r="E5" s="4">
        <v>678</v>
      </c>
      <c r="I5" s="4" t="s">
        <v>30</v>
      </c>
      <c r="J5" s="4" t="s">
        <v>26</v>
      </c>
      <c r="K5" s="4">
        <v>36.4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76</v>
      </c>
      <c r="T5" s="4" t="s">
        <v>388</v>
      </c>
      <c r="U5" s="4" t="s">
        <v>375</v>
      </c>
      <c r="V5" s="4" t="s">
        <v>28</v>
      </c>
    </row>
    <row r="6" spans="1:22" x14ac:dyDescent="0.2">
      <c r="A6" s="2">
        <v>44752.29702085648</v>
      </c>
      <c r="B6" s="4" t="s">
        <v>105</v>
      </c>
      <c r="C6" s="4" t="s">
        <v>22</v>
      </c>
      <c r="D6" s="4" t="s">
        <v>57</v>
      </c>
      <c r="F6" s="4" t="s">
        <v>106</v>
      </c>
      <c r="I6" s="4" t="s">
        <v>24</v>
      </c>
      <c r="K6" s="4">
        <v>36.299999999999997</v>
      </c>
      <c r="L6" s="4">
        <v>56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379</v>
      </c>
      <c r="V6" s="4" t="s">
        <v>28</v>
      </c>
    </row>
    <row r="7" spans="1:22" x14ac:dyDescent="0.2">
      <c r="A7" s="2">
        <v>44752.304548877313</v>
      </c>
      <c r="B7" s="3" t="s">
        <v>121</v>
      </c>
      <c r="C7" s="4" t="s">
        <v>22</v>
      </c>
      <c r="D7" s="4" t="s">
        <v>23</v>
      </c>
      <c r="E7" s="4">
        <v>422</v>
      </c>
      <c r="I7" s="4" t="s">
        <v>30</v>
      </c>
      <c r="J7" s="4" t="s">
        <v>26</v>
      </c>
      <c r="K7" s="4">
        <v>36.200000000000003</v>
      </c>
      <c r="L7" s="4">
        <v>14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44752.307713761576</v>
      </c>
      <c r="B8" s="3" t="s">
        <v>313</v>
      </c>
      <c r="C8" s="4" t="s">
        <v>22</v>
      </c>
      <c r="D8" s="4" t="s">
        <v>23</v>
      </c>
      <c r="E8" s="4">
        <v>250</v>
      </c>
      <c r="I8" s="4" t="s">
        <v>30</v>
      </c>
      <c r="J8" s="4" t="s">
        <v>26</v>
      </c>
      <c r="K8" s="4">
        <v>35.700000000000003</v>
      </c>
      <c r="L8" s="4">
        <v>30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60</v>
      </c>
      <c r="V8" s="4" t="s">
        <v>28</v>
      </c>
    </row>
    <row r="9" spans="1:22" x14ac:dyDescent="0.2">
      <c r="A9" s="2">
        <v>44752.307910208328</v>
      </c>
      <c r="B9" s="3" t="s">
        <v>51</v>
      </c>
      <c r="C9" s="4" t="s">
        <v>40</v>
      </c>
      <c r="G9" s="4" t="s">
        <v>52</v>
      </c>
      <c r="H9" s="4" t="s">
        <v>53</v>
      </c>
      <c r="I9" s="4" t="s">
        <v>24</v>
      </c>
      <c r="K9" s="4">
        <v>36</v>
      </c>
      <c r="L9" s="4">
        <v>22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44752.313206284722</v>
      </c>
      <c r="B10" s="3" t="s">
        <v>389</v>
      </c>
      <c r="C10" s="4" t="s">
        <v>22</v>
      </c>
      <c r="D10" s="4" t="s">
        <v>23</v>
      </c>
      <c r="E10" s="4">
        <v>757</v>
      </c>
      <c r="I10" s="4" t="s">
        <v>30</v>
      </c>
      <c r="J10" s="4" t="s">
        <v>26</v>
      </c>
      <c r="K10" s="4">
        <v>36.4</v>
      </c>
      <c r="L10" s="4">
        <v>20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44752.316080856486</v>
      </c>
      <c r="B11" s="3" t="s">
        <v>131</v>
      </c>
      <c r="C11" s="4" t="s">
        <v>40</v>
      </c>
      <c r="G11" s="4" t="s">
        <v>132</v>
      </c>
      <c r="H11" s="4" t="s">
        <v>133</v>
      </c>
      <c r="I11" s="4" t="s">
        <v>30</v>
      </c>
      <c r="J11" s="4" t="s">
        <v>26</v>
      </c>
      <c r="K11" s="4">
        <v>36.700000000000003</v>
      </c>
      <c r="L11" s="4">
        <v>30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44752.318340486112</v>
      </c>
      <c r="B12" s="3" t="s">
        <v>390</v>
      </c>
      <c r="C12" s="4" t="s">
        <v>22</v>
      </c>
      <c r="D12" s="4" t="s">
        <v>23</v>
      </c>
      <c r="E12" s="4">
        <v>696</v>
      </c>
      <c r="I12" s="4" t="s">
        <v>30</v>
      </c>
      <c r="J12" s="4" t="s">
        <v>26</v>
      </c>
      <c r="K12" s="4">
        <v>36.4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36</v>
      </c>
      <c r="U12" s="4" t="s">
        <v>27</v>
      </c>
      <c r="V12" s="4" t="s">
        <v>28</v>
      </c>
    </row>
    <row r="13" spans="1:22" x14ac:dyDescent="0.2">
      <c r="A13" s="2">
        <v>44752.319237997683</v>
      </c>
      <c r="B13" s="3" t="s">
        <v>44</v>
      </c>
      <c r="C13" s="4" t="s">
        <v>22</v>
      </c>
      <c r="D13" s="4" t="s">
        <v>23</v>
      </c>
      <c r="E13" s="4">
        <v>767</v>
      </c>
      <c r="I13" s="4" t="s">
        <v>30</v>
      </c>
      <c r="J13" s="4" t="s">
        <v>26</v>
      </c>
      <c r="K13" s="4">
        <v>36.4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44752.323850335648</v>
      </c>
      <c r="B14" s="3" t="s">
        <v>145</v>
      </c>
      <c r="C14" s="4" t="s">
        <v>22</v>
      </c>
      <c r="D14" s="4" t="s">
        <v>23</v>
      </c>
      <c r="E14" s="4">
        <v>189</v>
      </c>
      <c r="I14" s="4" t="s">
        <v>24</v>
      </c>
      <c r="K14" s="4">
        <v>35.9</v>
      </c>
      <c r="L14" s="4">
        <v>82</v>
      </c>
      <c r="M14" s="4" t="s">
        <v>25</v>
      </c>
      <c r="N14" s="4" t="s">
        <v>26</v>
      </c>
      <c r="O14" s="4" t="s">
        <v>26</v>
      </c>
      <c r="Q14" s="4" t="s">
        <v>62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44752.334227546293</v>
      </c>
      <c r="B15" s="3" t="s">
        <v>140</v>
      </c>
      <c r="C15" s="4" t="s">
        <v>40</v>
      </c>
      <c r="G15" s="4" t="s">
        <v>141</v>
      </c>
      <c r="H15" s="4" t="s">
        <v>142</v>
      </c>
      <c r="I15" s="4" t="s">
        <v>24</v>
      </c>
      <c r="K15" s="4">
        <v>36.5</v>
      </c>
      <c r="L15" s="4">
        <v>17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44752.340382337963</v>
      </c>
      <c r="B16" s="3" t="s">
        <v>235</v>
      </c>
      <c r="C16" s="4" t="s">
        <v>40</v>
      </c>
      <c r="G16" s="4" t="s">
        <v>93</v>
      </c>
      <c r="H16" s="4" t="s">
        <v>94</v>
      </c>
      <c r="I16" s="4" t="s">
        <v>24</v>
      </c>
      <c r="K16" s="4">
        <v>35</v>
      </c>
      <c r="L16" s="4">
        <v>25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44752.342919965275</v>
      </c>
      <c r="B17" s="3" t="s">
        <v>33</v>
      </c>
      <c r="C17" s="4" t="s">
        <v>22</v>
      </c>
      <c r="D17" s="4" t="s">
        <v>23</v>
      </c>
      <c r="E17" s="4">
        <v>578</v>
      </c>
      <c r="I17" s="4" t="s">
        <v>24</v>
      </c>
      <c r="K17" s="4">
        <v>35.5</v>
      </c>
      <c r="L17" s="4">
        <v>20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44752.34311105324</v>
      </c>
      <c r="B18" s="3" t="s">
        <v>100</v>
      </c>
      <c r="C18" s="4" t="s">
        <v>22</v>
      </c>
      <c r="D18" s="4" t="s">
        <v>23</v>
      </c>
      <c r="E18" s="4">
        <v>675</v>
      </c>
      <c r="I18" s="4" t="s">
        <v>30</v>
      </c>
      <c r="J18" s="4" t="s">
        <v>26</v>
      </c>
      <c r="K18" s="4">
        <v>36.5</v>
      </c>
      <c r="L18" s="4">
        <v>40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44752.35950791667</v>
      </c>
      <c r="B19" s="3" t="s">
        <v>88</v>
      </c>
      <c r="C19" s="4" t="s">
        <v>22</v>
      </c>
      <c r="D19" s="4" t="s">
        <v>23</v>
      </c>
      <c r="E19" s="4">
        <v>676</v>
      </c>
      <c r="I19" s="4" t="s">
        <v>30</v>
      </c>
      <c r="J19" s="4" t="s">
        <v>26</v>
      </c>
      <c r="K19" s="4">
        <v>35.6</v>
      </c>
      <c r="L19" s="4">
        <v>20</v>
      </c>
      <c r="M19" s="4" t="s">
        <v>238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69</v>
      </c>
      <c r="V19" s="4" t="s">
        <v>28</v>
      </c>
    </row>
    <row r="20" spans="1:22" x14ac:dyDescent="0.2">
      <c r="A20" s="2">
        <v>44752.365637361116</v>
      </c>
      <c r="B20" s="3" t="s">
        <v>50</v>
      </c>
      <c r="C20" s="4" t="s">
        <v>22</v>
      </c>
      <c r="D20" s="4" t="s">
        <v>23</v>
      </c>
      <c r="E20" s="4">
        <v>451</v>
      </c>
      <c r="I20" s="4" t="s">
        <v>24</v>
      </c>
      <c r="K20" s="4">
        <v>36.200000000000003</v>
      </c>
      <c r="L20" s="4">
        <v>12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44752.369334895833</v>
      </c>
      <c r="B21" s="3" t="s">
        <v>91</v>
      </c>
      <c r="C21" s="4" t="s">
        <v>22</v>
      </c>
      <c r="D21" s="4" t="s">
        <v>23</v>
      </c>
      <c r="E21" s="4">
        <v>784</v>
      </c>
      <c r="I21" s="4" t="s">
        <v>24</v>
      </c>
      <c r="K21" s="4">
        <v>35.200000000000003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60</v>
      </c>
      <c r="V21" s="4" t="s">
        <v>28</v>
      </c>
    </row>
    <row r="22" spans="1:22" x14ac:dyDescent="0.2">
      <c r="A22" s="2">
        <v>44752.380676377317</v>
      </c>
      <c r="B22" s="3" t="s">
        <v>37</v>
      </c>
      <c r="C22" s="4" t="s">
        <v>22</v>
      </c>
      <c r="D22" s="4" t="s">
        <v>23</v>
      </c>
      <c r="E22" s="4">
        <v>268</v>
      </c>
      <c r="I22" s="4" t="s">
        <v>30</v>
      </c>
      <c r="J22" s="4" t="s">
        <v>26</v>
      </c>
      <c r="K22" s="4">
        <v>36.4</v>
      </c>
      <c r="L22" s="4">
        <v>17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38</v>
      </c>
      <c r="V22" s="4" t="s">
        <v>28</v>
      </c>
    </row>
    <row r="23" spans="1:22" x14ac:dyDescent="0.2">
      <c r="A23" s="2">
        <v>44752.396538321758</v>
      </c>
      <c r="B23" s="3" t="s">
        <v>101</v>
      </c>
      <c r="C23" s="4" t="s">
        <v>22</v>
      </c>
      <c r="D23" s="4" t="s">
        <v>23</v>
      </c>
      <c r="E23" s="4">
        <v>552</v>
      </c>
      <c r="I23" s="4" t="s">
        <v>30</v>
      </c>
      <c r="J23" s="4" t="s">
        <v>26</v>
      </c>
      <c r="K23" s="4">
        <v>36</v>
      </c>
      <c r="L23" s="4">
        <v>16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71</v>
      </c>
      <c r="V23" s="4" t="s">
        <v>28</v>
      </c>
    </row>
    <row r="24" spans="1:22" x14ac:dyDescent="0.2">
      <c r="A24" s="2">
        <v>44752.396736562499</v>
      </c>
      <c r="B24" s="4" t="s">
        <v>61</v>
      </c>
      <c r="C24" s="4" t="s">
        <v>22</v>
      </c>
      <c r="D24" s="4" t="s">
        <v>23</v>
      </c>
      <c r="E24" s="4">
        <v>681</v>
      </c>
      <c r="I24" s="4" t="s">
        <v>24</v>
      </c>
      <c r="K24" s="4">
        <v>36.700000000000003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62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44752.426484270836</v>
      </c>
      <c r="B25" s="3" t="s">
        <v>211</v>
      </c>
      <c r="C25" s="4" t="s">
        <v>22</v>
      </c>
      <c r="D25" s="4" t="s">
        <v>23</v>
      </c>
      <c r="E25" s="4">
        <v>789</v>
      </c>
      <c r="I25" s="4" t="s">
        <v>24</v>
      </c>
      <c r="K25" s="4">
        <v>36.200000000000003</v>
      </c>
      <c r="L25" s="4">
        <v>14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38</v>
      </c>
      <c r="V25" s="4" t="s">
        <v>28</v>
      </c>
    </row>
    <row r="26" spans="1:22" x14ac:dyDescent="0.2">
      <c r="A26" s="2">
        <v>44752.429053344909</v>
      </c>
      <c r="B26" s="3" t="s">
        <v>117</v>
      </c>
      <c r="C26" s="4" t="s">
        <v>22</v>
      </c>
      <c r="D26" s="4" t="s">
        <v>23</v>
      </c>
      <c r="E26" s="4">
        <v>669</v>
      </c>
      <c r="I26" s="4" t="s">
        <v>30</v>
      </c>
      <c r="J26" s="4" t="s">
        <v>26</v>
      </c>
      <c r="K26" s="4">
        <v>36.4</v>
      </c>
      <c r="L26" s="4">
        <v>20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36</v>
      </c>
      <c r="U26" s="4" t="s">
        <v>27</v>
      </c>
      <c r="V26" s="4" t="s">
        <v>28</v>
      </c>
    </row>
    <row r="27" spans="1:22" x14ac:dyDescent="0.2">
      <c r="A27" s="2">
        <v>44752.43270513889</v>
      </c>
      <c r="B27" s="3" t="s">
        <v>146</v>
      </c>
      <c r="C27" s="4" t="s">
        <v>22</v>
      </c>
      <c r="D27" s="4" t="s">
        <v>23</v>
      </c>
      <c r="E27" s="4">
        <v>795</v>
      </c>
      <c r="I27" s="4" t="s">
        <v>24</v>
      </c>
      <c r="K27" s="4">
        <v>37.299999999999997</v>
      </c>
      <c r="L27" s="4">
        <v>24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328</v>
      </c>
      <c r="U27" s="4" t="s">
        <v>27</v>
      </c>
      <c r="V27" s="4" t="s">
        <v>28</v>
      </c>
    </row>
    <row r="28" spans="1:22" x14ac:dyDescent="0.2">
      <c r="A28" s="2">
        <v>44752.441771400467</v>
      </c>
      <c r="B28" s="3" t="s">
        <v>74</v>
      </c>
      <c r="C28" s="4" t="s">
        <v>22</v>
      </c>
      <c r="D28" s="4" t="s">
        <v>23</v>
      </c>
      <c r="E28" s="4">
        <v>803</v>
      </c>
      <c r="I28" s="4" t="s">
        <v>30</v>
      </c>
      <c r="J28" s="4" t="s">
        <v>26</v>
      </c>
      <c r="K28" s="4">
        <v>36.5</v>
      </c>
      <c r="L28" s="4">
        <v>16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38</v>
      </c>
      <c r="V28" s="4" t="s">
        <v>28</v>
      </c>
    </row>
    <row r="29" spans="1:22" x14ac:dyDescent="0.2">
      <c r="A29" s="2">
        <v>44752.443033530093</v>
      </c>
      <c r="B29" s="3" t="s">
        <v>29</v>
      </c>
      <c r="C29" s="4" t="s">
        <v>22</v>
      </c>
      <c r="D29" s="4" t="s">
        <v>23</v>
      </c>
      <c r="E29" s="4">
        <v>667</v>
      </c>
      <c r="I29" s="4" t="s">
        <v>30</v>
      </c>
      <c r="J29" s="4" t="s">
        <v>26</v>
      </c>
      <c r="K29" s="4">
        <v>36.4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36</v>
      </c>
      <c r="U29" s="4" t="s">
        <v>27</v>
      </c>
      <c r="V29" s="4" t="s">
        <v>28</v>
      </c>
    </row>
    <row r="30" spans="1:22" x14ac:dyDescent="0.2">
      <c r="A30" s="2">
        <v>44752.457311087965</v>
      </c>
      <c r="B30" s="4">
        <v>9334534384</v>
      </c>
      <c r="C30" s="4" t="s">
        <v>22</v>
      </c>
      <c r="D30" s="4" t="s">
        <v>23</v>
      </c>
      <c r="E30" s="4">
        <v>782</v>
      </c>
      <c r="I30" s="4" t="s">
        <v>30</v>
      </c>
      <c r="J30" s="4" t="s">
        <v>26</v>
      </c>
      <c r="K30" s="4">
        <v>36.299999999999997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44752.464162824079</v>
      </c>
      <c r="B31" s="3" t="s">
        <v>307</v>
      </c>
      <c r="C31" s="4" t="s">
        <v>22</v>
      </c>
      <c r="D31" s="4" t="s">
        <v>23</v>
      </c>
      <c r="E31" s="4">
        <v>591</v>
      </c>
      <c r="I31" s="4" t="s">
        <v>30</v>
      </c>
      <c r="J31" s="4" t="s">
        <v>26</v>
      </c>
      <c r="K31" s="4">
        <v>36.4</v>
      </c>
      <c r="L31" s="4">
        <v>20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71</v>
      </c>
      <c r="V31" s="4" t="s">
        <v>28</v>
      </c>
    </row>
    <row r="32" spans="1:22" x14ac:dyDescent="0.2">
      <c r="A32" s="2">
        <v>44752.464934745367</v>
      </c>
      <c r="B32" s="3" t="s">
        <v>118</v>
      </c>
      <c r="C32" s="4" t="s">
        <v>22</v>
      </c>
      <c r="D32" s="4" t="s">
        <v>23</v>
      </c>
      <c r="E32" s="4">
        <v>325</v>
      </c>
      <c r="I32" s="4" t="s">
        <v>30</v>
      </c>
      <c r="J32" s="4" t="s">
        <v>26</v>
      </c>
      <c r="K32" s="4">
        <v>37.799999999999997</v>
      </c>
      <c r="L32" s="4">
        <v>18</v>
      </c>
      <c r="M32" s="4" t="s">
        <v>391</v>
      </c>
      <c r="N32" s="4" t="s">
        <v>26</v>
      </c>
      <c r="O32" s="4" t="s">
        <v>26</v>
      </c>
      <c r="Q32" s="4" t="s">
        <v>62</v>
      </c>
      <c r="S32" s="4" t="s">
        <v>76</v>
      </c>
      <c r="T32" s="4" t="s">
        <v>27</v>
      </c>
      <c r="U32" s="4" t="s">
        <v>38</v>
      </c>
      <c r="V32" s="4" t="s">
        <v>28</v>
      </c>
    </row>
    <row r="33" spans="1:22" x14ac:dyDescent="0.2">
      <c r="A33" s="2">
        <v>44752.478043263887</v>
      </c>
      <c r="B33" s="3" t="s">
        <v>194</v>
      </c>
      <c r="C33" s="4" t="s">
        <v>22</v>
      </c>
      <c r="D33" s="4" t="s">
        <v>23</v>
      </c>
      <c r="E33" s="4">
        <v>668</v>
      </c>
      <c r="I33" s="4" t="s">
        <v>30</v>
      </c>
      <c r="J33" s="4" t="s">
        <v>26</v>
      </c>
      <c r="K33" s="4">
        <v>36.1</v>
      </c>
      <c r="L33" s="4">
        <v>18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44752.485024178241</v>
      </c>
      <c r="B34" s="3" t="s">
        <v>65</v>
      </c>
      <c r="C34" s="4" t="s">
        <v>22</v>
      </c>
      <c r="D34" s="4" t="s">
        <v>23</v>
      </c>
      <c r="E34" s="4">
        <v>558</v>
      </c>
      <c r="I34" s="4" t="s">
        <v>30</v>
      </c>
      <c r="J34" s="4" t="s">
        <v>26</v>
      </c>
      <c r="K34" s="4">
        <v>36.200000000000003</v>
      </c>
      <c r="L34" s="4">
        <v>17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44752.48790162037</v>
      </c>
      <c r="B35" s="3" t="s">
        <v>73</v>
      </c>
      <c r="C35" s="4" t="s">
        <v>22</v>
      </c>
      <c r="D35" s="4" t="s">
        <v>23</v>
      </c>
      <c r="E35" s="4">
        <v>443</v>
      </c>
      <c r="I35" s="4" t="s">
        <v>30</v>
      </c>
      <c r="J35" s="4" t="s">
        <v>26</v>
      </c>
      <c r="K35" s="4">
        <v>36.6</v>
      </c>
      <c r="L35" s="4">
        <v>20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44752.500148483799</v>
      </c>
      <c r="B36" s="3" t="s">
        <v>124</v>
      </c>
      <c r="C36" s="4" t="s">
        <v>22</v>
      </c>
      <c r="D36" s="4" t="s">
        <v>23</v>
      </c>
      <c r="E36" s="4">
        <v>797</v>
      </c>
      <c r="I36" s="4" t="s">
        <v>24</v>
      </c>
      <c r="K36" s="4">
        <v>35.6</v>
      </c>
      <c r="L36" s="4">
        <v>16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335</v>
      </c>
      <c r="U36" s="4" t="s">
        <v>27</v>
      </c>
      <c r="V36" s="4" t="s">
        <v>28</v>
      </c>
    </row>
    <row r="37" spans="1:22" x14ac:dyDescent="0.2">
      <c r="A37" s="2">
        <v>44752.507500231484</v>
      </c>
      <c r="B37" s="3" t="s">
        <v>175</v>
      </c>
      <c r="C37" s="4" t="s">
        <v>22</v>
      </c>
      <c r="D37" s="4" t="s">
        <v>23</v>
      </c>
      <c r="E37" s="4">
        <v>544</v>
      </c>
      <c r="I37" s="4" t="s">
        <v>24</v>
      </c>
      <c r="K37" s="4">
        <v>36.6</v>
      </c>
      <c r="L37" s="4">
        <v>18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38</v>
      </c>
      <c r="V37" s="4" t="s">
        <v>28</v>
      </c>
    </row>
    <row r="38" spans="1:22" x14ac:dyDescent="0.2">
      <c r="A38" s="2">
        <v>44752.552714965277</v>
      </c>
      <c r="B38" s="3" t="s">
        <v>161</v>
      </c>
      <c r="C38" s="4" t="s">
        <v>40</v>
      </c>
      <c r="G38" s="4" t="s">
        <v>162</v>
      </c>
      <c r="H38" s="4" t="s">
        <v>163</v>
      </c>
      <c r="I38" s="4" t="s">
        <v>30</v>
      </c>
      <c r="J38" s="4" t="s">
        <v>26</v>
      </c>
      <c r="K38" s="4">
        <v>36.5</v>
      </c>
      <c r="L38" s="4">
        <v>15</v>
      </c>
      <c r="M38" s="4" t="s">
        <v>25</v>
      </c>
      <c r="N38" s="4" t="s">
        <v>26</v>
      </c>
      <c r="O38" s="4" t="s">
        <v>26</v>
      </c>
      <c r="Q38" s="4" t="s">
        <v>62</v>
      </c>
      <c r="S38" s="4" t="s">
        <v>76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44752.567368749995</v>
      </c>
      <c r="B39" s="3" t="s">
        <v>123</v>
      </c>
      <c r="C39" s="4" t="s">
        <v>22</v>
      </c>
      <c r="D39" s="4" t="s">
        <v>23</v>
      </c>
      <c r="E39" s="4">
        <v>445</v>
      </c>
      <c r="I39" s="4" t="s">
        <v>30</v>
      </c>
      <c r="J39" s="4" t="s">
        <v>26</v>
      </c>
      <c r="K39" s="4">
        <v>36.4</v>
      </c>
      <c r="L39" s="4">
        <v>18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44752.576700370366</v>
      </c>
      <c r="B40" s="3" t="s">
        <v>215</v>
      </c>
      <c r="C40" s="4" t="s">
        <v>22</v>
      </c>
      <c r="D40" s="4" t="s">
        <v>23</v>
      </c>
      <c r="E40" s="4">
        <v>792</v>
      </c>
      <c r="I40" s="4" t="s">
        <v>24</v>
      </c>
      <c r="K40" s="4">
        <v>36.5</v>
      </c>
      <c r="L40" s="4">
        <v>16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36</v>
      </c>
      <c r="U40" s="4" t="s">
        <v>27</v>
      </c>
      <c r="V40" s="4" t="s">
        <v>28</v>
      </c>
    </row>
    <row r="41" spans="1:22" x14ac:dyDescent="0.2">
      <c r="A41" s="2">
        <v>44752.58943305556</v>
      </c>
      <c r="B41" s="3" t="s">
        <v>252</v>
      </c>
      <c r="C41" s="4" t="s">
        <v>22</v>
      </c>
      <c r="D41" s="4" t="s">
        <v>23</v>
      </c>
      <c r="E41" s="3" t="s">
        <v>253</v>
      </c>
      <c r="I41" s="4" t="s">
        <v>30</v>
      </c>
      <c r="J41" s="4" t="s">
        <v>26</v>
      </c>
      <c r="K41" s="4">
        <v>37</v>
      </c>
      <c r="L41" s="4">
        <v>20</v>
      </c>
      <c r="M41" s="4" t="s">
        <v>392</v>
      </c>
      <c r="N41" s="4" t="s">
        <v>26</v>
      </c>
      <c r="O41" s="4" t="s">
        <v>26</v>
      </c>
      <c r="Q41" s="4" t="s">
        <v>62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44752.640635937496</v>
      </c>
      <c r="B42" s="4">
        <v>9190791175</v>
      </c>
      <c r="C42" s="4" t="s">
        <v>22</v>
      </c>
      <c r="D42" s="4" t="s">
        <v>23</v>
      </c>
      <c r="E42" s="4">
        <v>546</v>
      </c>
      <c r="I42" s="4" t="s">
        <v>30</v>
      </c>
      <c r="J42" s="4" t="s">
        <v>26</v>
      </c>
      <c r="K42" s="4">
        <v>36.200000000000003</v>
      </c>
      <c r="L42" s="4">
        <v>17</v>
      </c>
      <c r="M42" s="4" t="s">
        <v>25</v>
      </c>
      <c r="N42" s="4" t="s">
        <v>26</v>
      </c>
      <c r="O42" s="4" t="s">
        <v>26</v>
      </c>
      <c r="Q42" s="4" t="s">
        <v>62</v>
      </c>
      <c r="S42" s="4" t="s">
        <v>27</v>
      </c>
      <c r="T42" s="4" t="s">
        <v>27</v>
      </c>
      <c r="U42" s="4" t="s">
        <v>69</v>
      </c>
      <c r="V42" s="4" t="s">
        <v>28</v>
      </c>
    </row>
    <row r="43" spans="1:22" x14ac:dyDescent="0.2">
      <c r="A43" s="2">
        <v>44752.729320798608</v>
      </c>
      <c r="B43" s="3" t="s">
        <v>110</v>
      </c>
      <c r="C43" s="4" t="s">
        <v>22</v>
      </c>
      <c r="D43" s="4" t="s">
        <v>23</v>
      </c>
      <c r="E43" s="4">
        <v>636</v>
      </c>
      <c r="I43" s="4" t="s">
        <v>24</v>
      </c>
      <c r="K43" s="4">
        <v>36.5</v>
      </c>
      <c r="L43" s="4">
        <v>20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38</v>
      </c>
      <c r="V43" s="4" t="s">
        <v>28</v>
      </c>
    </row>
    <row r="44" spans="1:22" x14ac:dyDescent="0.2">
      <c r="A44" s="2">
        <v>44752.731930185182</v>
      </c>
      <c r="B44" s="3" t="s">
        <v>98</v>
      </c>
      <c r="C44" s="4" t="s">
        <v>22</v>
      </c>
      <c r="D44" s="4" t="s">
        <v>23</v>
      </c>
      <c r="E44" s="4">
        <v>248</v>
      </c>
      <c r="I44" s="4" t="s">
        <v>30</v>
      </c>
      <c r="J44" s="4" t="s">
        <v>26</v>
      </c>
      <c r="K44" s="4">
        <v>36.299999999999997</v>
      </c>
      <c r="L44" s="4">
        <v>22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69</v>
      </c>
      <c r="V44" s="4" t="s">
        <v>28</v>
      </c>
    </row>
    <row r="45" spans="1:22" x14ac:dyDescent="0.2">
      <c r="A45" s="2">
        <v>44752.739290451384</v>
      </c>
      <c r="B45" s="3" t="s">
        <v>214</v>
      </c>
      <c r="C45" s="4" t="s">
        <v>22</v>
      </c>
      <c r="D45" s="4" t="s">
        <v>23</v>
      </c>
      <c r="E45" s="4">
        <v>783</v>
      </c>
      <c r="I45" s="4" t="s">
        <v>30</v>
      </c>
      <c r="J45" s="4" t="s">
        <v>26</v>
      </c>
      <c r="K45" s="4">
        <v>36.299999999999997</v>
      </c>
      <c r="L45" s="4">
        <v>20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71</v>
      </c>
      <c r="V45" s="4" t="s">
        <v>28</v>
      </c>
    </row>
    <row r="46" spans="1:22" x14ac:dyDescent="0.2">
      <c r="A46" s="2">
        <v>44752.845792777778</v>
      </c>
      <c r="B46" s="3" t="s">
        <v>108</v>
      </c>
      <c r="C46" s="4" t="s">
        <v>22</v>
      </c>
      <c r="D46" s="4" t="s">
        <v>23</v>
      </c>
      <c r="E46" s="4">
        <v>143</v>
      </c>
      <c r="I46" s="4" t="s">
        <v>30</v>
      </c>
      <c r="J46" s="4" t="s">
        <v>26</v>
      </c>
      <c r="K46" s="4">
        <v>36</v>
      </c>
      <c r="L46" s="4">
        <v>16</v>
      </c>
      <c r="M46" s="4" t="s">
        <v>25</v>
      </c>
      <c r="N46" s="4" t="s">
        <v>26</v>
      </c>
      <c r="O46" s="4" t="s">
        <v>26</v>
      </c>
      <c r="Q46" s="4" t="s">
        <v>62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44752.849403148153</v>
      </c>
      <c r="B47" s="3" t="s">
        <v>205</v>
      </c>
      <c r="C47" s="4" t="s">
        <v>22</v>
      </c>
      <c r="D47" s="4" t="s">
        <v>23</v>
      </c>
      <c r="E47" s="4">
        <v>458</v>
      </c>
      <c r="I47" s="4" t="s">
        <v>30</v>
      </c>
      <c r="J47" s="4" t="s">
        <v>26</v>
      </c>
      <c r="K47" s="4">
        <v>36</v>
      </c>
      <c r="L47" s="4">
        <v>16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71</v>
      </c>
      <c r="V47" s="4" t="s">
        <v>28</v>
      </c>
    </row>
    <row r="48" spans="1:22" x14ac:dyDescent="0.2">
      <c r="A48" s="2">
        <v>44752.899692060186</v>
      </c>
      <c r="B48" s="4">
        <v>0</v>
      </c>
      <c r="C48" s="4" t="s">
        <v>22</v>
      </c>
      <c r="D48" s="4" t="s">
        <v>23</v>
      </c>
      <c r="E48" s="4">
        <v>700</v>
      </c>
      <c r="I48" s="4" t="s">
        <v>30</v>
      </c>
      <c r="J48" s="4" t="s">
        <v>26</v>
      </c>
      <c r="K48" s="4">
        <v>36.6</v>
      </c>
      <c r="L48" s="4">
        <v>16</v>
      </c>
      <c r="M48" s="4" t="s">
        <v>25</v>
      </c>
      <c r="N48" s="4" t="s">
        <v>26</v>
      </c>
      <c r="O48" s="4" t="s">
        <v>26</v>
      </c>
      <c r="Q48" s="4" t="s">
        <v>62</v>
      </c>
      <c r="S48" s="4" t="s">
        <v>76</v>
      </c>
      <c r="T48" s="4" t="s">
        <v>27</v>
      </c>
      <c r="U48" s="4" t="s">
        <v>393</v>
      </c>
      <c r="V48" s="4" t="s">
        <v>28</v>
      </c>
    </row>
    <row r="49" spans="1:22" x14ac:dyDescent="0.2">
      <c r="A49" s="2">
        <v>44752.901087013888</v>
      </c>
      <c r="B49" s="3" t="s">
        <v>225</v>
      </c>
      <c r="C49" s="4" t="s">
        <v>22</v>
      </c>
      <c r="D49" s="4" t="s">
        <v>23</v>
      </c>
      <c r="E49" s="4">
        <v>777</v>
      </c>
      <c r="I49" s="4" t="s">
        <v>30</v>
      </c>
      <c r="J49" s="4" t="s">
        <v>26</v>
      </c>
      <c r="K49" s="4">
        <v>36.5</v>
      </c>
      <c r="L49" s="4">
        <v>16</v>
      </c>
      <c r="M49" s="4" t="s">
        <v>177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36</v>
      </c>
      <c r="U49" s="4" t="s">
        <v>27</v>
      </c>
      <c r="V49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77D2-DD3D-4151-AD13-1FFC6CB88609}">
  <dimension ref="A1:AK181"/>
  <sheetViews>
    <sheetView topLeftCell="B154" zoomScaleNormal="100" workbookViewId="0">
      <selection activeCell="N181" sqref="N181"/>
    </sheetView>
  </sheetViews>
  <sheetFormatPr defaultRowHeight="15.75" customHeight="1" x14ac:dyDescent="0.2"/>
  <cols>
    <col min="1" max="1" width="19.28515625" style="37" hidden="1" customWidth="1"/>
    <col min="2" max="2" width="34.85546875" style="37" customWidth="1"/>
    <col min="3" max="3" width="20.85546875" style="38" customWidth="1"/>
    <col min="4" max="4" width="17.7109375" style="37" customWidth="1"/>
    <col min="5" max="5" width="19.7109375" style="37" customWidth="1"/>
    <col min="6" max="6" width="13.7109375" style="44" customWidth="1"/>
    <col min="7" max="12" width="13.7109375" style="37" customWidth="1"/>
    <col min="13" max="13" width="11.85546875" style="39" customWidth="1"/>
    <col min="14" max="14" width="50.5703125" style="37" customWidth="1"/>
    <col min="15" max="16" width="13.7109375" style="37" customWidth="1"/>
    <col min="17" max="17" width="22.28515625" style="37" customWidth="1"/>
    <col min="18" max="34" width="13.7109375" style="37" customWidth="1"/>
    <col min="35" max="35" width="13.7109375" style="44" customWidth="1"/>
    <col min="36" max="36" width="13.7109375" style="37" customWidth="1"/>
    <col min="37" max="37" width="9.140625" style="44"/>
    <col min="38" max="16384" width="9.140625" style="37"/>
  </cols>
  <sheetData>
    <row r="1" spans="1:37" ht="12" customHeight="1" x14ac:dyDescent="0.2">
      <c r="A1" s="37" t="s">
        <v>1415</v>
      </c>
      <c r="C1" s="38" t="s">
        <v>4</v>
      </c>
      <c r="D1" s="39" t="s">
        <v>6</v>
      </c>
      <c r="E1" s="39" t="s">
        <v>5</v>
      </c>
      <c r="F1" s="40">
        <v>44746</v>
      </c>
      <c r="G1" s="40">
        <v>44747</v>
      </c>
      <c r="H1" s="40">
        <v>44748</v>
      </c>
      <c r="I1" s="40">
        <v>44749</v>
      </c>
      <c r="J1" s="40">
        <v>44750</v>
      </c>
      <c r="K1" s="40">
        <v>44751</v>
      </c>
      <c r="L1" s="40">
        <v>44752</v>
      </c>
      <c r="N1" s="40" t="s">
        <v>1416</v>
      </c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38"/>
    </row>
    <row r="2" spans="1:37" ht="15.75" customHeight="1" x14ac:dyDescent="0.2">
      <c r="A2" s="37" t="s">
        <v>1417</v>
      </c>
      <c r="B2" s="41" t="s">
        <v>1270</v>
      </c>
      <c r="C2" s="42" t="s">
        <v>127</v>
      </c>
      <c r="D2" s="43" t="s">
        <v>1271</v>
      </c>
      <c r="E2" s="43" t="s">
        <v>451</v>
      </c>
      <c r="F2" s="44" t="str">
        <f>IF(OR(OR(ISNUMBER(MATCH(C2,'July 4'!$E$2:$E$300,0)),ISNUMBER(MATCH(C2,'July 4'!$F$2:$F$300,0))),AND(ISNUMBER(MATCH(D2,'July 4'!$H$2:$H$300,0)),(ISNUMBER(MATCH(E2,'July 4'!$G$2:$G$300,0))))),"Found","Not Found")</f>
        <v>Found</v>
      </c>
      <c r="G2" s="44" t="str">
        <f>IF(OR(OR(ISNUMBER(MATCH(C2,'July 5'!$E$2:$E$300,0)),ISNUMBER(MATCH(C2,'July 5'!$F$2:$F$300,0))),AND(ISNUMBER(MATCH(D2,'July 5'!$H$2:$H$300,0)),(ISNUMBER(MATCH(E2,'July 5'!$G$2:$G$300,0))))),"Found","Not Found")</f>
        <v>Found</v>
      </c>
      <c r="H2" s="37" t="str">
        <f>IF(OR(OR(ISNUMBER(MATCH(C2,'July 6'!$E$2:$E$300,0)),ISNUMBER(MATCH(C2,'July 6'!$F$2:$F$300,0))),AND(ISNUMBER(MATCH(D2,'July 6'!$H$2:$H$300,0)),(ISNUMBER(MATCH(E2,'July 6'!$G$2:$G$300,0))))),"Found","Not Found")</f>
        <v>Found</v>
      </c>
      <c r="I2" s="37" t="str">
        <f>IF(OR(OR(ISNUMBER(MATCH(C2,'July 7'!$E$2:$E$300,0)),ISNUMBER(MATCH(C2,'July 7'!$F$2:$F$300,0))),AND(ISNUMBER(MATCH(D2,'July 7'!$H$2:$H$300,0)),(ISNUMBER(MATCH(E2,'July 7'!$G$2:$G$300,0))))),"Found","Not Found")</f>
        <v>Found</v>
      </c>
      <c r="J2" s="37" t="str">
        <f>IF(OR(OR(ISNUMBER(MATCH(C2,'July 8'!$E$2:$E$300,0)),ISNUMBER(MATCH(C2,'July 8'!$F$2:$F$300,0))),AND(ISNUMBER(MATCH(D2,'July 8'!$H$2:$H$300,0)),(ISNUMBER(MATCH(E2,'July 8'!$G$2:$G$300,0))))),"Found","Not Found")</f>
        <v>Found</v>
      </c>
      <c r="K2" s="37" t="str">
        <f>IF(OR(OR(ISNUMBER(MATCH(C2,'July 9'!$E$2:$E$300,0)),ISNUMBER(MATCH(C2,'July 9'!$F$2:$F$300,0))),AND(ISNUMBER(MATCH(D2,'July 9'!$H$2:$H$300,0)),(ISNUMBER(MATCH(E2,'July 9'!$G$2:$G$300,0))))),"Found","Not Found")</f>
        <v>Not Found</v>
      </c>
      <c r="L2" s="37" t="str">
        <f>IF(OR(OR(ISNUMBER(MATCH(C2,'July 10'!$E$2:$E$300,0)),ISNUMBER(MATCH(C2,'July 10'!$F$2:$F$300,0))),AND(ISNUMBER(MATCH(D2,'July 10'!$H$2:$H$300,0)),(ISNUMBER(MATCH(E2,'July 10'!$G$2:$G$300,0))))),"Found","Not Found")</f>
        <v>Not Found</v>
      </c>
      <c r="M2" s="39">
        <f t="shared" ref="M2:M65" si="0">COUNTIF(F2:L2,"Found")</f>
        <v>5</v>
      </c>
      <c r="N2" s="39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67"/>
      <c r="P2" s="67"/>
      <c r="Q2" s="67"/>
    </row>
    <row r="3" spans="1:37" ht="15.75" customHeight="1" x14ac:dyDescent="0.2">
      <c r="A3" s="37" t="s">
        <v>1418</v>
      </c>
      <c r="B3" s="41" t="s">
        <v>1236</v>
      </c>
      <c r="C3" s="42" t="s">
        <v>253</v>
      </c>
      <c r="D3" s="43" t="s">
        <v>1237</v>
      </c>
      <c r="E3" s="43" t="s">
        <v>1238</v>
      </c>
      <c r="F3" s="44" t="str">
        <f>IF(OR(OR(ISNUMBER(MATCH(C3,'July 4'!$E$2:$E$300,0)),ISNUMBER(MATCH(C3,'July 4'!$F$2:$F$300,0))),AND(ISNUMBER(MATCH(D3,'July 4'!$H$2:$H$300,0)),(ISNUMBER(MATCH(E3,'July 4'!$G$2:$G$300,0))))),"Found","Not Found")</f>
        <v>Not Found</v>
      </c>
      <c r="G3" s="44" t="str">
        <f>IF(OR(OR(ISNUMBER(MATCH(C3,'July 5'!$E$2:$E$300,0)),ISNUMBER(MATCH(C3,'July 5'!$F$2:$F$300,0))),AND(ISNUMBER(MATCH(D3,'July 5'!$H$2:$H$300,0)),(ISNUMBER(MATCH(E3,'July 5'!$G$2:$G$300,0))))),"Found","Not Found")</f>
        <v>Found</v>
      </c>
      <c r="H3" s="37" t="str">
        <f>IF(OR(OR(ISNUMBER(MATCH(C3,'July 6'!$E$2:$E$300,0)),ISNUMBER(MATCH(C3,'July 6'!$F$2:$F$300,0))),AND(ISNUMBER(MATCH(D3,'July 6'!$H$2:$H$300,0)),(ISNUMBER(MATCH(E3,'July 6'!$G$2:$G$300,0))))),"Found","Not Found")</f>
        <v>Found</v>
      </c>
      <c r="I3" s="37" t="str">
        <f>IF(OR(OR(ISNUMBER(MATCH(C3,'July 7'!$E$2:$E$300,0)),ISNUMBER(MATCH(C3,'July 7'!$F$2:$F$300,0))),AND(ISNUMBER(MATCH(D3,'July 7'!$H$2:$H$300,0)),(ISNUMBER(MATCH(E3,'July 7'!$G$2:$G$300,0))))),"Found","Not Found")</f>
        <v>Found</v>
      </c>
      <c r="J3" s="37" t="str">
        <f>IF(OR(OR(ISNUMBER(MATCH(C3,'July 8'!$E$2:$E$300,0)),ISNUMBER(MATCH(C3,'July 8'!$F$2:$F$300,0))),AND(ISNUMBER(MATCH(D3,'July 8'!$H$2:$H$300,0)),(ISNUMBER(MATCH(E3,'July 8'!$G$2:$G$300,0))))),"Found","Not Found")</f>
        <v>Found</v>
      </c>
      <c r="K3" s="37" t="str">
        <f>IF(OR(OR(ISNUMBER(MATCH(C3,'July 9'!$E$2:$E$300,0)),ISNUMBER(MATCH(C3,'July 9'!$F$2:$F$300,0))),AND(ISNUMBER(MATCH(D3,'July 9'!$H$2:$H$300,0)),(ISNUMBER(MATCH(E3,'July 9'!$G$2:$G$300,0))))),"Found","Not Found")</f>
        <v>Not Found</v>
      </c>
      <c r="L3" s="37" t="str">
        <f>IF(OR(OR(ISNUMBER(MATCH(C3,'July 10'!$E$2:$E$300,0)),ISNUMBER(MATCH(C3,'July 10'!$F$2:$F$300,0))),AND(ISNUMBER(MATCH(D3,'July 10'!$H$2:$H$300,0)),(ISNUMBER(MATCH(E3,'July 10'!$G$2:$G$300,0))))),"Found","Not Found")</f>
        <v>Found</v>
      </c>
      <c r="M3" s="39">
        <f t="shared" si="0"/>
        <v>5</v>
      </c>
      <c r="N3" s="39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7" t="s">
        <v>1419</v>
      </c>
      <c r="B4" s="41" t="s">
        <v>396</v>
      </c>
      <c r="C4" s="39">
        <v>53</v>
      </c>
      <c r="D4" s="43" t="s">
        <v>338</v>
      </c>
      <c r="E4" s="43" t="s">
        <v>337</v>
      </c>
      <c r="F4" s="44" t="str">
        <f>IF(OR(OR(ISNUMBER(MATCH(C4,'July 4'!$E$2:$E$300,0)),ISNUMBER(MATCH(C4,'July 4'!$F$2:$F$300,0))),AND(ISNUMBER(MATCH(D4,'July 4'!$H$2:$H$300,0)),(ISNUMBER(MATCH(E4,'July 4'!$G$2:$G$300,0))))),"Found","Not Found")</f>
        <v>Not Found</v>
      </c>
      <c r="G4" s="44" t="str">
        <f>IF(OR(OR(ISNUMBER(MATCH(C4,'July 5'!$E$2:$E$300,0)),ISNUMBER(MATCH(C4,'July 5'!$F$2:$F$300,0))),AND(ISNUMBER(MATCH(D4,'July 5'!$H$2:$H$300,0)),(ISNUMBER(MATCH(E4,'July 5'!$G$2:$G$300,0))))),"Found","Not Found")</f>
        <v>Not Found</v>
      </c>
      <c r="H4" s="37" t="str">
        <f>IF(OR(OR(ISNUMBER(MATCH(C4,'July 6'!$E$2:$E$300,0)),ISNUMBER(MATCH(C4,'July 6'!$F$2:$F$300,0))),AND(ISNUMBER(MATCH(D4,'July 6'!$H$2:$H$300,0)),(ISNUMBER(MATCH(E4,'July 6'!$G$2:$G$300,0))))),"Found","Not Found")</f>
        <v>Not Found</v>
      </c>
      <c r="I4" s="37" t="str">
        <f>IF(OR(OR(ISNUMBER(MATCH(C4,'July 7'!$E$2:$E$300,0)),ISNUMBER(MATCH(C4,'July 7'!$F$2:$F$300,0))),AND(ISNUMBER(MATCH(D4,'July 7'!$H$2:$H$300,0)),(ISNUMBER(MATCH(E4,'July 7'!$G$2:$G$300,0))))),"Found","Not Found")</f>
        <v>Found</v>
      </c>
      <c r="J4" s="37" t="str">
        <f>IF(OR(OR(ISNUMBER(MATCH(C4,'July 8'!$E$2:$E$300,0)),ISNUMBER(MATCH(C4,'July 8'!$F$2:$F$300,0))),AND(ISNUMBER(MATCH(D4,'July 8'!$H$2:$H$300,0)),(ISNUMBER(MATCH(E4,'July 8'!$G$2:$G$300,0))))),"Found","Not Found")</f>
        <v>Found</v>
      </c>
      <c r="K4" s="37" t="str">
        <f>IF(OR(OR(ISNUMBER(MATCH(C4,'July 9'!$E$2:$E$300,0)),ISNUMBER(MATCH(C4,'July 9'!$F$2:$F$300,0))),AND(ISNUMBER(MATCH(D4,'July 9'!$H$2:$H$300,0)),(ISNUMBER(MATCH(E4,'July 9'!$G$2:$G$300,0))))),"Found","Not Found")</f>
        <v>Not Found</v>
      </c>
      <c r="L4" s="37" t="str">
        <f>IF(OR(OR(ISNUMBER(MATCH(C4,'July 10'!$E$2:$E$300,0)),ISNUMBER(MATCH(C4,'July 10'!$F$2:$F$300,0))),AND(ISNUMBER(MATCH(D4,'July 10'!$H$2:$H$300,0)),(ISNUMBER(MATCH(E4,'July 10'!$G$2:$G$300,0))))),"Found","Not Found")</f>
        <v>Not Found</v>
      </c>
      <c r="M4" s="39">
        <f t="shared" si="0"/>
        <v>2</v>
      </c>
      <c r="N4" s="39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68" t="s">
        <v>1420</v>
      </c>
      <c r="W4" s="68"/>
    </row>
    <row r="5" spans="1:37" ht="15" customHeight="1" x14ac:dyDescent="0.25">
      <c r="A5" s="37" t="s">
        <v>1421</v>
      </c>
      <c r="B5" s="41" t="s">
        <v>1349</v>
      </c>
      <c r="C5" s="45" t="s">
        <v>82</v>
      </c>
      <c r="D5" s="43" t="s">
        <v>1347</v>
      </c>
      <c r="E5" s="43" t="s">
        <v>945</v>
      </c>
      <c r="F5" s="44" t="str">
        <f>IF(OR(OR(ISNUMBER(MATCH(C5,'July 4'!$E$2:$E$300,0)),ISNUMBER(MATCH(C5,'July 4'!$F$2:$F$300,0))),AND(ISNUMBER(MATCH(D5,'July 4'!$H$2:$H$300,0)),(ISNUMBER(MATCH(E5,'July 4'!$G$2:$G$300,0))))),"Found","Not Found")</f>
        <v>Found</v>
      </c>
      <c r="G5" s="44" t="str">
        <f>IF(OR(OR(ISNUMBER(MATCH(C5,'July 5'!$E$2:$E$300,0)),ISNUMBER(MATCH(C5,'July 5'!$F$2:$F$300,0))),AND(ISNUMBER(MATCH(D5,'July 5'!$H$2:$H$300,0)),(ISNUMBER(MATCH(E5,'July 5'!$G$2:$G$300,0))))),"Found","Not Found")</f>
        <v>Found</v>
      </c>
      <c r="H5" s="37" t="str">
        <f>IF(OR(OR(ISNUMBER(MATCH(C5,'July 6'!$E$2:$E$300,0)),ISNUMBER(MATCH(C5,'July 6'!$F$2:$F$300,0))),AND(ISNUMBER(MATCH(D5,'July 6'!$H$2:$H$300,0)),(ISNUMBER(MATCH(E5,'July 6'!$G$2:$G$300,0))))),"Found","Not Found")</f>
        <v>Found</v>
      </c>
      <c r="I5" s="37" t="str">
        <f>IF(OR(OR(ISNUMBER(MATCH(C5,'July 7'!$E$2:$E$300,0)),ISNUMBER(MATCH(C5,'July 7'!$F$2:$F$300,0))),AND(ISNUMBER(MATCH(D5,'July 7'!$H$2:$H$300,0)),(ISNUMBER(MATCH(E5,'July 7'!$G$2:$G$300,0))))),"Found","Not Found")</f>
        <v>Found</v>
      </c>
      <c r="J5" s="37" t="str">
        <f>IF(OR(OR(ISNUMBER(MATCH(C5,'July 8'!$E$2:$E$300,0)),ISNUMBER(MATCH(C5,'July 8'!$F$2:$F$300,0))),AND(ISNUMBER(MATCH(D5,'July 8'!$H$2:$H$300,0)),(ISNUMBER(MATCH(E5,'July 8'!$G$2:$G$300,0))))),"Found","Not Found")</f>
        <v>Not Found</v>
      </c>
      <c r="K5" s="37" t="str">
        <f>IF(OR(OR(ISNUMBER(MATCH(C5,'July 9'!$E$2:$E$300,0)),ISNUMBER(MATCH(C5,'July 9'!$F$2:$F$300,0))),AND(ISNUMBER(MATCH(D5,'July 9'!$H$2:$H$300,0)),(ISNUMBER(MATCH(E5,'July 9'!$G$2:$G$300,0))))),"Found","Not Found")</f>
        <v>Found</v>
      </c>
      <c r="L5" s="37" t="str">
        <f>IF(OR(OR(ISNUMBER(MATCH(C5,'July 10'!$E$2:$E$300,0)),ISNUMBER(MATCH(C5,'July 10'!$F$2:$F$300,0))),AND(ISNUMBER(MATCH(D5,'July 10'!$H$2:$H$300,0)),(ISNUMBER(MATCH(E5,'July 10'!$G$2:$G$300,0))))),"Found","Not Found")</f>
        <v>Not Found</v>
      </c>
      <c r="M5" s="39">
        <f t="shared" si="0"/>
        <v>5</v>
      </c>
      <c r="N5" s="39" t="str">
        <f t="shared" si="1"/>
        <v>No</v>
      </c>
      <c r="V5" s="68" t="s">
        <v>1422</v>
      </c>
      <c r="W5" s="68"/>
    </row>
    <row r="6" spans="1:37" ht="14.25" customHeight="1" x14ac:dyDescent="0.2">
      <c r="A6" s="37" t="s">
        <v>1423</v>
      </c>
      <c r="B6" s="41" t="s">
        <v>534</v>
      </c>
      <c r="C6" s="39">
        <v>112</v>
      </c>
      <c r="D6" s="43" t="s">
        <v>532</v>
      </c>
      <c r="E6" s="43" t="s">
        <v>533</v>
      </c>
      <c r="F6" s="44" t="str">
        <f>IF(OR(OR(ISNUMBER(MATCH(C6,'July 4'!$E$2:$E$300,0)),ISNUMBER(MATCH(C6,'July 4'!$F$2:$F$300,0))),AND(ISNUMBER(MATCH(D6,'July 4'!$H$2:$H$300,0)),(ISNUMBER(MATCH(E6,'July 4'!$G$2:$G$300,0))))),"Found","Not Found")</f>
        <v>Found</v>
      </c>
      <c r="G6" s="44" t="str">
        <f>IF(OR(OR(ISNUMBER(MATCH(C6,'July 5'!$E$2:$E$300,0)),ISNUMBER(MATCH(C6,'July 5'!$F$2:$F$300,0))),AND(ISNUMBER(MATCH(D6,'July 5'!$H$2:$H$300,0)),(ISNUMBER(MATCH(E6,'July 5'!$G$2:$G$300,0))))),"Found","Not Found")</f>
        <v>Not Found</v>
      </c>
      <c r="H6" s="37" t="str">
        <f>IF(OR(OR(ISNUMBER(MATCH(C6,'July 6'!$E$2:$E$300,0)),ISNUMBER(MATCH(C6,'July 6'!$F$2:$F$300,0))),AND(ISNUMBER(MATCH(D6,'July 6'!$H$2:$H$300,0)),(ISNUMBER(MATCH(E6,'July 6'!$G$2:$G$300,0))))),"Found","Not Found")</f>
        <v>Found</v>
      </c>
      <c r="I6" s="37" t="str">
        <f>IF(OR(OR(ISNUMBER(MATCH(C6,'July 7'!$E$2:$E$300,0)),ISNUMBER(MATCH(C6,'July 7'!$F$2:$F$300,0))),AND(ISNUMBER(MATCH(D6,'July 7'!$H$2:$H$300,0)),(ISNUMBER(MATCH(E6,'July 7'!$G$2:$G$300,0))))),"Found","Not Found")</f>
        <v>Not Found</v>
      </c>
      <c r="J6" s="37" t="str">
        <f>IF(OR(OR(ISNUMBER(MATCH(C6,'July 8'!$E$2:$E$300,0)),ISNUMBER(MATCH(C6,'July 8'!$F$2:$F$300,0))),AND(ISNUMBER(MATCH(D6,'July 8'!$H$2:$H$300,0)),(ISNUMBER(MATCH(E6,'July 8'!$G$2:$G$300,0))))),"Found","Not Found")</f>
        <v>Found</v>
      </c>
      <c r="K6" s="37" t="str">
        <f>IF(OR(OR(ISNUMBER(MATCH(C6,'July 9'!$E$2:$E$300,0)),ISNUMBER(MATCH(C6,'July 9'!$F$2:$F$300,0))),AND(ISNUMBER(MATCH(D6,'July 9'!$H$2:$H$300,0)),(ISNUMBER(MATCH(E6,'July 9'!$G$2:$G$300,0))))),"Found","Not Found")</f>
        <v>Found</v>
      </c>
      <c r="L6" s="37" t="str">
        <f>IF(OR(OR(ISNUMBER(MATCH(C6,'July 10'!$E$2:$E$300,0)),ISNUMBER(MATCH(C6,'July 10'!$F$2:$F$300,0))),AND(ISNUMBER(MATCH(D6,'July 10'!$H$2:$H$300,0)),(ISNUMBER(MATCH(E6,'July 10'!$G$2:$G$300,0))))),"Found","Not Found")</f>
        <v>Not Found</v>
      </c>
      <c r="M6" s="39">
        <f t="shared" si="0"/>
        <v>4</v>
      </c>
      <c r="N6" s="39" t="str">
        <f t="shared" si="1"/>
        <v>No</v>
      </c>
    </row>
    <row r="7" spans="1:37" ht="15" customHeight="1" x14ac:dyDescent="0.2">
      <c r="A7" s="37" t="s">
        <v>1424</v>
      </c>
      <c r="B7" s="41" t="s">
        <v>523</v>
      </c>
      <c r="C7" s="39">
        <v>113</v>
      </c>
      <c r="D7" s="43" t="s">
        <v>524</v>
      </c>
      <c r="E7" s="43" t="s">
        <v>420</v>
      </c>
      <c r="F7" s="44" t="str">
        <f>IF(OR(OR(ISNUMBER(MATCH(C7,'July 4'!$E$2:$E$300,0)),ISNUMBER(MATCH(C7,'July 4'!$F$2:$F$300,0))),AND(ISNUMBER(MATCH(D7,'July 4'!$H$2:$H$300,0)),(ISNUMBER(MATCH(E7,'July 4'!$G$2:$G$300,0))))),"Found","Not Found")</f>
        <v>Not Found</v>
      </c>
      <c r="G7" s="44" t="str">
        <f>IF(OR(OR(ISNUMBER(MATCH(C7,'July 5'!$E$2:$E$300,0)),ISNUMBER(MATCH(C7,'July 5'!$F$2:$F$300,0))),AND(ISNUMBER(MATCH(D7,'July 5'!$H$2:$H$300,0)),(ISNUMBER(MATCH(E7,'July 5'!$G$2:$G$300,0))))),"Found","Not Found")</f>
        <v>Found</v>
      </c>
      <c r="H7" s="37" t="str">
        <f>IF(OR(OR(ISNUMBER(MATCH(C7,'July 6'!$E$2:$E$300,0)),ISNUMBER(MATCH(C7,'July 6'!$F$2:$F$300,0))),AND(ISNUMBER(MATCH(D7,'July 6'!$H$2:$H$300,0)),(ISNUMBER(MATCH(E7,'July 6'!$G$2:$G$300,0))))),"Found","Not Found")</f>
        <v>Found</v>
      </c>
      <c r="I7" s="37" t="str">
        <f>IF(OR(OR(ISNUMBER(MATCH(C7,'July 7'!$E$2:$E$300,0)),ISNUMBER(MATCH(C7,'July 7'!$F$2:$F$300,0))),AND(ISNUMBER(MATCH(D7,'July 7'!$H$2:$H$300,0)),(ISNUMBER(MATCH(E7,'July 7'!$G$2:$G$300,0))))),"Found","Not Found")</f>
        <v>Found</v>
      </c>
      <c r="J7" s="37" t="str">
        <f>IF(OR(OR(ISNUMBER(MATCH(C7,'July 8'!$E$2:$E$300,0)),ISNUMBER(MATCH(C7,'July 8'!$F$2:$F$300,0))),AND(ISNUMBER(MATCH(D7,'July 8'!$H$2:$H$300,0)),(ISNUMBER(MATCH(E7,'July 8'!$G$2:$G$300,0))))),"Found","Not Found")</f>
        <v>Found</v>
      </c>
      <c r="K7" s="37" t="str">
        <f>IF(OR(OR(ISNUMBER(MATCH(C7,'July 9'!$E$2:$E$300,0)),ISNUMBER(MATCH(C7,'July 9'!$F$2:$F$300,0))),AND(ISNUMBER(MATCH(D7,'July 9'!$H$2:$H$300,0)),(ISNUMBER(MATCH(E7,'July 9'!$G$2:$G$300,0))))),"Found","Not Found")</f>
        <v>Not Found</v>
      </c>
      <c r="L7" s="37" t="str">
        <f>IF(OR(OR(ISNUMBER(MATCH(C7,'July 10'!$E$2:$E$300,0)),ISNUMBER(MATCH(C7,'July 10'!$F$2:$F$300,0))),AND(ISNUMBER(MATCH(D7,'July 10'!$H$2:$H$300,0)),(ISNUMBER(MATCH(E7,'July 10'!$G$2:$G$300,0))))),"Found","Not Found")</f>
        <v>Not Found</v>
      </c>
      <c r="M7" s="39">
        <f t="shared" si="0"/>
        <v>4</v>
      </c>
      <c r="N7" s="39" t="str">
        <f t="shared" si="1"/>
        <v>No</v>
      </c>
    </row>
    <row r="8" spans="1:37" ht="15.75" customHeight="1" x14ac:dyDescent="0.2">
      <c r="A8" s="37" t="s">
        <v>1425</v>
      </c>
      <c r="B8" s="41" t="s">
        <v>1426</v>
      </c>
      <c r="C8" s="39">
        <v>140</v>
      </c>
      <c r="D8" s="43" t="s">
        <v>543</v>
      </c>
      <c r="E8" s="43" t="s">
        <v>544</v>
      </c>
      <c r="F8" s="44" t="str">
        <f>IF(OR(OR(ISNUMBER(MATCH(C8,'July 4'!$E$2:$E$300,0)),ISNUMBER(MATCH(C8,'July 4'!$F$2:$F$300,0))),AND(ISNUMBER(MATCH(D8,'July 4'!$H$2:$H$300,0)),(ISNUMBER(MATCH(E8,'July 4'!$G$2:$G$300,0))))),"Found","Not Found")</f>
        <v>Found</v>
      </c>
      <c r="G8" s="44" t="str">
        <f>IF(OR(OR(ISNUMBER(MATCH(C8,'July 5'!$E$2:$E$300,0)),ISNUMBER(MATCH(C8,'July 5'!$F$2:$F$300,0))),AND(ISNUMBER(MATCH(D8,'July 5'!$H$2:$H$300,0)),(ISNUMBER(MATCH(E8,'July 5'!$G$2:$G$300,0))))),"Found","Not Found")</f>
        <v>Found</v>
      </c>
      <c r="H8" s="37" t="str">
        <f>IF(OR(OR(ISNUMBER(MATCH(C8,'July 6'!$E$2:$E$300,0)),ISNUMBER(MATCH(C8,'July 6'!$F$2:$F$300,0))),AND(ISNUMBER(MATCH(D8,'July 6'!$H$2:$H$300,0)),(ISNUMBER(MATCH(E8,'July 6'!$G$2:$G$300,0))))),"Found","Not Found")</f>
        <v>Found</v>
      </c>
      <c r="I8" s="37" t="str">
        <f>IF(OR(OR(ISNUMBER(MATCH(C8,'July 7'!$E$2:$E$300,0)),ISNUMBER(MATCH(C8,'July 7'!$F$2:$F$300,0))),AND(ISNUMBER(MATCH(D8,'July 7'!$H$2:$H$300,0)),(ISNUMBER(MATCH(E8,'July 7'!$G$2:$G$300,0))))),"Found","Not Found")</f>
        <v>Found</v>
      </c>
      <c r="J8" s="37" t="str">
        <f>IF(OR(OR(ISNUMBER(MATCH(C8,'July 8'!$E$2:$E$300,0)),ISNUMBER(MATCH(C8,'July 8'!$F$2:$F$300,0))),AND(ISNUMBER(MATCH(D8,'July 8'!$H$2:$H$300,0)),(ISNUMBER(MATCH(E8,'July 8'!$G$2:$G$300,0))))),"Found","Not Found")</f>
        <v>Found</v>
      </c>
      <c r="K8" s="37" t="str">
        <f>IF(OR(OR(ISNUMBER(MATCH(C8,'July 9'!$E$2:$E$300,0)),ISNUMBER(MATCH(C8,'July 9'!$F$2:$F$300,0))),AND(ISNUMBER(MATCH(D8,'July 9'!$H$2:$H$300,0)),(ISNUMBER(MATCH(E8,'July 9'!$G$2:$G$300,0))))),"Found","Not Found")</f>
        <v>Not Found</v>
      </c>
      <c r="L8" s="37" t="str">
        <f>IF(OR(OR(ISNUMBER(MATCH(C8,'July 10'!$E$2:$E$300,0)),ISNUMBER(MATCH(C8,'July 10'!$F$2:$F$300,0))),AND(ISNUMBER(MATCH(D8,'July 10'!$H$2:$H$300,0)),(ISNUMBER(MATCH(E8,'July 10'!$G$2:$G$300,0))))),"Found","Not Found")</f>
        <v>Not Found</v>
      </c>
      <c r="M8" s="39">
        <f t="shared" si="0"/>
        <v>5</v>
      </c>
      <c r="N8" s="39" t="str">
        <f t="shared" si="1"/>
        <v>No</v>
      </c>
    </row>
    <row r="9" spans="1:37" ht="15.75" customHeight="1" x14ac:dyDescent="0.2">
      <c r="A9" s="37" t="s">
        <v>1427</v>
      </c>
      <c r="B9" s="41" t="s">
        <v>1068</v>
      </c>
      <c r="C9" s="39">
        <v>143</v>
      </c>
      <c r="D9" s="43" t="s">
        <v>1069</v>
      </c>
      <c r="E9" s="43" t="s">
        <v>1070</v>
      </c>
      <c r="F9" s="44" t="str">
        <f>IF(OR(OR(ISNUMBER(MATCH(C9,'July 4'!$E$2:$E$300,0)),ISNUMBER(MATCH(C9,'July 4'!$F$2:$F$300,0))),AND(ISNUMBER(MATCH(D9,'July 4'!$H$2:$H$300,0)),(ISNUMBER(MATCH(E9,'July 4'!$G$2:$G$300,0))))),"Found","Not Found")</f>
        <v>Found</v>
      </c>
      <c r="G9" s="44" t="str">
        <f>IF(OR(OR(ISNUMBER(MATCH(C9,'July 5'!$E$2:$E$300,0)),ISNUMBER(MATCH(C9,'July 5'!$F$2:$F$300,0))),AND(ISNUMBER(MATCH(D9,'July 5'!$H$2:$H$300,0)),(ISNUMBER(MATCH(E9,'July 5'!$G$2:$G$300,0))))),"Found","Not Found")</f>
        <v>Found</v>
      </c>
      <c r="H9" s="37" t="str">
        <f>IF(OR(OR(ISNUMBER(MATCH(C9,'July 6'!$E$2:$E$300,0)),ISNUMBER(MATCH(C9,'July 6'!$F$2:$F$300,0))),AND(ISNUMBER(MATCH(D9,'July 6'!$H$2:$H$300,0)),(ISNUMBER(MATCH(E9,'July 6'!$G$2:$G$300,0))))),"Found","Not Found")</f>
        <v>Found</v>
      </c>
      <c r="I9" s="37" t="str">
        <f>IF(OR(OR(ISNUMBER(MATCH(C9,'July 7'!$E$2:$E$300,0)),ISNUMBER(MATCH(C9,'July 7'!$F$2:$F$300,0))),AND(ISNUMBER(MATCH(D9,'July 7'!$H$2:$H$300,0)),(ISNUMBER(MATCH(E9,'July 7'!$G$2:$G$300,0))))),"Found","Not Found")</f>
        <v>Not Found</v>
      </c>
      <c r="J9" s="37" t="str">
        <f>IF(OR(OR(ISNUMBER(MATCH(C9,'July 8'!$E$2:$E$300,0)),ISNUMBER(MATCH(C9,'July 8'!$F$2:$F$300,0))),AND(ISNUMBER(MATCH(D9,'July 8'!$H$2:$H$300,0)),(ISNUMBER(MATCH(E9,'July 8'!$G$2:$G$300,0))))),"Found","Not Found")</f>
        <v>Found</v>
      </c>
      <c r="K9" s="37" t="str">
        <f>IF(OR(OR(ISNUMBER(MATCH(C9,'July 9'!$E$2:$E$300,0)),ISNUMBER(MATCH(C9,'July 9'!$F$2:$F$300,0))),AND(ISNUMBER(MATCH(D9,'July 9'!$H$2:$H$300,0)),(ISNUMBER(MATCH(E9,'July 9'!$G$2:$G$300,0))))),"Found","Not Found")</f>
        <v>Not Found</v>
      </c>
      <c r="L9" s="37" t="str">
        <f>IF(OR(OR(ISNUMBER(MATCH(C9,'July 10'!$E$2:$E$300,0)),ISNUMBER(MATCH(C9,'July 10'!$F$2:$F$300,0))),AND(ISNUMBER(MATCH(D9,'July 10'!$H$2:$H$300,0)),(ISNUMBER(MATCH(E9,'July 10'!$G$2:$G$300,0))))),"Found","Not Found")</f>
        <v>Found</v>
      </c>
      <c r="M9" s="39">
        <f t="shared" si="0"/>
        <v>5</v>
      </c>
      <c r="N9" s="39" t="str">
        <f t="shared" si="1"/>
        <v>No</v>
      </c>
    </row>
    <row r="10" spans="1:37" ht="15.75" customHeight="1" x14ac:dyDescent="0.2">
      <c r="A10" s="37" t="s">
        <v>1428</v>
      </c>
      <c r="B10" s="41" t="s">
        <v>696</v>
      </c>
      <c r="C10" s="39">
        <v>144</v>
      </c>
      <c r="D10" s="43" t="s">
        <v>697</v>
      </c>
      <c r="E10" s="43" t="s">
        <v>698</v>
      </c>
      <c r="F10" s="44" t="str">
        <f>IF(OR(OR(ISNUMBER(MATCH(C10,'July 4'!$E$2:$E$300,0)),ISNUMBER(MATCH(C10,'July 4'!$F$2:$F$300,0))),AND(ISNUMBER(MATCH(D10,'July 4'!$H$2:$H$300,0)),(ISNUMBER(MATCH(E10,'July 4'!$G$2:$G$300,0))))),"Found","Not Found")</f>
        <v>Not Found</v>
      </c>
      <c r="G10" s="44" t="str">
        <f>IF(OR(OR(ISNUMBER(MATCH(C10,'July 5'!$E$2:$E$300,0)),ISNUMBER(MATCH(C10,'July 5'!$F$2:$F$300,0))),AND(ISNUMBER(MATCH(D10,'July 5'!$H$2:$H$300,0)),(ISNUMBER(MATCH(E10,'July 5'!$G$2:$G$300,0))))),"Found","Not Found")</f>
        <v>Found</v>
      </c>
      <c r="H10" s="37" t="str">
        <f>IF(OR(OR(ISNUMBER(MATCH(C10,'July 6'!$E$2:$E$300,0)),ISNUMBER(MATCH(C10,'July 6'!$F$2:$F$300,0))),AND(ISNUMBER(MATCH(D10,'July 6'!$H$2:$H$300,0)),(ISNUMBER(MATCH(E10,'July 6'!$G$2:$G$300,0))))),"Found","Not Found")</f>
        <v>Found</v>
      </c>
      <c r="I10" s="37" t="str">
        <f>IF(OR(OR(ISNUMBER(MATCH(C10,'July 7'!$E$2:$E$300,0)),ISNUMBER(MATCH(C10,'July 7'!$F$2:$F$300,0))),AND(ISNUMBER(MATCH(D10,'July 7'!$H$2:$H$300,0)),(ISNUMBER(MATCH(E10,'July 7'!$G$2:$G$300,0))))),"Found","Not Found")</f>
        <v>Not Found</v>
      </c>
      <c r="J10" s="37" t="str">
        <f>IF(OR(OR(ISNUMBER(MATCH(C10,'July 8'!$E$2:$E$300,0)),ISNUMBER(MATCH(C10,'July 8'!$F$2:$F$300,0))),AND(ISNUMBER(MATCH(D10,'July 8'!$H$2:$H$300,0)),(ISNUMBER(MATCH(E10,'July 8'!$G$2:$G$300,0))))),"Found","Not Found")</f>
        <v>Found</v>
      </c>
      <c r="K10" s="37" t="str">
        <f>IF(OR(OR(ISNUMBER(MATCH(C10,'July 9'!$E$2:$E$300,0)),ISNUMBER(MATCH(C10,'July 9'!$F$2:$F$300,0))),AND(ISNUMBER(MATCH(D10,'July 9'!$H$2:$H$300,0)),(ISNUMBER(MATCH(E10,'July 9'!$G$2:$G$300,0))))),"Found","Not Found")</f>
        <v>Not Found</v>
      </c>
      <c r="L10" s="37" t="str">
        <f>IF(OR(OR(ISNUMBER(MATCH(C10,'July 10'!$E$2:$E$300,0)),ISNUMBER(MATCH(C10,'July 10'!$F$2:$F$300,0))),AND(ISNUMBER(MATCH(D10,'July 10'!$H$2:$H$300,0)),(ISNUMBER(MATCH(E10,'July 10'!$G$2:$G$300,0))))),"Found","Not Found")</f>
        <v>Not Found</v>
      </c>
      <c r="M10" s="39">
        <f t="shared" si="0"/>
        <v>3</v>
      </c>
      <c r="N10" s="39" t="str">
        <f t="shared" si="1"/>
        <v>No</v>
      </c>
    </row>
    <row r="11" spans="1:37" ht="15.75" customHeight="1" x14ac:dyDescent="0.2">
      <c r="A11" s="37" t="s">
        <v>1429</v>
      </c>
      <c r="B11" s="41" t="s">
        <v>602</v>
      </c>
      <c r="C11" s="39">
        <v>152</v>
      </c>
      <c r="D11" s="43" t="s">
        <v>603</v>
      </c>
      <c r="E11" s="43" t="s">
        <v>604</v>
      </c>
      <c r="F11" s="44" t="str">
        <f>IF(OR(OR(ISNUMBER(MATCH(C11,'July 4'!$E$2:$E$300,0)),ISNUMBER(MATCH(C11,'July 4'!$F$2:$F$300,0))),AND(ISNUMBER(MATCH(D11,'July 4'!$H$2:$H$300,0)),(ISNUMBER(MATCH(E11,'July 4'!$G$2:$G$300,0))))),"Found","Not Found")</f>
        <v>Found</v>
      </c>
      <c r="G11" s="44" t="str">
        <f>IF(OR(OR(ISNUMBER(MATCH(C11,'July 5'!$E$2:$E$300,0)),ISNUMBER(MATCH(C11,'July 5'!$F$2:$F$300,0))),AND(ISNUMBER(MATCH(D11,'July 5'!$H$2:$H$300,0)),(ISNUMBER(MATCH(E11,'July 5'!$G$2:$G$300,0))))),"Found","Not Found")</f>
        <v>Found</v>
      </c>
      <c r="H11" s="37" t="str">
        <f>IF(OR(OR(ISNUMBER(MATCH(C11,'July 6'!$E$2:$E$300,0)),ISNUMBER(MATCH(C11,'July 6'!$F$2:$F$300,0))),AND(ISNUMBER(MATCH(D11,'July 6'!$H$2:$H$300,0)),(ISNUMBER(MATCH(E11,'July 6'!$G$2:$G$300,0))))),"Found","Not Found")</f>
        <v>Found</v>
      </c>
      <c r="I11" s="37" t="str">
        <f>IF(OR(OR(ISNUMBER(MATCH(C11,'July 7'!$E$2:$E$300,0)),ISNUMBER(MATCH(C11,'July 7'!$F$2:$F$300,0))),AND(ISNUMBER(MATCH(D11,'July 7'!$H$2:$H$300,0)),(ISNUMBER(MATCH(E11,'July 7'!$G$2:$G$300,0))))),"Found","Not Found")</f>
        <v>Found</v>
      </c>
      <c r="J11" s="37" t="str">
        <f>IF(OR(OR(ISNUMBER(MATCH(C11,'July 8'!$E$2:$E$300,0)),ISNUMBER(MATCH(C11,'July 8'!$F$2:$F$300,0))),AND(ISNUMBER(MATCH(D11,'July 8'!$H$2:$H$300,0)),(ISNUMBER(MATCH(E11,'July 8'!$G$2:$G$300,0))))),"Found","Not Found")</f>
        <v>Found</v>
      </c>
      <c r="K11" s="37" t="str">
        <f>IF(OR(OR(ISNUMBER(MATCH(C11,'July 9'!$E$2:$E$300,0)),ISNUMBER(MATCH(C11,'July 9'!$F$2:$F$300,0))),AND(ISNUMBER(MATCH(D11,'July 9'!$H$2:$H$300,0)),(ISNUMBER(MATCH(E11,'July 9'!$G$2:$G$300,0))))),"Found","Not Found")</f>
        <v>Found</v>
      </c>
      <c r="L11" s="37" t="str">
        <f>IF(OR(OR(ISNUMBER(MATCH(C11,'July 10'!$E$2:$E$300,0)),ISNUMBER(MATCH(C11,'July 10'!$F$2:$F$300,0))),AND(ISNUMBER(MATCH(D11,'July 10'!$H$2:$H$300,0)),(ISNUMBER(MATCH(E11,'July 10'!$G$2:$G$300,0))))),"Found","Not Found")</f>
        <v>Not Found</v>
      </c>
      <c r="M11" s="39">
        <f t="shared" si="0"/>
        <v>6</v>
      </c>
      <c r="N11" s="39" t="str">
        <f t="shared" si="1"/>
        <v>No</v>
      </c>
    </row>
    <row r="12" spans="1:37" ht="15.75" customHeight="1" x14ac:dyDescent="0.2">
      <c r="A12" s="37" t="s">
        <v>1430</v>
      </c>
      <c r="B12" s="41" t="s">
        <v>1288</v>
      </c>
      <c r="C12" s="39">
        <v>153</v>
      </c>
      <c r="D12" s="43" t="s">
        <v>193</v>
      </c>
      <c r="E12" s="43" t="s">
        <v>1289</v>
      </c>
      <c r="F12" s="44" t="str">
        <f>IF(OR(OR(ISNUMBER(MATCH(C12,'July 4'!$E$2:$E$300,0)),ISNUMBER(MATCH(C12,'July 4'!$F$2:$F$300,0))),AND(ISNUMBER(MATCH(D12,'July 4'!$H$2:$H$300,0)),(ISNUMBER(MATCH(E12,'July 4'!$G$2:$G$300,0))))),"Found","Not Found")</f>
        <v>Found</v>
      </c>
      <c r="G12" s="44" t="str">
        <f>IF(OR(OR(ISNUMBER(MATCH(C12,'July 5'!$E$2:$E$300,0)),ISNUMBER(MATCH(C12,'July 5'!$F$2:$F$300,0))),AND(ISNUMBER(MATCH(D12,'July 5'!$H$2:$H$300,0)),(ISNUMBER(MATCH(E12,'July 5'!$G$2:$G$300,0))))),"Found","Not Found")</f>
        <v>Found</v>
      </c>
      <c r="H12" s="37" t="str">
        <f>IF(OR(OR(ISNUMBER(MATCH(C12,'July 6'!$E$2:$E$300,0)),ISNUMBER(MATCH(C12,'July 6'!$F$2:$F$300,0))),AND(ISNUMBER(MATCH(D12,'July 6'!$H$2:$H$300,0)),(ISNUMBER(MATCH(E12,'July 6'!$G$2:$G$300,0))))),"Found","Not Found")</f>
        <v>Found</v>
      </c>
      <c r="I12" s="37" t="str">
        <f>IF(OR(OR(ISNUMBER(MATCH(C12,'July 7'!$E$2:$E$300,0)),ISNUMBER(MATCH(C12,'July 7'!$F$2:$F$300,0))),AND(ISNUMBER(MATCH(D12,'July 7'!$H$2:$H$300,0)),(ISNUMBER(MATCH(E12,'July 7'!$G$2:$G$300,0))))),"Found","Not Found")</f>
        <v>Found</v>
      </c>
      <c r="J12" s="37" t="str">
        <f>IF(OR(OR(ISNUMBER(MATCH(C12,'July 8'!$E$2:$E$300,0)),ISNUMBER(MATCH(C12,'July 8'!$F$2:$F$300,0))),AND(ISNUMBER(MATCH(D12,'July 8'!$H$2:$H$300,0)),(ISNUMBER(MATCH(E12,'July 8'!$G$2:$G$300,0))))),"Found","Not Found")</f>
        <v>Found</v>
      </c>
      <c r="K12" s="37" t="str">
        <f>IF(OR(OR(ISNUMBER(MATCH(C12,'July 9'!$E$2:$E$300,0)),ISNUMBER(MATCH(C12,'July 9'!$F$2:$F$300,0))),AND(ISNUMBER(MATCH(D12,'July 9'!$H$2:$H$300,0)),(ISNUMBER(MATCH(E12,'July 9'!$G$2:$G$300,0))))),"Found","Not Found")</f>
        <v>Not Found</v>
      </c>
      <c r="L12" s="37" t="str">
        <f>IF(OR(OR(ISNUMBER(MATCH(C12,'July 10'!$E$2:$E$300,0)),ISNUMBER(MATCH(C12,'July 10'!$F$2:$F$300,0))),AND(ISNUMBER(MATCH(D12,'July 10'!$H$2:$H$300,0)),(ISNUMBER(MATCH(E12,'July 10'!$G$2:$G$300,0))))),"Found","Not Found")</f>
        <v>Not Found</v>
      </c>
      <c r="M12" s="39">
        <f t="shared" si="0"/>
        <v>5</v>
      </c>
      <c r="N12" s="39" t="str">
        <f t="shared" si="1"/>
        <v>No</v>
      </c>
    </row>
    <row r="13" spans="1:37" ht="15.75" customHeight="1" x14ac:dyDescent="0.2">
      <c r="A13" s="37" t="s">
        <v>1431</v>
      </c>
      <c r="B13" s="41" t="s">
        <v>528</v>
      </c>
      <c r="C13" s="39">
        <v>186</v>
      </c>
      <c r="D13" s="43" t="s">
        <v>529</v>
      </c>
      <c r="E13" s="43" t="s">
        <v>530</v>
      </c>
      <c r="F13" s="44" t="str">
        <f>IF(OR(OR(ISNUMBER(MATCH(C13,'July 4'!$E$2:$E$300,0)),ISNUMBER(MATCH(C13,'July 4'!$F$2:$F$300,0))),AND(ISNUMBER(MATCH(D13,'July 4'!$H$2:$H$300,0)),(ISNUMBER(MATCH(E13,'July 4'!$G$2:$G$300,0))))),"Found","Not Found")</f>
        <v>Found</v>
      </c>
      <c r="G13" s="44" t="str">
        <f>IF(OR(OR(ISNUMBER(MATCH(C13,'July 5'!$E$2:$E$300,0)),ISNUMBER(MATCH(C13,'July 5'!$F$2:$F$300,0))),AND(ISNUMBER(MATCH(D13,'July 5'!$H$2:$H$300,0)),(ISNUMBER(MATCH(E13,'July 5'!$G$2:$G$300,0))))),"Found","Not Found")</f>
        <v>Found</v>
      </c>
      <c r="H13" s="37" t="str">
        <f>IF(OR(OR(ISNUMBER(MATCH(C13,'July 6'!$E$2:$E$300,0)),ISNUMBER(MATCH(C13,'July 6'!$F$2:$F$300,0))),AND(ISNUMBER(MATCH(D13,'July 6'!$H$2:$H$300,0)),(ISNUMBER(MATCH(E13,'July 6'!$G$2:$G$300,0))))),"Found","Not Found")</f>
        <v>Found</v>
      </c>
      <c r="I13" s="37" t="str">
        <f>IF(OR(OR(ISNUMBER(MATCH(C13,'July 7'!$E$2:$E$300,0)),ISNUMBER(MATCH(C13,'July 7'!$F$2:$F$300,0))),AND(ISNUMBER(MATCH(D13,'July 7'!$H$2:$H$300,0)),(ISNUMBER(MATCH(E13,'July 7'!$G$2:$G$300,0))))),"Found","Not Found")</f>
        <v>Found</v>
      </c>
      <c r="J13" s="37" t="str">
        <f>IF(OR(OR(ISNUMBER(MATCH(C13,'July 8'!$E$2:$E$300,0)),ISNUMBER(MATCH(C13,'July 8'!$F$2:$F$300,0))),AND(ISNUMBER(MATCH(D13,'July 8'!$H$2:$H$300,0)),(ISNUMBER(MATCH(E13,'July 8'!$G$2:$G$300,0))))),"Found","Not Found")</f>
        <v>Found</v>
      </c>
      <c r="K13" s="37" t="str">
        <f>IF(OR(OR(ISNUMBER(MATCH(C13,'July 9'!$E$2:$E$300,0)),ISNUMBER(MATCH(C13,'July 9'!$F$2:$F$300,0))),AND(ISNUMBER(MATCH(D13,'July 9'!$H$2:$H$300,0)),(ISNUMBER(MATCH(E13,'July 9'!$G$2:$G$300,0))))),"Found","Not Found")</f>
        <v>Not Found</v>
      </c>
      <c r="L13" s="37" t="str">
        <f>IF(OR(OR(ISNUMBER(MATCH(C13,'July 10'!$E$2:$E$300,0)),ISNUMBER(MATCH(C13,'July 10'!$F$2:$F$300,0))),AND(ISNUMBER(MATCH(D13,'July 10'!$H$2:$H$300,0)),(ISNUMBER(MATCH(E13,'July 10'!$G$2:$G$300,0))))),"Found","Not Found")</f>
        <v>Not Found</v>
      </c>
      <c r="M13" s="39">
        <f t="shared" si="0"/>
        <v>5</v>
      </c>
      <c r="N13" s="39" t="str">
        <f t="shared" si="1"/>
        <v>No</v>
      </c>
    </row>
    <row r="14" spans="1:37" ht="15.75" customHeight="1" x14ac:dyDescent="0.2">
      <c r="A14" s="37" t="s">
        <v>1432</v>
      </c>
      <c r="B14" s="41" t="s">
        <v>1123</v>
      </c>
      <c r="C14" s="39">
        <v>189</v>
      </c>
      <c r="D14" s="43" t="s">
        <v>1124</v>
      </c>
      <c r="E14" s="43" t="s">
        <v>1125</v>
      </c>
      <c r="F14" s="44" t="str">
        <f>IF(OR(OR(ISNUMBER(MATCH(C14,'July 4'!$E$2:$E$300,0)),ISNUMBER(MATCH(C14,'July 4'!$F$2:$F$300,0))),AND(ISNUMBER(MATCH(D14,'July 4'!$H$2:$H$300,0)),(ISNUMBER(MATCH(E14,'July 4'!$G$2:$G$300,0))))),"Found","Not Found")</f>
        <v>Found</v>
      </c>
      <c r="G14" s="44" t="str">
        <f>IF(OR(OR(ISNUMBER(MATCH(C14,'July 5'!$E$2:$E$300,0)),ISNUMBER(MATCH(C14,'July 5'!$F$2:$F$300,0))),AND(ISNUMBER(MATCH(D14,'July 5'!$H$2:$H$300,0)),(ISNUMBER(MATCH(E14,'July 5'!$G$2:$G$300,0))))),"Found","Not Found")</f>
        <v>Found</v>
      </c>
      <c r="H14" s="37" t="str">
        <f>IF(OR(OR(ISNUMBER(MATCH(C14,'July 6'!$E$2:$E$300,0)),ISNUMBER(MATCH(C14,'July 6'!$F$2:$F$300,0))),AND(ISNUMBER(MATCH(D14,'July 6'!$H$2:$H$300,0)),(ISNUMBER(MATCH(E14,'July 6'!$G$2:$G$300,0))))),"Found","Not Found")</f>
        <v>Found</v>
      </c>
      <c r="I14" s="37" t="str">
        <f>IF(OR(OR(ISNUMBER(MATCH(C14,'July 7'!$E$2:$E$300,0)),ISNUMBER(MATCH(C14,'July 7'!$F$2:$F$300,0))),AND(ISNUMBER(MATCH(D14,'July 7'!$H$2:$H$300,0)),(ISNUMBER(MATCH(E14,'July 7'!$G$2:$G$300,0))))),"Found","Not Found")</f>
        <v>Found</v>
      </c>
      <c r="J14" s="37" t="str">
        <f>IF(OR(OR(ISNUMBER(MATCH(C14,'July 8'!$E$2:$E$300,0)),ISNUMBER(MATCH(C14,'July 8'!$F$2:$F$300,0))),AND(ISNUMBER(MATCH(D14,'July 8'!$H$2:$H$300,0)),(ISNUMBER(MATCH(E14,'July 8'!$G$2:$G$300,0))))),"Found","Not Found")</f>
        <v>Found</v>
      </c>
      <c r="K14" s="37" t="str">
        <f>IF(OR(OR(ISNUMBER(MATCH(C14,'July 9'!$E$2:$E$300,0)),ISNUMBER(MATCH(C14,'July 9'!$F$2:$F$300,0))),AND(ISNUMBER(MATCH(D14,'July 9'!$H$2:$H$300,0)),(ISNUMBER(MATCH(E14,'July 9'!$G$2:$G$300,0))))),"Found","Not Found")</f>
        <v>Found</v>
      </c>
      <c r="L14" s="37" t="str">
        <f>IF(OR(OR(ISNUMBER(MATCH(C14,'July 10'!$E$2:$E$300,0)),ISNUMBER(MATCH(C14,'July 10'!$F$2:$F$300,0))),AND(ISNUMBER(MATCH(D14,'July 10'!$H$2:$H$300,0)),(ISNUMBER(MATCH(E14,'July 10'!$G$2:$G$300,0))))),"Found","Not Found")</f>
        <v>Found</v>
      </c>
      <c r="M14" s="39">
        <f t="shared" si="0"/>
        <v>7</v>
      </c>
      <c r="N14" s="39" t="str">
        <f t="shared" si="1"/>
        <v>No</v>
      </c>
    </row>
    <row r="15" spans="1:37" s="44" customFormat="1" ht="15.75" customHeight="1" x14ac:dyDescent="0.2">
      <c r="A15" s="37" t="s">
        <v>1433</v>
      </c>
      <c r="B15" s="41" t="s">
        <v>650</v>
      </c>
      <c r="C15" s="39">
        <v>248</v>
      </c>
      <c r="D15" s="43" t="s">
        <v>644</v>
      </c>
      <c r="E15" s="43" t="s">
        <v>651</v>
      </c>
      <c r="F15" s="44" t="str">
        <f>IF(OR(OR(ISNUMBER(MATCH(C15,'July 4'!$E$2:$E$300,0)),ISNUMBER(MATCH(C15,'July 4'!$F$2:$F$300,0))),AND(ISNUMBER(MATCH(D15,'July 4'!$H$2:$H$300,0)),(ISNUMBER(MATCH(E15,'July 4'!$G$2:$G$300,0))))),"Found","Not Found")</f>
        <v>Found</v>
      </c>
      <c r="G15" s="44" t="str">
        <f>IF(OR(OR(ISNUMBER(MATCH(C15,'July 5'!$E$2:$E$300,0)),ISNUMBER(MATCH(C15,'July 5'!$F$2:$F$300,0))),AND(ISNUMBER(MATCH(D15,'July 5'!$H$2:$H$300,0)),(ISNUMBER(MATCH(E15,'July 5'!$G$2:$G$300,0))))),"Found","Not Found")</f>
        <v>Found</v>
      </c>
      <c r="H15" s="37" t="str">
        <f>IF(OR(OR(ISNUMBER(MATCH(C15,'July 6'!$E$2:$E$300,0)),ISNUMBER(MATCH(C15,'July 6'!$F$2:$F$300,0))),AND(ISNUMBER(MATCH(D15,'July 6'!$H$2:$H$300,0)),(ISNUMBER(MATCH(E15,'July 6'!$G$2:$G$300,0))))),"Found","Not Found")</f>
        <v>Found</v>
      </c>
      <c r="I15" s="37" t="str">
        <f>IF(OR(OR(ISNUMBER(MATCH(C15,'July 7'!$E$2:$E$300,0)),ISNUMBER(MATCH(C15,'July 7'!$F$2:$F$300,0))),AND(ISNUMBER(MATCH(D15,'July 7'!$H$2:$H$300,0)),(ISNUMBER(MATCH(E15,'July 7'!$G$2:$G$300,0))))),"Found","Not Found")</f>
        <v>Found</v>
      </c>
      <c r="J15" s="37" t="str">
        <f>IF(OR(OR(ISNUMBER(MATCH(C15,'July 8'!$E$2:$E$300,0)),ISNUMBER(MATCH(C15,'July 8'!$F$2:$F$300,0))),AND(ISNUMBER(MATCH(D15,'July 8'!$H$2:$H$300,0)),(ISNUMBER(MATCH(E15,'July 8'!$G$2:$G$300,0))))),"Found","Not Found")</f>
        <v>Found</v>
      </c>
      <c r="K15" s="37" t="str">
        <f>IF(OR(OR(ISNUMBER(MATCH(C15,'July 9'!$E$2:$E$300,0)),ISNUMBER(MATCH(C15,'July 9'!$F$2:$F$300,0))),AND(ISNUMBER(MATCH(D15,'July 9'!$H$2:$H$300,0)),(ISNUMBER(MATCH(E15,'July 9'!$G$2:$G$300,0))))),"Found","Not Found")</f>
        <v>Found</v>
      </c>
      <c r="L15" s="37" t="str">
        <f>IF(OR(OR(ISNUMBER(MATCH(C15,'July 10'!$E$2:$E$300,0)),ISNUMBER(MATCH(C15,'July 10'!$F$2:$F$300,0))),AND(ISNUMBER(MATCH(D15,'July 10'!$H$2:$H$300,0)),(ISNUMBER(MATCH(E15,'July 10'!$G$2:$G$300,0))))),"Found","Not Found")</f>
        <v>Found</v>
      </c>
      <c r="M15" s="39">
        <f t="shared" si="0"/>
        <v>7</v>
      </c>
      <c r="N15" s="39" t="str">
        <f t="shared" si="1"/>
        <v>No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J15" s="37"/>
    </row>
    <row r="16" spans="1:37" s="44" customFormat="1" ht="15.75" customHeight="1" x14ac:dyDescent="0.2">
      <c r="A16" s="37" t="s">
        <v>1434</v>
      </c>
      <c r="B16" s="41" t="s">
        <v>854</v>
      </c>
      <c r="C16" s="39">
        <v>250</v>
      </c>
      <c r="D16" s="43" t="s">
        <v>855</v>
      </c>
      <c r="E16" s="43" t="s">
        <v>856</v>
      </c>
      <c r="F16" s="44" t="str">
        <f>IF(OR(OR(ISNUMBER(MATCH(C16,'July 4'!$E$2:$E$300,0)),ISNUMBER(MATCH(C16,'July 4'!$F$2:$F$300,0))),AND(ISNUMBER(MATCH(D16,'July 4'!$H$2:$H$300,0)),(ISNUMBER(MATCH(E16,'July 4'!$G$2:$G$300,0))))),"Found","Not Found")</f>
        <v>Not Found</v>
      </c>
      <c r="G16" s="44" t="str">
        <f>IF(OR(OR(ISNUMBER(MATCH(C16,'July 5'!$E$2:$E$300,0)),ISNUMBER(MATCH(C16,'July 5'!$F$2:$F$300,0))),AND(ISNUMBER(MATCH(D16,'July 5'!$H$2:$H$300,0)),(ISNUMBER(MATCH(E16,'July 5'!$G$2:$G$300,0))))),"Found","Not Found")</f>
        <v>Not Found</v>
      </c>
      <c r="H16" s="37" t="str">
        <f>IF(OR(OR(ISNUMBER(MATCH(C16,'July 6'!$E$2:$E$300,0)),ISNUMBER(MATCH(C16,'July 6'!$F$2:$F$300,0))),AND(ISNUMBER(MATCH(D16,'July 6'!$H$2:$H$300,0)),(ISNUMBER(MATCH(E16,'July 6'!$G$2:$G$300,0))))),"Found","Not Found")</f>
        <v>Found</v>
      </c>
      <c r="I16" s="37" t="str">
        <f>IF(OR(OR(ISNUMBER(MATCH(C16,'July 7'!$E$2:$E$300,0)),ISNUMBER(MATCH(C16,'July 7'!$F$2:$F$300,0))),AND(ISNUMBER(MATCH(D16,'July 7'!$H$2:$H$300,0)),(ISNUMBER(MATCH(E16,'July 7'!$G$2:$G$300,0))))),"Found","Not Found")</f>
        <v>Not Found</v>
      </c>
      <c r="J16" s="37" t="str">
        <f>IF(OR(OR(ISNUMBER(MATCH(C16,'July 8'!$E$2:$E$300,0)),ISNUMBER(MATCH(C16,'July 8'!$F$2:$F$300,0))),AND(ISNUMBER(MATCH(D16,'July 8'!$H$2:$H$300,0)),(ISNUMBER(MATCH(E16,'July 8'!$G$2:$G$300,0))))),"Found","Not Found")</f>
        <v>Not Found</v>
      </c>
      <c r="K16" s="37" t="str">
        <f>IF(OR(OR(ISNUMBER(MATCH(C16,'July 9'!$E$2:$E$300,0)),ISNUMBER(MATCH(C16,'July 9'!$F$2:$F$300,0))),AND(ISNUMBER(MATCH(D16,'July 9'!$H$2:$H$300,0)),(ISNUMBER(MATCH(E16,'July 9'!$G$2:$G$300,0))))),"Found","Not Found")</f>
        <v>Not Found</v>
      </c>
      <c r="L16" s="37" t="str">
        <f>IF(OR(OR(ISNUMBER(MATCH(C16,'July 10'!$E$2:$E$300,0)),ISNUMBER(MATCH(C16,'July 10'!$F$2:$F$300,0))),AND(ISNUMBER(MATCH(D16,'July 10'!$H$2:$H$300,0)),(ISNUMBER(MATCH(E16,'July 10'!$G$2:$G$300,0))))),"Found","Not Found")</f>
        <v>Found</v>
      </c>
      <c r="M16" s="39">
        <f t="shared" si="0"/>
        <v>2</v>
      </c>
      <c r="N16" s="39" t="str">
        <f t="shared" si="1"/>
        <v>Yes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J16" s="37"/>
    </row>
    <row r="17" spans="1:36" s="44" customFormat="1" ht="15.75" customHeight="1" x14ac:dyDescent="0.2">
      <c r="A17" s="37" t="s">
        <v>1435</v>
      </c>
      <c r="B17" s="41" t="s">
        <v>1275</v>
      </c>
      <c r="C17" s="39">
        <v>268</v>
      </c>
      <c r="D17" s="43" t="s">
        <v>1276</v>
      </c>
      <c r="E17" s="43" t="s">
        <v>1277</v>
      </c>
      <c r="F17" s="44" t="str">
        <f>IF(OR(OR(ISNUMBER(MATCH(C17,'July 4'!$E$2:$E$300,0)),ISNUMBER(MATCH(C17,'July 4'!$F$2:$F$300,0))),AND(ISNUMBER(MATCH(D17,'July 4'!$H$2:$H$300,0)),(ISNUMBER(MATCH(E17,'July 4'!$G$2:$G$300,0))))),"Found","Not Found")</f>
        <v>Found</v>
      </c>
      <c r="G17" s="44" t="str">
        <f>IF(OR(OR(ISNUMBER(MATCH(C17,'July 5'!$E$2:$E$300,0)),ISNUMBER(MATCH(C17,'July 5'!$F$2:$F$300,0))),AND(ISNUMBER(MATCH(D17,'July 5'!$H$2:$H$300,0)),(ISNUMBER(MATCH(E17,'July 5'!$G$2:$G$300,0))))),"Found","Not Found")</f>
        <v>Found</v>
      </c>
      <c r="H17" s="37" t="str">
        <f>IF(OR(OR(ISNUMBER(MATCH(C17,'July 6'!$E$2:$E$300,0)),ISNUMBER(MATCH(C17,'July 6'!$F$2:$F$300,0))),AND(ISNUMBER(MATCH(D17,'July 6'!$H$2:$H$300,0)),(ISNUMBER(MATCH(E17,'July 6'!$G$2:$G$300,0))))),"Found","Not Found")</f>
        <v>Found</v>
      </c>
      <c r="I17" s="37" t="str">
        <f>IF(OR(OR(ISNUMBER(MATCH(C17,'July 7'!$E$2:$E$300,0)),ISNUMBER(MATCH(C17,'July 7'!$F$2:$F$300,0))),AND(ISNUMBER(MATCH(D17,'July 7'!$H$2:$H$300,0)),(ISNUMBER(MATCH(E17,'July 7'!$G$2:$G$300,0))))),"Found","Not Found")</f>
        <v>Found</v>
      </c>
      <c r="J17" s="37" t="str">
        <f>IF(OR(OR(ISNUMBER(MATCH(C17,'July 8'!$E$2:$E$300,0)),ISNUMBER(MATCH(C17,'July 8'!$F$2:$F$300,0))),AND(ISNUMBER(MATCH(D17,'July 8'!$H$2:$H$300,0)),(ISNUMBER(MATCH(E17,'July 8'!$G$2:$G$300,0))))),"Found","Not Found")</f>
        <v>Found</v>
      </c>
      <c r="K17" s="37" t="str">
        <f>IF(OR(OR(ISNUMBER(MATCH(C17,'July 9'!$E$2:$E$300,0)),ISNUMBER(MATCH(C17,'July 9'!$F$2:$F$300,0))),AND(ISNUMBER(MATCH(D17,'July 9'!$H$2:$H$300,0)),(ISNUMBER(MATCH(E17,'July 9'!$G$2:$G$300,0))))),"Found","Not Found")</f>
        <v>Found</v>
      </c>
      <c r="L17" s="37" t="str">
        <f>IF(OR(OR(ISNUMBER(MATCH(C17,'July 10'!$E$2:$E$300,0)),ISNUMBER(MATCH(C17,'July 10'!$F$2:$F$300,0))),AND(ISNUMBER(MATCH(D17,'July 10'!$H$2:$H$300,0)),(ISNUMBER(MATCH(E17,'July 10'!$G$2:$G$300,0))))),"Found","Not Found")</f>
        <v>Found</v>
      </c>
      <c r="M17" s="39">
        <f t="shared" si="0"/>
        <v>7</v>
      </c>
      <c r="N17" s="39" t="str">
        <f t="shared" si="1"/>
        <v>No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J17" s="37"/>
    </row>
    <row r="18" spans="1:36" s="44" customFormat="1" ht="15.75" customHeight="1" x14ac:dyDescent="0.2">
      <c r="A18" s="37" t="s">
        <v>1436</v>
      </c>
      <c r="B18" s="41" t="s">
        <v>1408</v>
      </c>
      <c r="C18" s="39">
        <v>279</v>
      </c>
      <c r="D18" s="43" t="s">
        <v>1409</v>
      </c>
      <c r="E18" s="43" t="s">
        <v>1410</v>
      </c>
      <c r="F18" s="44" t="str">
        <f>IF(OR(OR(ISNUMBER(MATCH(C18,'July 4'!$E$2:$E$300,0)),ISNUMBER(MATCH(C18,'July 4'!$F$2:$F$300,0))),AND(ISNUMBER(MATCH(D18,'July 4'!$H$2:$H$300,0)),(ISNUMBER(MATCH(E18,'July 4'!$G$2:$G$300,0))))),"Found","Not Found")</f>
        <v>Found</v>
      </c>
      <c r="G18" s="44" t="str">
        <f>IF(OR(OR(ISNUMBER(MATCH(C18,'July 5'!$E$2:$E$300,0)),ISNUMBER(MATCH(C18,'July 5'!$F$2:$F$300,0))),AND(ISNUMBER(MATCH(D18,'July 5'!$H$2:$H$300,0)),(ISNUMBER(MATCH(E18,'July 5'!$G$2:$G$300,0))))),"Found","Not Found")</f>
        <v>Not Found</v>
      </c>
      <c r="H18" s="37" t="str">
        <f>IF(OR(OR(ISNUMBER(MATCH(C18,'July 6'!$E$2:$E$300,0)),ISNUMBER(MATCH(C18,'July 6'!$F$2:$F$300,0))),AND(ISNUMBER(MATCH(D18,'July 6'!$H$2:$H$300,0)),(ISNUMBER(MATCH(E18,'July 6'!$G$2:$G$300,0))))),"Found","Not Found")</f>
        <v>Found</v>
      </c>
      <c r="I18" s="37" t="str">
        <f>IF(OR(OR(ISNUMBER(MATCH(C18,'July 7'!$E$2:$E$300,0)),ISNUMBER(MATCH(C18,'July 7'!$F$2:$F$300,0))),AND(ISNUMBER(MATCH(D18,'July 7'!$H$2:$H$300,0)),(ISNUMBER(MATCH(E18,'July 7'!$G$2:$G$300,0))))),"Found","Not Found")</f>
        <v>Not Found</v>
      </c>
      <c r="J18" s="37" t="str">
        <f>IF(OR(OR(ISNUMBER(MATCH(C18,'July 8'!$E$2:$E$300,0)),ISNUMBER(MATCH(C18,'July 8'!$F$2:$F$300,0))),AND(ISNUMBER(MATCH(D18,'July 8'!$H$2:$H$300,0)),(ISNUMBER(MATCH(E18,'July 8'!$G$2:$G$300,0))))),"Found","Not Found")</f>
        <v>Found</v>
      </c>
      <c r="K18" s="37" t="str">
        <f>IF(OR(OR(ISNUMBER(MATCH(C18,'July 9'!$E$2:$E$300,0)),ISNUMBER(MATCH(C18,'July 9'!$F$2:$F$300,0))),AND(ISNUMBER(MATCH(D18,'July 9'!$H$2:$H$300,0)),(ISNUMBER(MATCH(E18,'July 9'!$G$2:$G$300,0))))),"Found","Not Found")</f>
        <v>Not Found</v>
      </c>
      <c r="L18" s="37" t="str">
        <f>IF(OR(OR(ISNUMBER(MATCH(C18,'July 10'!$E$2:$E$300,0)),ISNUMBER(MATCH(C18,'July 10'!$F$2:$F$300,0))),AND(ISNUMBER(MATCH(D18,'July 10'!$H$2:$H$300,0)),(ISNUMBER(MATCH(E18,'July 10'!$G$2:$G$300,0))))),"Found","Not Found")</f>
        <v>Not Found</v>
      </c>
      <c r="M18" s="39">
        <f t="shared" si="0"/>
        <v>3</v>
      </c>
      <c r="N18" s="39" t="str">
        <f t="shared" si="1"/>
        <v>No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J18" s="37"/>
    </row>
    <row r="19" spans="1:36" s="44" customFormat="1" ht="15.75" customHeight="1" x14ac:dyDescent="0.2">
      <c r="A19" s="37" t="s">
        <v>1437</v>
      </c>
      <c r="B19" s="41" t="s">
        <v>722</v>
      </c>
      <c r="C19" s="39">
        <v>311</v>
      </c>
      <c r="D19" s="43" t="s">
        <v>723</v>
      </c>
      <c r="E19" s="43" t="s">
        <v>724</v>
      </c>
      <c r="F19" s="44" t="str">
        <f>IF(OR(OR(ISNUMBER(MATCH(C19,'July 4'!$E$2:$E$300,0)),ISNUMBER(MATCH(C19,'July 4'!$F$2:$F$300,0))),AND(ISNUMBER(MATCH(D19,'July 4'!$H$2:$H$300,0)),(ISNUMBER(MATCH(E19,'July 4'!$G$2:$G$300,0))))),"Found","Not Found")</f>
        <v>Found</v>
      </c>
      <c r="G19" s="44" t="str">
        <f>IF(OR(OR(ISNUMBER(MATCH(C19,'July 5'!$E$2:$E$300,0)),ISNUMBER(MATCH(C19,'July 5'!$F$2:$F$300,0))),AND(ISNUMBER(MATCH(D19,'July 5'!$H$2:$H$300,0)),(ISNUMBER(MATCH(E19,'July 5'!$G$2:$G$300,0))))),"Found","Not Found")</f>
        <v>Found</v>
      </c>
      <c r="H19" s="37" t="str">
        <f>IF(OR(OR(ISNUMBER(MATCH(C19,'July 6'!$E$2:$E$300,0)),ISNUMBER(MATCH(C19,'July 6'!$F$2:$F$300,0))),AND(ISNUMBER(MATCH(D19,'July 6'!$H$2:$H$300,0)),(ISNUMBER(MATCH(E19,'July 6'!$G$2:$G$300,0))))),"Found","Not Found")</f>
        <v>Found</v>
      </c>
      <c r="I19" s="37" t="str">
        <f>IF(OR(OR(ISNUMBER(MATCH(C19,'July 7'!$E$2:$E$300,0)),ISNUMBER(MATCH(C19,'July 7'!$F$2:$F$300,0))),AND(ISNUMBER(MATCH(D19,'July 7'!$H$2:$H$300,0)),(ISNUMBER(MATCH(E19,'July 7'!$G$2:$G$300,0))))),"Found","Not Found")</f>
        <v>Found</v>
      </c>
      <c r="J19" s="37" t="str">
        <f>IF(OR(OR(ISNUMBER(MATCH(C19,'July 8'!$E$2:$E$300,0)),ISNUMBER(MATCH(C19,'July 8'!$F$2:$F$300,0))),AND(ISNUMBER(MATCH(D19,'July 8'!$H$2:$H$300,0)),(ISNUMBER(MATCH(E19,'July 8'!$G$2:$G$300,0))))),"Found","Not Found")</f>
        <v>Not Found</v>
      </c>
      <c r="K19" s="37" t="str">
        <f>IF(OR(OR(ISNUMBER(MATCH(C19,'July 9'!$E$2:$E$300,0)),ISNUMBER(MATCH(C19,'July 9'!$F$2:$F$300,0))),AND(ISNUMBER(MATCH(D19,'July 9'!$H$2:$H$300,0)),(ISNUMBER(MATCH(E19,'July 9'!$G$2:$G$300,0))))),"Found","Not Found")</f>
        <v>Not Found</v>
      </c>
      <c r="L19" s="37" t="str">
        <f>IF(OR(OR(ISNUMBER(MATCH(C19,'July 10'!$E$2:$E$300,0)),ISNUMBER(MATCH(C19,'July 10'!$F$2:$F$300,0))),AND(ISNUMBER(MATCH(D19,'July 10'!$H$2:$H$300,0)),(ISNUMBER(MATCH(E19,'July 10'!$G$2:$G$300,0))))),"Found","Not Found")</f>
        <v>Not Found</v>
      </c>
      <c r="M19" s="39">
        <f t="shared" si="0"/>
        <v>4</v>
      </c>
      <c r="N19" s="39" t="str">
        <f t="shared" si="1"/>
        <v>Yes</v>
      </c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J19" s="37"/>
    </row>
    <row r="20" spans="1:36" s="44" customFormat="1" ht="15.75" customHeight="1" x14ac:dyDescent="0.2">
      <c r="A20" s="37" t="s">
        <v>1438</v>
      </c>
      <c r="B20" s="41" t="s">
        <v>907</v>
      </c>
      <c r="C20" s="39">
        <v>325</v>
      </c>
      <c r="D20" s="43" t="s">
        <v>908</v>
      </c>
      <c r="E20" s="43" t="s">
        <v>909</v>
      </c>
      <c r="F20" s="44" t="str">
        <f>IF(OR(OR(ISNUMBER(MATCH(C20,'July 4'!$E$2:$E$300,0)),ISNUMBER(MATCH(C20,'July 4'!$F$2:$F$300,0))),AND(ISNUMBER(MATCH(D20,'July 4'!$H$2:$H$300,0)),(ISNUMBER(MATCH(E20,'July 4'!$G$2:$G$300,0))))),"Found","Not Found")</f>
        <v>Found</v>
      </c>
      <c r="G20" s="44" t="str">
        <f>IF(OR(OR(ISNUMBER(MATCH(C20,'July 5'!$E$2:$E$300,0)),ISNUMBER(MATCH(C20,'July 5'!$F$2:$F$300,0))),AND(ISNUMBER(MATCH(D20,'July 5'!$H$2:$H$300,0)),(ISNUMBER(MATCH(E20,'July 5'!$G$2:$G$300,0))))),"Found","Not Found")</f>
        <v>Found</v>
      </c>
      <c r="H20" s="37" t="str">
        <f>IF(OR(OR(ISNUMBER(MATCH(C20,'July 6'!$E$2:$E$300,0)),ISNUMBER(MATCH(C20,'July 6'!$F$2:$F$300,0))),AND(ISNUMBER(MATCH(D20,'July 6'!$H$2:$H$300,0)),(ISNUMBER(MATCH(E20,'July 6'!$G$2:$G$300,0))))),"Found","Not Found")</f>
        <v>Found</v>
      </c>
      <c r="I20" s="37" t="str">
        <f>IF(OR(OR(ISNUMBER(MATCH(C20,'July 7'!$E$2:$E$300,0)),ISNUMBER(MATCH(C20,'July 7'!$F$2:$F$300,0))),AND(ISNUMBER(MATCH(D20,'July 7'!$H$2:$H$300,0)),(ISNUMBER(MATCH(E20,'July 7'!$G$2:$G$300,0))))),"Found","Not Found")</f>
        <v>Found</v>
      </c>
      <c r="J20" s="37" t="str">
        <f>IF(OR(OR(ISNUMBER(MATCH(C20,'July 8'!$E$2:$E$300,0)),ISNUMBER(MATCH(C20,'July 8'!$F$2:$F$300,0))),AND(ISNUMBER(MATCH(D20,'July 8'!$H$2:$H$300,0)),(ISNUMBER(MATCH(E20,'July 8'!$G$2:$G$300,0))))),"Found","Not Found")</f>
        <v>Found</v>
      </c>
      <c r="K20" s="37" t="str">
        <f>IF(OR(OR(ISNUMBER(MATCH(C20,'July 9'!$E$2:$E$300,0)),ISNUMBER(MATCH(C20,'July 9'!$F$2:$F$300,0))),AND(ISNUMBER(MATCH(D20,'July 9'!$H$2:$H$300,0)),(ISNUMBER(MATCH(E20,'July 9'!$G$2:$G$300,0))))),"Found","Not Found")</f>
        <v>Found</v>
      </c>
      <c r="L20" s="37" t="str">
        <f>IF(OR(OR(ISNUMBER(MATCH(C20,'July 10'!$E$2:$E$300,0)),ISNUMBER(MATCH(C20,'July 10'!$F$2:$F$300,0))),AND(ISNUMBER(MATCH(D20,'July 10'!$H$2:$H$300,0)),(ISNUMBER(MATCH(E20,'July 10'!$G$2:$G$300,0))))),"Found","Not Found")</f>
        <v>Found</v>
      </c>
      <c r="M20" s="39">
        <f t="shared" si="0"/>
        <v>7</v>
      </c>
      <c r="N20" s="39" t="str">
        <f t="shared" si="1"/>
        <v>No</v>
      </c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J20" s="37"/>
    </row>
    <row r="21" spans="1:36" s="44" customFormat="1" ht="15.75" customHeight="1" x14ac:dyDescent="0.2">
      <c r="A21" s="37" t="s">
        <v>1439</v>
      </c>
      <c r="B21" s="41" t="s">
        <v>608</v>
      </c>
      <c r="C21" s="39">
        <v>373</v>
      </c>
      <c r="D21" s="43" t="s">
        <v>218</v>
      </c>
      <c r="E21" s="43" t="s">
        <v>607</v>
      </c>
      <c r="F21" s="44" t="str">
        <f>IF(OR(OR(ISNUMBER(MATCH(C21,'July 4'!$E$2:$E$300,0)),ISNUMBER(MATCH(C21,'July 4'!$F$2:$F$300,0))),AND(ISNUMBER(MATCH(D21,'July 4'!$H$2:$H$300,0)),(ISNUMBER(MATCH(E21,'July 4'!$G$2:$G$300,0))))),"Found","Not Found")</f>
        <v>Not Found</v>
      </c>
      <c r="G21" s="44" t="str">
        <f>IF(OR(OR(ISNUMBER(MATCH(C21,'July 5'!$E$2:$E$300,0)),ISNUMBER(MATCH(C21,'July 5'!$F$2:$F$300,0))),AND(ISNUMBER(MATCH(D21,'July 5'!$H$2:$H$300,0)),(ISNUMBER(MATCH(E21,'July 5'!$G$2:$G$300,0))))),"Found","Not Found")</f>
        <v>Found</v>
      </c>
      <c r="H21" s="37" t="str">
        <f>IF(OR(OR(ISNUMBER(MATCH(C21,'July 6'!$E$2:$E$300,0)),ISNUMBER(MATCH(C21,'July 6'!$F$2:$F$300,0))),AND(ISNUMBER(MATCH(D21,'July 6'!$H$2:$H$300,0)),(ISNUMBER(MATCH(E21,'July 6'!$G$2:$G$300,0))))),"Found","Not Found")</f>
        <v>Found</v>
      </c>
      <c r="I21" s="37" t="str">
        <f>IF(OR(OR(ISNUMBER(MATCH(C21,'July 7'!$E$2:$E$300,0)),ISNUMBER(MATCH(C21,'July 7'!$F$2:$F$300,0))),AND(ISNUMBER(MATCH(D21,'July 7'!$H$2:$H$300,0)),(ISNUMBER(MATCH(E21,'July 7'!$G$2:$G$300,0))))),"Found","Not Found")</f>
        <v>Found</v>
      </c>
      <c r="J21" s="37" t="str">
        <f>IF(OR(OR(ISNUMBER(MATCH(C21,'July 8'!$E$2:$E$300,0)),ISNUMBER(MATCH(C21,'July 8'!$F$2:$F$300,0))),AND(ISNUMBER(MATCH(D21,'July 8'!$H$2:$H$300,0)),(ISNUMBER(MATCH(E21,'July 8'!$G$2:$G$300,0))))),"Found","Not Found")</f>
        <v>Found</v>
      </c>
      <c r="K21" s="37" t="str">
        <f>IF(OR(OR(ISNUMBER(MATCH(C21,'July 9'!$E$2:$E$300,0)),ISNUMBER(MATCH(C21,'July 9'!$F$2:$F$300,0))),AND(ISNUMBER(MATCH(D21,'July 9'!$H$2:$H$300,0)),(ISNUMBER(MATCH(E21,'July 9'!$G$2:$G$300,0))))),"Found","Not Found")</f>
        <v>Not Found</v>
      </c>
      <c r="L21" s="37" t="str">
        <f>IF(OR(OR(ISNUMBER(MATCH(C21,'July 10'!$E$2:$E$300,0)),ISNUMBER(MATCH(C21,'July 10'!$F$2:$F$300,0))),AND(ISNUMBER(MATCH(D21,'July 10'!$H$2:$H$300,0)),(ISNUMBER(MATCH(E21,'July 10'!$G$2:$G$300,0))))),"Found","Not Found")</f>
        <v>Not Found</v>
      </c>
      <c r="M21" s="39">
        <f t="shared" si="0"/>
        <v>4</v>
      </c>
      <c r="N21" s="39" t="str">
        <f t="shared" si="1"/>
        <v>No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J21" s="37"/>
    </row>
    <row r="22" spans="1:36" s="44" customFormat="1" ht="15.75" customHeight="1" x14ac:dyDescent="0.2">
      <c r="A22" s="37" t="s">
        <v>1440</v>
      </c>
      <c r="B22" s="41" t="s">
        <v>944</v>
      </c>
      <c r="C22" s="39">
        <v>407</v>
      </c>
      <c r="D22" s="43" t="s">
        <v>942</v>
      </c>
      <c r="E22" s="43" t="s">
        <v>945</v>
      </c>
      <c r="F22" s="44" t="str">
        <f>IF(OR(OR(ISNUMBER(MATCH(C22,'July 4'!$E$2:$E$300,0)),ISNUMBER(MATCH(C22,'July 4'!$F$2:$F$300,0))),AND(ISNUMBER(MATCH(D22,'July 4'!$H$2:$H$300,0)),(ISNUMBER(MATCH(E22,'July 4'!$G$2:$G$300,0))))),"Found","Not Found")</f>
        <v>Found</v>
      </c>
      <c r="G22" s="44" t="str">
        <f>IF(OR(OR(ISNUMBER(MATCH(C22,'July 5'!$E$2:$E$300,0)),ISNUMBER(MATCH(C22,'July 5'!$F$2:$F$300,0))),AND(ISNUMBER(MATCH(D22,'July 5'!$H$2:$H$300,0)),(ISNUMBER(MATCH(E22,'July 5'!$G$2:$G$300,0))))),"Found","Not Found")</f>
        <v>Found</v>
      </c>
      <c r="H22" s="37" t="str">
        <f>IF(OR(OR(ISNUMBER(MATCH(C22,'July 6'!$E$2:$E$300,0)),ISNUMBER(MATCH(C22,'July 6'!$F$2:$F$300,0))),AND(ISNUMBER(MATCH(D22,'July 6'!$H$2:$H$300,0)),(ISNUMBER(MATCH(E22,'July 6'!$G$2:$G$300,0))))),"Found","Not Found")</f>
        <v>Found</v>
      </c>
      <c r="I22" s="37" t="str">
        <f>IF(OR(OR(ISNUMBER(MATCH(C22,'July 7'!$E$2:$E$300,0)),ISNUMBER(MATCH(C22,'July 7'!$F$2:$F$300,0))),AND(ISNUMBER(MATCH(D22,'July 7'!$H$2:$H$300,0)),(ISNUMBER(MATCH(E22,'July 7'!$G$2:$G$300,0))))),"Found","Not Found")</f>
        <v>Not Found</v>
      </c>
      <c r="J22" s="37" t="str">
        <f>IF(OR(OR(ISNUMBER(MATCH(C22,'July 8'!$E$2:$E$300,0)),ISNUMBER(MATCH(C22,'July 8'!$F$2:$F$300,0))),AND(ISNUMBER(MATCH(D22,'July 8'!$H$2:$H$300,0)),(ISNUMBER(MATCH(E22,'July 8'!$G$2:$G$300,0))))),"Found","Not Found")</f>
        <v>Found</v>
      </c>
      <c r="K22" s="37" t="str">
        <f>IF(OR(OR(ISNUMBER(MATCH(C22,'July 9'!$E$2:$E$300,0)),ISNUMBER(MATCH(C22,'July 9'!$F$2:$F$300,0))),AND(ISNUMBER(MATCH(D22,'July 9'!$H$2:$H$300,0)),(ISNUMBER(MATCH(E22,'July 9'!$G$2:$G$300,0))))),"Found","Not Found")</f>
        <v>Not Found</v>
      </c>
      <c r="L22" s="37" t="str">
        <f>IF(OR(OR(ISNUMBER(MATCH(C22,'July 10'!$E$2:$E$300,0)),ISNUMBER(MATCH(C22,'July 10'!$F$2:$F$300,0))),AND(ISNUMBER(MATCH(D22,'July 10'!$H$2:$H$300,0)),(ISNUMBER(MATCH(E22,'July 10'!$G$2:$G$300,0))))),"Found","Not Found")</f>
        <v>Not Found</v>
      </c>
      <c r="M22" s="39">
        <f t="shared" si="0"/>
        <v>4</v>
      </c>
      <c r="N22" s="39" t="str">
        <f t="shared" si="1"/>
        <v>No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J22" s="37"/>
    </row>
    <row r="23" spans="1:36" s="44" customFormat="1" ht="15.75" customHeight="1" x14ac:dyDescent="0.2">
      <c r="A23" s="37" t="s">
        <v>1441</v>
      </c>
      <c r="B23" s="41" t="s">
        <v>772</v>
      </c>
      <c r="C23" s="39">
        <v>422</v>
      </c>
      <c r="D23" s="43" t="s">
        <v>773</v>
      </c>
      <c r="E23" s="43" t="s">
        <v>774</v>
      </c>
      <c r="F23" s="44" t="str">
        <f>IF(OR(OR(ISNUMBER(MATCH(C23,'July 4'!$E$2:$E$300,0)),ISNUMBER(MATCH(C23,'July 4'!$F$2:$F$300,0))),AND(ISNUMBER(MATCH(D23,'July 4'!$H$2:$H$300,0)),(ISNUMBER(MATCH(E23,'July 4'!$G$2:$G$300,0))))),"Found","Not Found")</f>
        <v>Found</v>
      </c>
      <c r="G23" s="44" t="str">
        <f>IF(OR(OR(ISNUMBER(MATCH(C23,'July 5'!$E$2:$E$300,0)),ISNUMBER(MATCH(C23,'July 5'!$F$2:$F$300,0))),AND(ISNUMBER(MATCH(D23,'July 5'!$H$2:$H$300,0)),(ISNUMBER(MATCH(E23,'July 5'!$G$2:$G$300,0))))),"Found","Not Found")</f>
        <v>Found</v>
      </c>
      <c r="H23" s="37" t="str">
        <f>IF(OR(OR(ISNUMBER(MATCH(C23,'July 6'!$E$2:$E$300,0)),ISNUMBER(MATCH(C23,'July 6'!$F$2:$F$300,0))),AND(ISNUMBER(MATCH(D23,'July 6'!$H$2:$H$300,0)),(ISNUMBER(MATCH(E23,'July 6'!$G$2:$G$300,0))))),"Found","Not Found")</f>
        <v>Found</v>
      </c>
      <c r="I23" s="37" t="str">
        <f>IF(OR(OR(ISNUMBER(MATCH(C23,'July 7'!$E$2:$E$300,0)),ISNUMBER(MATCH(C23,'July 7'!$F$2:$F$300,0))),AND(ISNUMBER(MATCH(D23,'July 7'!$H$2:$H$300,0)),(ISNUMBER(MATCH(E23,'July 7'!$G$2:$G$300,0))))),"Found","Not Found")</f>
        <v>Found</v>
      </c>
      <c r="J23" s="37" t="str">
        <f>IF(OR(OR(ISNUMBER(MATCH(C23,'July 8'!$E$2:$E$300,0)),ISNUMBER(MATCH(C23,'July 8'!$F$2:$F$300,0))),AND(ISNUMBER(MATCH(D23,'July 8'!$H$2:$H$300,0)),(ISNUMBER(MATCH(E23,'July 8'!$G$2:$G$300,0))))),"Found","Not Found")</f>
        <v>Found</v>
      </c>
      <c r="K23" s="37" t="str">
        <f>IF(OR(OR(ISNUMBER(MATCH(C23,'July 9'!$E$2:$E$300,0)),ISNUMBER(MATCH(C23,'July 9'!$F$2:$F$300,0))),AND(ISNUMBER(MATCH(D23,'July 9'!$H$2:$H$300,0)),(ISNUMBER(MATCH(E23,'July 9'!$G$2:$G$300,0))))),"Found","Not Found")</f>
        <v>Found</v>
      </c>
      <c r="L23" s="37" t="str">
        <f>IF(OR(OR(ISNUMBER(MATCH(C23,'July 10'!$E$2:$E$300,0)),ISNUMBER(MATCH(C23,'July 10'!$F$2:$F$300,0))),AND(ISNUMBER(MATCH(D23,'July 10'!$H$2:$H$300,0)),(ISNUMBER(MATCH(E23,'July 10'!$G$2:$G$300,0))))),"Found","Not Found")</f>
        <v>Found</v>
      </c>
      <c r="M23" s="39">
        <f t="shared" si="0"/>
        <v>7</v>
      </c>
      <c r="N23" s="39" t="str">
        <f t="shared" si="1"/>
        <v>No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J23" s="37"/>
    </row>
    <row r="24" spans="1:36" s="44" customFormat="1" ht="15.75" customHeight="1" x14ac:dyDescent="0.2">
      <c r="A24" s="37" t="s">
        <v>1442</v>
      </c>
      <c r="B24" s="41" t="s">
        <v>947</v>
      </c>
      <c r="C24" s="39">
        <v>443</v>
      </c>
      <c r="D24" s="43" t="s">
        <v>948</v>
      </c>
      <c r="E24" s="43" t="s">
        <v>949</v>
      </c>
      <c r="F24" s="44" t="str">
        <f>IF(OR(OR(ISNUMBER(MATCH(C24,'July 4'!$E$2:$E$300,0)),ISNUMBER(MATCH(C24,'July 4'!$F$2:$F$300,0))),AND(ISNUMBER(MATCH(D24,'July 4'!$H$2:$H$300,0)),(ISNUMBER(MATCH(E24,'July 4'!$G$2:$G$300,0))))),"Found","Not Found")</f>
        <v>Found</v>
      </c>
      <c r="G24" s="44" t="str">
        <f>IF(OR(OR(ISNUMBER(MATCH(C24,'July 5'!$E$2:$E$300,0)),ISNUMBER(MATCH(C24,'July 5'!$F$2:$F$300,0))),AND(ISNUMBER(MATCH(D24,'July 5'!$H$2:$H$300,0)),(ISNUMBER(MATCH(E24,'July 5'!$G$2:$G$300,0))))),"Found","Not Found")</f>
        <v>Found</v>
      </c>
      <c r="H24" s="37" t="str">
        <f>IF(OR(OR(ISNUMBER(MATCH(C24,'July 6'!$E$2:$E$300,0)),ISNUMBER(MATCH(C24,'July 6'!$F$2:$F$300,0))),AND(ISNUMBER(MATCH(D24,'July 6'!$H$2:$H$300,0)),(ISNUMBER(MATCH(E24,'July 6'!$G$2:$G$300,0))))),"Found","Not Found")</f>
        <v>Found</v>
      </c>
      <c r="I24" s="37" t="str">
        <f>IF(OR(OR(ISNUMBER(MATCH(C24,'July 7'!$E$2:$E$300,0)),ISNUMBER(MATCH(C24,'July 7'!$F$2:$F$300,0))),AND(ISNUMBER(MATCH(D24,'July 7'!$H$2:$H$300,0)),(ISNUMBER(MATCH(E24,'July 7'!$G$2:$G$300,0))))),"Found","Not Found")</f>
        <v>Found</v>
      </c>
      <c r="J24" s="37" t="str">
        <f>IF(OR(OR(ISNUMBER(MATCH(C24,'July 8'!$E$2:$E$300,0)),ISNUMBER(MATCH(C24,'July 8'!$F$2:$F$300,0))),AND(ISNUMBER(MATCH(D24,'July 8'!$H$2:$H$300,0)),(ISNUMBER(MATCH(E24,'July 8'!$G$2:$G$300,0))))),"Found","Not Found")</f>
        <v>Found</v>
      </c>
      <c r="K24" s="37" t="str">
        <f>IF(OR(OR(ISNUMBER(MATCH(C24,'July 9'!$E$2:$E$300,0)),ISNUMBER(MATCH(C24,'July 9'!$F$2:$F$300,0))),AND(ISNUMBER(MATCH(D24,'July 9'!$H$2:$H$300,0)),(ISNUMBER(MATCH(E24,'July 9'!$G$2:$G$300,0))))),"Found","Not Found")</f>
        <v>Found</v>
      </c>
      <c r="L24" s="37" t="str">
        <f>IF(OR(OR(ISNUMBER(MATCH(C24,'July 10'!$E$2:$E$300,0)),ISNUMBER(MATCH(C24,'July 10'!$F$2:$F$300,0))),AND(ISNUMBER(MATCH(D24,'July 10'!$H$2:$H$300,0)),(ISNUMBER(MATCH(E24,'July 10'!$G$2:$G$300,0))))),"Found","Not Found")</f>
        <v>Found</v>
      </c>
      <c r="M24" s="39">
        <f t="shared" si="0"/>
        <v>7</v>
      </c>
      <c r="N24" s="39" t="str">
        <f t="shared" si="1"/>
        <v>No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J24" s="37"/>
    </row>
    <row r="25" spans="1:36" s="44" customFormat="1" ht="15.75" customHeight="1" x14ac:dyDescent="0.2">
      <c r="A25" s="37" t="s">
        <v>1443</v>
      </c>
      <c r="B25" s="41" t="s">
        <v>960</v>
      </c>
      <c r="C25" s="39">
        <v>445</v>
      </c>
      <c r="D25" s="43" t="s">
        <v>961</v>
      </c>
      <c r="E25" s="43" t="s">
        <v>962</v>
      </c>
      <c r="F25" s="44" t="str">
        <f>IF(OR(OR(ISNUMBER(MATCH(C25,'July 4'!$E$2:$E$300,0)),ISNUMBER(MATCH(C25,'July 4'!$F$2:$F$300,0))),AND(ISNUMBER(MATCH(D25,'July 4'!$H$2:$H$300,0)),(ISNUMBER(MATCH(E25,'July 4'!$G$2:$G$300,0))))),"Found","Not Found")</f>
        <v>Found</v>
      </c>
      <c r="G25" s="44" t="str">
        <f>IF(OR(OR(ISNUMBER(MATCH(C25,'July 5'!$E$2:$E$300,0)),ISNUMBER(MATCH(C25,'July 5'!$F$2:$F$300,0))),AND(ISNUMBER(MATCH(D25,'July 5'!$H$2:$H$300,0)),(ISNUMBER(MATCH(E25,'July 5'!$G$2:$G$300,0))))),"Found","Not Found")</f>
        <v>Found</v>
      </c>
      <c r="H25" s="37" t="str">
        <f>IF(OR(OR(ISNUMBER(MATCH(C25,'July 6'!$E$2:$E$300,0)),ISNUMBER(MATCH(C25,'July 6'!$F$2:$F$300,0))),AND(ISNUMBER(MATCH(D25,'July 6'!$H$2:$H$300,0)),(ISNUMBER(MATCH(E25,'July 6'!$G$2:$G$300,0))))),"Found","Not Found")</f>
        <v>Found</v>
      </c>
      <c r="I25" s="37" t="str">
        <f>IF(OR(OR(ISNUMBER(MATCH(C25,'July 7'!$E$2:$E$300,0)),ISNUMBER(MATCH(C25,'July 7'!$F$2:$F$300,0))),AND(ISNUMBER(MATCH(D25,'July 7'!$H$2:$H$300,0)),(ISNUMBER(MATCH(E25,'July 7'!$G$2:$G$300,0))))),"Found","Not Found")</f>
        <v>Found</v>
      </c>
      <c r="J25" s="37" t="str">
        <f>IF(OR(OR(ISNUMBER(MATCH(C25,'July 8'!$E$2:$E$300,0)),ISNUMBER(MATCH(C25,'July 8'!$F$2:$F$300,0))),AND(ISNUMBER(MATCH(D25,'July 8'!$H$2:$H$300,0)),(ISNUMBER(MATCH(E25,'July 8'!$G$2:$G$300,0))))),"Found","Not Found")</f>
        <v>Found</v>
      </c>
      <c r="K25" s="37" t="str">
        <f>IF(OR(OR(ISNUMBER(MATCH(C25,'July 9'!$E$2:$E$300,0)),ISNUMBER(MATCH(C25,'July 9'!$F$2:$F$300,0))),AND(ISNUMBER(MATCH(D25,'July 9'!$H$2:$H$300,0)),(ISNUMBER(MATCH(E25,'July 9'!$G$2:$G$300,0))))),"Found","Not Found")</f>
        <v>Found</v>
      </c>
      <c r="L25" s="37" t="str">
        <f>IF(OR(OR(ISNUMBER(MATCH(C25,'July 10'!$E$2:$E$300,0)),ISNUMBER(MATCH(C25,'July 10'!$F$2:$F$300,0))),AND(ISNUMBER(MATCH(D25,'July 10'!$H$2:$H$300,0)),(ISNUMBER(MATCH(E25,'July 10'!$G$2:$G$300,0))))),"Found","Not Found")</f>
        <v>Found</v>
      </c>
      <c r="M25" s="39">
        <f t="shared" si="0"/>
        <v>7</v>
      </c>
      <c r="N25" s="39" t="str">
        <f t="shared" si="1"/>
        <v>No</v>
      </c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J25" s="37"/>
    </row>
    <row r="26" spans="1:36" s="44" customFormat="1" ht="15.75" customHeight="1" x14ac:dyDescent="0.2">
      <c r="A26" s="37" t="s">
        <v>1444</v>
      </c>
      <c r="B26" s="41" t="s">
        <v>501</v>
      </c>
      <c r="C26" s="39">
        <v>451</v>
      </c>
      <c r="D26" s="43" t="s">
        <v>502</v>
      </c>
      <c r="E26" s="43" t="s">
        <v>503</v>
      </c>
      <c r="F26" s="44" t="str">
        <f>IF(OR(OR(ISNUMBER(MATCH(C26,'July 4'!$E$2:$E$300,0)),ISNUMBER(MATCH(C26,'July 4'!$F$2:$F$300,0))),AND(ISNUMBER(MATCH(D26,'July 4'!$H$2:$H$300,0)),(ISNUMBER(MATCH(E26,'July 4'!$G$2:$G$300,0))))),"Found","Not Found")</f>
        <v>Found</v>
      </c>
      <c r="G26" s="44" t="str">
        <f>IF(OR(OR(ISNUMBER(MATCH(C26,'July 5'!$E$2:$E$300,0)),ISNUMBER(MATCH(C26,'July 5'!$F$2:$F$300,0))),AND(ISNUMBER(MATCH(D26,'July 5'!$H$2:$H$300,0)),(ISNUMBER(MATCH(E26,'July 5'!$G$2:$G$300,0))))),"Found","Not Found")</f>
        <v>Found</v>
      </c>
      <c r="H26" s="37" t="str">
        <f>IF(OR(OR(ISNUMBER(MATCH(C26,'July 6'!$E$2:$E$300,0)),ISNUMBER(MATCH(C26,'July 6'!$F$2:$F$300,0))),AND(ISNUMBER(MATCH(D26,'July 6'!$H$2:$H$300,0)),(ISNUMBER(MATCH(E26,'July 6'!$G$2:$G$300,0))))),"Found","Not Found")</f>
        <v>Found</v>
      </c>
      <c r="I26" s="37" t="str">
        <f>IF(OR(OR(ISNUMBER(MATCH(C26,'July 7'!$E$2:$E$300,0)),ISNUMBER(MATCH(C26,'July 7'!$F$2:$F$300,0))),AND(ISNUMBER(MATCH(D26,'July 7'!$H$2:$H$300,0)),(ISNUMBER(MATCH(E26,'July 7'!$G$2:$G$300,0))))),"Found","Not Found")</f>
        <v>Found</v>
      </c>
      <c r="J26" s="37" t="str">
        <f>IF(OR(OR(ISNUMBER(MATCH(C26,'July 8'!$E$2:$E$300,0)),ISNUMBER(MATCH(C26,'July 8'!$F$2:$F$300,0))),AND(ISNUMBER(MATCH(D26,'July 8'!$H$2:$H$300,0)),(ISNUMBER(MATCH(E26,'July 8'!$G$2:$G$300,0))))),"Found","Not Found")</f>
        <v>Found</v>
      </c>
      <c r="K26" s="37" t="str">
        <f>IF(OR(OR(ISNUMBER(MATCH(C26,'July 9'!$E$2:$E$300,0)),ISNUMBER(MATCH(C26,'July 9'!$F$2:$F$300,0))),AND(ISNUMBER(MATCH(D26,'July 9'!$H$2:$H$300,0)),(ISNUMBER(MATCH(E26,'July 9'!$G$2:$G$300,0))))),"Found","Not Found")</f>
        <v>Found</v>
      </c>
      <c r="L26" s="37" t="str">
        <f>IF(OR(OR(ISNUMBER(MATCH(C26,'July 10'!$E$2:$E$300,0)),ISNUMBER(MATCH(C26,'July 10'!$F$2:$F$300,0))),AND(ISNUMBER(MATCH(D26,'July 10'!$H$2:$H$300,0)),(ISNUMBER(MATCH(E26,'July 10'!$G$2:$G$300,0))))),"Found","Not Found")</f>
        <v>Found</v>
      </c>
      <c r="M26" s="39">
        <f t="shared" si="0"/>
        <v>7</v>
      </c>
      <c r="N26" s="39" t="str">
        <f t="shared" si="1"/>
        <v>No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J26" s="37"/>
    </row>
    <row r="27" spans="1:36" s="44" customFormat="1" ht="15.75" customHeight="1" x14ac:dyDescent="0.2">
      <c r="A27" s="37" t="s">
        <v>1445</v>
      </c>
      <c r="B27" s="41" t="s">
        <v>1400</v>
      </c>
      <c r="C27" s="39">
        <v>458</v>
      </c>
      <c r="D27" s="43" t="s">
        <v>1401</v>
      </c>
      <c r="E27" s="43" t="s">
        <v>1402</v>
      </c>
      <c r="F27" s="44" t="str">
        <f>IF(OR(OR(ISNUMBER(MATCH(C27,'July 4'!$E$2:$E$300,0)),ISNUMBER(MATCH(C27,'July 4'!$F$2:$F$300,0))),AND(ISNUMBER(MATCH(D27,'July 4'!$H$2:$H$300,0)),(ISNUMBER(MATCH(E27,'July 4'!$G$2:$G$300,0))))),"Found","Not Found")</f>
        <v>Found</v>
      </c>
      <c r="G27" s="44" t="str">
        <f>IF(OR(OR(ISNUMBER(MATCH(C27,'July 5'!$E$2:$E$300,0)),ISNUMBER(MATCH(C27,'July 5'!$F$2:$F$300,0))),AND(ISNUMBER(MATCH(D27,'July 5'!$H$2:$H$300,0)),(ISNUMBER(MATCH(E27,'July 5'!$G$2:$G$300,0))))),"Found","Not Found")</f>
        <v>Not Found</v>
      </c>
      <c r="H27" s="37" t="str">
        <f>IF(OR(OR(ISNUMBER(MATCH(C27,'July 6'!$E$2:$E$300,0)),ISNUMBER(MATCH(C27,'July 6'!$F$2:$F$300,0))),AND(ISNUMBER(MATCH(D27,'July 6'!$H$2:$H$300,0)),(ISNUMBER(MATCH(E27,'July 6'!$G$2:$G$300,0))))),"Found","Not Found")</f>
        <v>Not Found</v>
      </c>
      <c r="I27" s="37" t="str">
        <f>IF(OR(OR(ISNUMBER(MATCH(C27,'July 7'!$E$2:$E$300,0)),ISNUMBER(MATCH(C27,'July 7'!$F$2:$F$300,0))),AND(ISNUMBER(MATCH(D27,'July 7'!$H$2:$H$300,0)),(ISNUMBER(MATCH(E27,'July 7'!$G$2:$G$300,0))))),"Found","Not Found")</f>
        <v>Found</v>
      </c>
      <c r="J27" s="37" t="str">
        <f>IF(OR(OR(ISNUMBER(MATCH(C27,'July 8'!$E$2:$E$300,0)),ISNUMBER(MATCH(C27,'July 8'!$F$2:$F$300,0))),AND(ISNUMBER(MATCH(D27,'July 8'!$H$2:$H$300,0)),(ISNUMBER(MATCH(E27,'July 8'!$G$2:$G$300,0))))),"Found","Not Found")</f>
        <v>Found</v>
      </c>
      <c r="K27" s="37" t="str">
        <f>IF(OR(OR(ISNUMBER(MATCH(C27,'July 9'!$E$2:$E$300,0)),ISNUMBER(MATCH(C27,'July 9'!$F$2:$F$300,0))),AND(ISNUMBER(MATCH(D27,'July 9'!$H$2:$H$300,0)),(ISNUMBER(MATCH(E27,'July 9'!$G$2:$G$300,0))))),"Found","Not Found")</f>
        <v>Not Found</v>
      </c>
      <c r="L27" s="37" t="str">
        <f>IF(OR(OR(ISNUMBER(MATCH(C27,'July 10'!$E$2:$E$300,0)),ISNUMBER(MATCH(C27,'July 10'!$F$2:$F$300,0))),AND(ISNUMBER(MATCH(D27,'July 10'!$H$2:$H$300,0)),(ISNUMBER(MATCH(E27,'July 10'!$G$2:$G$300,0))))),"Found","Not Found")</f>
        <v>Found</v>
      </c>
      <c r="M27" s="39">
        <f t="shared" si="0"/>
        <v>4</v>
      </c>
      <c r="N27" s="39" t="str">
        <f t="shared" si="1"/>
        <v>No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J27" s="37"/>
    </row>
    <row r="28" spans="1:36" s="44" customFormat="1" ht="15.75" customHeight="1" x14ac:dyDescent="0.2">
      <c r="A28" s="37" t="s">
        <v>1446</v>
      </c>
      <c r="B28" s="41" t="s">
        <v>433</v>
      </c>
      <c r="C28" s="39">
        <v>462</v>
      </c>
      <c r="D28" s="43" t="s">
        <v>434</v>
      </c>
      <c r="E28" s="43" t="s">
        <v>435</v>
      </c>
      <c r="F28" s="44" t="str">
        <f>IF(OR(OR(ISNUMBER(MATCH(C28,'July 4'!$E$2:$E$300,0)),ISNUMBER(MATCH(C28,'July 4'!$F$2:$F$300,0))),AND(ISNUMBER(MATCH(D28,'July 4'!$H$2:$H$300,0)),(ISNUMBER(MATCH(E28,'July 4'!$G$2:$G$300,0))))),"Found","Not Found")</f>
        <v>Found</v>
      </c>
      <c r="G28" s="44" t="str">
        <f>IF(OR(OR(ISNUMBER(MATCH(C28,'July 5'!$E$2:$E$300,0)),ISNUMBER(MATCH(C28,'July 5'!$F$2:$F$300,0))),AND(ISNUMBER(MATCH(D28,'July 5'!$H$2:$H$300,0)),(ISNUMBER(MATCH(E28,'July 5'!$G$2:$G$300,0))))),"Found","Not Found")</f>
        <v>Found</v>
      </c>
      <c r="H28" s="37" t="str">
        <f>IF(OR(OR(ISNUMBER(MATCH(C28,'July 6'!$E$2:$E$300,0)),ISNUMBER(MATCH(C28,'July 6'!$F$2:$F$300,0))),AND(ISNUMBER(MATCH(D28,'July 6'!$H$2:$H$300,0)),(ISNUMBER(MATCH(E28,'July 6'!$G$2:$G$300,0))))),"Found","Not Found")</f>
        <v>Found</v>
      </c>
      <c r="I28" s="37" t="str">
        <f>IF(OR(OR(ISNUMBER(MATCH(C28,'July 7'!$E$2:$E$300,0)),ISNUMBER(MATCH(C28,'July 7'!$F$2:$F$300,0))),AND(ISNUMBER(MATCH(D28,'July 7'!$H$2:$H$300,0)),(ISNUMBER(MATCH(E28,'July 7'!$G$2:$G$300,0))))),"Found","Not Found")</f>
        <v>Found</v>
      </c>
      <c r="J28" s="37" t="str">
        <f>IF(OR(OR(ISNUMBER(MATCH(C28,'July 8'!$E$2:$E$300,0)),ISNUMBER(MATCH(C28,'July 8'!$F$2:$F$300,0))),AND(ISNUMBER(MATCH(D28,'July 8'!$H$2:$H$300,0)),(ISNUMBER(MATCH(E28,'July 8'!$G$2:$G$300,0))))),"Found","Not Found")</f>
        <v>Found</v>
      </c>
      <c r="K28" s="37" t="str">
        <f>IF(OR(OR(ISNUMBER(MATCH(C28,'July 9'!$E$2:$E$300,0)),ISNUMBER(MATCH(C28,'July 9'!$F$2:$F$300,0))),AND(ISNUMBER(MATCH(D28,'July 9'!$H$2:$H$300,0)),(ISNUMBER(MATCH(E28,'July 9'!$G$2:$G$300,0))))),"Found","Not Found")</f>
        <v>Not Found</v>
      </c>
      <c r="L28" s="37" t="str">
        <f>IF(OR(OR(ISNUMBER(MATCH(C28,'July 10'!$E$2:$E$300,0)),ISNUMBER(MATCH(C28,'July 10'!$F$2:$F$300,0))),AND(ISNUMBER(MATCH(D28,'July 10'!$H$2:$H$300,0)),(ISNUMBER(MATCH(E28,'July 10'!$G$2:$G$300,0))))),"Found","Not Found")</f>
        <v>Not Found</v>
      </c>
      <c r="M28" s="39">
        <f t="shared" si="0"/>
        <v>5</v>
      </c>
      <c r="N28" s="39" t="str">
        <f t="shared" si="1"/>
        <v>No</v>
      </c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J28" s="37"/>
    </row>
    <row r="29" spans="1:36" s="44" customFormat="1" ht="15.75" customHeight="1" x14ac:dyDescent="0.2">
      <c r="A29" s="37" t="s">
        <v>1447</v>
      </c>
      <c r="B29" s="41" t="s">
        <v>1254</v>
      </c>
      <c r="C29" s="39">
        <v>483</v>
      </c>
      <c r="D29" s="43" t="s">
        <v>1252</v>
      </c>
      <c r="E29" s="43" t="s">
        <v>1253</v>
      </c>
      <c r="F29" s="44" t="str">
        <f>IF(OR(OR(ISNUMBER(MATCH(C29,'July 4'!$E$2:$E$300,0)),ISNUMBER(MATCH(C29,'July 4'!$F$2:$F$300,0))),AND(ISNUMBER(MATCH(D29,'July 4'!$H$2:$H$300,0)),(ISNUMBER(MATCH(E29,'July 4'!$G$2:$G$300,0))))),"Found","Not Found")</f>
        <v>Not Found</v>
      </c>
      <c r="G29" s="44" t="str">
        <f>IF(OR(OR(ISNUMBER(MATCH(C29,'July 5'!$E$2:$E$300,0)),ISNUMBER(MATCH(C29,'July 5'!$F$2:$F$300,0))),AND(ISNUMBER(MATCH(D29,'July 5'!$H$2:$H$300,0)),(ISNUMBER(MATCH(E29,'July 5'!$G$2:$G$300,0))))),"Found","Not Found")</f>
        <v>Not Found</v>
      </c>
      <c r="H29" s="37" t="str">
        <f>IF(OR(OR(ISNUMBER(MATCH(C29,'July 6'!$E$2:$E$300,0)),ISNUMBER(MATCH(C29,'July 6'!$F$2:$F$300,0))),AND(ISNUMBER(MATCH(D29,'July 6'!$H$2:$H$300,0)),(ISNUMBER(MATCH(E29,'July 6'!$G$2:$G$300,0))))),"Found","Not Found")</f>
        <v>Not Found</v>
      </c>
      <c r="I29" s="37" t="str">
        <f>IF(OR(OR(ISNUMBER(MATCH(C29,'July 7'!$E$2:$E$300,0)),ISNUMBER(MATCH(C29,'July 7'!$F$2:$F$300,0))),AND(ISNUMBER(MATCH(D29,'July 7'!$H$2:$H$300,0)),(ISNUMBER(MATCH(E29,'July 7'!$G$2:$G$300,0))))),"Found","Not Found")</f>
        <v>Not Found</v>
      </c>
      <c r="J29" s="37" t="str">
        <f>IF(OR(OR(ISNUMBER(MATCH(C29,'July 8'!$E$2:$E$300,0)),ISNUMBER(MATCH(C29,'July 8'!$F$2:$F$300,0))),AND(ISNUMBER(MATCH(D29,'July 8'!$H$2:$H$300,0)),(ISNUMBER(MATCH(E29,'July 8'!$G$2:$G$300,0))))),"Found","Not Found")</f>
        <v>Not Found</v>
      </c>
      <c r="K29" s="37" t="str">
        <f>IF(OR(OR(ISNUMBER(MATCH(C29,'July 9'!$E$2:$E$300,0)),ISNUMBER(MATCH(C29,'July 9'!$F$2:$F$300,0))),AND(ISNUMBER(MATCH(D29,'July 9'!$H$2:$H$300,0)),(ISNUMBER(MATCH(E29,'July 9'!$G$2:$G$300,0))))),"Found","Not Found")</f>
        <v>Not Found</v>
      </c>
      <c r="L29" s="37" t="str">
        <f>IF(OR(OR(ISNUMBER(MATCH(C29,'July 10'!$E$2:$E$300,0)),ISNUMBER(MATCH(C29,'July 10'!$F$2:$F$300,0))),AND(ISNUMBER(MATCH(D29,'July 10'!$H$2:$H$300,0)),(ISNUMBER(MATCH(E29,'July 10'!$G$2:$G$300,0))))),"Found","Not Found")</f>
        <v>Not Found</v>
      </c>
      <c r="M29" s="39">
        <f t="shared" si="0"/>
        <v>0</v>
      </c>
      <c r="N29" s="39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J29" s="37"/>
    </row>
    <row r="30" spans="1:36" s="44" customFormat="1" ht="15.75" customHeight="1" x14ac:dyDescent="0.2">
      <c r="A30" s="37" t="s">
        <v>1448</v>
      </c>
      <c r="B30" s="41" t="s">
        <v>430</v>
      </c>
      <c r="C30" s="39">
        <v>486</v>
      </c>
      <c r="D30" s="43" t="s">
        <v>431</v>
      </c>
      <c r="E30" s="43" t="s">
        <v>432</v>
      </c>
      <c r="F30" s="44" t="str">
        <f>IF(OR(OR(ISNUMBER(MATCH(C30,'July 4'!$E$2:$E$300,0)),ISNUMBER(MATCH(C30,'July 4'!$F$2:$F$300,0))),AND(ISNUMBER(MATCH(D30,'July 4'!$H$2:$H$300,0)),(ISNUMBER(MATCH(E30,'July 4'!$G$2:$G$300,0))))),"Found","Not Found")</f>
        <v>Found</v>
      </c>
      <c r="G30" s="44" t="str">
        <f>IF(OR(OR(ISNUMBER(MATCH(C30,'July 5'!$E$2:$E$300,0)),ISNUMBER(MATCH(C30,'July 5'!$F$2:$F$300,0))),AND(ISNUMBER(MATCH(D30,'July 5'!$H$2:$H$300,0)),(ISNUMBER(MATCH(E30,'July 5'!$G$2:$G$300,0))))),"Found","Not Found")</f>
        <v>Found</v>
      </c>
      <c r="H30" s="37" t="str">
        <f>IF(OR(OR(ISNUMBER(MATCH(C30,'July 6'!$E$2:$E$300,0)),ISNUMBER(MATCH(C30,'July 6'!$F$2:$F$300,0))),AND(ISNUMBER(MATCH(D30,'July 6'!$H$2:$H$300,0)),(ISNUMBER(MATCH(E30,'July 6'!$G$2:$G$300,0))))),"Found","Not Found")</f>
        <v>Found</v>
      </c>
      <c r="I30" s="37" t="str">
        <f>IF(OR(OR(ISNUMBER(MATCH(C30,'July 7'!$E$2:$E$300,0)),ISNUMBER(MATCH(C30,'July 7'!$F$2:$F$300,0))),AND(ISNUMBER(MATCH(D30,'July 7'!$H$2:$H$300,0)),(ISNUMBER(MATCH(E30,'July 7'!$G$2:$G$300,0))))),"Found","Not Found")</f>
        <v>Not Found</v>
      </c>
      <c r="J30" s="37" t="str">
        <f>IF(OR(OR(ISNUMBER(MATCH(C30,'July 8'!$E$2:$E$300,0)),ISNUMBER(MATCH(C30,'July 8'!$F$2:$F$300,0))),AND(ISNUMBER(MATCH(D30,'July 8'!$H$2:$H$300,0)),(ISNUMBER(MATCH(E30,'July 8'!$G$2:$G$300,0))))),"Found","Not Found")</f>
        <v>Found</v>
      </c>
      <c r="K30" s="37" t="str">
        <f>IF(OR(OR(ISNUMBER(MATCH(C30,'July 9'!$E$2:$E$300,0)),ISNUMBER(MATCH(C30,'July 9'!$F$2:$F$300,0))),AND(ISNUMBER(MATCH(D30,'July 9'!$H$2:$H$300,0)),(ISNUMBER(MATCH(E30,'July 9'!$G$2:$G$300,0))))),"Found","Not Found")</f>
        <v>Not Found</v>
      </c>
      <c r="L30" s="37" t="str">
        <f>IF(OR(OR(ISNUMBER(MATCH(C30,'July 10'!$E$2:$E$300,0)),ISNUMBER(MATCH(C30,'July 10'!$F$2:$F$300,0))),AND(ISNUMBER(MATCH(D30,'July 10'!$H$2:$H$300,0)),(ISNUMBER(MATCH(E30,'July 10'!$G$2:$G$300,0))))),"Found","Not Found")</f>
        <v>Not Found</v>
      </c>
      <c r="M30" s="39">
        <f t="shared" si="0"/>
        <v>4</v>
      </c>
      <c r="N30" s="39" t="str">
        <f t="shared" si="1"/>
        <v>No</v>
      </c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J30" s="37"/>
    </row>
    <row r="31" spans="1:36" s="44" customFormat="1" ht="15.75" customHeight="1" x14ac:dyDescent="0.2">
      <c r="A31" s="37" t="s">
        <v>1449</v>
      </c>
      <c r="B31" s="41" t="s">
        <v>1450</v>
      </c>
      <c r="C31" s="39">
        <v>508</v>
      </c>
      <c r="D31" s="43" t="s">
        <v>1387</v>
      </c>
      <c r="E31" s="43" t="s">
        <v>1388</v>
      </c>
      <c r="F31" s="44" t="str">
        <f>IF(OR(OR(ISNUMBER(MATCH(C31,'July 4'!$E$2:$E$300,0)),ISNUMBER(MATCH(C31,'July 4'!$F$2:$F$300,0))),AND(ISNUMBER(MATCH(D31,'July 4'!$H$2:$H$300,0)),(ISNUMBER(MATCH(E31,'July 4'!$G$2:$G$300,0))))),"Found","Not Found")</f>
        <v>Found</v>
      </c>
      <c r="G31" s="44" t="str">
        <f>IF(OR(OR(ISNUMBER(MATCH(C31,'July 5'!$E$2:$E$300,0)),ISNUMBER(MATCH(C31,'July 5'!$F$2:$F$300,0))),AND(ISNUMBER(MATCH(D31,'July 5'!$H$2:$H$300,0)),(ISNUMBER(MATCH(E31,'July 5'!$G$2:$G$300,0))))),"Found","Not Found")</f>
        <v>Found</v>
      </c>
      <c r="H31" s="37" t="str">
        <f>IF(OR(OR(ISNUMBER(MATCH(C31,'July 6'!$E$2:$E$300,0)),ISNUMBER(MATCH(C31,'July 6'!$F$2:$F$300,0))),AND(ISNUMBER(MATCH(D31,'July 6'!$H$2:$H$300,0)),(ISNUMBER(MATCH(E31,'July 6'!$G$2:$G$300,0))))),"Found","Not Found")</f>
        <v>Found</v>
      </c>
      <c r="I31" s="37" t="str">
        <f>IF(OR(OR(ISNUMBER(MATCH(C31,'July 7'!$E$2:$E$300,0)),ISNUMBER(MATCH(C31,'July 7'!$F$2:$F$300,0))),AND(ISNUMBER(MATCH(D31,'July 7'!$H$2:$H$300,0)),(ISNUMBER(MATCH(E31,'July 7'!$G$2:$G$300,0))))),"Found","Not Found")</f>
        <v>Found</v>
      </c>
      <c r="J31" s="37" t="str">
        <f>IF(OR(OR(ISNUMBER(MATCH(C31,'July 8'!$E$2:$E$300,0)),ISNUMBER(MATCH(C31,'July 8'!$F$2:$F$300,0))),AND(ISNUMBER(MATCH(D31,'July 8'!$H$2:$H$300,0)),(ISNUMBER(MATCH(E31,'July 8'!$G$2:$G$300,0))))),"Found","Not Found")</f>
        <v>Found</v>
      </c>
      <c r="K31" s="37" t="str">
        <f>IF(OR(OR(ISNUMBER(MATCH(C31,'July 9'!$E$2:$E$300,0)),ISNUMBER(MATCH(C31,'July 9'!$F$2:$F$300,0))),AND(ISNUMBER(MATCH(D31,'July 9'!$H$2:$H$300,0)),(ISNUMBER(MATCH(E31,'July 9'!$G$2:$G$300,0))))),"Found","Not Found")</f>
        <v>Found</v>
      </c>
      <c r="L31" s="37" t="str">
        <f>IF(OR(OR(ISNUMBER(MATCH(C31,'July 10'!$E$2:$E$300,0)),ISNUMBER(MATCH(C31,'July 10'!$F$2:$F$300,0))),AND(ISNUMBER(MATCH(D31,'July 10'!$H$2:$H$300,0)),(ISNUMBER(MATCH(E31,'July 10'!$G$2:$G$300,0))))),"Found","Not Found")</f>
        <v>Not Found</v>
      </c>
      <c r="M31" s="39">
        <f t="shared" si="0"/>
        <v>6</v>
      </c>
      <c r="N31" s="39" t="str">
        <f t="shared" si="1"/>
        <v>No</v>
      </c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J31" s="37"/>
    </row>
    <row r="32" spans="1:36" s="44" customFormat="1" ht="15.75" customHeight="1" x14ac:dyDescent="0.2">
      <c r="A32" s="37" t="s">
        <v>1451</v>
      </c>
      <c r="B32" s="41" t="s">
        <v>665</v>
      </c>
      <c r="C32" s="39">
        <v>514</v>
      </c>
      <c r="D32" s="43" t="s">
        <v>87</v>
      </c>
      <c r="E32" s="43" t="s">
        <v>86</v>
      </c>
      <c r="F32" s="44" t="str">
        <f>IF(OR(OR(ISNUMBER(MATCH(C32,'July 4'!$E$2:$E$300,0)),ISNUMBER(MATCH(C32,'July 4'!$F$2:$F$300,0))),AND(ISNUMBER(MATCH(D32,'July 4'!$H$2:$H$300,0)),(ISNUMBER(MATCH(E32,'July 4'!$G$2:$G$300,0))))),"Found","Not Found")</f>
        <v>Found</v>
      </c>
      <c r="G32" s="44" t="str">
        <f>IF(OR(OR(ISNUMBER(MATCH(C32,'July 5'!$E$2:$E$300,0)),ISNUMBER(MATCH(C32,'July 5'!$F$2:$F$300,0))),AND(ISNUMBER(MATCH(D32,'July 5'!$H$2:$H$300,0)),(ISNUMBER(MATCH(E32,'July 5'!$G$2:$G$300,0))))),"Found","Not Found")</f>
        <v>Not Found</v>
      </c>
      <c r="H32" s="37" t="str">
        <f>IF(OR(OR(ISNUMBER(MATCH(C32,'July 6'!$E$2:$E$300,0)),ISNUMBER(MATCH(C32,'July 6'!$F$2:$F$300,0))),AND(ISNUMBER(MATCH(D32,'July 6'!$H$2:$H$300,0)),(ISNUMBER(MATCH(E32,'July 6'!$G$2:$G$300,0))))),"Found","Not Found")</f>
        <v>Found</v>
      </c>
      <c r="I32" s="37" t="str">
        <f>IF(OR(OR(ISNUMBER(MATCH(C32,'July 7'!$E$2:$E$300,0)),ISNUMBER(MATCH(C32,'July 7'!$F$2:$F$300,0))),AND(ISNUMBER(MATCH(D32,'July 7'!$H$2:$H$300,0)),(ISNUMBER(MATCH(E32,'July 7'!$G$2:$G$300,0))))),"Found","Not Found")</f>
        <v>Found</v>
      </c>
      <c r="J32" s="37" t="str">
        <f>IF(OR(OR(ISNUMBER(MATCH(C32,'July 8'!$E$2:$E$300,0)),ISNUMBER(MATCH(C32,'July 8'!$F$2:$F$300,0))),AND(ISNUMBER(MATCH(D32,'July 8'!$H$2:$H$300,0)),(ISNUMBER(MATCH(E32,'July 8'!$G$2:$G$300,0))))),"Found","Not Found")</f>
        <v>Found</v>
      </c>
      <c r="K32" s="37" t="str">
        <f>IF(OR(OR(ISNUMBER(MATCH(C32,'July 9'!$E$2:$E$300,0)),ISNUMBER(MATCH(C32,'July 9'!$F$2:$F$300,0))),AND(ISNUMBER(MATCH(D32,'July 9'!$H$2:$H$300,0)),(ISNUMBER(MATCH(E32,'July 9'!$G$2:$G$300,0))))),"Found","Not Found")</f>
        <v>Not Found</v>
      </c>
      <c r="L32" s="37" t="str">
        <f>IF(OR(OR(ISNUMBER(MATCH(C32,'July 10'!$E$2:$E$300,0)),ISNUMBER(MATCH(C32,'July 10'!$F$2:$F$300,0))),AND(ISNUMBER(MATCH(D32,'July 10'!$H$2:$H$300,0)),(ISNUMBER(MATCH(E32,'July 10'!$G$2:$G$300,0))))),"Found","Not Found")</f>
        <v>Not Found</v>
      </c>
      <c r="M32" s="39">
        <f t="shared" si="0"/>
        <v>4</v>
      </c>
      <c r="N32" s="39" t="str">
        <f t="shared" si="1"/>
        <v>No</v>
      </c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J32" s="37"/>
    </row>
    <row r="33" spans="1:36" s="44" customFormat="1" ht="15.75" customHeight="1" x14ac:dyDescent="0.2">
      <c r="A33" s="37" t="s">
        <v>1452</v>
      </c>
      <c r="B33" s="41" t="s">
        <v>660</v>
      </c>
      <c r="C33" s="39">
        <v>529</v>
      </c>
      <c r="D33" s="43" t="s">
        <v>204</v>
      </c>
      <c r="E33" s="43" t="s">
        <v>203</v>
      </c>
      <c r="F33" s="44" t="str">
        <f>IF(OR(OR(ISNUMBER(MATCH(C33,'July 4'!$E$2:$E$300,0)),ISNUMBER(MATCH(C33,'July 4'!$F$2:$F$300,0))),AND(ISNUMBER(MATCH(D33,'July 4'!$H$2:$H$300,0)),(ISNUMBER(MATCH(E33,'July 4'!$G$2:$G$300,0))))),"Found","Not Found")</f>
        <v>Found</v>
      </c>
      <c r="G33" s="44" t="str">
        <f>IF(OR(OR(ISNUMBER(MATCH(C33,'July 5'!$E$2:$E$300,0)),ISNUMBER(MATCH(C33,'July 5'!$F$2:$F$300,0))),AND(ISNUMBER(MATCH(D33,'July 5'!$H$2:$H$300,0)),(ISNUMBER(MATCH(E33,'July 5'!$G$2:$G$300,0))))),"Found","Not Found")</f>
        <v>Found</v>
      </c>
      <c r="H33" s="37" t="str">
        <f>IF(OR(OR(ISNUMBER(MATCH(C33,'July 6'!$E$2:$E$300,0)),ISNUMBER(MATCH(C33,'July 6'!$F$2:$F$300,0))),AND(ISNUMBER(MATCH(D33,'July 6'!$H$2:$H$300,0)),(ISNUMBER(MATCH(E33,'July 6'!$G$2:$G$300,0))))),"Found","Not Found")</f>
        <v>Found</v>
      </c>
      <c r="I33" s="37" t="str">
        <f>IF(OR(OR(ISNUMBER(MATCH(C33,'July 7'!$E$2:$E$300,0)),ISNUMBER(MATCH(C33,'July 7'!$F$2:$F$300,0))),AND(ISNUMBER(MATCH(D33,'July 7'!$H$2:$H$300,0)),(ISNUMBER(MATCH(E33,'July 7'!$G$2:$G$300,0))))),"Found","Not Found")</f>
        <v>Found</v>
      </c>
      <c r="J33" s="37" t="str">
        <f>IF(OR(OR(ISNUMBER(MATCH(C33,'July 8'!$E$2:$E$300,0)),ISNUMBER(MATCH(C33,'July 8'!$F$2:$F$300,0))),AND(ISNUMBER(MATCH(D33,'July 8'!$H$2:$H$300,0)),(ISNUMBER(MATCH(E33,'July 8'!$G$2:$G$300,0))))),"Found","Not Found")</f>
        <v>Found</v>
      </c>
      <c r="K33" s="37" t="str">
        <f>IF(OR(OR(ISNUMBER(MATCH(C33,'July 9'!$E$2:$E$300,0)),ISNUMBER(MATCH(C33,'July 9'!$F$2:$F$300,0))),AND(ISNUMBER(MATCH(D33,'July 9'!$H$2:$H$300,0)),(ISNUMBER(MATCH(E33,'July 9'!$G$2:$G$300,0))))),"Found","Not Found")</f>
        <v>Not Found</v>
      </c>
      <c r="L33" s="37" t="str">
        <f>IF(OR(OR(ISNUMBER(MATCH(C33,'July 10'!$E$2:$E$300,0)),ISNUMBER(MATCH(C33,'July 10'!$F$2:$F$300,0))),AND(ISNUMBER(MATCH(D33,'July 10'!$H$2:$H$300,0)),(ISNUMBER(MATCH(E33,'July 10'!$G$2:$G$300,0))))),"Found","Not Found")</f>
        <v>Not Found</v>
      </c>
      <c r="M33" s="39">
        <f t="shared" si="0"/>
        <v>5</v>
      </c>
      <c r="N33" s="39" t="str">
        <f t="shared" si="1"/>
        <v>No</v>
      </c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J33" s="37"/>
    </row>
    <row r="34" spans="1:36" s="44" customFormat="1" ht="15.75" customHeight="1" x14ac:dyDescent="0.2">
      <c r="A34" s="37" t="s">
        <v>1453</v>
      </c>
      <c r="B34" s="41" t="s">
        <v>1106</v>
      </c>
      <c r="C34" s="39">
        <v>532</v>
      </c>
      <c r="D34" s="43" t="s">
        <v>142</v>
      </c>
      <c r="E34" s="43" t="s">
        <v>141</v>
      </c>
      <c r="F34" s="44" t="str">
        <f>IF(OR(OR(ISNUMBER(MATCH(C34,'July 4'!$E$2:$E$300,0)),ISNUMBER(MATCH(C34,'July 4'!$F$2:$F$300,0))),AND(ISNUMBER(MATCH(D34,'July 4'!$H$2:$H$300,0)),(ISNUMBER(MATCH(E34,'July 4'!$G$2:$G$300,0))))),"Found","Not Found")</f>
        <v>Found</v>
      </c>
      <c r="G34" s="44" t="str">
        <f>IF(OR(OR(ISNUMBER(MATCH(C34,'July 5'!$E$2:$E$300,0)),ISNUMBER(MATCH(C34,'July 5'!$F$2:$F$300,0))),AND(ISNUMBER(MATCH(D34,'July 5'!$H$2:$H$300,0)),(ISNUMBER(MATCH(E34,'July 5'!$G$2:$G$300,0))))),"Found","Not Found")</f>
        <v>Found</v>
      </c>
      <c r="H34" s="37" t="str">
        <f>IF(OR(OR(ISNUMBER(MATCH(C34,'July 6'!$E$2:$E$300,0)),ISNUMBER(MATCH(C34,'July 6'!$F$2:$F$300,0))),AND(ISNUMBER(MATCH(D34,'July 6'!$H$2:$H$300,0)),(ISNUMBER(MATCH(E34,'July 6'!$G$2:$G$300,0))))),"Found","Not Found")</f>
        <v>Found</v>
      </c>
      <c r="I34" s="37" t="str">
        <f>IF(OR(OR(ISNUMBER(MATCH(C34,'July 7'!$E$2:$E$300,0)),ISNUMBER(MATCH(C34,'July 7'!$F$2:$F$300,0))),AND(ISNUMBER(MATCH(D34,'July 7'!$H$2:$H$300,0)),(ISNUMBER(MATCH(E34,'July 7'!$G$2:$G$300,0))))),"Found","Not Found")</f>
        <v>Found</v>
      </c>
      <c r="J34" s="37" t="str">
        <f>IF(OR(OR(ISNUMBER(MATCH(C34,'July 8'!$E$2:$E$300,0)),ISNUMBER(MATCH(C34,'July 8'!$F$2:$F$300,0))),AND(ISNUMBER(MATCH(D34,'July 8'!$H$2:$H$300,0)),(ISNUMBER(MATCH(E34,'July 8'!$G$2:$G$300,0))))),"Found","Not Found")</f>
        <v>Found</v>
      </c>
      <c r="K34" s="37" t="str">
        <f>IF(OR(OR(ISNUMBER(MATCH(C34,'July 9'!$E$2:$E$300,0)),ISNUMBER(MATCH(C34,'July 9'!$F$2:$F$300,0))),AND(ISNUMBER(MATCH(D34,'July 9'!$H$2:$H$300,0)),(ISNUMBER(MATCH(E34,'July 9'!$G$2:$G$300,0))))),"Found","Not Found")</f>
        <v>Found</v>
      </c>
      <c r="L34" s="37" t="str">
        <f>IF(OR(OR(ISNUMBER(MATCH(C34,'July 10'!$E$2:$E$300,0)),ISNUMBER(MATCH(C34,'July 10'!$F$2:$F$300,0))),AND(ISNUMBER(MATCH(D34,'July 10'!$H$2:$H$300,0)),(ISNUMBER(MATCH(E34,'July 10'!$G$2:$G$300,0))))),"Found","Not Found")</f>
        <v>Found</v>
      </c>
      <c r="M34" s="39">
        <f t="shared" si="0"/>
        <v>7</v>
      </c>
      <c r="N34" s="39" t="str">
        <f t="shared" si="1"/>
        <v>No</v>
      </c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J34" s="37"/>
    </row>
    <row r="35" spans="1:36" s="44" customFormat="1" ht="15.75" customHeight="1" x14ac:dyDescent="0.2">
      <c r="A35" s="37" t="s">
        <v>1454</v>
      </c>
      <c r="B35" s="41" t="s">
        <v>1164</v>
      </c>
      <c r="C35" s="39">
        <v>544</v>
      </c>
      <c r="D35" s="43" t="s">
        <v>1165</v>
      </c>
      <c r="E35" s="43" t="s">
        <v>203</v>
      </c>
      <c r="F35" s="44" t="str">
        <f>IF(OR(OR(ISNUMBER(MATCH(C35,'July 4'!$E$2:$E$300,0)),ISNUMBER(MATCH(C35,'July 4'!$F$2:$F$300,0))),AND(ISNUMBER(MATCH(D35,'July 4'!$H$2:$H$300,0)),(ISNUMBER(MATCH(E35,'July 4'!$G$2:$G$300,0))))),"Found","Not Found")</f>
        <v>Found</v>
      </c>
      <c r="G35" s="44" t="str">
        <f>IF(OR(OR(ISNUMBER(MATCH(C35,'July 5'!$E$2:$E$300,0)),ISNUMBER(MATCH(C35,'July 5'!$F$2:$F$300,0))),AND(ISNUMBER(MATCH(D35,'July 5'!$H$2:$H$300,0)),(ISNUMBER(MATCH(E35,'July 5'!$G$2:$G$300,0))))),"Found","Not Found")</f>
        <v>Found</v>
      </c>
      <c r="H35" s="37" t="str">
        <f>IF(OR(OR(ISNUMBER(MATCH(C35,'July 6'!$E$2:$E$300,0)),ISNUMBER(MATCH(C35,'July 6'!$F$2:$F$300,0))),AND(ISNUMBER(MATCH(D35,'July 6'!$H$2:$H$300,0)),(ISNUMBER(MATCH(E35,'July 6'!$G$2:$G$300,0))))),"Found","Not Found")</f>
        <v>Found</v>
      </c>
      <c r="I35" s="37" t="str">
        <f>IF(OR(OR(ISNUMBER(MATCH(C35,'July 7'!$E$2:$E$300,0)),ISNUMBER(MATCH(C35,'July 7'!$F$2:$F$300,0))),AND(ISNUMBER(MATCH(D35,'July 7'!$H$2:$H$300,0)),(ISNUMBER(MATCH(E35,'July 7'!$G$2:$G$300,0))))),"Found","Not Found")</f>
        <v>Found</v>
      </c>
      <c r="J35" s="37" t="str">
        <f>IF(OR(OR(ISNUMBER(MATCH(C35,'July 8'!$E$2:$E$300,0)),ISNUMBER(MATCH(C35,'July 8'!$F$2:$F$300,0))),AND(ISNUMBER(MATCH(D35,'July 8'!$H$2:$H$300,0)),(ISNUMBER(MATCH(E35,'July 8'!$G$2:$G$300,0))))),"Found","Not Found")</f>
        <v>Found</v>
      </c>
      <c r="K35" s="37" t="str">
        <f>IF(OR(OR(ISNUMBER(MATCH(C35,'July 9'!$E$2:$E$300,0)),ISNUMBER(MATCH(C35,'July 9'!$F$2:$F$300,0))),AND(ISNUMBER(MATCH(D35,'July 9'!$H$2:$H$300,0)),(ISNUMBER(MATCH(E35,'July 9'!$G$2:$G$300,0))))),"Found","Not Found")</f>
        <v>Not Found</v>
      </c>
      <c r="L35" s="37" t="str">
        <f>IF(OR(OR(ISNUMBER(MATCH(C35,'July 10'!$E$2:$E$300,0)),ISNUMBER(MATCH(C35,'July 10'!$F$2:$F$300,0))),AND(ISNUMBER(MATCH(D35,'July 10'!$H$2:$H$300,0)),(ISNUMBER(MATCH(E35,'July 10'!$G$2:$G$300,0))))),"Found","Not Found")</f>
        <v>Found</v>
      </c>
      <c r="M35" s="39">
        <f t="shared" si="0"/>
        <v>6</v>
      </c>
      <c r="N35" s="39" t="str">
        <f t="shared" si="1"/>
        <v>No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J35" s="37"/>
    </row>
    <row r="36" spans="1:36" s="44" customFormat="1" ht="15.75" customHeight="1" x14ac:dyDescent="0.2">
      <c r="A36" s="37" t="s">
        <v>1455</v>
      </c>
      <c r="B36" s="41" t="s">
        <v>643</v>
      </c>
      <c r="C36" s="39">
        <v>546</v>
      </c>
      <c r="D36" s="43" t="s">
        <v>644</v>
      </c>
      <c r="E36" s="43" t="s">
        <v>645</v>
      </c>
      <c r="F36" s="44" t="str">
        <f>IF(OR(OR(ISNUMBER(MATCH(C36,'July 4'!$E$2:$E$300,0)),ISNUMBER(MATCH(C36,'July 4'!$F$2:$F$300,0))),AND(ISNUMBER(MATCH(D36,'July 4'!$H$2:$H$300,0)),(ISNUMBER(MATCH(E36,'July 4'!$G$2:$G$300,0))))),"Found","Not Found")</f>
        <v>Found</v>
      </c>
      <c r="G36" s="44" t="str">
        <f>IF(OR(OR(ISNUMBER(MATCH(C36,'July 5'!$E$2:$E$300,0)),ISNUMBER(MATCH(C36,'July 5'!$F$2:$F$300,0))),AND(ISNUMBER(MATCH(D36,'July 5'!$H$2:$H$300,0)),(ISNUMBER(MATCH(E36,'July 5'!$G$2:$G$300,0))))),"Found","Not Found")</f>
        <v>Not Found</v>
      </c>
      <c r="H36" s="37" t="str">
        <f>IF(OR(OR(ISNUMBER(MATCH(C36,'July 6'!$E$2:$E$300,0)),ISNUMBER(MATCH(C36,'July 6'!$F$2:$F$300,0))),AND(ISNUMBER(MATCH(D36,'July 6'!$H$2:$H$300,0)),(ISNUMBER(MATCH(E36,'July 6'!$G$2:$G$300,0))))),"Found","Not Found")</f>
        <v>Found</v>
      </c>
      <c r="I36" s="37" t="str">
        <f>IF(OR(OR(ISNUMBER(MATCH(C36,'July 7'!$E$2:$E$300,0)),ISNUMBER(MATCH(C36,'July 7'!$F$2:$F$300,0))),AND(ISNUMBER(MATCH(D36,'July 7'!$H$2:$H$300,0)),(ISNUMBER(MATCH(E36,'July 7'!$G$2:$G$300,0))))),"Found","Not Found")</f>
        <v>Found</v>
      </c>
      <c r="J36" s="37" t="str">
        <f>IF(OR(OR(ISNUMBER(MATCH(C36,'July 8'!$E$2:$E$300,0)),ISNUMBER(MATCH(C36,'July 8'!$F$2:$F$300,0))),AND(ISNUMBER(MATCH(D36,'July 8'!$H$2:$H$300,0)),(ISNUMBER(MATCH(E36,'July 8'!$G$2:$G$300,0))))),"Found","Not Found")</f>
        <v>Found</v>
      </c>
      <c r="K36" s="37" t="str">
        <f>IF(OR(OR(ISNUMBER(MATCH(C36,'July 9'!$E$2:$E$300,0)),ISNUMBER(MATCH(C36,'July 9'!$F$2:$F$300,0))),AND(ISNUMBER(MATCH(D36,'July 9'!$H$2:$H$300,0)),(ISNUMBER(MATCH(E36,'July 9'!$G$2:$G$300,0))))),"Found","Not Found")</f>
        <v>Found</v>
      </c>
      <c r="L36" s="37" t="str">
        <f>IF(OR(OR(ISNUMBER(MATCH(C36,'July 10'!$E$2:$E$300,0)),ISNUMBER(MATCH(C36,'July 10'!$F$2:$F$300,0))),AND(ISNUMBER(MATCH(D36,'July 10'!$H$2:$H$300,0)),(ISNUMBER(MATCH(E36,'July 10'!$G$2:$G$300,0))))),"Found","Not Found")</f>
        <v>Found</v>
      </c>
      <c r="M36" s="39">
        <f t="shared" si="0"/>
        <v>6</v>
      </c>
      <c r="N36" s="39" t="str">
        <f t="shared" si="1"/>
        <v>No</v>
      </c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J36" s="37"/>
    </row>
    <row r="37" spans="1:36" s="44" customFormat="1" ht="15.75" customHeight="1" x14ac:dyDescent="0.2">
      <c r="A37" s="37" t="s">
        <v>1456</v>
      </c>
      <c r="B37" s="41" t="s">
        <v>873</v>
      </c>
      <c r="C37" s="39">
        <v>571</v>
      </c>
      <c r="D37" s="43" t="s">
        <v>871</v>
      </c>
      <c r="E37" s="43" t="s">
        <v>872</v>
      </c>
      <c r="F37" s="44" t="str">
        <f>IF(OR(OR(ISNUMBER(MATCH(C37,'July 4'!$E$2:$E$300,0)),ISNUMBER(MATCH(C37,'July 4'!$F$2:$F$300,0))),AND(ISNUMBER(MATCH(D37,'July 4'!$H$2:$H$300,0)),(ISNUMBER(MATCH(E37,'July 4'!$G$2:$G$300,0))))),"Found","Not Found")</f>
        <v>Not Found</v>
      </c>
      <c r="G37" s="44" t="str">
        <f>IF(OR(OR(ISNUMBER(MATCH(C37,'July 5'!$E$2:$E$300,0)),ISNUMBER(MATCH(C37,'July 5'!$F$2:$F$300,0))),AND(ISNUMBER(MATCH(D37,'July 5'!$H$2:$H$300,0)),(ISNUMBER(MATCH(E37,'July 5'!$G$2:$G$300,0))))),"Found","Not Found")</f>
        <v>Not Found</v>
      </c>
      <c r="H37" s="37" t="str">
        <f>IF(OR(OR(ISNUMBER(MATCH(C37,'July 6'!$E$2:$E$300,0)),ISNUMBER(MATCH(C37,'July 6'!$F$2:$F$300,0))),AND(ISNUMBER(MATCH(D37,'July 6'!$H$2:$H$300,0)),(ISNUMBER(MATCH(E37,'July 6'!$G$2:$G$300,0))))),"Found","Not Found")</f>
        <v>Not Found</v>
      </c>
      <c r="I37" s="37" t="str">
        <f>IF(OR(OR(ISNUMBER(MATCH(C37,'July 7'!$E$2:$E$300,0)),ISNUMBER(MATCH(C37,'July 7'!$F$2:$F$300,0))),AND(ISNUMBER(MATCH(D37,'July 7'!$H$2:$H$300,0)),(ISNUMBER(MATCH(E37,'July 7'!$G$2:$G$300,0))))),"Found","Not Found")</f>
        <v>Not Found</v>
      </c>
      <c r="J37" s="37" t="str">
        <f>IF(OR(OR(ISNUMBER(MATCH(C37,'July 8'!$E$2:$E$300,0)),ISNUMBER(MATCH(C37,'July 8'!$F$2:$F$300,0))),AND(ISNUMBER(MATCH(D37,'July 8'!$H$2:$H$300,0)),(ISNUMBER(MATCH(E37,'July 8'!$G$2:$G$300,0))))),"Found","Not Found")</f>
        <v>Not Found</v>
      </c>
      <c r="K37" s="37" t="str">
        <f>IF(OR(OR(ISNUMBER(MATCH(C37,'July 9'!$E$2:$E$300,0)),ISNUMBER(MATCH(C37,'July 9'!$F$2:$F$300,0))),AND(ISNUMBER(MATCH(D37,'July 9'!$H$2:$H$300,0)),(ISNUMBER(MATCH(E37,'July 9'!$G$2:$G$300,0))))),"Found","Not Found")</f>
        <v>Not Found</v>
      </c>
      <c r="L37" s="37" t="str">
        <f>IF(OR(OR(ISNUMBER(MATCH(C37,'July 10'!$E$2:$E$300,0)),ISNUMBER(MATCH(C37,'July 10'!$F$2:$F$300,0))),AND(ISNUMBER(MATCH(D37,'July 10'!$H$2:$H$300,0)),(ISNUMBER(MATCH(E37,'July 10'!$G$2:$G$300,0))))),"Found","Not Found")</f>
        <v>Not Found</v>
      </c>
      <c r="M37" s="39">
        <f t="shared" si="0"/>
        <v>0</v>
      </c>
      <c r="N37" s="39" t="str">
        <f t="shared" si="1"/>
        <v>Yes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J37" s="37"/>
    </row>
    <row r="38" spans="1:36" s="44" customFormat="1" ht="15.75" customHeight="1" x14ac:dyDescent="0.2">
      <c r="A38" s="37" t="s">
        <v>1457</v>
      </c>
      <c r="B38" s="41" t="s">
        <v>906</v>
      </c>
      <c r="C38" s="39">
        <v>619</v>
      </c>
      <c r="D38" s="43" t="s">
        <v>904</v>
      </c>
      <c r="E38" s="43" t="s">
        <v>905</v>
      </c>
      <c r="F38" s="44" t="str">
        <f>IF(OR(OR(ISNUMBER(MATCH(C38,'July 4'!$E$2:$E$300,0)),ISNUMBER(MATCH(C38,'July 4'!$F$2:$F$300,0))),AND(ISNUMBER(MATCH(D38,'July 4'!$H$2:$H$300,0)),(ISNUMBER(MATCH(E38,'July 4'!$G$2:$G$300,0))))),"Found","Not Found")</f>
        <v>Not Found</v>
      </c>
      <c r="G38" s="44" t="str">
        <f>IF(OR(OR(ISNUMBER(MATCH(C38,'July 5'!$E$2:$E$300,0)),ISNUMBER(MATCH(C38,'July 5'!$F$2:$F$300,0))),AND(ISNUMBER(MATCH(D38,'July 5'!$H$2:$H$300,0)),(ISNUMBER(MATCH(E38,'July 5'!$G$2:$G$300,0))))),"Found","Not Found")</f>
        <v>Not Found</v>
      </c>
      <c r="H38" s="37" t="str">
        <f>IF(OR(OR(ISNUMBER(MATCH(C38,'July 6'!$E$2:$E$300,0)),ISNUMBER(MATCH(C38,'July 6'!$F$2:$F$300,0))),AND(ISNUMBER(MATCH(D38,'July 6'!$H$2:$H$300,0)),(ISNUMBER(MATCH(E38,'July 6'!$G$2:$G$300,0))))),"Found","Not Found")</f>
        <v>Not Found</v>
      </c>
      <c r="I38" s="37" t="str">
        <f>IF(OR(OR(ISNUMBER(MATCH(C38,'July 7'!$E$2:$E$300,0)),ISNUMBER(MATCH(C38,'July 7'!$F$2:$F$300,0))),AND(ISNUMBER(MATCH(D38,'July 7'!$H$2:$H$300,0)),(ISNUMBER(MATCH(E38,'July 7'!$G$2:$G$300,0))))),"Found","Not Found")</f>
        <v>Not Found</v>
      </c>
      <c r="J38" s="37" t="str">
        <f>IF(OR(OR(ISNUMBER(MATCH(C38,'July 8'!$E$2:$E$300,0)),ISNUMBER(MATCH(C38,'July 8'!$F$2:$F$300,0))),AND(ISNUMBER(MATCH(D38,'July 8'!$H$2:$H$300,0)),(ISNUMBER(MATCH(E38,'July 8'!$G$2:$G$300,0))))),"Found","Not Found")</f>
        <v>Not Found</v>
      </c>
      <c r="K38" s="37" t="str">
        <f>IF(OR(OR(ISNUMBER(MATCH(C38,'July 9'!$E$2:$E$300,0)),ISNUMBER(MATCH(C38,'July 9'!$F$2:$F$300,0))),AND(ISNUMBER(MATCH(D38,'July 9'!$H$2:$H$300,0)),(ISNUMBER(MATCH(E38,'July 9'!$G$2:$G$300,0))))),"Found","Not Found")</f>
        <v>Not Found</v>
      </c>
      <c r="L38" s="37" t="str">
        <f>IF(OR(OR(ISNUMBER(MATCH(C38,'July 10'!$E$2:$E$300,0)),ISNUMBER(MATCH(C38,'July 10'!$F$2:$F$300,0))),AND(ISNUMBER(MATCH(D38,'July 10'!$H$2:$H$300,0)),(ISNUMBER(MATCH(E38,'July 10'!$G$2:$G$300,0))))),"Found","Not Found")</f>
        <v>Not Found</v>
      </c>
      <c r="M38" s="39">
        <f t="shared" si="0"/>
        <v>0</v>
      </c>
      <c r="N38" s="39" t="str">
        <f t="shared" si="1"/>
        <v>Yes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J38" s="37"/>
    </row>
    <row r="39" spans="1:36" s="44" customFormat="1" ht="15.75" customHeight="1" x14ac:dyDescent="0.2">
      <c r="A39" s="37" t="s">
        <v>1458</v>
      </c>
      <c r="B39" s="41" t="s">
        <v>761</v>
      </c>
      <c r="C39" s="39">
        <v>552</v>
      </c>
      <c r="D39" s="43" t="s">
        <v>762</v>
      </c>
      <c r="E39" s="43" t="s">
        <v>763</v>
      </c>
      <c r="F39" s="44" t="str">
        <f>IF(OR(OR(ISNUMBER(MATCH(C39,'July 4'!$E$2:$E$300,0)),ISNUMBER(MATCH(C39,'July 4'!$F$2:$F$300,0))),AND(ISNUMBER(MATCH(D39,'July 4'!$H$2:$H$300,0)),(ISNUMBER(MATCH(E39,'July 4'!$G$2:$G$300,0))))),"Found","Not Found")</f>
        <v>Found</v>
      </c>
      <c r="G39" s="44" t="str">
        <f>IF(OR(OR(ISNUMBER(MATCH(C39,'July 5'!$E$2:$E$300,0)),ISNUMBER(MATCH(C39,'July 5'!$F$2:$F$300,0))),AND(ISNUMBER(MATCH(D39,'July 5'!$H$2:$H$300,0)),(ISNUMBER(MATCH(E39,'July 5'!$G$2:$G$300,0))))),"Found","Not Found")</f>
        <v>Found</v>
      </c>
      <c r="H39" s="37" t="str">
        <f>IF(OR(OR(ISNUMBER(MATCH(C39,'July 6'!$E$2:$E$300,0)),ISNUMBER(MATCH(C39,'July 6'!$F$2:$F$300,0))),AND(ISNUMBER(MATCH(D39,'July 6'!$H$2:$H$300,0)),(ISNUMBER(MATCH(E39,'July 6'!$G$2:$G$300,0))))),"Found","Not Found")</f>
        <v>Found</v>
      </c>
      <c r="I39" s="37" t="str">
        <f>IF(OR(OR(ISNUMBER(MATCH(C39,'July 7'!$E$2:$E$300,0)),ISNUMBER(MATCH(C39,'July 7'!$F$2:$F$300,0))),AND(ISNUMBER(MATCH(D39,'July 7'!$H$2:$H$300,0)),(ISNUMBER(MATCH(E39,'July 7'!$G$2:$G$300,0))))),"Found","Not Found")</f>
        <v>Found</v>
      </c>
      <c r="J39" s="37" t="str">
        <f>IF(OR(OR(ISNUMBER(MATCH(C39,'July 8'!$E$2:$E$300,0)),ISNUMBER(MATCH(C39,'July 8'!$F$2:$F$300,0))),AND(ISNUMBER(MATCH(D39,'July 8'!$H$2:$H$300,0)),(ISNUMBER(MATCH(E39,'July 8'!$G$2:$G$300,0))))),"Found","Not Found")</f>
        <v>Found</v>
      </c>
      <c r="K39" s="37" t="str">
        <f>IF(OR(OR(ISNUMBER(MATCH(C39,'July 9'!$E$2:$E$300,0)),ISNUMBER(MATCH(C39,'July 9'!$F$2:$F$300,0))),AND(ISNUMBER(MATCH(D39,'July 9'!$H$2:$H$300,0)),(ISNUMBER(MATCH(E39,'July 9'!$G$2:$G$300,0))))),"Found","Not Found")</f>
        <v>Found</v>
      </c>
      <c r="L39" s="37" t="str">
        <f>IF(OR(OR(ISNUMBER(MATCH(C39,'July 10'!$E$2:$E$300,0)),ISNUMBER(MATCH(C39,'July 10'!$F$2:$F$300,0))),AND(ISNUMBER(MATCH(D39,'July 10'!$H$2:$H$300,0)),(ISNUMBER(MATCH(E39,'July 10'!$G$2:$G$300,0))))),"Found","Not Found")</f>
        <v>Found</v>
      </c>
      <c r="M39" s="39">
        <f t="shared" si="0"/>
        <v>7</v>
      </c>
      <c r="N39" s="39" t="str">
        <f t="shared" si="1"/>
        <v>No</v>
      </c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J39" s="37"/>
    </row>
    <row r="40" spans="1:36" s="44" customFormat="1" ht="15.75" customHeight="1" x14ac:dyDescent="0.2">
      <c r="A40" s="37" t="s">
        <v>1459</v>
      </c>
      <c r="B40" s="41" t="s">
        <v>1356</v>
      </c>
      <c r="C40" s="39">
        <v>554</v>
      </c>
      <c r="D40" s="43" t="s">
        <v>1292</v>
      </c>
      <c r="E40" s="43" t="s">
        <v>1357</v>
      </c>
      <c r="F40" s="44" t="str">
        <f>IF(OR(OR(ISNUMBER(MATCH(C40,'July 4'!$E$2:$E$300,0)),ISNUMBER(MATCH(C40,'July 4'!$F$2:$F$300,0))),AND(ISNUMBER(MATCH(D40,'July 4'!$H$2:$H$300,0)),(ISNUMBER(MATCH(E40,'July 4'!$G$2:$G$300,0))))),"Found","Not Found")</f>
        <v>Not Found</v>
      </c>
      <c r="G40" s="44" t="str">
        <f>IF(OR(OR(ISNUMBER(MATCH(C40,'July 5'!$E$2:$E$300,0)),ISNUMBER(MATCH(C40,'July 5'!$F$2:$F$300,0))),AND(ISNUMBER(MATCH(D40,'July 5'!$H$2:$H$300,0)),(ISNUMBER(MATCH(E40,'July 5'!$G$2:$G$300,0))))),"Found","Not Found")</f>
        <v>Not Found</v>
      </c>
      <c r="H40" s="37" t="str">
        <f>IF(OR(OR(ISNUMBER(MATCH(C40,'July 6'!$E$2:$E$300,0)),ISNUMBER(MATCH(C40,'July 6'!$F$2:$F$300,0))),AND(ISNUMBER(MATCH(D40,'July 6'!$H$2:$H$300,0)),(ISNUMBER(MATCH(E40,'July 6'!$G$2:$G$300,0))))),"Found","Not Found")</f>
        <v>Not Found</v>
      </c>
      <c r="I40" s="37" t="str">
        <f>IF(OR(OR(ISNUMBER(MATCH(C40,'July 7'!$E$2:$E$300,0)),ISNUMBER(MATCH(C40,'July 7'!$F$2:$F$300,0))),AND(ISNUMBER(MATCH(D40,'July 7'!$H$2:$H$300,0)),(ISNUMBER(MATCH(E40,'July 7'!$G$2:$G$300,0))))),"Found","Not Found")</f>
        <v>Not Found</v>
      </c>
      <c r="J40" s="37" t="str">
        <f>IF(OR(OR(ISNUMBER(MATCH(C40,'July 8'!$E$2:$E$300,0)),ISNUMBER(MATCH(C40,'July 8'!$F$2:$F$300,0))),AND(ISNUMBER(MATCH(D40,'July 8'!$H$2:$H$300,0)),(ISNUMBER(MATCH(E40,'July 8'!$G$2:$G$300,0))))),"Found","Not Found")</f>
        <v>Not Found</v>
      </c>
      <c r="K40" s="37" t="str">
        <f>IF(OR(OR(ISNUMBER(MATCH(C40,'July 9'!$E$2:$E$300,0)),ISNUMBER(MATCH(C40,'July 9'!$F$2:$F$300,0))),AND(ISNUMBER(MATCH(D40,'July 9'!$H$2:$H$300,0)),(ISNUMBER(MATCH(E40,'July 9'!$G$2:$G$300,0))))),"Found","Not Found")</f>
        <v>Not Found</v>
      </c>
      <c r="L40" s="37" t="str">
        <f>IF(OR(OR(ISNUMBER(MATCH(C40,'July 10'!$E$2:$E$300,0)),ISNUMBER(MATCH(C40,'July 10'!$F$2:$F$300,0))),AND(ISNUMBER(MATCH(D40,'July 10'!$H$2:$H$300,0)),(ISNUMBER(MATCH(E40,'July 10'!$G$2:$G$300,0))))),"Found","Not Found")</f>
        <v>Not Found</v>
      </c>
      <c r="M40" s="39">
        <f t="shared" si="0"/>
        <v>0</v>
      </c>
      <c r="N40" s="39" t="str">
        <f t="shared" si="1"/>
        <v>Yes</v>
      </c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J40" s="37"/>
    </row>
    <row r="41" spans="1:36" s="44" customFormat="1" ht="15.75" customHeight="1" x14ac:dyDescent="0.2">
      <c r="A41" s="37" t="s">
        <v>1460</v>
      </c>
      <c r="B41" s="41" t="s">
        <v>1098</v>
      </c>
      <c r="C41" s="39">
        <v>558</v>
      </c>
      <c r="D41" s="43" t="s">
        <v>1099</v>
      </c>
      <c r="E41" s="43" t="s">
        <v>1100</v>
      </c>
      <c r="F41" s="44" t="str">
        <f>IF(OR(OR(ISNUMBER(MATCH(C41,'July 4'!$E$2:$E$300,0)),ISNUMBER(MATCH(C41,'July 4'!$F$2:$F$300,0))),AND(ISNUMBER(MATCH(D41,'July 4'!$H$2:$H$300,0)),(ISNUMBER(MATCH(E41,'July 4'!$G$2:$G$300,0))))),"Found","Not Found")</f>
        <v>Found</v>
      </c>
      <c r="G41" s="44" t="str">
        <f>IF(OR(OR(ISNUMBER(MATCH(C41,'July 5'!$E$2:$E$300,0)),ISNUMBER(MATCH(C41,'July 5'!$F$2:$F$300,0))),AND(ISNUMBER(MATCH(D41,'July 5'!$H$2:$H$300,0)),(ISNUMBER(MATCH(E41,'July 5'!$G$2:$G$300,0))))),"Found","Not Found")</f>
        <v>Found</v>
      </c>
      <c r="H41" s="37" t="str">
        <f>IF(OR(OR(ISNUMBER(MATCH(C41,'July 6'!$E$2:$E$300,0)),ISNUMBER(MATCH(C41,'July 6'!$F$2:$F$300,0))),AND(ISNUMBER(MATCH(D41,'July 6'!$H$2:$H$300,0)),(ISNUMBER(MATCH(E41,'July 6'!$G$2:$G$300,0))))),"Found","Not Found")</f>
        <v>Not Found</v>
      </c>
      <c r="I41" s="37" t="str">
        <f>IF(OR(OR(ISNUMBER(MATCH(C41,'July 7'!$E$2:$E$300,0)),ISNUMBER(MATCH(C41,'July 7'!$F$2:$F$300,0))),AND(ISNUMBER(MATCH(D41,'July 7'!$H$2:$H$300,0)),(ISNUMBER(MATCH(E41,'July 7'!$G$2:$G$300,0))))),"Found","Not Found")</f>
        <v>Not Found</v>
      </c>
      <c r="J41" s="37" t="str">
        <f>IF(OR(OR(ISNUMBER(MATCH(C41,'July 8'!$E$2:$E$300,0)),ISNUMBER(MATCH(C41,'July 8'!$F$2:$F$300,0))),AND(ISNUMBER(MATCH(D41,'July 8'!$H$2:$H$300,0)),(ISNUMBER(MATCH(E41,'July 8'!$G$2:$G$300,0))))),"Found","Not Found")</f>
        <v>Found</v>
      </c>
      <c r="K41" s="37" t="str">
        <f>IF(OR(OR(ISNUMBER(MATCH(C41,'July 9'!$E$2:$E$300,0)),ISNUMBER(MATCH(C41,'July 9'!$F$2:$F$300,0))),AND(ISNUMBER(MATCH(D41,'July 9'!$H$2:$H$300,0)),(ISNUMBER(MATCH(E41,'July 9'!$G$2:$G$300,0))))),"Found","Not Found")</f>
        <v>Not Found</v>
      </c>
      <c r="L41" s="37" t="str">
        <f>IF(OR(OR(ISNUMBER(MATCH(C41,'July 10'!$E$2:$E$300,0)),ISNUMBER(MATCH(C41,'July 10'!$F$2:$F$300,0))),AND(ISNUMBER(MATCH(D41,'July 10'!$H$2:$H$300,0)),(ISNUMBER(MATCH(E41,'July 10'!$G$2:$G$300,0))))),"Found","Not Found")</f>
        <v>Found</v>
      </c>
      <c r="M41" s="39">
        <f t="shared" si="0"/>
        <v>4</v>
      </c>
      <c r="N41" s="39" t="str">
        <f t="shared" si="1"/>
        <v>No</v>
      </c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J41" s="37"/>
    </row>
    <row r="42" spans="1:36" s="44" customFormat="1" ht="15.75" customHeight="1" x14ac:dyDescent="0.2">
      <c r="A42" s="37" t="s">
        <v>1461</v>
      </c>
      <c r="B42" s="41" t="s">
        <v>1187</v>
      </c>
      <c r="C42" s="39">
        <v>567</v>
      </c>
      <c r="D42" s="43" t="s">
        <v>1188</v>
      </c>
      <c r="E42" s="43" t="s">
        <v>1189</v>
      </c>
      <c r="F42" s="44" t="str">
        <f>IF(OR(OR(ISNUMBER(MATCH(C42,'July 4'!$E$2:$E$300,0)),ISNUMBER(MATCH(C42,'July 4'!$F$2:$F$300,0))),AND(ISNUMBER(MATCH(D42,'July 4'!$H$2:$H$300,0)),(ISNUMBER(MATCH(E42,'July 4'!$G$2:$G$300,0))))),"Found","Not Found")</f>
        <v>Found</v>
      </c>
      <c r="G42" s="44" t="str">
        <f>IF(OR(OR(ISNUMBER(MATCH(C42,'July 5'!$E$2:$E$300,0)),ISNUMBER(MATCH(C42,'July 5'!$F$2:$F$300,0))),AND(ISNUMBER(MATCH(D42,'July 5'!$H$2:$H$300,0)),(ISNUMBER(MATCH(E42,'July 5'!$G$2:$G$300,0))))),"Found","Not Found")</f>
        <v>Found</v>
      </c>
      <c r="H42" s="37" t="str">
        <f>IF(OR(OR(ISNUMBER(MATCH(C42,'July 6'!$E$2:$E$300,0)),ISNUMBER(MATCH(C42,'July 6'!$F$2:$F$300,0))),AND(ISNUMBER(MATCH(D42,'July 6'!$H$2:$H$300,0)),(ISNUMBER(MATCH(E42,'July 6'!$G$2:$G$300,0))))),"Found","Not Found")</f>
        <v>Found</v>
      </c>
      <c r="I42" s="37" t="str">
        <f>IF(OR(OR(ISNUMBER(MATCH(C42,'July 7'!$E$2:$E$300,0)),ISNUMBER(MATCH(C42,'July 7'!$F$2:$F$300,0))),AND(ISNUMBER(MATCH(D42,'July 7'!$H$2:$H$300,0)),(ISNUMBER(MATCH(E42,'July 7'!$G$2:$G$300,0))))),"Found","Not Found")</f>
        <v>Found</v>
      </c>
      <c r="J42" s="37" t="str">
        <f>IF(OR(OR(ISNUMBER(MATCH(C42,'July 8'!$E$2:$E$300,0)),ISNUMBER(MATCH(C42,'July 8'!$F$2:$F$300,0))),AND(ISNUMBER(MATCH(D42,'July 8'!$H$2:$H$300,0)),(ISNUMBER(MATCH(E42,'July 8'!$G$2:$G$300,0))))),"Found","Not Found")</f>
        <v>Found</v>
      </c>
      <c r="K42" s="37" t="str">
        <f>IF(OR(OR(ISNUMBER(MATCH(C42,'July 9'!$E$2:$E$300,0)),ISNUMBER(MATCH(C42,'July 9'!$F$2:$F$300,0))),AND(ISNUMBER(MATCH(D42,'July 9'!$H$2:$H$300,0)),(ISNUMBER(MATCH(E42,'July 9'!$G$2:$G$300,0))))),"Found","Not Found")</f>
        <v>Not Found</v>
      </c>
      <c r="L42" s="37" t="str">
        <f>IF(OR(OR(ISNUMBER(MATCH(C42,'July 10'!$E$2:$E$300,0)),ISNUMBER(MATCH(C42,'July 10'!$F$2:$F$300,0))),AND(ISNUMBER(MATCH(D42,'July 10'!$H$2:$H$300,0)),(ISNUMBER(MATCH(E42,'July 10'!$G$2:$G$300,0))))),"Found","Not Found")</f>
        <v>Not Found</v>
      </c>
      <c r="M42" s="39">
        <f t="shared" si="0"/>
        <v>5</v>
      </c>
      <c r="N42" s="39" t="str">
        <f t="shared" si="1"/>
        <v>No</v>
      </c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J42" s="37"/>
    </row>
    <row r="43" spans="1:36" s="44" customFormat="1" ht="15.75" customHeight="1" x14ac:dyDescent="0.2">
      <c r="A43" s="37" t="s">
        <v>1462</v>
      </c>
      <c r="B43" s="41" t="s">
        <v>931</v>
      </c>
      <c r="C43" s="39">
        <v>578</v>
      </c>
      <c r="D43" s="43" t="s">
        <v>932</v>
      </c>
      <c r="E43" s="43" t="s">
        <v>933</v>
      </c>
      <c r="F43" s="44" t="str">
        <f>IF(OR(OR(ISNUMBER(MATCH(C43,'July 4'!$E$2:$E$300,0)),ISNUMBER(MATCH(C43,'July 4'!$F$2:$F$300,0))),AND(ISNUMBER(MATCH(D43,'July 4'!$H$2:$H$300,0)),(ISNUMBER(MATCH(E43,'July 4'!$G$2:$G$300,0))))),"Found","Not Found")</f>
        <v>Found</v>
      </c>
      <c r="G43" s="44" t="str">
        <f>IF(OR(OR(ISNUMBER(MATCH(C43,'July 5'!$E$2:$E$300,0)),ISNUMBER(MATCH(C43,'July 5'!$F$2:$F$300,0))),AND(ISNUMBER(MATCH(D43,'July 5'!$H$2:$H$300,0)),(ISNUMBER(MATCH(E43,'July 5'!$G$2:$G$300,0))))),"Found","Not Found")</f>
        <v>Found</v>
      </c>
      <c r="H43" s="37" t="str">
        <f>IF(OR(OR(ISNUMBER(MATCH(C43,'July 6'!$E$2:$E$300,0)),ISNUMBER(MATCH(C43,'July 6'!$F$2:$F$300,0))),AND(ISNUMBER(MATCH(D43,'July 6'!$H$2:$H$300,0)),(ISNUMBER(MATCH(E43,'July 6'!$G$2:$G$300,0))))),"Found","Not Found")</f>
        <v>Found</v>
      </c>
      <c r="I43" s="37" t="str">
        <f>IF(OR(OR(ISNUMBER(MATCH(C43,'July 7'!$E$2:$E$300,0)),ISNUMBER(MATCH(C43,'July 7'!$F$2:$F$300,0))),AND(ISNUMBER(MATCH(D43,'July 7'!$H$2:$H$300,0)),(ISNUMBER(MATCH(E43,'July 7'!$G$2:$G$300,0))))),"Found","Not Found")</f>
        <v>Found</v>
      </c>
      <c r="J43" s="37" t="str">
        <f>IF(OR(OR(ISNUMBER(MATCH(C43,'July 8'!$E$2:$E$300,0)),ISNUMBER(MATCH(C43,'July 8'!$F$2:$F$300,0))),AND(ISNUMBER(MATCH(D43,'July 8'!$H$2:$H$300,0)),(ISNUMBER(MATCH(E43,'July 8'!$G$2:$G$300,0))))),"Found","Not Found")</f>
        <v>Found</v>
      </c>
      <c r="K43" s="37" t="str">
        <f>IF(OR(OR(ISNUMBER(MATCH(C43,'July 9'!$E$2:$E$300,0)),ISNUMBER(MATCH(C43,'July 9'!$F$2:$F$300,0))),AND(ISNUMBER(MATCH(D43,'July 9'!$H$2:$H$300,0)),(ISNUMBER(MATCH(E43,'July 9'!$G$2:$G$300,0))))),"Found","Not Found")</f>
        <v>Found</v>
      </c>
      <c r="L43" s="37" t="str">
        <f>IF(OR(OR(ISNUMBER(MATCH(C43,'July 10'!$E$2:$E$300,0)),ISNUMBER(MATCH(C43,'July 10'!$F$2:$F$300,0))),AND(ISNUMBER(MATCH(D43,'July 10'!$H$2:$H$300,0)),(ISNUMBER(MATCH(E43,'July 10'!$G$2:$G$300,0))))),"Found","Not Found")</f>
        <v>Found</v>
      </c>
      <c r="M43" s="39">
        <f t="shared" si="0"/>
        <v>7</v>
      </c>
      <c r="N43" s="39" t="str">
        <f t="shared" si="1"/>
        <v>No</v>
      </c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J43" s="37"/>
    </row>
    <row r="44" spans="1:36" s="44" customFormat="1" ht="15.75" customHeight="1" x14ac:dyDescent="0.2">
      <c r="A44" s="37" t="s">
        <v>1463</v>
      </c>
      <c r="B44" s="41" t="s">
        <v>1115</v>
      </c>
      <c r="C44" s="39">
        <v>580</v>
      </c>
      <c r="D44" s="43" t="s">
        <v>1116</v>
      </c>
      <c r="E44" s="43" t="s">
        <v>1117</v>
      </c>
      <c r="F44" s="44" t="str">
        <f>IF(OR(OR(ISNUMBER(MATCH(C44,'July 4'!$E$2:$E$300,0)),ISNUMBER(MATCH(C44,'July 4'!$F$2:$F$300,0))),AND(ISNUMBER(MATCH(D44,'July 4'!$H$2:$H$300,0)),(ISNUMBER(MATCH(E44,'July 4'!$G$2:$G$300,0))))),"Found","Not Found")</f>
        <v>Found</v>
      </c>
      <c r="G44" s="44" t="str">
        <f>IF(OR(OR(ISNUMBER(MATCH(C44,'July 5'!$E$2:$E$300,0)),ISNUMBER(MATCH(C44,'July 5'!$F$2:$F$300,0))),AND(ISNUMBER(MATCH(D44,'July 5'!$H$2:$H$300,0)),(ISNUMBER(MATCH(E44,'July 5'!$G$2:$G$300,0))))),"Found","Not Found")</f>
        <v>Not Found</v>
      </c>
      <c r="H44" s="37" t="str">
        <f>IF(OR(OR(ISNUMBER(MATCH(C44,'July 6'!$E$2:$E$300,0)),ISNUMBER(MATCH(C44,'July 6'!$F$2:$F$300,0))),AND(ISNUMBER(MATCH(D44,'July 6'!$H$2:$H$300,0)),(ISNUMBER(MATCH(E44,'July 6'!$G$2:$G$300,0))))),"Found","Not Found")</f>
        <v>Not Found</v>
      </c>
      <c r="I44" s="37" t="str">
        <f>IF(OR(OR(ISNUMBER(MATCH(C44,'July 7'!$E$2:$E$300,0)),ISNUMBER(MATCH(C44,'July 7'!$F$2:$F$300,0))),AND(ISNUMBER(MATCH(D44,'July 7'!$H$2:$H$300,0)),(ISNUMBER(MATCH(E44,'July 7'!$G$2:$G$300,0))))),"Found","Not Found")</f>
        <v>Found</v>
      </c>
      <c r="J44" s="37" t="str">
        <f>IF(OR(OR(ISNUMBER(MATCH(C44,'July 8'!$E$2:$E$300,0)),ISNUMBER(MATCH(C44,'July 8'!$F$2:$F$300,0))),AND(ISNUMBER(MATCH(D44,'July 8'!$H$2:$H$300,0)),(ISNUMBER(MATCH(E44,'July 8'!$G$2:$G$300,0))))),"Found","Not Found")</f>
        <v>Not Found</v>
      </c>
      <c r="K44" s="37" t="str">
        <f>IF(OR(OR(ISNUMBER(MATCH(C44,'July 9'!$E$2:$E$300,0)),ISNUMBER(MATCH(C44,'July 9'!$F$2:$F$300,0))),AND(ISNUMBER(MATCH(D44,'July 9'!$H$2:$H$300,0)),(ISNUMBER(MATCH(E44,'July 9'!$G$2:$G$300,0))))),"Found","Not Found")</f>
        <v>Found</v>
      </c>
      <c r="L44" s="37" t="str">
        <f>IF(OR(OR(ISNUMBER(MATCH(C44,'July 10'!$E$2:$E$300,0)),ISNUMBER(MATCH(C44,'July 10'!$F$2:$F$300,0))),AND(ISNUMBER(MATCH(D44,'July 10'!$H$2:$H$300,0)),(ISNUMBER(MATCH(E44,'July 10'!$G$2:$G$300,0))))),"Found","Not Found")</f>
        <v>Not Found</v>
      </c>
      <c r="M44" s="39">
        <f t="shared" si="0"/>
        <v>3</v>
      </c>
      <c r="N44" s="39" t="str">
        <f t="shared" si="1"/>
        <v>No</v>
      </c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J44" s="37"/>
    </row>
    <row r="45" spans="1:36" s="44" customFormat="1" ht="15.75" customHeight="1" x14ac:dyDescent="0.2">
      <c r="A45" s="37" t="s">
        <v>1464</v>
      </c>
      <c r="B45" s="41" t="s">
        <v>629</v>
      </c>
      <c r="C45" s="39">
        <v>585</v>
      </c>
      <c r="D45" s="43" t="s">
        <v>627</v>
      </c>
      <c r="E45" s="43" t="s">
        <v>628</v>
      </c>
      <c r="F45" s="44" t="str">
        <f>IF(OR(OR(ISNUMBER(MATCH(C45,'July 4'!$E$2:$E$300,0)),ISNUMBER(MATCH(C45,'July 4'!$F$2:$F$300,0))),AND(ISNUMBER(MATCH(D45,'July 4'!$H$2:$H$300,0)),(ISNUMBER(MATCH(E45,'July 4'!$G$2:$G$300,0))))),"Found","Not Found")</f>
        <v>Found</v>
      </c>
      <c r="G45" s="44" t="str">
        <f>IF(OR(OR(ISNUMBER(MATCH(C45,'July 5'!$E$2:$E$300,0)),ISNUMBER(MATCH(C45,'July 5'!$F$2:$F$300,0))),AND(ISNUMBER(MATCH(D45,'July 5'!$H$2:$H$300,0)),(ISNUMBER(MATCH(E45,'July 5'!$G$2:$G$300,0))))),"Found","Not Found")</f>
        <v>Found</v>
      </c>
      <c r="H45" s="37" t="str">
        <f>IF(OR(OR(ISNUMBER(MATCH(C45,'July 6'!$E$2:$E$300,0)),ISNUMBER(MATCH(C45,'July 6'!$F$2:$F$300,0))),AND(ISNUMBER(MATCH(D45,'July 6'!$H$2:$H$300,0)),(ISNUMBER(MATCH(E45,'July 6'!$G$2:$G$300,0))))),"Found","Not Found")</f>
        <v>Found</v>
      </c>
      <c r="I45" s="37" t="str">
        <f>IF(OR(OR(ISNUMBER(MATCH(C45,'July 7'!$E$2:$E$300,0)),ISNUMBER(MATCH(C45,'July 7'!$F$2:$F$300,0))),AND(ISNUMBER(MATCH(D45,'July 7'!$H$2:$H$300,0)),(ISNUMBER(MATCH(E45,'July 7'!$G$2:$G$300,0))))),"Found","Not Found")</f>
        <v>Found</v>
      </c>
      <c r="J45" s="37" t="str">
        <f>IF(OR(OR(ISNUMBER(MATCH(C45,'July 8'!$E$2:$E$300,0)),ISNUMBER(MATCH(C45,'July 8'!$F$2:$F$300,0))),AND(ISNUMBER(MATCH(D45,'July 8'!$H$2:$H$300,0)),(ISNUMBER(MATCH(E45,'July 8'!$G$2:$G$300,0))))),"Found","Not Found")</f>
        <v>Found</v>
      </c>
      <c r="K45" s="37" t="str">
        <f>IF(OR(OR(ISNUMBER(MATCH(C45,'July 9'!$E$2:$E$300,0)),ISNUMBER(MATCH(C45,'July 9'!$F$2:$F$300,0))),AND(ISNUMBER(MATCH(D45,'July 9'!$H$2:$H$300,0)),(ISNUMBER(MATCH(E45,'July 9'!$G$2:$G$300,0))))),"Found","Not Found")</f>
        <v>Not Found</v>
      </c>
      <c r="L45" s="37" t="str">
        <f>IF(OR(OR(ISNUMBER(MATCH(C45,'July 10'!$E$2:$E$300,0)),ISNUMBER(MATCH(C45,'July 10'!$F$2:$F$300,0))),AND(ISNUMBER(MATCH(D45,'July 10'!$H$2:$H$300,0)),(ISNUMBER(MATCH(E45,'July 10'!$G$2:$G$300,0))))),"Found","Not Found")</f>
        <v>Not Found</v>
      </c>
      <c r="M45" s="39">
        <f t="shared" si="0"/>
        <v>5</v>
      </c>
      <c r="N45" s="39" t="str">
        <f t="shared" si="1"/>
        <v>No</v>
      </c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J45" s="37"/>
    </row>
    <row r="46" spans="1:36" s="44" customFormat="1" ht="15.75" customHeight="1" x14ac:dyDescent="0.2">
      <c r="A46" s="37" t="s">
        <v>1465</v>
      </c>
      <c r="B46" s="41" t="s">
        <v>426</v>
      </c>
      <c r="C46" s="39">
        <v>591</v>
      </c>
      <c r="D46" s="43" t="s">
        <v>427</v>
      </c>
      <c r="E46" s="43" t="s">
        <v>428</v>
      </c>
      <c r="F46" s="44" t="str">
        <f>IF(OR(OR(ISNUMBER(MATCH(C46,'July 4'!$E$2:$E$300,0)),ISNUMBER(MATCH(C46,'July 4'!$F$2:$F$300,0))),AND(ISNUMBER(MATCH(D46,'July 4'!$H$2:$H$300,0)),(ISNUMBER(MATCH(E46,'July 4'!$G$2:$G$300,0))))),"Found","Not Found")</f>
        <v>Found</v>
      </c>
      <c r="G46" s="44" t="str">
        <f>IF(OR(OR(ISNUMBER(MATCH(C46,'July 5'!$E$2:$E$300,0)),ISNUMBER(MATCH(C46,'July 5'!$F$2:$F$300,0))),AND(ISNUMBER(MATCH(D46,'July 5'!$H$2:$H$300,0)),(ISNUMBER(MATCH(E46,'July 5'!$G$2:$G$300,0))))),"Found","Not Found")</f>
        <v>Found</v>
      </c>
      <c r="H46" s="37" t="str">
        <f>IF(OR(OR(ISNUMBER(MATCH(C46,'July 6'!$E$2:$E$300,0)),ISNUMBER(MATCH(C46,'July 6'!$F$2:$F$300,0))),AND(ISNUMBER(MATCH(D46,'July 6'!$H$2:$H$300,0)),(ISNUMBER(MATCH(E46,'July 6'!$G$2:$G$300,0))))),"Found","Not Found")</f>
        <v>Found</v>
      </c>
      <c r="I46" s="37" t="str">
        <f>IF(OR(OR(ISNUMBER(MATCH(C46,'July 7'!$E$2:$E$300,0)),ISNUMBER(MATCH(C46,'July 7'!$F$2:$F$300,0))),AND(ISNUMBER(MATCH(D46,'July 7'!$H$2:$H$300,0)),(ISNUMBER(MATCH(E46,'July 7'!$G$2:$G$300,0))))),"Found","Not Found")</f>
        <v>Found</v>
      </c>
      <c r="J46" s="37" t="str">
        <f>IF(OR(OR(ISNUMBER(MATCH(C46,'July 8'!$E$2:$E$300,0)),ISNUMBER(MATCH(C46,'July 8'!$F$2:$F$300,0))),AND(ISNUMBER(MATCH(D46,'July 8'!$H$2:$H$300,0)),(ISNUMBER(MATCH(E46,'July 8'!$G$2:$G$300,0))))),"Found","Not Found")</f>
        <v>Found</v>
      </c>
      <c r="K46" s="37" t="str">
        <f>IF(OR(OR(ISNUMBER(MATCH(C46,'July 9'!$E$2:$E$300,0)),ISNUMBER(MATCH(C46,'July 9'!$F$2:$F$300,0))),AND(ISNUMBER(MATCH(D46,'July 9'!$H$2:$H$300,0)),(ISNUMBER(MATCH(E46,'July 9'!$G$2:$G$300,0))))),"Found","Not Found")</f>
        <v>Not Found</v>
      </c>
      <c r="L46" s="37" t="str">
        <f>IF(OR(OR(ISNUMBER(MATCH(C46,'July 10'!$E$2:$E$300,0)),ISNUMBER(MATCH(C46,'July 10'!$F$2:$F$300,0))),AND(ISNUMBER(MATCH(D46,'July 10'!$H$2:$H$300,0)),(ISNUMBER(MATCH(E46,'July 10'!$G$2:$G$300,0))))),"Found","Not Found")</f>
        <v>Found</v>
      </c>
      <c r="M46" s="39">
        <f t="shared" si="0"/>
        <v>6</v>
      </c>
      <c r="N46" s="39" t="str">
        <f t="shared" si="1"/>
        <v>No</v>
      </c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J46" s="37"/>
    </row>
    <row r="47" spans="1:36" s="44" customFormat="1" ht="15.75" customHeight="1" x14ac:dyDescent="0.2">
      <c r="A47" s="37" t="s">
        <v>1466</v>
      </c>
      <c r="B47" s="41" t="s">
        <v>1002</v>
      </c>
      <c r="C47" s="39">
        <v>596</v>
      </c>
      <c r="D47" s="43" t="s">
        <v>1003</v>
      </c>
      <c r="E47" s="43" t="s">
        <v>1004</v>
      </c>
      <c r="F47" s="44" t="str">
        <f>IF(OR(OR(ISNUMBER(MATCH(C47,'July 4'!$E$2:$E$300,0)),ISNUMBER(MATCH(C47,'July 4'!$F$2:$F$300,0))),AND(ISNUMBER(MATCH(D47,'July 4'!$H$2:$H$300,0)),(ISNUMBER(MATCH(E47,'July 4'!$G$2:$G$300,0))))),"Found","Not Found")</f>
        <v>Not Found</v>
      </c>
      <c r="G47" s="44" t="str">
        <f>IF(OR(OR(ISNUMBER(MATCH(C47,'July 5'!$E$2:$E$300,0)),ISNUMBER(MATCH(C47,'July 5'!$F$2:$F$300,0))),AND(ISNUMBER(MATCH(D47,'July 5'!$H$2:$H$300,0)),(ISNUMBER(MATCH(E47,'July 5'!$G$2:$G$300,0))))),"Found","Not Found")</f>
        <v>Not Found</v>
      </c>
      <c r="H47" s="37" t="str">
        <f>IF(OR(OR(ISNUMBER(MATCH(C47,'July 6'!$E$2:$E$300,0)),ISNUMBER(MATCH(C47,'July 6'!$F$2:$F$300,0))),AND(ISNUMBER(MATCH(D47,'July 6'!$H$2:$H$300,0)),(ISNUMBER(MATCH(E47,'July 6'!$G$2:$G$300,0))))),"Found","Not Found")</f>
        <v>Not Found</v>
      </c>
      <c r="I47" s="37" t="str">
        <f>IF(OR(OR(ISNUMBER(MATCH(C47,'July 7'!$E$2:$E$300,0)),ISNUMBER(MATCH(C47,'July 7'!$F$2:$F$300,0))),AND(ISNUMBER(MATCH(D47,'July 7'!$H$2:$H$300,0)),(ISNUMBER(MATCH(E47,'July 7'!$G$2:$G$300,0))))),"Found","Not Found")</f>
        <v>Not Found</v>
      </c>
      <c r="J47" s="37" t="str">
        <f>IF(OR(OR(ISNUMBER(MATCH(C47,'July 8'!$E$2:$E$300,0)),ISNUMBER(MATCH(C47,'July 8'!$F$2:$F$300,0))),AND(ISNUMBER(MATCH(D47,'July 8'!$H$2:$H$300,0)),(ISNUMBER(MATCH(E47,'July 8'!$G$2:$G$300,0))))),"Found","Not Found")</f>
        <v>Not Found</v>
      </c>
      <c r="K47" s="37" t="str">
        <f>IF(OR(OR(ISNUMBER(MATCH(C47,'July 9'!$E$2:$E$300,0)),ISNUMBER(MATCH(C47,'July 9'!$F$2:$F$300,0))),AND(ISNUMBER(MATCH(D47,'July 9'!$H$2:$H$300,0)),(ISNUMBER(MATCH(E47,'July 9'!$G$2:$G$300,0))))),"Found","Not Found")</f>
        <v>Not Found</v>
      </c>
      <c r="L47" s="37" t="str">
        <f>IF(OR(OR(ISNUMBER(MATCH(C47,'July 10'!$E$2:$E$300,0)),ISNUMBER(MATCH(C47,'July 10'!$F$2:$F$300,0))),AND(ISNUMBER(MATCH(D47,'July 10'!$H$2:$H$300,0)),(ISNUMBER(MATCH(E47,'July 10'!$G$2:$G$300,0))))),"Found","Not Found")</f>
        <v>Not Found</v>
      </c>
      <c r="M47" s="39">
        <f t="shared" si="0"/>
        <v>0</v>
      </c>
      <c r="N47" s="39" t="str">
        <f t="shared" si="1"/>
        <v>Yes</v>
      </c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J47" s="37"/>
    </row>
    <row r="48" spans="1:36" s="44" customFormat="1" ht="15.75" customHeight="1" x14ac:dyDescent="0.2">
      <c r="A48" s="37" t="s">
        <v>1467</v>
      </c>
      <c r="B48" s="41" t="s">
        <v>941</v>
      </c>
      <c r="C48" s="39">
        <v>597</v>
      </c>
      <c r="D48" s="43" t="s">
        <v>942</v>
      </c>
      <c r="E48" s="43" t="s">
        <v>943</v>
      </c>
      <c r="F48" s="44" t="str">
        <f>IF(OR(OR(ISNUMBER(MATCH(C48,'July 4'!$E$2:$E$300,0)),ISNUMBER(MATCH(C48,'July 4'!$F$2:$F$300,0))),AND(ISNUMBER(MATCH(D48,'July 4'!$H$2:$H$300,0)),(ISNUMBER(MATCH(E48,'July 4'!$G$2:$G$300,0))))),"Found","Not Found")</f>
        <v>Not Found</v>
      </c>
      <c r="G48" s="44" t="str">
        <f>IF(OR(OR(ISNUMBER(MATCH(C48,'July 5'!$E$2:$E$300,0)),ISNUMBER(MATCH(C48,'July 5'!$F$2:$F$300,0))),AND(ISNUMBER(MATCH(D48,'July 5'!$H$2:$H$300,0)),(ISNUMBER(MATCH(E48,'July 5'!$G$2:$G$300,0))))),"Found","Not Found")</f>
        <v>Not Found</v>
      </c>
      <c r="H48" s="37" t="str">
        <f>IF(OR(OR(ISNUMBER(MATCH(C48,'July 6'!$E$2:$E$300,0)),ISNUMBER(MATCH(C48,'July 6'!$F$2:$F$300,0))),AND(ISNUMBER(MATCH(D48,'July 6'!$H$2:$H$300,0)),(ISNUMBER(MATCH(E48,'July 6'!$G$2:$G$300,0))))),"Found","Not Found")</f>
        <v>Not Found</v>
      </c>
      <c r="I48" s="37" t="str">
        <f>IF(OR(OR(ISNUMBER(MATCH(C48,'July 7'!$E$2:$E$300,0)),ISNUMBER(MATCH(C48,'July 7'!$F$2:$F$300,0))),AND(ISNUMBER(MATCH(D48,'July 7'!$H$2:$H$300,0)),(ISNUMBER(MATCH(E48,'July 7'!$G$2:$G$300,0))))),"Found","Not Found")</f>
        <v>Not Found</v>
      </c>
      <c r="J48" s="37" t="str">
        <f>IF(OR(OR(ISNUMBER(MATCH(C48,'July 8'!$E$2:$E$300,0)),ISNUMBER(MATCH(C48,'July 8'!$F$2:$F$300,0))),AND(ISNUMBER(MATCH(D48,'July 8'!$H$2:$H$300,0)),(ISNUMBER(MATCH(E48,'July 8'!$G$2:$G$300,0))))),"Found","Not Found")</f>
        <v>Not Found</v>
      </c>
      <c r="K48" s="37" t="str">
        <f>IF(OR(OR(ISNUMBER(MATCH(C48,'July 9'!$E$2:$E$300,0)),ISNUMBER(MATCH(C48,'July 9'!$F$2:$F$300,0))),AND(ISNUMBER(MATCH(D48,'July 9'!$H$2:$H$300,0)),(ISNUMBER(MATCH(E48,'July 9'!$G$2:$G$300,0))))),"Found","Not Found")</f>
        <v>Not Found</v>
      </c>
      <c r="L48" s="37" t="str">
        <f>IF(OR(OR(ISNUMBER(MATCH(C48,'July 10'!$E$2:$E$300,0)),ISNUMBER(MATCH(C48,'July 10'!$F$2:$F$300,0))),AND(ISNUMBER(MATCH(D48,'July 10'!$H$2:$H$300,0)),(ISNUMBER(MATCH(E48,'July 10'!$G$2:$G$300,0))))),"Found","Not Found")</f>
        <v>Not Found</v>
      </c>
      <c r="M48" s="39">
        <f t="shared" si="0"/>
        <v>0</v>
      </c>
      <c r="N48" s="39" t="str">
        <f t="shared" si="1"/>
        <v>Yes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J48" s="37"/>
    </row>
    <row r="49" spans="1:36" s="44" customFormat="1" ht="15.75" customHeight="1" x14ac:dyDescent="0.2">
      <c r="A49" s="37" t="s">
        <v>1468</v>
      </c>
      <c r="B49" s="41" t="s">
        <v>956</v>
      </c>
      <c r="C49" s="39">
        <v>612</v>
      </c>
      <c r="D49" s="43" t="s">
        <v>264</v>
      </c>
      <c r="E49" s="43" t="s">
        <v>957</v>
      </c>
      <c r="F49" s="44" t="str">
        <f>IF(OR(OR(ISNUMBER(MATCH(C49,'July 4'!$E$2:$E$300,0)),ISNUMBER(MATCH(C49,'July 4'!$F$2:$F$300,0))),AND(ISNUMBER(MATCH(D49,'July 4'!$H$2:$H$300,0)),(ISNUMBER(MATCH(E49,'July 4'!$G$2:$G$300,0))))),"Found","Not Found")</f>
        <v>Found</v>
      </c>
      <c r="G49" s="44" t="str">
        <f>IF(OR(OR(ISNUMBER(MATCH(C49,'July 5'!$E$2:$E$300,0)),ISNUMBER(MATCH(C49,'July 5'!$F$2:$F$300,0))),AND(ISNUMBER(MATCH(D49,'July 5'!$H$2:$H$300,0)),(ISNUMBER(MATCH(E49,'July 5'!$G$2:$G$300,0))))),"Found","Not Found")</f>
        <v>Found</v>
      </c>
      <c r="H49" s="37" t="str">
        <f>IF(OR(OR(ISNUMBER(MATCH(C49,'July 6'!$E$2:$E$300,0)),ISNUMBER(MATCH(C49,'July 6'!$F$2:$F$300,0))),AND(ISNUMBER(MATCH(D49,'July 6'!$H$2:$H$300,0)),(ISNUMBER(MATCH(E49,'July 6'!$G$2:$G$300,0))))),"Found","Not Found")</f>
        <v>Found</v>
      </c>
      <c r="I49" s="37" t="str">
        <f>IF(OR(OR(ISNUMBER(MATCH(C49,'July 7'!$E$2:$E$300,0)),ISNUMBER(MATCH(C49,'July 7'!$F$2:$F$300,0))),AND(ISNUMBER(MATCH(D49,'July 7'!$H$2:$H$300,0)),(ISNUMBER(MATCH(E49,'July 7'!$G$2:$G$300,0))))),"Found","Not Found")</f>
        <v>Found</v>
      </c>
      <c r="J49" s="37" t="str">
        <f>IF(OR(OR(ISNUMBER(MATCH(C49,'July 8'!$E$2:$E$300,0)),ISNUMBER(MATCH(C49,'July 8'!$F$2:$F$300,0))),AND(ISNUMBER(MATCH(D49,'July 8'!$H$2:$H$300,0)),(ISNUMBER(MATCH(E49,'July 8'!$G$2:$G$300,0))))),"Found","Not Found")</f>
        <v>Found</v>
      </c>
      <c r="K49" s="37" t="str">
        <f>IF(OR(OR(ISNUMBER(MATCH(C49,'July 9'!$E$2:$E$300,0)),ISNUMBER(MATCH(C49,'July 9'!$F$2:$F$300,0))),AND(ISNUMBER(MATCH(D49,'July 9'!$H$2:$H$300,0)),(ISNUMBER(MATCH(E49,'July 9'!$G$2:$G$300,0))))),"Found","Not Found")</f>
        <v>Not Found</v>
      </c>
      <c r="L49" s="37" t="str">
        <f>IF(OR(OR(ISNUMBER(MATCH(C49,'July 10'!$E$2:$E$300,0)),ISNUMBER(MATCH(C49,'July 10'!$F$2:$F$300,0))),AND(ISNUMBER(MATCH(D49,'July 10'!$H$2:$H$300,0)),(ISNUMBER(MATCH(E49,'July 10'!$G$2:$G$300,0))))),"Found","Not Found")</f>
        <v>Not Found</v>
      </c>
      <c r="M49" s="39">
        <f t="shared" si="0"/>
        <v>5</v>
      </c>
      <c r="N49" s="39" t="str">
        <f t="shared" si="1"/>
        <v>No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J49" s="37"/>
    </row>
    <row r="50" spans="1:36" s="44" customFormat="1" ht="15.75" customHeight="1" x14ac:dyDescent="0.2">
      <c r="A50" s="37" t="s">
        <v>1469</v>
      </c>
      <c r="B50" s="37"/>
      <c r="C50" s="39">
        <v>612</v>
      </c>
      <c r="D50" s="46" t="s">
        <v>264</v>
      </c>
      <c r="E50" s="46" t="s">
        <v>959</v>
      </c>
      <c r="F50" s="44" t="str">
        <f>IF(OR(OR(ISNUMBER(MATCH(C50,'July 4'!$E$2:$E$300,0)),ISNUMBER(MATCH(C50,'July 4'!$F$2:$F$300,0))),AND(ISNUMBER(MATCH(D50,'July 4'!$H$2:$H$300,0)),(ISNUMBER(MATCH(E50,'July 4'!$G$2:$G$300,0))))),"Found","Not Found")</f>
        <v>Found</v>
      </c>
      <c r="G50" s="44" t="str">
        <f>IF(OR(OR(ISNUMBER(MATCH(C50,'July 5'!$E$2:$E$300,0)),ISNUMBER(MATCH(C50,'July 5'!$F$2:$F$300,0))),AND(ISNUMBER(MATCH(D50,'July 5'!$H$2:$H$300,0)),(ISNUMBER(MATCH(E50,'July 5'!$G$2:$G$300,0))))),"Found","Not Found")</f>
        <v>Found</v>
      </c>
      <c r="H50" s="37" t="str">
        <f>IF(OR(OR(ISNUMBER(MATCH(C50,'July 6'!$E$2:$E$300,0)),ISNUMBER(MATCH(C50,'July 6'!$F$2:$F$300,0))),AND(ISNUMBER(MATCH(D50,'July 6'!$H$2:$H$300,0)),(ISNUMBER(MATCH(E50,'July 6'!$G$2:$G$300,0))))),"Found","Not Found")</f>
        <v>Found</v>
      </c>
      <c r="I50" s="37" t="str">
        <f>IF(OR(OR(ISNUMBER(MATCH(C50,'July 7'!$E$2:$E$300,0)),ISNUMBER(MATCH(C50,'July 7'!$F$2:$F$300,0))),AND(ISNUMBER(MATCH(D50,'July 7'!$H$2:$H$300,0)),(ISNUMBER(MATCH(E50,'July 7'!$G$2:$G$300,0))))),"Found","Not Found")</f>
        <v>Found</v>
      </c>
      <c r="J50" s="37" t="str">
        <f>IF(OR(OR(ISNUMBER(MATCH(C50,'July 8'!$E$2:$E$300,0)),ISNUMBER(MATCH(C50,'July 8'!$F$2:$F$300,0))),AND(ISNUMBER(MATCH(D50,'July 8'!$H$2:$H$300,0)),(ISNUMBER(MATCH(E50,'July 8'!$G$2:$G$300,0))))),"Found","Not Found")</f>
        <v>Found</v>
      </c>
      <c r="K50" s="37" t="str">
        <f>IF(OR(OR(ISNUMBER(MATCH(C50,'July 9'!$E$2:$E$300,0)),ISNUMBER(MATCH(C50,'July 9'!$F$2:$F$300,0))),AND(ISNUMBER(MATCH(D50,'July 9'!$H$2:$H$300,0)),(ISNUMBER(MATCH(E50,'July 9'!$G$2:$G$300,0))))),"Found","Not Found")</f>
        <v>Not Found</v>
      </c>
      <c r="L50" s="37" t="str">
        <f>IF(OR(OR(ISNUMBER(MATCH(C50,'July 10'!$E$2:$E$300,0)),ISNUMBER(MATCH(C50,'July 10'!$F$2:$F$300,0))),AND(ISNUMBER(MATCH(D50,'July 10'!$H$2:$H$300,0)),(ISNUMBER(MATCH(E50,'July 10'!$G$2:$G$300,0))))),"Found","Not Found")</f>
        <v>Not Found</v>
      </c>
      <c r="M50" s="39">
        <f t="shared" si="0"/>
        <v>5</v>
      </c>
      <c r="N50" s="39" t="str">
        <f t="shared" si="1"/>
        <v>No</v>
      </c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J50" s="37"/>
    </row>
    <row r="51" spans="1:36" s="44" customFormat="1" ht="15.75" customHeight="1" x14ac:dyDescent="0.2">
      <c r="A51" s="37" t="s">
        <v>1470</v>
      </c>
      <c r="B51" s="41" t="s">
        <v>593</v>
      </c>
      <c r="C51" s="39">
        <v>616</v>
      </c>
      <c r="D51" s="43" t="s">
        <v>594</v>
      </c>
      <c r="E51" s="43" t="s">
        <v>595</v>
      </c>
      <c r="F51" s="44" t="str">
        <f>IF(OR(OR(ISNUMBER(MATCH(C51,'July 4'!$E$2:$E$300,0)),ISNUMBER(MATCH(C51,'July 4'!$F$2:$F$300,0))),AND(ISNUMBER(MATCH(D51,'July 4'!$H$2:$H$300,0)),(ISNUMBER(MATCH(E51,'July 4'!$G$2:$G$300,0))))),"Found","Not Found")</f>
        <v>Found</v>
      </c>
      <c r="G51" s="44" t="str">
        <f>IF(OR(OR(ISNUMBER(MATCH(C51,'July 5'!$E$2:$E$300,0)),ISNUMBER(MATCH(C51,'July 5'!$F$2:$F$300,0))),AND(ISNUMBER(MATCH(D51,'July 5'!$H$2:$H$300,0)),(ISNUMBER(MATCH(E51,'July 5'!$G$2:$G$300,0))))),"Found","Not Found")</f>
        <v>Found</v>
      </c>
      <c r="H51" s="37" t="str">
        <f>IF(OR(OR(ISNUMBER(MATCH(C51,'July 6'!$E$2:$E$300,0)),ISNUMBER(MATCH(C51,'July 6'!$F$2:$F$300,0))),AND(ISNUMBER(MATCH(D51,'July 6'!$H$2:$H$300,0)),(ISNUMBER(MATCH(E51,'July 6'!$G$2:$G$300,0))))),"Found","Not Found")</f>
        <v>Found</v>
      </c>
      <c r="I51" s="37" t="str">
        <f>IF(OR(OR(ISNUMBER(MATCH(C51,'July 7'!$E$2:$E$300,0)),ISNUMBER(MATCH(C51,'July 7'!$F$2:$F$300,0))),AND(ISNUMBER(MATCH(D51,'July 7'!$H$2:$H$300,0)),(ISNUMBER(MATCH(E51,'July 7'!$G$2:$G$300,0))))),"Found","Not Found")</f>
        <v>Not Found</v>
      </c>
      <c r="J51" s="37" t="str">
        <f>IF(OR(OR(ISNUMBER(MATCH(C51,'July 8'!$E$2:$E$300,0)),ISNUMBER(MATCH(C51,'July 8'!$F$2:$F$300,0))),AND(ISNUMBER(MATCH(D51,'July 8'!$H$2:$H$300,0)),(ISNUMBER(MATCH(E51,'July 8'!$G$2:$G$300,0))))),"Found","Not Found")</f>
        <v>Found</v>
      </c>
      <c r="K51" s="37" t="str">
        <f>IF(OR(OR(ISNUMBER(MATCH(C51,'July 9'!$E$2:$E$300,0)),ISNUMBER(MATCH(C51,'July 9'!$F$2:$F$300,0))),AND(ISNUMBER(MATCH(D51,'July 9'!$H$2:$H$300,0)),(ISNUMBER(MATCH(E51,'July 9'!$G$2:$G$300,0))))),"Found","Not Found")</f>
        <v>Not Found</v>
      </c>
      <c r="L51" s="37" t="str">
        <f>IF(OR(OR(ISNUMBER(MATCH(C51,'July 10'!$E$2:$E$300,0)),ISNUMBER(MATCH(C51,'July 10'!$F$2:$F$300,0))),AND(ISNUMBER(MATCH(D51,'July 10'!$H$2:$H$300,0)),(ISNUMBER(MATCH(E51,'July 10'!$G$2:$G$300,0))))),"Found","Not Found")</f>
        <v>Not Found</v>
      </c>
      <c r="M51" s="39">
        <f t="shared" si="0"/>
        <v>4</v>
      </c>
      <c r="N51" s="39" t="str">
        <f t="shared" si="1"/>
        <v>No</v>
      </c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J51" s="37"/>
    </row>
    <row r="52" spans="1:36" s="44" customFormat="1" ht="15.75" customHeight="1" x14ac:dyDescent="0.2">
      <c r="A52" s="37" t="s">
        <v>1471</v>
      </c>
      <c r="B52" s="41" t="s">
        <v>1472</v>
      </c>
      <c r="C52" s="39">
        <v>627</v>
      </c>
      <c r="D52" s="43" t="s">
        <v>352</v>
      </c>
      <c r="E52" s="43" t="s">
        <v>351</v>
      </c>
      <c r="F52" s="44" t="str">
        <f>IF(OR(OR(ISNUMBER(MATCH(C52,'July 4'!$E$2:$E$300,0)),ISNUMBER(MATCH(C52,'July 4'!$F$2:$F$300,0))),AND(ISNUMBER(MATCH(D52,'July 4'!$H$2:$H$300,0)),(ISNUMBER(MATCH(E52,'July 4'!$G$2:$G$300,0))))),"Found","Not Found")</f>
        <v>Found</v>
      </c>
      <c r="G52" s="44" t="str">
        <f>IF(OR(OR(ISNUMBER(MATCH(C52,'July 5'!$E$2:$E$300,0)),ISNUMBER(MATCH(C52,'July 5'!$F$2:$F$300,0))),AND(ISNUMBER(MATCH(D52,'July 5'!$H$2:$H$300,0)),(ISNUMBER(MATCH(E52,'July 5'!$G$2:$G$300,0))))),"Found","Not Found")</f>
        <v>Found</v>
      </c>
      <c r="H52" s="37" t="str">
        <f>IF(OR(OR(ISNUMBER(MATCH(C52,'July 6'!$E$2:$E$300,0)),ISNUMBER(MATCH(C52,'July 6'!$F$2:$F$300,0))),AND(ISNUMBER(MATCH(D52,'July 6'!$H$2:$H$300,0)),(ISNUMBER(MATCH(E52,'July 6'!$G$2:$G$300,0))))),"Found","Not Found")</f>
        <v>Found</v>
      </c>
      <c r="I52" s="37" t="str">
        <f>IF(OR(OR(ISNUMBER(MATCH(C52,'July 7'!$E$2:$E$300,0)),ISNUMBER(MATCH(C52,'July 7'!$F$2:$F$300,0))),AND(ISNUMBER(MATCH(D52,'July 7'!$H$2:$H$300,0)),(ISNUMBER(MATCH(E52,'July 7'!$G$2:$G$300,0))))),"Found","Not Found")</f>
        <v>Found</v>
      </c>
      <c r="J52" s="37" t="str">
        <f>IF(OR(OR(ISNUMBER(MATCH(C52,'July 8'!$E$2:$E$300,0)),ISNUMBER(MATCH(C52,'July 8'!$F$2:$F$300,0))),AND(ISNUMBER(MATCH(D52,'July 8'!$H$2:$H$300,0)),(ISNUMBER(MATCH(E52,'July 8'!$G$2:$G$300,0))))),"Found","Not Found")</f>
        <v>Found</v>
      </c>
      <c r="K52" s="37" t="str">
        <f>IF(OR(OR(ISNUMBER(MATCH(C52,'July 9'!$E$2:$E$300,0)),ISNUMBER(MATCH(C52,'July 9'!$F$2:$F$300,0))),AND(ISNUMBER(MATCH(D52,'July 9'!$H$2:$H$300,0)),(ISNUMBER(MATCH(E52,'July 9'!$G$2:$G$300,0))))),"Found","Not Found")</f>
        <v>Not Found</v>
      </c>
      <c r="L52" s="37" t="str">
        <f>IF(OR(OR(ISNUMBER(MATCH(C52,'July 10'!$E$2:$E$300,0)),ISNUMBER(MATCH(C52,'July 10'!$F$2:$F$300,0))),AND(ISNUMBER(MATCH(D52,'July 10'!$H$2:$H$300,0)),(ISNUMBER(MATCH(E52,'July 10'!$G$2:$G$300,0))))),"Found","Not Found")</f>
        <v>Not Found</v>
      </c>
      <c r="M52" s="39">
        <f t="shared" si="0"/>
        <v>5</v>
      </c>
      <c r="N52" s="39" t="str">
        <f t="shared" si="1"/>
        <v>No</v>
      </c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J52" s="37"/>
    </row>
    <row r="53" spans="1:36" s="44" customFormat="1" ht="15.75" customHeight="1" x14ac:dyDescent="0.2">
      <c r="A53" s="37" t="s">
        <v>1473</v>
      </c>
      <c r="B53" s="41" t="s">
        <v>1039</v>
      </c>
      <c r="C53" s="39">
        <v>505</v>
      </c>
      <c r="D53" s="43" t="s">
        <v>1040</v>
      </c>
      <c r="E53" s="43" t="s">
        <v>1041</v>
      </c>
      <c r="F53" s="44" t="str">
        <f>IF(OR(OR(ISNUMBER(MATCH(C53,'July 4'!$E$2:$E$300,0)),ISNUMBER(MATCH(C53,'July 4'!$F$2:$F$300,0))),AND(ISNUMBER(MATCH(D53,'July 4'!$H$2:$H$300,0)),(ISNUMBER(MATCH(E53,'July 4'!$G$2:$G$300,0))))),"Found","Not Found")</f>
        <v>Not Found</v>
      </c>
      <c r="G53" s="44" t="str">
        <f>IF(OR(OR(ISNUMBER(MATCH(C53,'July 5'!$E$2:$E$300,0)),ISNUMBER(MATCH(C53,'July 5'!$F$2:$F$300,0))),AND(ISNUMBER(MATCH(D53,'July 5'!$H$2:$H$300,0)),(ISNUMBER(MATCH(E53,'July 5'!$G$2:$G$300,0))))),"Found","Not Found")</f>
        <v>Not Found</v>
      </c>
      <c r="H53" s="37" t="str">
        <f>IF(OR(OR(ISNUMBER(MATCH(C53,'July 6'!$E$2:$E$300,0)),ISNUMBER(MATCH(C53,'July 6'!$F$2:$F$300,0))),AND(ISNUMBER(MATCH(D53,'July 6'!$H$2:$H$300,0)),(ISNUMBER(MATCH(E53,'July 6'!$G$2:$G$300,0))))),"Found","Not Found")</f>
        <v>Not Found</v>
      </c>
      <c r="I53" s="37" t="str">
        <f>IF(OR(OR(ISNUMBER(MATCH(C53,'July 7'!$E$2:$E$300,0)),ISNUMBER(MATCH(C53,'July 7'!$F$2:$F$300,0))),AND(ISNUMBER(MATCH(D53,'July 7'!$H$2:$H$300,0)),(ISNUMBER(MATCH(E53,'July 7'!$G$2:$G$300,0))))),"Found","Not Found")</f>
        <v>Not Found</v>
      </c>
      <c r="J53" s="37" t="str">
        <f>IF(OR(OR(ISNUMBER(MATCH(C53,'July 8'!$E$2:$E$300,0)),ISNUMBER(MATCH(C53,'July 8'!$F$2:$F$300,0))),AND(ISNUMBER(MATCH(D53,'July 8'!$H$2:$H$300,0)),(ISNUMBER(MATCH(E53,'July 8'!$G$2:$G$300,0))))),"Found","Not Found")</f>
        <v>Not Found</v>
      </c>
      <c r="K53" s="37" t="str">
        <f>IF(OR(OR(ISNUMBER(MATCH(C53,'July 9'!$E$2:$E$300,0)),ISNUMBER(MATCH(C53,'July 9'!$F$2:$F$300,0))),AND(ISNUMBER(MATCH(D53,'July 9'!$H$2:$H$300,0)),(ISNUMBER(MATCH(E53,'July 9'!$G$2:$G$300,0))))),"Found","Not Found")</f>
        <v>Not Found</v>
      </c>
      <c r="L53" s="37" t="str">
        <f>IF(OR(OR(ISNUMBER(MATCH(C53,'July 10'!$E$2:$E$300,0)),ISNUMBER(MATCH(C53,'July 10'!$F$2:$F$300,0))),AND(ISNUMBER(MATCH(D53,'July 10'!$H$2:$H$300,0)),(ISNUMBER(MATCH(E53,'July 10'!$G$2:$G$300,0))))),"Found","Not Found")</f>
        <v>Not Found</v>
      </c>
      <c r="M53" s="39">
        <f t="shared" si="0"/>
        <v>0</v>
      </c>
      <c r="N53" s="39" t="str">
        <f t="shared" si="1"/>
        <v>Yes</v>
      </c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J53" s="37"/>
    </row>
    <row r="54" spans="1:36" s="44" customFormat="1" ht="15.75" customHeight="1" x14ac:dyDescent="0.2">
      <c r="A54" s="37" t="s">
        <v>1474</v>
      </c>
      <c r="B54" s="41" t="s">
        <v>1329</v>
      </c>
      <c r="C54" s="39">
        <v>635</v>
      </c>
      <c r="D54" s="43" t="s">
        <v>1330</v>
      </c>
      <c r="E54" s="43" t="s">
        <v>1331</v>
      </c>
      <c r="F54" s="44" t="str">
        <f>IF(OR(OR(ISNUMBER(MATCH(C54,'July 4'!$E$2:$E$300,0)),ISNUMBER(MATCH(C54,'July 4'!$F$2:$F$300,0))),AND(ISNUMBER(MATCH(D54,'July 4'!$H$2:$H$300,0)),(ISNUMBER(MATCH(E54,'July 4'!$G$2:$G$300,0))))),"Found","Not Found")</f>
        <v>Not Found</v>
      </c>
      <c r="G54" s="44" t="str">
        <f>IF(OR(OR(ISNUMBER(MATCH(C54,'July 5'!$E$2:$E$300,0)),ISNUMBER(MATCH(C54,'July 5'!$F$2:$F$300,0))),AND(ISNUMBER(MATCH(D54,'July 5'!$H$2:$H$300,0)),(ISNUMBER(MATCH(E54,'July 5'!$G$2:$G$300,0))))),"Found","Not Found")</f>
        <v>Found</v>
      </c>
      <c r="H54" s="37" t="str">
        <f>IF(OR(OR(ISNUMBER(MATCH(C54,'July 6'!$E$2:$E$300,0)),ISNUMBER(MATCH(C54,'July 6'!$F$2:$F$300,0))),AND(ISNUMBER(MATCH(D54,'July 6'!$H$2:$H$300,0)),(ISNUMBER(MATCH(E54,'July 6'!$G$2:$G$300,0))))),"Found","Not Found")</f>
        <v>Found</v>
      </c>
      <c r="I54" s="37" t="str">
        <f>IF(OR(OR(ISNUMBER(MATCH(C54,'July 7'!$E$2:$E$300,0)),ISNUMBER(MATCH(C54,'July 7'!$F$2:$F$300,0))),AND(ISNUMBER(MATCH(D54,'July 7'!$H$2:$H$300,0)),(ISNUMBER(MATCH(E54,'July 7'!$G$2:$G$300,0))))),"Found","Not Found")</f>
        <v>Found</v>
      </c>
      <c r="J54" s="37" t="str">
        <f>IF(OR(OR(ISNUMBER(MATCH(C54,'July 8'!$E$2:$E$300,0)),ISNUMBER(MATCH(C54,'July 8'!$F$2:$F$300,0))),AND(ISNUMBER(MATCH(D54,'July 8'!$H$2:$H$300,0)),(ISNUMBER(MATCH(E54,'July 8'!$G$2:$G$300,0))))),"Found","Not Found")</f>
        <v>Not Found</v>
      </c>
      <c r="K54" s="37" t="str">
        <f>IF(OR(OR(ISNUMBER(MATCH(C54,'July 9'!$E$2:$E$300,0)),ISNUMBER(MATCH(C54,'July 9'!$F$2:$F$300,0))),AND(ISNUMBER(MATCH(D54,'July 9'!$H$2:$H$300,0)),(ISNUMBER(MATCH(E54,'July 9'!$G$2:$G$300,0))))),"Found","Not Found")</f>
        <v>Not Found</v>
      </c>
      <c r="L54" s="37" t="str">
        <f>IF(OR(OR(ISNUMBER(MATCH(C54,'July 10'!$E$2:$E$300,0)),ISNUMBER(MATCH(C54,'July 10'!$F$2:$F$300,0))),AND(ISNUMBER(MATCH(D54,'July 10'!$H$2:$H$300,0)),(ISNUMBER(MATCH(E54,'July 10'!$G$2:$G$300,0))))),"Found","Not Found")</f>
        <v>Not Found</v>
      </c>
      <c r="M54" s="39">
        <f t="shared" si="0"/>
        <v>3</v>
      </c>
      <c r="N54" s="39" t="str">
        <f t="shared" si="1"/>
        <v>Yes</v>
      </c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J54" s="37"/>
    </row>
    <row r="55" spans="1:36" s="44" customFormat="1" ht="15.75" customHeight="1" x14ac:dyDescent="0.2">
      <c r="A55" s="37" t="s">
        <v>1475</v>
      </c>
      <c r="B55" s="41" t="s">
        <v>1242</v>
      </c>
      <c r="C55" s="39">
        <v>636</v>
      </c>
      <c r="D55" s="43" t="s">
        <v>1241</v>
      </c>
      <c r="E55" s="43" t="s">
        <v>989</v>
      </c>
      <c r="F55" s="44" t="str">
        <f>IF(OR(OR(ISNUMBER(MATCH(C55,'July 4'!$E$2:$E$300,0)),ISNUMBER(MATCH(C55,'July 4'!$F$2:$F$300,0))),AND(ISNUMBER(MATCH(D55,'July 4'!$H$2:$H$300,0)),(ISNUMBER(MATCH(E55,'July 4'!$G$2:$G$300,0))))),"Found","Not Found")</f>
        <v>Found</v>
      </c>
      <c r="G55" s="44" t="str">
        <f>IF(OR(OR(ISNUMBER(MATCH(C55,'July 5'!$E$2:$E$300,0)),ISNUMBER(MATCH(C55,'July 5'!$F$2:$F$300,0))),AND(ISNUMBER(MATCH(D55,'July 5'!$H$2:$H$300,0)),(ISNUMBER(MATCH(E55,'July 5'!$G$2:$G$300,0))))),"Found","Not Found")</f>
        <v>Found</v>
      </c>
      <c r="H55" s="37" t="str">
        <f>IF(OR(OR(ISNUMBER(MATCH(C55,'July 6'!$E$2:$E$300,0)),ISNUMBER(MATCH(C55,'July 6'!$F$2:$F$300,0))),AND(ISNUMBER(MATCH(D55,'July 6'!$H$2:$H$300,0)),(ISNUMBER(MATCH(E55,'July 6'!$G$2:$G$300,0))))),"Found","Not Found")</f>
        <v>Not Found</v>
      </c>
      <c r="I55" s="37" t="str">
        <f>IF(OR(OR(ISNUMBER(MATCH(C55,'July 7'!$E$2:$E$300,0)),ISNUMBER(MATCH(C55,'July 7'!$F$2:$F$300,0))),AND(ISNUMBER(MATCH(D55,'July 7'!$H$2:$H$300,0)),(ISNUMBER(MATCH(E55,'July 7'!$G$2:$G$300,0))))),"Found","Not Found")</f>
        <v>Found</v>
      </c>
      <c r="J55" s="37" t="str">
        <f>IF(OR(OR(ISNUMBER(MATCH(C55,'July 8'!$E$2:$E$300,0)),ISNUMBER(MATCH(C55,'July 8'!$F$2:$F$300,0))),AND(ISNUMBER(MATCH(D55,'July 8'!$H$2:$H$300,0)),(ISNUMBER(MATCH(E55,'July 8'!$G$2:$G$300,0))))),"Found","Not Found")</f>
        <v>Not Found</v>
      </c>
      <c r="K55" s="37" t="str">
        <f>IF(OR(OR(ISNUMBER(MATCH(C55,'July 9'!$E$2:$E$300,0)),ISNUMBER(MATCH(C55,'July 9'!$F$2:$F$300,0))),AND(ISNUMBER(MATCH(D55,'July 9'!$H$2:$H$300,0)),(ISNUMBER(MATCH(E55,'July 9'!$G$2:$G$300,0))))),"Found","Not Found")</f>
        <v>Not Found</v>
      </c>
      <c r="L55" s="37" t="str">
        <f>IF(OR(OR(ISNUMBER(MATCH(C55,'July 10'!$E$2:$E$300,0)),ISNUMBER(MATCH(C55,'July 10'!$F$2:$F$300,0))),AND(ISNUMBER(MATCH(D55,'July 10'!$H$2:$H$300,0)),(ISNUMBER(MATCH(E55,'July 10'!$G$2:$G$300,0))))),"Found","Not Found")</f>
        <v>Found</v>
      </c>
      <c r="M55" s="39">
        <f t="shared" si="0"/>
        <v>4</v>
      </c>
      <c r="N55" s="39" t="str">
        <f t="shared" si="1"/>
        <v>No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J55" s="37"/>
    </row>
    <row r="56" spans="1:36" s="44" customFormat="1" ht="15.75" customHeight="1" x14ac:dyDescent="0.2">
      <c r="A56" s="37" t="s">
        <v>1476</v>
      </c>
      <c r="B56" s="41" t="s">
        <v>647</v>
      </c>
      <c r="C56" s="39">
        <v>638</v>
      </c>
      <c r="D56" s="43" t="s">
        <v>644</v>
      </c>
      <c r="E56" s="43" t="s">
        <v>648</v>
      </c>
      <c r="F56" s="44" t="str">
        <f>IF(OR(OR(ISNUMBER(MATCH(C56,'July 4'!$E$2:$E$300,0)),ISNUMBER(MATCH(C56,'July 4'!$F$2:$F$300,0))),AND(ISNUMBER(MATCH(D56,'July 4'!$H$2:$H$300,0)),(ISNUMBER(MATCH(E56,'July 4'!$G$2:$G$300,0))))),"Found","Not Found")</f>
        <v>Found</v>
      </c>
      <c r="G56" s="44" t="str">
        <f>IF(OR(OR(ISNUMBER(MATCH(C56,'July 5'!$E$2:$E$300,0)),ISNUMBER(MATCH(C56,'July 5'!$F$2:$F$300,0))),AND(ISNUMBER(MATCH(D56,'July 5'!$H$2:$H$300,0)),(ISNUMBER(MATCH(E56,'July 5'!$G$2:$G$300,0))))),"Found","Not Found")</f>
        <v>Not Found</v>
      </c>
      <c r="H56" s="37" t="str">
        <f>IF(OR(OR(ISNUMBER(MATCH(C56,'July 6'!$E$2:$E$300,0)),ISNUMBER(MATCH(C56,'July 6'!$F$2:$F$300,0))),AND(ISNUMBER(MATCH(D56,'July 6'!$H$2:$H$300,0)),(ISNUMBER(MATCH(E56,'July 6'!$G$2:$G$300,0))))),"Found","Not Found")</f>
        <v>Found</v>
      </c>
      <c r="I56" s="37" t="str">
        <f>IF(OR(OR(ISNUMBER(MATCH(C56,'July 7'!$E$2:$E$300,0)),ISNUMBER(MATCH(C56,'July 7'!$F$2:$F$300,0))),AND(ISNUMBER(MATCH(D56,'July 7'!$H$2:$H$300,0)),(ISNUMBER(MATCH(E56,'July 7'!$G$2:$G$300,0))))),"Found","Not Found")</f>
        <v>Not Found</v>
      </c>
      <c r="J56" s="37" t="str">
        <f>IF(OR(OR(ISNUMBER(MATCH(C56,'July 8'!$E$2:$E$300,0)),ISNUMBER(MATCH(C56,'July 8'!$F$2:$F$300,0))),AND(ISNUMBER(MATCH(D56,'July 8'!$H$2:$H$300,0)),(ISNUMBER(MATCH(E56,'July 8'!$G$2:$G$300,0))))),"Found","Not Found")</f>
        <v>Not Found</v>
      </c>
      <c r="K56" s="37" t="str">
        <f>IF(OR(OR(ISNUMBER(MATCH(C56,'July 9'!$E$2:$E$300,0)),ISNUMBER(MATCH(C56,'July 9'!$F$2:$F$300,0))),AND(ISNUMBER(MATCH(D56,'July 9'!$H$2:$H$300,0)),(ISNUMBER(MATCH(E56,'July 9'!$G$2:$G$300,0))))),"Found","Not Found")</f>
        <v>Not Found</v>
      </c>
      <c r="L56" s="37" t="str">
        <f>IF(OR(OR(ISNUMBER(MATCH(C56,'July 10'!$E$2:$E$300,0)),ISNUMBER(MATCH(C56,'July 10'!$F$2:$F$300,0))),AND(ISNUMBER(MATCH(D56,'July 10'!$H$2:$H$300,0)),(ISNUMBER(MATCH(E56,'July 10'!$G$2:$G$300,0))))),"Found","Not Found")</f>
        <v>Not Found</v>
      </c>
      <c r="M56" s="39">
        <f t="shared" si="0"/>
        <v>2</v>
      </c>
      <c r="N56" s="39" t="str">
        <f t="shared" si="1"/>
        <v>Yes</v>
      </c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J56" s="37"/>
    </row>
    <row r="57" spans="1:36" s="44" customFormat="1" ht="15.75" customHeight="1" x14ac:dyDescent="0.2">
      <c r="A57" s="37" t="s">
        <v>1477</v>
      </c>
      <c r="B57" s="41" t="s">
        <v>1074</v>
      </c>
      <c r="C57" s="39">
        <v>640</v>
      </c>
      <c r="D57" s="43" t="s">
        <v>1075</v>
      </c>
      <c r="E57" s="43" t="s">
        <v>1076</v>
      </c>
      <c r="F57" s="44" t="str">
        <f>IF(OR(OR(ISNUMBER(MATCH(C57,'July 4'!$E$2:$E$300,0)),ISNUMBER(MATCH(C57,'July 4'!$F$2:$F$300,0))),AND(ISNUMBER(MATCH(D57,'July 4'!$H$2:$H$300,0)),(ISNUMBER(MATCH(E57,'July 4'!$G$2:$G$300,0))))),"Found","Not Found")</f>
        <v>Found</v>
      </c>
      <c r="G57" s="44" t="str">
        <f>IF(OR(OR(ISNUMBER(MATCH(C57,'July 5'!$E$2:$E$300,0)),ISNUMBER(MATCH(C57,'July 5'!$F$2:$F$300,0))),AND(ISNUMBER(MATCH(D57,'July 5'!$H$2:$H$300,0)),(ISNUMBER(MATCH(E57,'July 5'!$G$2:$G$300,0))))),"Found","Not Found")</f>
        <v>Found</v>
      </c>
      <c r="H57" s="37" t="str">
        <f>IF(OR(OR(ISNUMBER(MATCH(C57,'July 6'!$E$2:$E$300,0)),ISNUMBER(MATCH(C57,'July 6'!$F$2:$F$300,0))),AND(ISNUMBER(MATCH(D57,'July 6'!$H$2:$H$300,0)),(ISNUMBER(MATCH(E57,'July 6'!$G$2:$G$300,0))))),"Found","Not Found")</f>
        <v>Found</v>
      </c>
      <c r="I57" s="37" t="str">
        <f>IF(OR(OR(ISNUMBER(MATCH(C57,'July 7'!$E$2:$E$300,0)),ISNUMBER(MATCH(C57,'July 7'!$F$2:$F$300,0))),AND(ISNUMBER(MATCH(D57,'July 7'!$H$2:$H$300,0)),(ISNUMBER(MATCH(E57,'July 7'!$G$2:$G$300,0))))),"Found","Not Found")</f>
        <v>Found</v>
      </c>
      <c r="J57" s="37" t="str">
        <f>IF(OR(OR(ISNUMBER(MATCH(C57,'July 8'!$E$2:$E$300,0)),ISNUMBER(MATCH(C57,'July 8'!$F$2:$F$300,0))),AND(ISNUMBER(MATCH(D57,'July 8'!$H$2:$H$300,0)),(ISNUMBER(MATCH(E57,'July 8'!$G$2:$G$300,0))))),"Found","Not Found")</f>
        <v>Found</v>
      </c>
      <c r="K57" s="37" t="str">
        <f>IF(OR(OR(ISNUMBER(MATCH(C57,'July 9'!$E$2:$E$300,0)),ISNUMBER(MATCH(C57,'July 9'!$F$2:$F$300,0))),AND(ISNUMBER(MATCH(D57,'July 9'!$H$2:$H$300,0)),(ISNUMBER(MATCH(E57,'July 9'!$G$2:$G$300,0))))),"Found","Not Found")</f>
        <v>Found</v>
      </c>
      <c r="L57" s="37" t="str">
        <f>IF(OR(OR(ISNUMBER(MATCH(C57,'July 10'!$E$2:$E$300,0)),ISNUMBER(MATCH(C57,'July 10'!$F$2:$F$300,0))),AND(ISNUMBER(MATCH(D57,'July 10'!$H$2:$H$300,0)),(ISNUMBER(MATCH(E57,'July 10'!$G$2:$G$300,0))))),"Found","Not Found")</f>
        <v>Found</v>
      </c>
      <c r="M57" s="39">
        <f t="shared" si="0"/>
        <v>7</v>
      </c>
      <c r="N57" s="39" t="str">
        <f t="shared" si="1"/>
        <v>No</v>
      </c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J57" s="37"/>
    </row>
    <row r="58" spans="1:36" s="44" customFormat="1" ht="15.75" customHeight="1" x14ac:dyDescent="0.2">
      <c r="A58" s="37" t="s">
        <v>1478</v>
      </c>
      <c r="B58" s="41" t="s">
        <v>1298</v>
      </c>
      <c r="C58" s="39">
        <v>647</v>
      </c>
      <c r="D58" s="43" t="s">
        <v>1299</v>
      </c>
      <c r="E58" s="43" t="s">
        <v>1300</v>
      </c>
      <c r="F58" s="44" t="str">
        <f>IF(OR(OR(ISNUMBER(MATCH(C58,'July 4'!$E$2:$E$300,0)),ISNUMBER(MATCH(C58,'July 4'!$F$2:$F$300,0))),AND(ISNUMBER(MATCH(D58,'July 4'!$H$2:$H$300,0)),(ISNUMBER(MATCH(E58,'July 4'!$G$2:$G$300,0))))),"Found","Not Found")</f>
        <v>Not Found</v>
      </c>
      <c r="G58" s="44" t="str">
        <f>IF(OR(OR(ISNUMBER(MATCH(C58,'July 5'!$E$2:$E$300,0)),ISNUMBER(MATCH(C58,'July 5'!$F$2:$F$300,0))),AND(ISNUMBER(MATCH(D58,'July 5'!$H$2:$H$300,0)),(ISNUMBER(MATCH(E58,'July 5'!$G$2:$G$300,0))))),"Found","Not Found")</f>
        <v>Not Found</v>
      </c>
      <c r="H58" s="37" t="str">
        <f>IF(OR(OR(ISNUMBER(MATCH(C58,'July 6'!$E$2:$E$300,0)),ISNUMBER(MATCH(C58,'July 6'!$F$2:$F$300,0))),AND(ISNUMBER(MATCH(D58,'July 6'!$H$2:$H$300,0)),(ISNUMBER(MATCH(E58,'July 6'!$G$2:$G$300,0))))),"Found","Not Found")</f>
        <v>Not Found</v>
      </c>
      <c r="I58" s="37" t="str">
        <f>IF(OR(OR(ISNUMBER(MATCH(C58,'July 7'!$E$2:$E$300,0)),ISNUMBER(MATCH(C58,'July 7'!$F$2:$F$300,0))),AND(ISNUMBER(MATCH(D58,'July 7'!$H$2:$H$300,0)),(ISNUMBER(MATCH(E58,'July 7'!$G$2:$G$300,0))))),"Found","Not Found")</f>
        <v>Not Found</v>
      </c>
      <c r="J58" s="37" t="str">
        <f>IF(OR(OR(ISNUMBER(MATCH(C58,'July 8'!$E$2:$E$300,0)),ISNUMBER(MATCH(C58,'July 8'!$F$2:$F$300,0))),AND(ISNUMBER(MATCH(D58,'July 8'!$H$2:$H$300,0)),(ISNUMBER(MATCH(E58,'July 8'!$G$2:$G$300,0))))),"Found","Not Found")</f>
        <v>Not Found</v>
      </c>
      <c r="K58" s="37" t="str">
        <f>IF(OR(OR(ISNUMBER(MATCH(C58,'July 9'!$E$2:$E$300,0)),ISNUMBER(MATCH(C58,'July 9'!$F$2:$F$300,0))),AND(ISNUMBER(MATCH(D58,'July 9'!$H$2:$H$300,0)),(ISNUMBER(MATCH(E58,'July 9'!$G$2:$G$300,0))))),"Found","Not Found")</f>
        <v>Not Found</v>
      </c>
      <c r="L58" s="37" t="str">
        <f>IF(OR(OR(ISNUMBER(MATCH(C58,'July 10'!$E$2:$E$300,0)),ISNUMBER(MATCH(C58,'July 10'!$F$2:$F$300,0))),AND(ISNUMBER(MATCH(D58,'July 10'!$H$2:$H$300,0)),(ISNUMBER(MATCH(E58,'July 10'!$G$2:$G$300,0))))),"Found","Not Found")</f>
        <v>Not Found</v>
      </c>
      <c r="M58" s="39">
        <f t="shared" si="0"/>
        <v>0</v>
      </c>
      <c r="N58" s="39" t="str">
        <f t="shared" si="1"/>
        <v>Yes</v>
      </c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J58" s="37"/>
    </row>
    <row r="59" spans="1:36" s="44" customFormat="1" ht="15.75" customHeight="1" x14ac:dyDescent="0.2">
      <c r="A59" s="37" t="s">
        <v>1479</v>
      </c>
      <c r="B59" s="41" t="s">
        <v>775</v>
      </c>
      <c r="C59" s="39">
        <v>649</v>
      </c>
      <c r="D59" s="43" t="s">
        <v>776</v>
      </c>
      <c r="E59" s="43" t="s">
        <v>777</v>
      </c>
      <c r="F59" s="44" t="str">
        <f>IF(OR(OR(ISNUMBER(MATCH(C59,'July 4'!$E$2:$E$300,0)),ISNUMBER(MATCH(C59,'July 4'!$F$2:$F$300,0))),AND(ISNUMBER(MATCH(D59,'July 4'!$H$2:$H$300,0)),(ISNUMBER(MATCH(E59,'July 4'!$G$2:$G$300,0))))),"Found","Not Found")</f>
        <v>Found</v>
      </c>
      <c r="G59" s="44" t="str">
        <f>IF(OR(OR(ISNUMBER(MATCH(C59,'July 5'!$E$2:$E$300,0)),ISNUMBER(MATCH(C59,'July 5'!$F$2:$F$300,0))),AND(ISNUMBER(MATCH(D59,'July 5'!$H$2:$H$300,0)),(ISNUMBER(MATCH(E59,'July 5'!$G$2:$G$300,0))))),"Found","Not Found")</f>
        <v>Found</v>
      </c>
      <c r="H59" s="37" t="str">
        <f>IF(OR(OR(ISNUMBER(MATCH(C59,'July 6'!$E$2:$E$300,0)),ISNUMBER(MATCH(C59,'July 6'!$F$2:$F$300,0))),AND(ISNUMBER(MATCH(D59,'July 6'!$H$2:$H$300,0)),(ISNUMBER(MATCH(E59,'July 6'!$G$2:$G$300,0))))),"Found","Not Found")</f>
        <v>Found</v>
      </c>
      <c r="I59" s="37" t="str">
        <f>IF(OR(OR(ISNUMBER(MATCH(C59,'July 7'!$E$2:$E$300,0)),ISNUMBER(MATCH(C59,'July 7'!$F$2:$F$300,0))),AND(ISNUMBER(MATCH(D59,'July 7'!$H$2:$H$300,0)),(ISNUMBER(MATCH(E59,'July 7'!$G$2:$G$300,0))))),"Found","Not Found")</f>
        <v>Found</v>
      </c>
      <c r="J59" s="37" t="str">
        <f>IF(OR(OR(ISNUMBER(MATCH(C59,'July 8'!$E$2:$E$300,0)),ISNUMBER(MATCH(C59,'July 8'!$F$2:$F$300,0))),AND(ISNUMBER(MATCH(D59,'July 8'!$H$2:$H$300,0)),(ISNUMBER(MATCH(E59,'July 8'!$G$2:$G$300,0))))),"Found","Not Found")</f>
        <v>Found</v>
      </c>
      <c r="K59" s="37" t="str">
        <f>IF(OR(OR(ISNUMBER(MATCH(C59,'July 9'!$E$2:$E$300,0)),ISNUMBER(MATCH(C59,'July 9'!$F$2:$F$300,0))),AND(ISNUMBER(MATCH(D59,'July 9'!$H$2:$H$300,0)),(ISNUMBER(MATCH(E59,'July 9'!$G$2:$G$300,0))))),"Found","Not Found")</f>
        <v>Found</v>
      </c>
      <c r="L59" s="37" t="str">
        <f>IF(OR(OR(ISNUMBER(MATCH(C59,'July 10'!$E$2:$E$300,0)),ISNUMBER(MATCH(C59,'July 10'!$F$2:$F$300,0))),AND(ISNUMBER(MATCH(D59,'July 10'!$H$2:$H$300,0)),(ISNUMBER(MATCH(E59,'July 10'!$G$2:$G$300,0))))),"Found","Not Found")</f>
        <v>Not Found</v>
      </c>
      <c r="M59" s="39">
        <f t="shared" si="0"/>
        <v>6</v>
      </c>
      <c r="N59" s="39" t="str">
        <f t="shared" si="1"/>
        <v>No</v>
      </c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J59" s="37"/>
    </row>
    <row r="60" spans="1:36" s="44" customFormat="1" ht="15.75" customHeight="1" x14ac:dyDescent="0.2">
      <c r="A60" s="37" t="s">
        <v>1480</v>
      </c>
      <c r="B60" s="41" t="s">
        <v>440</v>
      </c>
      <c r="C60" s="39">
        <v>650</v>
      </c>
      <c r="D60" s="43" t="s">
        <v>441</v>
      </c>
      <c r="E60" s="43" t="s">
        <v>442</v>
      </c>
      <c r="F60" s="44" t="str">
        <f>IF(OR(OR(ISNUMBER(MATCH(C60,'July 4'!$E$2:$E$300,0)),ISNUMBER(MATCH(C60,'July 4'!$F$2:$F$300,0))),AND(ISNUMBER(MATCH(D60,'July 4'!$H$2:$H$300,0)),(ISNUMBER(MATCH(E60,'July 4'!$G$2:$G$300,0))))),"Found","Not Found")</f>
        <v>Found</v>
      </c>
      <c r="G60" s="44" t="str">
        <f>IF(OR(OR(ISNUMBER(MATCH(C60,'July 5'!$E$2:$E$300,0)),ISNUMBER(MATCH(C60,'July 5'!$F$2:$F$300,0))),AND(ISNUMBER(MATCH(D60,'July 5'!$H$2:$H$300,0)),(ISNUMBER(MATCH(E60,'July 5'!$G$2:$G$300,0))))),"Found","Not Found")</f>
        <v>Not Found</v>
      </c>
      <c r="H60" s="37" t="str">
        <f>IF(OR(OR(ISNUMBER(MATCH(C60,'July 6'!$E$2:$E$300,0)),ISNUMBER(MATCH(C60,'July 6'!$F$2:$F$300,0))),AND(ISNUMBER(MATCH(D60,'July 6'!$H$2:$H$300,0)),(ISNUMBER(MATCH(E60,'July 6'!$G$2:$G$300,0))))),"Found","Not Found")</f>
        <v>Found</v>
      </c>
      <c r="I60" s="37" t="str">
        <f>IF(OR(OR(ISNUMBER(MATCH(C60,'July 7'!$E$2:$E$300,0)),ISNUMBER(MATCH(C60,'July 7'!$F$2:$F$300,0))),AND(ISNUMBER(MATCH(D60,'July 7'!$H$2:$H$300,0)),(ISNUMBER(MATCH(E60,'July 7'!$G$2:$G$300,0))))),"Found","Not Found")</f>
        <v>Found</v>
      </c>
      <c r="J60" s="37" t="str">
        <f>IF(OR(OR(ISNUMBER(MATCH(C60,'July 8'!$E$2:$E$300,0)),ISNUMBER(MATCH(C60,'July 8'!$F$2:$F$300,0))),AND(ISNUMBER(MATCH(D60,'July 8'!$H$2:$H$300,0)),(ISNUMBER(MATCH(E60,'July 8'!$G$2:$G$300,0))))),"Found","Not Found")</f>
        <v>Found</v>
      </c>
      <c r="K60" s="37" t="str">
        <f>IF(OR(OR(ISNUMBER(MATCH(C60,'July 9'!$E$2:$E$300,0)),ISNUMBER(MATCH(C60,'July 9'!$F$2:$F$300,0))),AND(ISNUMBER(MATCH(D60,'July 9'!$H$2:$H$300,0)),(ISNUMBER(MATCH(E60,'July 9'!$G$2:$G$300,0))))),"Found","Not Found")</f>
        <v>Not Found</v>
      </c>
      <c r="L60" s="37" t="str">
        <f>IF(OR(OR(ISNUMBER(MATCH(C60,'July 10'!$E$2:$E$300,0)),ISNUMBER(MATCH(C60,'July 10'!$F$2:$F$300,0))),AND(ISNUMBER(MATCH(D60,'July 10'!$H$2:$H$300,0)),(ISNUMBER(MATCH(E60,'July 10'!$G$2:$G$300,0))))),"Found","Not Found")</f>
        <v>Not Found</v>
      </c>
      <c r="M60" s="39">
        <f t="shared" si="0"/>
        <v>4</v>
      </c>
      <c r="N60" s="39" t="str">
        <f t="shared" si="1"/>
        <v>No</v>
      </c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J60" s="37"/>
    </row>
    <row r="61" spans="1:36" s="44" customFormat="1" ht="15.75" customHeight="1" x14ac:dyDescent="0.2">
      <c r="A61" s="37" t="s">
        <v>1481</v>
      </c>
      <c r="B61" s="41" t="s">
        <v>1378</v>
      </c>
      <c r="C61" s="39">
        <v>651</v>
      </c>
      <c r="D61" s="43" t="s">
        <v>1379</v>
      </c>
      <c r="E61" s="43" t="s">
        <v>1380</v>
      </c>
      <c r="F61" s="44" t="str">
        <f>IF(OR(OR(ISNUMBER(MATCH(C61,'July 4'!$E$2:$E$300,0)),ISNUMBER(MATCH(C61,'July 4'!$F$2:$F$300,0))),AND(ISNUMBER(MATCH(D61,'July 4'!$H$2:$H$300,0)),(ISNUMBER(MATCH(E61,'July 4'!$G$2:$G$300,0))))),"Found","Not Found")</f>
        <v>Not Found</v>
      </c>
      <c r="G61" s="44" t="str">
        <f>IF(OR(OR(ISNUMBER(MATCH(C61,'July 5'!$E$2:$E$300,0)),ISNUMBER(MATCH(C61,'July 5'!$F$2:$F$300,0))),AND(ISNUMBER(MATCH(D61,'July 5'!$H$2:$H$300,0)),(ISNUMBER(MATCH(E61,'July 5'!$G$2:$G$300,0))))),"Found","Not Found")</f>
        <v>Found</v>
      </c>
      <c r="H61" s="37" t="str">
        <f>IF(OR(OR(ISNUMBER(MATCH(C61,'July 6'!$E$2:$E$300,0)),ISNUMBER(MATCH(C61,'July 6'!$F$2:$F$300,0))),AND(ISNUMBER(MATCH(D61,'July 6'!$H$2:$H$300,0)),(ISNUMBER(MATCH(E61,'July 6'!$G$2:$G$300,0))))),"Found","Not Found")</f>
        <v>Not Found</v>
      </c>
      <c r="I61" s="37" t="str">
        <f>IF(OR(OR(ISNUMBER(MATCH(C61,'July 7'!$E$2:$E$300,0)),ISNUMBER(MATCH(C61,'July 7'!$F$2:$F$300,0))),AND(ISNUMBER(MATCH(D61,'July 7'!$H$2:$H$300,0)),(ISNUMBER(MATCH(E61,'July 7'!$G$2:$G$300,0))))),"Found","Not Found")</f>
        <v>Found</v>
      </c>
      <c r="J61" s="37" t="str">
        <f>IF(OR(OR(ISNUMBER(MATCH(C61,'July 8'!$E$2:$E$300,0)),ISNUMBER(MATCH(C61,'July 8'!$F$2:$F$300,0))),AND(ISNUMBER(MATCH(D61,'July 8'!$H$2:$H$300,0)),(ISNUMBER(MATCH(E61,'July 8'!$G$2:$G$300,0))))),"Found","Not Found")</f>
        <v>Not Found</v>
      </c>
      <c r="K61" s="37" t="str">
        <f>IF(OR(OR(ISNUMBER(MATCH(C61,'July 9'!$E$2:$E$300,0)),ISNUMBER(MATCH(C61,'July 9'!$F$2:$F$300,0))),AND(ISNUMBER(MATCH(D61,'July 9'!$H$2:$H$300,0)),(ISNUMBER(MATCH(E61,'July 9'!$G$2:$G$300,0))))),"Found","Not Found")</f>
        <v>Not Found</v>
      </c>
      <c r="L61" s="37" t="str">
        <f>IF(OR(OR(ISNUMBER(MATCH(C61,'July 10'!$E$2:$E$300,0)),ISNUMBER(MATCH(C61,'July 10'!$F$2:$F$300,0))),AND(ISNUMBER(MATCH(D61,'July 10'!$H$2:$H$300,0)),(ISNUMBER(MATCH(E61,'July 10'!$G$2:$G$300,0))))),"Found","Not Found")</f>
        <v>Not Found</v>
      </c>
      <c r="M61" s="39">
        <f t="shared" si="0"/>
        <v>2</v>
      </c>
      <c r="N61" s="39" t="str">
        <f t="shared" si="1"/>
        <v>Yes</v>
      </c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J61" s="37"/>
    </row>
    <row r="62" spans="1:36" s="44" customFormat="1" ht="15.75" customHeight="1" x14ac:dyDescent="0.2">
      <c r="A62" s="37" t="s">
        <v>1482</v>
      </c>
      <c r="B62" s="41" t="s">
        <v>1281</v>
      </c>
      <c r="C62" s="39">
        <v>652</v>
      </c>
      <c r="D62" s="43" t="s">
        <v>1279</v>
      </c>
      <c r="E62" s="43" t="s">
        <v>1280</v>
      </c>
      <c r="F62" s="44" t="str">
        <f>IF(OR(OR(ISNUMBER(MATCH(C62,'July 4'!$E$2:$E$300,0)),ISNUMBER(MATCH(C62,'July 4'!$F$2:$F$300,0))),AND(ISNUMBER(MATCH(D62,'July 4'!$H$2:$H$300,0)),(ISNUMBER(MATCH(E62,'July 4'!$G$2:$G$300,0))))),"Found","Not Found")</f>
        <v>Not Found</v>
      </c>
      <c r="G62" s="44" t="str">
        <f>IF(OR(OR(ISNUMBER(MATCH(C62,'July 5'!$E$2:$E$300,0)),ISNUMBER(MATCH(C62,'July 5'!$F$2:$F$300,0))),AND(ISNUMBER(MATCH(D62,'July 5'!$H$2:$H$300,0)),(ISNUMBER(MATCH(E62,'July 5'!$G$2:$G$300,0))))),"Found","Not Found")</f>
        <v>Not Found</v>
      </c>
      <c r="H62" s="37" t="str">
        <f>IF(OR(OR(ISNUMBER(MATCH(C62,'July 6'!$E$2:$E$300,0)),ISNUMBER(MATCH(C62,'July 6'!$F$2:$F$300,0))),AND(ISNUMBER(MATCH(D62,'July 6'!$H$2:$H$300,0)),(ISNUMBER(MATCH(E62,'July 6'!$G$2:$G$300,0))))),"Found","Not Found")</f>
        <v>Not Found</v>
      </c>
      <c r="I62" s="37" t="str">
        <f>IF(OR(OR(ISNUMBER(MATCH(C62,'July 7'!$E$2:$E$300,0)),ISNUMBER(MATCH(C62,'July 7'!$F$2:$F$300,0))),AND(ISNUMBER(MATCH(D62,'July 7'!$H$2:$H$300,0)),(ISNUMBER(MATCH(E62,'July 7'!$G$2:$G$300,0))))),"Found","Not Found")</f>
        <v>Not Found</v>
      </c>
      <c r="J62" s="37" t="str">
        <f>IF(OR(OR(ISNUMBER(MATCH(C62,'July 8'!$E$2:$E$300,0)),ISNUMBER(MATCH(C62,'July 8'!$F$2:$F$300,0))),AND(ISNUMBER(MATCH(D62,'July 8'!$H$2:$H$300,0)),(ISNUMBER(MATCH(E62,'July 8'!$G$2:$G$300,0))))),"Found","Not Found")</f>
        <v>Not Found</v>
      </c>
      <c r="K62" s="37" t="str">
        <f>IF(OR(OR(ISNUMBER(MATCH(C62,'July 9'!$E$2:$E$300,0)),ISNUMBER(MATCH(C62,'July 9'!$F$2:$F$300,0))),AND(ISNUMBER(MATCH(D62,'July 9'!$H$2:$H$300,0)),(ISNUMBER(MATCH(E62,'July 9'!$G$2:$G$300,0))))),"Found","Not Found")</f>
        <v>Not Found</v>
      </c>
      <c r="L62" s="37" t="str">
        <f>IF(OR(OR(ISNUMBER(MATCH(C62,'July 10'!$E$2:$E$300,0)),ISNUMBER(MATCH(C62,'July 10'!$F$2:$F$300,0))),AND(ISNUMBER(MATCH(D62,'July 10'!$H$2:$H$300,0)),(ISNUMBER(MATCH(E62,'July 10'!$G$2:$G$300,0))))),"Found","Not Found")</f>
        <v>Not Found</v>
      </c>
      <c r="M62" s="39">
        <f t="shared" si="0"/>
        <v>0</v>
      </c>
      <c r="N62" s="39" t="str">
        <f t="shared" si="1"/>
        <v>Yes</v>
      </c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J62" s="37"/>
    </row>
    <row r="63" spans="1:36" s="44" customFormat="1" ht="15.75" customHeight="1" x14ac:dyDescent="0.2">
      <c r="A63" s="37" t="s">
        <v>1483</v>
      </c>
      <c r="B63" s="41" t="s">
        <v>923</v>
      </c>
      <c r="C63" s="39">
        <v>657</v>
      </c>
      <c r="D63" s="43" t="s">
        <v>924</v>
      </c>
      <c r="E63" s="43" t="s">
        <v>925</v>
      </c>
      <c r="F63" s="44" t="str">
        <f>IF(OR(OR(ISNUMBER(MATCH(C63,'July 4'!$E$2:$E$300,0)),ISNUMBER(MATCH(C63,'July 4'!$F$2:$F$300,0))),AND(ISNUMBER(MATCH(D63,'July 4'!$H$2:$H$300,0)),(ISNUMBER(MATCH(E63,'July 4'!$G$2:$G$300,0))))),"Found","Not Found")</f>
        <v>Found</v>
      </c>
      <c r="G63" s="44" t="str">
        <f>IF(OR(OR(ISNUMBER(MATCH(C63,'July 5'!$E$2:$E$300,0)),ISNUMBER(MATCH(C63,'July 5'!$F$2:$F$300,0))),AND(ISNUMBER(MATCH(D63,'July 5'!$H$2:$H$300,0)),(ISNUMBER(MATCH(E63,'July 5'!$G$2:$G$300,0))))),"Found","Not Found")</f>
        <v>Found</v>
      </c>
      <c r="H63" s="37" t="str">
        <f>IF(OR(OR(ISNUMBER(MATCH(C63,'July 6'!$E$2:$E$300,0)),ISNUMBER(MATCH(C63,'July 6'!$F$2:$F$300,0))),AND(ISNUMBER(MATCH(D63,'July 6'!$H$2:$H$300,0)),(ISNUMBER(MATCH(E63,'July 6'!$G$2:$G$300,0))))),"Found","Not Found")</f>
        <v>Found</v>
      </c>
      <c r="I63" s="37" t="str">
        <f>IF(OR(OR(ISNUMBER(MATCH(C63,'July 7'!$E$2:$E$300,0)),ISNUMBER(MATCH(C63,'July 7'!$F$2:$F$300,0))),AND(ISNUMBER(MATCH(D63,'July 7'!$H$2:$H$300,0)),(ISNUMBER(MATCH(E63,'July 7'!$G$2:$G$300,0))))),"Found","Not Found")</f>
        <v>Found</v>
      </c>
      <c r="J63" s="37" t="str">
        <f>IF(OR(OR(ISNUMBER(MATCH(C63,'July 8'!$E$2:$E$300,0)),ISNUMBER(MATCH(C63,'July 8'!$F$2:$F$300,0))),AND(ISNUMBER(MATCH(D63,'July 8'!$H$2:$H$300,0)),(ISNUMBER(MATCH(E63,'July 8'!$G$2:$G$300,0))))),"Found","Not Found")</f>
        <v>Found</v>
      </c>
      <c r="K63" s="37" t="str">
        <f>IF(OR(OR(ISNUMBER(MATCH(C63,'July 9'!$E$2:$E$300,0)),ISNUMBER(MATCH(C63,'July 9'!$F$2:$F$300,0))),AND(ISNUMBER(MATCH(D63,'July 9'!$H$2:$H$300,0)),(ISNUMBER(MATCH(E63,'July 9'!$G$2:$G$300,0))))),"Found","Not Found")</f>
        <v>Not Found</v>
      </c>
      <c r="L63" s="37" t="str">
        <f>IF(OR(OR(ISNUMBER(MATCH(C63,'July 10'!$E$2:$E$300,0)),ISNUMBER(MATCH(C63,'July 10'!$F$2:$F$300,0))),AND(ISNUMBER(MATCH(D63,'July 10'!$H$2:$H$300,0)),(ISNUMBER(MATCH(E63,'July 10'!$G$2:$G$300,0))))),"Found","Not Found")</f>
        <v>Not Found</v>
      </c>
      <c r="M63" s="39">
        <f t="shared" si="0"/>
        <v>5</v>
      </c>
      <c r="N63" s="39" t="str">
        <f t="shared" si="1"/>
        <v>No</v>
      </c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J63" s="37"/>
    </row>
    <row r="64" spans="1:36" s="44" customFormat="1" ht="15.75" customHeight="1" x14ac:dyDescent="0.2">
      <c r="A64" s="37" t="s">
        <v>1484</v>
      </c>
      <c r="B64" s="41" t="s">
        <v>545</v>
      </c>
      <c r="C64" s="39">
        <v>660</v>
      </c>
      <c r="D64" s="43" t="s">
        <v>546</v>
      </c>
      <c r="E64" s="43" t="s">
        <v>547</v>
      </c>
      <c r="F64" s="44" t="str">
        <f>IF(OR(OR(ISNUMBER(MATCH(C64,'July 4'!$E$2:$E$300,0)),ISNUMBER(MATCH(C64,'July 4'!$F$2:$F$300,0))),AND(ISNUMBER(MATCH(D64,'July 4'!$H$2:$H$300,0)),(ISNUMBER(MATCH(E64,'July 4'!$G$2:$G$300,0))))),"Found","Not Found")</f>
        <v>Found</v>
      </c>
      <c r="G64" s="44" t="str">
        <f>IF(OR(OR(ISNUMBER(MATCH(C64,'July 5'!$E$2:$E$300,0)),ISNUMBER(MATCH(C64,'July 5'!$F$2:$F$300,0))),AND(ISNUMBER(MATCH(D64,'July 5'!$H$2:$H$300,0)),(ISNUMBER(MATCH(E64,'July 5'!$G$2:$G$300,0))))),"Found","Not Found")</f>
        <v>Found</v>
      </c>
      <c r="H64" s="37" t="str">
        <f>IF(OR(OR(ISNUMBER(MATCH(C64,'July 6'!$E$2:$E$300,0)),ISNUMBER(MATCH(C64,'July 6'!$F$2:$F$300,0))),AND(ISNUMBER(MATCH(D64,'July 6'!$H$2:$H$300,0)),(ISNUMBER(MATCH(E64,'July 6'!$G$2:$G$300,0))))),"Found","Not Found")</f>
        <v>Found</v>
      </c>
      <c r="I64" s="37" t="str">
        <f>IF(OR(OR(ISNUMBER(MATCH(C64,'July 7'!$E$2:$E$300,0)),ISNUMBER(MATCH(C64,'July 7'!$F$2:$F$300,0))),AND(ISNUMBER(MATCH(D64,'July 7'!$H$2:$H$300,0)),(ISNUMBER(MATCH(E64,'July 7'!$G$2:$G$300,0))))),"Found","Not Found")</f>
        <v>Found</v>
      </c>
      <c r="J64" s="37" t="str">
        <f>IF(OR(OR(ISNUMBER(MATCH(C64,'July 8'!$E$2:$E$300,0)),ISNUMBER(MATCH(C64,'July 8'!$F$2:$F$300,0))),AND(ISNUMBER(MATCH(D64,'July 8'!$H$2:$H$300,0)),(ISNUMBER(MATCH(E64,'July 8'!$G$2:$G$300,0))))),"Found","Not Found")</f>
        <v>Found</v>
      </c>
      <c r="K64" s="37" t="str">
        <f>IF(OR(OR(ISNUMBER(MATCH(C64,'July 9'!$E$2:$E$300,0)),ISNUMBER(MATCH(C64,'July 9'!$F$2:$F$300,0))),AND(ISNUMBER(MATCH(D64,'July 9'!$H$2:$H$300,0)),(ISNUMBER(MATCH(E64,'July 9'!$G$2:$G$300,0))))),"Found","Not Found")</f>
        <v>Not Found</v>
      </c>
      <c r="L64" s="37" t="str">
        <f>IF(OR(OR(ISNUMBER(MATCH(C64,'July 10'!$E$2:$E$300,0)),ISNUMBER(MATCH(C64,'July 10'!$F$2:$F$300,0))),AND(ISNUMBER(MATCH(D64,'July 10'!$H$2:$H$300,0)),(ISNUMBER(MATCH(E64,'July 10'!$G$2:$G$300,0))))),"Found","Not Found")</f>
        <v>Not Found</v>
      </c>
      <c r="M64" s="39">
        <f t="shared" si="0"/>
        <v>5</v>
      </c>
      <c r="N64" s="39" t="str">
        <f t="shared" si="1"/>
        <v>No</v>
      </c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J64" s="37"/>
    </row>
    <row r="65" spans="1:36" s="44" customFormat="1" ht="15.75" customHeight="1" x14ac:dyDescent="0.2">
      <c r="A65" s="37" t="s">
        <v>1485</v>
      </c>
      <c r="B65" s="41" t="s">
        <v>1082</v>
      </c>
      <c r="C65" s="39">
        <v>661</v>
      </c>
      <c r="D65" s="43" t="s">
        <v>1083</v>
      </c>
      <c r="E65" s="43" t="s">
        <v>1084</v>
      </c>
      <c r="F65" s="44" t="str">
        <f>IF(OR(OR(ISNUMBER(MATCH(C65,'July 4'!$E$2:$E$300,0)),ISNUMBER(MATCH(C65,'July 4'!$F$2:$F$300,0))),AND(ISNUMBER(MATCH(D65,'July 4'!$H$2:$H$300,0)),(ISNUMBER(MATCH(E65,'July 4'!$G$2:$G$300,0))))),"Found","Not Found")</f>
        <v>Not Found</v>
      </c>
      <c r="G65" s="44" t="str">
        <f>IF(OR(OR(ISNUMBER(MATCH(C65,'July 5'!$E$2:$E$300,0)),ISNUMBER(MATCH(C65,'July 5'!$F$2:$F$300,0))),AND(ISNUMBER(MATCH(D65,'July 5'!$H$2:$H$300,0)),(ISNUMBER(MATCH(E65,'July 5'!$G$2:$G$300,0))))),"Found","Not Found")</f>
        <v>Not Found</v>
      </c>
      <c r="H65" s="37" t="str">
        <f>IF(OR(OR(ISNUMBER(MATCH(C65,'July 6'!$E$2:$E$300,0)),ISNUMBER(MATCH(C65,'July 6'!$F$2:$F$300,0))),AND(ISNUMBER(MATCH(D65,'July 6'!$H$2:$H$300,0)),(ISNUMBER(MATCH(E65,'July 6'!$G$2:$G$300,0))))),"Found","Not Found")</f>
        <v>Not Found</v>
      </c>
      <c r="I65" s="37" t="str">
        <f>IF(OR(OR(ISNUMBER(MATCH(C65,'July 7'!$E$2:$E$300,0)),ISNUMBER(MATCH(C65,'July 7'!$F$2:$F$300,0))),AND(ISNUMBER(MATCH(D65,'July 7'!$H$2:$H$300,0)),(ISNUMBER(MATCH(E65,'July 7'!$G$2:$G$300,0))))),"Found","Not Found")</f>
        <v>Not Found</v>
      </c>
      <c r="J65" s="37" t="str">
        <f>IF(OR(OR(ISNUMBER(MATCH(C65,'July 8'!$E$2:$E$300,0)),ISNUMBER(MATCH(C65,'July 8'!$F$2:$F$300,0))),AND(ISNUMBER(MATCH(D65,'July 8'!$H$2:$H$300,0)),(ISNUMBER(MATCH(E65,'July 8'!$G$2:$G$300,0))))),"Found","Not Found")</f>
        <v>Not Found</v>
      </c>
      <c r="K65" s="37" t="str">
        <f>IF(OR(OR(ISNUMBER(MATCH(C65,'July 9'!$E$2:$E$300,0)),ISNUMBER(MATCH(C65,'July 9'!$F$2:$F$300,0))),AND(ISNUMBER(MATCH(D65,'July 9'!$H$2:$H$300,0)),(ISNUMBER(MATCH(E65,'July 9'!$G$2:$G$300,0))))),"Found","Not Found")</f>
        <v>Not Found</v>
      </c>
      <c r="L65" s="37" t="str">
        <f>IF(OR(OR(ISNUMBER(MATCH(C65,'July 10'!$E$2:$E$300,0)),ISNUMBER(MATCH(C65,'July 10'!$F$2:$F$300,0))),AND(ISNUMBER(MATCH(D65,'July 10'!$H$2:$H$300,0)),(ISNUMBER(MATCH(E65,'July 10'!$G$2:$G$300,0))))),"Found","Not Found")</f>
        <v>Not Found</v>
      </c>
      <c r="M65" s="39">
        <f t="shared" si="0"/>
        <v>0</v>
      </c>
      <c r="N65" s="39" t="str">
        <f t="shared" si="1"/>
        <v>Yes</v>
      </c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J65" s="37"/>
    </row>
    <row r="66" spans="1:36" s="44" customFormat="1" ht="15.75" customHeight="1" x14ac:dyDescent="0.2">
      <c r="A66" s="37" t="s">
        <v>1486</v>
      </c>
      <c r="B66" s="41" t="s">
        <v>1393</v>
      </c>
      <c r="C66" s="39">
        <v>662</v>
      </c>
      <c r="D66" s="43" t="s">
        <v>1394</v>
      </c>
      <c r="E66" s="43" t="s">
        <v>1395</v>
      </c>
      <c r="F66" s="44" t="str">
        <f>IF(OR(OR(ISNUMBER(MATCH(C66,'July 4'!$E$2:$E$300,0)),ISNUMBER(MATCH(C66,'July 4'!$F$2:$F$300,0))),AND(ISNUMBER(MATCH(D66,'July 4'!$H$2:$H$300,0)),(ISNUMBER(MATCH(E66,'July 4'!$G$2:$G$300,0))))),"Found","Not Found")</f>
        <v>Not Found</v>
      </c>
      <c r="G66" s="44" t="str">
        <f>IF(OR(OR(ISNUMBER(MATCH(C66,'July 5'!$E$2:$E$300,0)),ISNUMBER(MATCH(C66,'July 5'!$F$2:$F$300,0))),AND(ISNUMBER(MATCH(D66,'July 5'!$H$2:$H$300,0)),(ISNUMBER(MATCH(E66,'July 5'!$G$2:$G$300,0))))),"Found","Not Found")</f>
        <v>Found</v>
      </c>
      <c r="H66" s="37" t="str">
        <f>IF(OR(OR(ISNUMBER(MATCH(C66,'July 6'!$E$2:$E$300,0)),ISNUMBER(MATCH(C66,'July 6'!$F$2:$F$300,0))),AND(ISNUMBER(MATCH(D66,'July 6'!$H$2:$H$300,0)),(ISNUMBER(MATCH(E66,'July 6'!$G$2:$G$300,0))))),"Found","Not Found")</f>
        <v>Not Found</v>
      </c>
      <c r="I66" s="37" t="str">
        <f>IF(OR(OR(ISNUMBER(MATCH(C66,'July 7'!$E$2:$E$300,0)),ISNUMBER(MATCH(C66,'July 7'!$F$2:$F$300,0))),AND(ISNUMBER(MATCH(D66,'July 7'!$H$2:$H$300,0)),(ISNUMBER(MATCH(E66,'July 7'!$G$2:$G$300,0))))),"Found","Not Found")</f>
        <v>Found</v>
      </c>
      <c r="J66" s="37" t="str">
        <f>IF(OR(OR(ISNUMBER(MATCH(C66,'July 8'!$E$2:$E$300,0)),ISNUMBER(MATCH(C66,'July 8'!$F$2:$F$300,0))),AND(ISNUMBER(MATCH(D66,'July 8'!$H$2:$H$300,0)),(ISNUMBER(MATCH(E66,'July 8'!$G$2:$G$300,0))))),"Found","Not Found")</f>
        <v>Found</v>
      </c>
      <c r="K66" s="37" t="str">
        <f>IF(OR(OR(ISNUMBER(MATCH(C66,'July 9'!$E$2:$E$300,0)),ISNUMBER(MATCH(C66,'July 9'!$F$2:$F$300,0))),AND(ISNUMBER(MATCH(D66,'July 9'!$H$2:$H$300,0)),(ISNUMBER(MATCH(E66,'July 9'!$G$2:$G$300,0))))),"Found","Not Found")</f>
        <v>Not Found</v>
      </c>
      <c r="L66" s="37" t="str">
        <f>IF(OR(OR(ISNUMBER(MATCH(C66,'July 10'!$E$2:$E$300,0)),ISNUMBER(MATCH(C66,'July 10'!$F$2:$F$300,0))),AND(ISNUMBER(MATCH(D66,'July 10'!$H$2:$H$300,0)),(ISNUMBER(MATCH(E66,'July 10'!$G$2:$G$300,0))))),"Found","Not Found")</f>
        <v>Not Found</v>
      </c>
      <c r="M66" s="39">
        <f t="shared" ref="M66:M129" si="2">COUNTIF(F66:L66,"Found")</f>
        <v>3</v>
      </c>
      <c r="N66" s="39" t="str">
        <f t="shared" si="1"/>
        <v>No</v>
      </c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J66" s="37"/>
    </row>
    <row r="67" spans="1:36" s="44" customFormat="1" ht="15.75" customHeight="1" x14ac:dyDescent="0.2">
      <c r="A67" s="37" t="s">
        <v>1487</v>
      </c>
      <c r="B67" s="41" t="s">
        <v>635</v>
      </c>
      <c r="C67" s="39">
        <v>663</v>
      </c>
      <c r="D67" s="43" t="s">
        <v>636</v>
      </c>
      <c r="E67" s="43" t="s">
        <v>637</v>
      </c>
      <c r="F67" s="44" t="str">
        <f>IF(OR(OR(ISNUMBER(MATCH(C67,'July 4'!$E$2:$E$300,0)),ISNUMBER(MATCH(C67,'July 4'!$F$2:$F$300,0))),AND(ISNUMBER(MATCH(D67,'July 4'!$H$2:$H$300,0)),(ISNUMBER(MATCH(E67,'July 4'!$G$2:$G$300,0))))),"Found","Not Found")</f>
        <v>Not Found</v>
      </c>
      <c r="G67" s="44" t="str">
        <f>IF(OR(OR(ISNUMBER(MATCH(C67,'July 5'!$E$2:$E$300,0)),ISNUMBER(MATCH(C67,'July 5'!$F$2:$F$300,0))),AND(ISNUMBER(MATCH(D67,'July 5'!$H$2:$H$300,0)),(ISNUMBER(MATCH(E67,'July 5'!$G$2:$G$300,0))))),"Found","Not Found")</f>
        <v>Not Found</v>
      </c>
      <c r="H67" s="37" t="str">
        <f>IF(OR(OR(ISNUMBER(MATCH(C67,'July 6'!$E$2:$E$300,0)),ISNUMBER(MATCH(C67,'July 6'!$F$2:$F$300,0))),AND(ISNUMBER(MATCH(D67,'July 6'!$H$2:$H$300,0)),(ISNUMBER(MATCH(E67,'July 6'!$G$2:$G$300,0))))),"Found","Not Found")</f>
        <v>Found</v>
      </c>
      <c r="I67" s="37" t="str">
        <f>IF(OR(OR(ISNUMBER(MATCH(C67,'July 7'!$E$2:$E$300,0)),ISNUMBER(MATCH(C67,'July 7'!$F$2:$F$300,0))),AND(ISNUMBER(MATCH(D67,'July 7'!$H$2:$H$300,0)),(ISNUMBER(MATCH(E67,'July 7'!$G$2:$G$300,0))))),"Found","Not Found")</f>
        <v>Found</v>
      </c>
      <c r="J67" s="37" t="str">
        <f>IF(OR(OR(ISNUMBER(MATCH(C67,'July 8'!$E$2:$E$300,0)),ISNUMBER(MATCH(C67,'July 8'!$F$2:$F$300,0))),AND(ISNUMBER(MATCH(D67,'July 8'!$H$2:$H$300,0)),(ISNUMBER(MATCH(E67,'July 8'!$G$2:$G$300,0))))),"Found","Not Found")</f>
        <v>Not Found</v>
      </c>
      <c r="K67" s="37" t="str">
        <f>IF(OR(OR(ISNUMBER(MATCH(C67,'July 9'!$E$2:$E$300,0)),ISNUMBER(MATCH(C67,'July 9'!$F$2:$F$300,0))),AND(ISNUMBER(MATCH(D67,'July 9'!$H$2:$H$300,0)),(ISNUMBER(MATCH(E67,'July 9'!$G$2:$G$300,0))))),"Found","Not Found")</f>
        <v>Found</v>
      </c>
      <c r="L67" s="37" t="str">
        <f>IF(OR(OR(ISNUMBER(MATCH(C67,'July 10'!$E$2:$E$300,0)),ISNUMBER(MATCH(C67,'July 10'!$F$2:$F$300,0))),AND(ISNUMBER(MATCH(D67,'July 10'!$H$2:$H$300,0)),(ISNUMBER(MATCH(E67,'July 10'!$G$2:$G$300,0))))),"Found","Not Found")</f>
        <v>Not Found</v>
      </c>
      <c r="M67" s="39">
        <f t="shared" si="2"/>
        <v>3</v>
      </c>
      <c r="N67" s="39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J67" s="37"/>
    </row>
    <row r="68" spans="1:36" s="44" customFormat="1" ht="15.75" customHeight="1" x14ac:dyDescent="0.2">
      <c r="A68" s="37" t="s">
        <v>1488</v>
      </c>
      <c r="B68" s="41" t="s">
        <v>1134</v>
      </c>
      <c r="C68" s="39">
        <v>667</v>
      </c>
      <c r="D68" s="43" t="s">
        <v>1135</v>
      </c>
      <c r="E68" s="43" t="s">
        <v>1136</v>
      </c>
      <c r="F68" s="44" t="str">
        <f>IF(OR(OR(ISNUMBER(MATCH(C68,'July 4'!$E$2:$E$300,0)),ISNUMBER(MATCH(C68,'July 4'!$F$2:$F$300,0))),AND(ISNUMBER(MATCH(D68,'July 4'!$H$2:$H$300,0)),(ISNUMBER(MATCH(E68,'July 4'!$G$2:$G$300,0))))),"Found","Not Found")</f>
        <v>Found</v>
      </c>
      <c r="G68" s="44" t="str">
        <f>IF(OR(OR(ISNUMBER(MATCH(C68,'July 5'!$E$2:$E$300,0)),ISNUMBER(MATCH(C68,'July 5'!$F$2:$F$300,0))),AND(ISNUMBER(MATCH(D68,'July 5'!$H$2:$H$300,0)),(ISNUMBER(MATCH(E68,'July 5'!$G$2:$G$300,0))))),"Found","Not Found")</f>
        <v>Found</v>
      </c>
      <c r="H68" s="37" t="str">
        <f>IF(OR(OR(ISNUMBER(MATCH(C68,'July 6'!$E$2:$E$300,0)),ISNUMBER(MATCH(C68,'July 6'!$F$2:$F$300,0))),AND(ISNUMBER(MATCH(D68,'July 6'!$H$2:$H$300,0)),(ISNUMBER(MATCH(E68,'July 6'!$G$2:$G$300,0))))),"Found","Not Found")</f>
        <v>Found</v>
      </c>
      <c r="I68" s="37" t="str">
        <f>IF(OR(OR(ISNUMBER(MATCH(C68,'July 7'!$E$2:$E$300,0)),ISNUMBER(MATCH(C68,'July 7'!$F$2:$F$300,0))),AND(ISNUMBER(MATCH(D68,'July 7'!$H$2:$H$300,0)),(ISNUMBER(MATCH(E68,'July 7'!$G$2:$G$300,0))))),"Found","Not Found")</f>
        <v>Found</v>
      </c>
      <c r="J68" s="37" t="str">
        <f>IF(OR(OR(ISNUMBER(MATCH(C68,'July 8'!$E$2:$E$300,0)),ISNUMBER(MATCH(C68,'July 8'!$F$2:$F$300,0))),AND(ISNUMBER(MATCH(D68,'July 8'!$H$2:$H$300,0)),(ISNUMBER(MATCH(E68,'July 8'!$G$2:$G$300,0))))),"Found","Not Found")</f>
        <v>Found</v>
      </c>
      <c r="K68" s="37" t="str">
        <f>IF(OR(OR(ISNUMBER(MATCH(C68,'July 9'!$E$2:$E$300,0)),ISNUMBER(MATCH(C68,'July 9'!$F$2:$F$300,0))),AND(ISNUMBER(MATCH(D68,'July 9'!$H$2:$H$300,0)),(ISNUMBER(MATCH(E68,'July 9'!$G$2:$G$300,0))))),"Found","Not Found")</f>
        <v>Found</v>
      </c>
      <c r="L68" s="37" t="str">
        <f>IF(OR(OR(ISNUMBER(MATCH(C68,'July 10'!$E$2:$E$300,0)),ISNUMBER(MATCH(C68,'July 10'!$F$2:$F$300,0))),AND(ISNUMBER(MATCH(D68,'July 10'!$H$2:$H$300,0)),(ISNUMBER(MATCH(E68,'July 10'!$G$2:$G$300,0))))),"Found","Not Found")</f>
        <v>Found</v>
      </c>
      <c r="M68" s="39">
        <f t="shared" si="2"/>
        <v>7</v>
      </c>
      <c r="N68" s="39" t="str">
        <f t="shared" si="3"/>
        <v>No</v>
      </c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J68" s="37"/>
    </row>
    <row r="69" spans="1:36" s="44" customFormat="1" ht="15.75" customHeight="1" x14ac:dyDescent="0.2">
      <c r="A69" s="37" t="s">
        <v>1489</v>
      </c>
      <c r="B69" s="41" t="s">
        <v>789</v>
      </c>
      <c r="C69" s="39">
        <v>668</v>
      </c>
      <c r="D69" s="43" t="s">
        <v>790</v>
      </c>
      <c r="E69" s="43" t="s">
        <v>791</v>
      </c>
      <c r="F69" s="44" t="str">
        <f>IF(OR(OR(ISNUMBER(MATCH(C69,'July 4'!$E$2:$E$300,0)),ISNUMBER(MATCH(C69,'July 4'!$F$2:$F$300,0))),AND(ISNUMBER(MATCH(D69,'July 4'!$H$2:$H$300,0)),(ISNUMBER(MATCH(E69,'July 4'!$G$2:$G$300,0))))),"Found","Not Found")</f>
        <v>Found</v>
      </c>
      <c r="G69" s="44" t="str">
        <f>IF(OR(OR(ISNUMBER(MATCH(C69,'July 5'!$E$2:$E$300,0)),ISNUMBER(MATCH(C69,'July 5'!$F$2:$F$300,0))),AND(ISNUMBER(MATCH(D69,'July 5'!$H$2:$H$300,0)),(ISNUMBER(MATCH(E69,'July 5'!$G$2:$G$300,0))))),"Found","Not Found")</f>
        <v>Found</v>
      </c>
      <c r="H69" s="37" t="str">
        <f>IF(OR(OR(ISNUMBER(MATCH(C69,'July 6'!$E$2:$E$300,0)),ISNUMBER(MATCH(C69,'July 6'!$F$2:$F$300,0))),AND(ISNUMBER(MATCH(D69,'July 6'!$H$2:$H$300,0)),(ISNUMBER(MATCH(E69,'July 6'!$G$2:$G$300,0))))),"Found","Not Found")</f>
        <v>Found</v>
      </c>
      <c r="I69" s="37" t="str">
        <f>IF(OR(OR(ISNUMBER(MATCH(C69,'July 7'!$E$2:$E$300,0)),ISNUMBER(MATCH(C69,'July 7'!$F$2:$F$300,0))),AND(ISNUMBER(MATCH(D69,'July 7'!$H$2:$H$300,0)),(ISNUMBER(MATCH(E69,'July 7'!$G$2:$G$300,0))))),"Found","Not Found")</f>
        <v>Not Found</v>
      </c>
      <c r="J69" s="37" t="str">
        <f>IF(OR(OR(ISNUMBER(MATCH(C69,'July 8'!$E$2:$E$300,0)),ISNUMBER(MATCH(C69,'July 8'!$F$2:$F$300,0))),AND(ISNUMBER(MATCH(D69,'July 8'!$H$2:$H$300,0)),(ISNUMBER(MATCH(E69,'July 8'!$G$2:$G$300,0))))),"Found","Not Found")</f>
        <v>Found</v>
      </c>
      <c r="K69" s="37" t="str">
        <f>IF(OR(OR(ISNUMBER(MATCH(C69,'July 9'!$E$2:$E$300,0)),ISNUMBER(MATCH(C69,'July 9'!$F$2:$F$300,0))),AND(ISNUMBER(MATCH(D69,'July 9'!$H$2:$H$300,0)),(ISNUMBER(MATCH(E69,'July 9'!$G$2:$G$300,0))))),"Found","Not Found")</f>
        <v>Not Found</v>
      </c>
      <c r="L69" s="37" t="str">
        <f>IF(OR(OR(ISNUMBER(MATCH(C69,'July 10'!$E$2:$E$300,0)),ISNUMBER(MATCH(C69,'July 10'!$F$2:$F$300,0))),AND(ISNUMBER(MATCH(D69,'July 10'!$H$2:$H$300,0)),(ISNUMBER(MATCH(E69,'July 10'!$G$2:$G$300,0))))),"Found","Not Found")</f>
        <v>Found</v>
      </c>
      <c r="M69" s="39">
        <f t="shared" si="2"/>
        <v>5</v>
      </c>
      <c r="N69" s="39" t="str">
        <f t="shared" si="3"/>
        <v>No</v>
      </c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J69" s="37"/>
    </row>
    <row r="70" spans="1:36" s="44" customFormat="1" ht="14.25" x14ac:dyDescent="0.2">
      <c r="A70" s="37" t="s">
        <v>1490</v>
      </c>
      <c r="B70" s="41" t="s">
        <v>1365</v>
      </c>
      <c r="C70" s="39">
        <v>669</v>
      </c>
      <c r="D70" s="43" t="s">
        <v>1366</v>
      </c>
      <c r="E70" s="43" t="s">
        <v>763</v>
      </c>
      <c r="F70" s="44" t="str">
        <f>IF(OR(OR(ISNUMBER(MATCH(C70,'July 4'!$E$2:$E$300,0)),ISNUMBER(MATCH(C70,'July 4'!$F$2:$F$300,0))),AND(ISNUMBER(MATCH(D70,'July 4'!$H$2:$H$300,0)),(ISNUMBER(MATCH(E70,'July 4'!$G$2:$G$300,0))))),"Found","Not Found")</f>
        <v>Found</v>
      </c>
      <c r="G70" s="44" t="str">
        <f>IF(OR(OR(ISNUMBER(MATCH(C70,'July 5'!$E$2:$E$300,0)),ISNUMBER(MATCH(C70,'July 5'!$F$2:$F$300,0))),AND(ISNUMBER(MATCH(D70,'July 5'!$H$2:$H$300,0)),(ISNUMBER(MATCH(E70,'July 5'!$G$2:$G$300,0))))),"Found","Not Found")</f>
        <v>Not Found</v>
      </c>
      <c r="H70" s="37" t="str">
        <f>IF(OR(OR(ISNUMBER(MATCH(C70,'July 6'!$E$2:$E$300,0)),ISNUMBER(MATCH(C70,'July 6'!$F$2:$F$300,0))),AND(ISNUMBER(MATCH(D70,'July 6'!$H$2:$H$300,0)),(ISNUMBER(MATCH(E70,'July 6'!$G$2:$G$300,0))))),"Found","Not Found")</f>
        <v>Found</v>
      </c>
      <c r="I70" s="37" t="str">
        <f>IF(OR(OR(ISNUMBER(MATCH(C70,'July 7'!$E$2:$E$300,0)),ISNUMBER(MATCH(C70,'July 7'!$F$2:$F$300,0))),AND(ISNUMBER(MATCH(D70,'July 7'!$H$2:$H$300,0)),(ISNUMBER(MATCH(E70,'July 7'!$G$2:$G$300,0))))),"Found","Not Found")</f>
        <v>Not Found</v>
      </c>
      <c r="J70" s="37" t="str">
        <f>IF(OR(OR(ISNUMBER(MATCH(C70,'July 8'!$E$2:$E$300,0)),ISNUMBER(MATCH(C70,'July 8'!$F$2:$F$300,0))),AND(ISNUMBER(MATCH(D70,'July 8'!$H$2:$H$300,0)),(ISNUMBER(MATCH(E70,'July 8'!$G$2:$G$300,0))))),"Found","Not Found")</f>
        <v>Found</v>
      </c>
      <c r="K70" s="37" t="str">
        <f>IF(OR(OR(ISNUMBER(MATCH(C70,'July 9'!$E$2:$E$300,0)),ISNUMBER(MATCH(C70,'July 9'!$F$2:$F$300,0))),AND(ISNUMBER(MATCH(D70,'July 9'!$H$2:$H$300,0)),(ISNUMBER(MATCH(E70,'July 9'!$G$2:$G$300,0))))),"Found","Not Found")</f>
        <v>Not Found</v>
      </c>
      <c r="L70" s="37" t="str">
        <f>IF(OR(OR(ISNUMBER(MATCH(C70,'July 10'!$E$2:$E$300,0)),ISNUMBER(MATCH(C70,'July 10'!$F$2:$F$300,0))),AND(ISNUMBER(MATCH(D70,'July 10'!$H$2:$H$300,0)),(ISNUMBER(MATCH(E70,'July 10'!$G$2:$G$300,0))))),"Found","Not Found")</f>
        <v>Found</v>
      </c>
      <c r="M70" s="39">
        <f t="shared" si="2"/>
        <v>4</v>
      </c>
      <c r="N70" s="39" t="str">
        <f t="shared" si="3"/>
        <v>No</v>
      </c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J70" s="37"/>
    </row>
    <row r="71" spans="1:36" s="44" customFormat="1" ht="15.75" customHeight="1" x14ac:dyDescent="0.2">
      <c r="A71" s="37" t="s">
        <v>1491</v>
      </c>
      <c r="B71" s="41" t="s">
        <v>1492</v>
      </c>
      <c r="C71" s="39">
        <v>670</v>
      </c>
      <c r="D71" s="43" t="s">
        <v>1267</v>
      </c>
      <c r="E71" s="43" t="s">
        <v>1268</v>
      </c>
      <c r="F71" s="44" t="str">
        <f>IF(OR(OR(ISNUMBER(MATCH(C71,'July 4'!$E$2:$E$300,0)),ISNUMBER(MATCH(C71,'July 4'!$F$2:$F$300,0))),AND(ISNUMBER(MATCH(D71,'July 4'!$H$2:$H$300,0)),(ISNUMBER(MATCH(E71,'July 4'!$G$2:$G$300,0))))),"Found","Not Found")</f>
        <v>Not Found</v>
      </c>
      <c r="G71" s="44" t="str">
        <f>IF(OR(OR(ISNUMBER(MATCH(C71,'July 5'!$E$2:$E$300,0)),ISNUMBER(MATCH(C71,'July 5'!$F$2:$F$300,0))),AND(ISNUMBER(MATCH(D71,'July 5'!$H$2:$H$300,0)),(ISNUMBER(MATCH(E71,'July 5'!$G$2:$G$300,0))))),"Found","Not Found")</f>
        <v>Not Found</v>
      </c>
      <c r="H71" s="37" t="str">
        <f>IF(OR(OR(ISNUMBER(MATCH(C71,'July 6'!$E$2:$E$300,0)),ISNUMBER(MATCH(C71,'July 6'!$F$2:$F$300,0))),AND(ISNUMBER(MATCH(D71,'July 6'!$H$2:$H$300,0)),(ISNUMBER(MATCH(E71,'July 6'!$G$2:$G$300,0))))),"Found","Not Found")</f>
        <v>Not Found</v>
      </c>
      <c r="I71" s="37" t="str">
        <f>IF(OR(OR(ISNUMBER(MATCH(C71,'July 7'!$E$2:$E$300,0)),ISNUMBER(MATCH(C71,'July 7'!$F$2:$F$300,0))),AND(ISNUMBER(MATCH(D71,'July 7'!$H$2:$H$300,0)),(ISNUMBER(MATCH(E71,'July 7'!$G$2:$G$300,0))))),"Found","Not Found")</f>
        <v>Not Found</v>
      </c>
      <c r="J71" s="37" t="str">
        <f>IF(OR(OR(ISNUMBER(MATCH(C71,'July 8'!$E$2:$E$300,0)),ISNUMBER(MATCH(C71,'July 8'!$F$2:$F$300,0))),AND(ISNUMBER(MATCH(D71,'July 8'!$H$2:$H$300,0)),(ISNUMBER(MATCH(E71,'July 8'!$G$2:$G$300,0))))),"Found","Not Found")</f>
        <v>Not Found</v>
      </c>
      <c r="K71" s="37" t="str">
        <f>IF(OR(OR(ISNUMBER(MATCH(C71,'July 9'!$E$2:$E$300,0)),ISNUMBER(MATCH(C71,'July 9'!$F$2:$F$300,0))),AND(ISNUMBER(MATCH(D71,'July 9'!$H$2:$H$300,0)),(ISNUMBER(MATCH(E71,'July 9'!$G$2:$G$300,0))))),"Found","Not Found")</f>
        <v>Not Found</v>
      </c>
      <c r="L71" s="37" t="str">
        <f>IF(OR(OR(ISNUMBER(MATCH(C71,'July 10'!$E$2:$E$300,0)),ISNUMBER(MATCH(C71,'July 10'!$F$2:$F$300,0))),AND(ISNUMBER(MATCH(D71,'July 10'!$H$2:$H$300,0)),(ISNUMBER(MATCH(E71,'July 10'!$G$2:$G$300,0))))),"Found","Not Found")</f>
        <v>Not Found</v>
      </c>
      <c r="M71" s="39">
        <f t="shared" si="2"/>
        <v>0</v>
      </c>
      <c r="N71" s="39" t="str">
        <f t="shared" si="3"/>
        <v>Yes</v>
      </c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J71" s="37"/>
    </row>
    <row r="72" spans="1:36" s="44" customFormat="1" ht="15.75" customHeight="1" x14ac:dyDescent="0.2">
      <c r="A72" s="37" t="s">
        <v>1493</v>
      </c>
      <c r="B72" s="41" t="s">
        <v>1494</v>
      </c>
      <c r="C72" s="39">
        <v>671</v>
      </c>
      <c r="D72" s="43" t="s">
        <v>1007</v>
      </c>
      <c r="E72" s="43" t="s">
        <v>1008</v>
      </c>
      <c r="F72" s="44" t="str">
        <f>IF(OR(OR(ISNUMBER(MATCH(C72,'July 4'!$E$2:$E$300,0)),ISNUMBER(MATCH(C72,'July 4'!$F$2:$F$300,0))),AND(ISNUMBER(MATCH(D72,'July 4'!$H$2:$H$300,0)),(ISNUMBER(MATCH(E72,'July 4'!$G$2:$G$300,0))))),"Found","Not Found")</f>
        <v>Found</v>
      </c>
      <c r="G72" s="44" t="str">
        <f>IF(OR(OR(ISNUMBER(MATCH(C72,'July 5'!$E$2:$E$300,0)),ISNUMBER(MATCH(C72,'July 5'!$F$2:$F$300,0))),AND(ISNUMBER(MATCH(D72,'July 5'!$H$2:$H$300,0)),(ISNUMBER(MATCH(E72,'July 5'!$G$2:$G$300,0))))),"Found","Not Found")</f>
        <v>Found</v>
      </c>
      <c r="H72" s="37" t="str">
        <f>IF(OR(OR(ISNUMBER(MATCH(C72,'July 6'!$E$2:$E$300,0)),ISNUMBER(MATCH(C72,'July 6'!$F$2:$F$300,0))),AND(ISNUMBER(MATCH(D72,'July 6'!$H$2:$H$300,0)),(ISNUMBER(MATCH(E72,'July 6'!$G$2:$G$300,0))))),"Found","Not Found")</f>
        <v>Found</v>
      </c>
      <c r="I72" s="37" t="str">
        <f>IF(OR(OR(ISNUMBER(MATCH(C72,'July 7'!$E$2:$E$300,0)),ISNUMBER(MATCH(C72,'July 7'!$F$2:$F$300,0))),AND(ISNUMBER(MATCH(D72,'July 7'!$H$2:$H$300,0)),(ISNUMBER(MATCH(E72,'July 7'!$G$2:$G$300,0))))),"Found","Not Found")</f>
        <v>Found</v>
      </c>
      <c r="J72" s="37" t="str">
        <f>IF(OR(OR(ISNUMBER(MATCH(C72,'July 8'!$E$2:$E$300,0)),ISNUMBER(MATCH(C72,'July 8'!$F$2:$F$300,0))),AND(ISNUMBER(MATCH(D72,'July 8'!$H$2:$H$300,0)),(ISNUMBER(MATCH(E72,'July 8'!$G$2:$G$300,0))))),"Found","Not Found")</f>
        <v>Found</v>
      </c>
      <c r="K72" s="37" t="str">
        <f>IF(OR(OR(ISNUMBER(MATCH(C72,'July 9'!$E$2:$E$300,0)),ISNUMBER(MATCH(C72,'July 9'!$F$2:$F$300,0))),AND(ISNUMBER(MATCH(D72,'July 9'!$H$2:$H$300,0)),(ISNUMBER(MATCH(E72,'July 9'!$G$2:$G$300,0))))),"Found","Not Found")</f>
        <v>Not Found</v>
      </c>
      <c r="L72" s="37" t="str">
        <f>IF(OR(OR(ISNUMBER(MATCH(C72,'July 10'!$E$2:$E$300,0)),ISNUMBER(MATCH(C72,'July 10'!$F$2:$F$300,0))),AND(ISNUMBER(MATCH(D72,'July 10'!$H$2:$H$300,0)),(ISNUMBER(MATCH(E72,'July 10'!$G$2:$G$300,0))))),"Found","Not Found")</f>
        <v>Not Found</v>
      </c>
      <c r="M72" s="39">
        <f t="shared" si="2"/>
        <v>5</v>
      </c>
      <c r="N72" s="39" t="str">
        <f t="shared" si="3"/>
        <v>No</v>
      </c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J72" s="37"/>
    </row>
    <row r="73" spans="1:36" s="44" customFormat="1" ht="15.75" customHeight="1" x14ac:dyDescent="0.2">
      <c r="A73" s="37" t="s">
        <v>1495</v>
      </c>
      <c r="B73" s="41" t="s">
        <v>590</v>
      </c>
      <c r="C73" s="39">
        <v>673</v>
      </c>
      <c r="D73" s="43" t="s">
        <v>591</v>
      </c>
      <c r="E73" s="43" t="s">
        <v>592</v>
      </c>
      <c r="F73" s="44" t="str">
        <f>IF(OR(OR(ISNUMBER(MATCH(C73,'July 4'!$E$2:$E$300,0)),ISNUMBER(MATCH(C73,'July 4'!$F$2:$F$300,0))),AND(ISNUMBER(MATCH(D73,'July 4'!$H$2:$H$300,0)),(ISNUMBER(MATCH(E73,'July 4'!$G$2:$G$300,0))))),"Found","Not Found")</f>
        <v>Found</v>
      </c>
      <c r="G73" s="44" t="str">
        <f>IF(OR(OR(ISNUMBER(MATCH(C73,'July 5'!$E$2:$E$300,0)),ISNUMBER(MATCH(C73,'July 5'!$F$2:$F$300,0))),AND(ISNUMBER(MATCH(D73,'July 5'!$H$2:$H$300,0)),(ISNUMBER(MATCH(E73,'July 5'!$G$2:$G$300,0))))),"Found","Not Found")</f>
        <v>Found</v>
      </c>
      <c r="H73" s="37" t="str">
        <f>IF(OR(OR(ISNUMBER(MATCH(C73,'July 6'!$E$2:$E$300,0)),ISNUMBER(MATCH(C73,'July 6'!$F$2:$F$300,0))),AND(ISNUMBER(MATCH(D73,'July 6'!$H$2:$H$300,0)),(ISNUMBER(MATCH(E73,'July 6'!$G$2:$G$300,0))))),"Found","Not Found")</f>
        <v>Found</v>
      </c>
      <c r="I73" s="37" t="str">
        <f>IF(OR(OR(ISNUMBER(MATCH(C73,'July 7'!$E$2:$E$300,0)),ISNUMBER(MATCH(C73,'July 7'!$F$2:$F$300,0))),AND(ISNUMBER(MATCH(D73,'July 7'!$H$2:$H$300,0)),(ISNUMBER(MATCH(E73,'July 7'!$G$2:$G$300,0))))),"Found","Not Found")</f>
        <v>Found</v>
      </c>
      <c r="J73" s="37" t="str">
        <f>IF(OR(OR(ISNUMBER(MATCH(C73,'July 8'!$E$2:$E$300,0)),ISNUMBER(MATCH(C73,'July 8'!$F$2:$F$300,0))),AND(ISNUMBER(MATCH(D73,'July 8'!$H$2:$H$300,0)),(ISNUMBER(MATCH(E73,'July 8'!$G$2:$G$300,0))))),"Found","Not Found")</f>
        <v>Found</v>
      </c>
      <c r="K73" s="37" t="str">
        <f>IF(OR(OR(ISNUMBER(MATCH(C73,'July 9'!$E$2:$E$300,0)),ISNUMBER(MATCH(C73,'July 9'!$F$2:$F$300,0))),AND(ISNUMBER(MATCH(D73,'July 9'!$H$2:$H$300,0)),(ISNUMBER(MATCH(E73,'July 9'!$G$2:$G$300,0))))),"Found","Not Found")</f>
        <v>Found</v>
      </c>
      <c r="L73" s="37" t="str">
        <f>IF(OR(OR(ISNUMBER(MATCH(C73,'July 10'!$E$2:$E$300,0)),ISNUMBER(MATCH(C73,'July 10'!$F$2:$F$300,0))),AND(ISNUMBER(MATCH(D73,'July 10'!$H$2:$H$300,0)),(ISNUMBER(MATCH(E73,'July 10'!$G$2:$G$300,0))))),"Found","Not Found")</f>
        <v>Not Found</v>
      </c>
      <c r="M73" s="39">
        <f t="shared" si="2"/>
        <v>6</v>
      </c>
      <c r="N73" s="39" t="str">
        <f t="shared" si="3"/>
        <v>No</v>
      </c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J73" s="37"/>
    </row>
    <row r="74" spans="1:36" s="44" customFormat="1" ht="15.75" customHeight="1" x14ac:dyDescent="0.2">
      <c r="A74" s="37" t="s">
        <v>1496</v>
      </c>
      <c r="B74" s="41" t="s">
        <v>1404</v>
      </c>
      <c r="C74" s="39">
        <v>674</v>
      </c>
      <c r="D74" s="43" t="s">
        <v>1405</v>
      </c>
      <c r="E74" s="43" t="s">
        <v>1406</v>
      </c>
      <c r="F74" s="44" t="str">
        <f>IF(OR(OR(ISNUMBER(MATCH(C74,'July 4'!$E$2:$E$300,0)),ISNUMBER(MATCH(C74,'July 4'!$F$2:$F$300,0))),AND(ISNUMBER(MATCH(D74,'July 4'!$H$2:$H$300,0)),(ISNUMBER(MATCH(E74,'July 4'!$G$2:$G$300,0))))),"Found","Not Found")</f>
        <v>Found</v>
      </c>
      <c r="G74" s="44" t="str">
        <f>IF(OR(OR(ISNUMBER(MATCH(C74,'July 5'!$E$2:$E$300,0)),ISNUMBER(MATCH(C74,'July 5'!$F$2:$F$300,0))),AND(ISNUMBER(MATCH(D74,'July 5'!$H$2:$H$300,0)),(ISNUMBER(MATCH(E74,'July 5'!$G$2:$G$300,0))))),"Found","Not Found")</f>
        <v>Not Found</v>
      </c>
      <c r="H74" s="37" t="str">
        <f>IF(OR(OR(ISNUMBER(MATCH(C74,'July 6'!$E$2:$E$300,0)),ISNUMBER(MATCH(C74,'July 6'!$F$2:$F$300,0))),AND(ISNUMBER(MATCH(D74,'July 6'!$H$2:$H$300,0)),(ISNUMBER(MATCH(E74,'July 6'!$G$2:$G$300,0))))),"Found","Not Found")</f>
        <v>Not Found</v>
      </c>
      <c r="I74" s="37" t="str">
        <f>IF(OR(OR(ISNUMBER(MATCH(C74,'July 7'!$E$2:$E$300,0)),ISNUMBER(MATCH(C74,'July 7'!$F$2:$F$300,0))),AND(ISNUMBER(MATCH(D74,'July 7'!$H$2:$H$300,0)),(ISNUMBER(MATCH(E74,'July 7'!$G$2:$G$300,0))))),"Found","Not Found")</f>
        <v>Not Found</v>
      </c>
      <c r="J74" s="37" t="str">
        <f>IF(OR(OR(ISNUMBER(MATCH(C74,'July 8'!$E$2:$E$300,0)),ISNUMBER(MATCH(C74,'July 8'!$F$2:$F$300,0))),AND(ISNUMBER(MATCH(D74,'July 8'!$H$2:$H$300,0)),(ISNUMBER(MATCH(E74,'July 8'!$G$2:$G$300,0))))),"Found","Not Found")</f>
        <v>Found</v>
      </c>
      <c r="K74" s="37" t="str">
        <f>IF(OR(OR(ISNUMBER(MATCH(C74,'July 9'!$E$2:$E$300,0)),ISNUMBER(MATCH(C74,'July 9'!$F$2:$F$300,0))),AND(ISNUMBER(MATCH(D74,'July 9'!$H$2:$H$300,0)),(ISNUMBER(MATCH(E74,'July 9'!$G$2:$G$300,0))))),"Found","Not Found")</f>
        <v>Not Found</v>
      </c>
      <c r="L74" s="37" t="str">
        <f>IF(OR(OR(ISNUMBER(MATCH(C74,'July 10'!$E$2:$E$300,0)),ISNUMBER(MATCH(C74,'July 10'!$F$2:$F$300,0))),AND(ISNUMBER(MATCH(D74,'July 10'!$H$2:$H$300,0)),(ISNUMBER(MATCH(E74,'July 10'!$G$2:$G$300,0))))),"Found","Not Found")</f>
        <v>Not Found</v>
      </c>
      <c r="M74" s="39">
        <f t="shared" si="2"/>
        <v>2</v>
      </c>
      <c r="N74" s="39" t="str">
        <f t="shared" si="3"/>
        <v>Yes</v>
      </c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J74" s="37"/>
    </row>
    <row r="75" spans="1:36" s="44" customFormat="1" ht="15.75" customHeight="1" x14ac:dyDescent="0.2">
      <c r="A75" s="37" t="s">
        <v>1497</v>
      </c>
      <c r="B75" s="41" t="s">
        <v>1035</v>
      </c>
      <c r="C75" s="39">
        <v>675</v>
      </c>
      <c r="D75" s="43" t="s">
        <v>1036</v>
      </c>
      <c r="E75" s="43" t="s">
        <v>1037</v>
      </c>
      <c r="F75" s="44" t="str">
        <f>IF(OR(OR(ISNUMBER(MATCH(C75,'July 4'!$E$2:$E$300,0)),ISNUMBER(MATCH(C75,'July 4'!$F$2:$F$300,0))),AND(ISNUMBER(MATCH(D75,'July 4'!$H$2:$H$300,0)),(ISNUMBER(MATCH(E75,'July 4'!$G$2:$G$300,0))))),"Found","Not Found")</f>
        <v>Found</v>
      </c>
      <c r="G75" s="44" t="str">
        <f>IF(OR(OR(ISNUMBER(MATCH(C75,'July 5'!$E$2:$E$300,0)),ISNUMBER(MATCH(C75,'July 5'!$F$2:$F$300,0))),AND(ISNUMBER(MATCH(D75,'July 5'!$H$2:$H$300,0)),(ISNUMBER(MATCH(E75,'July 5'!$G$2:$G$300,0))))),"Found","Not Found")</f>
        <v>Found</v>
      </c>
      <c r="H75" s="37" t="str">
        <f>IF(OR(OR(ISNUMBER(MATCH(C75,'July 6'!$E$2:$E$300,0)),ISNUMBER(MATCH(C75,'July 6'!$F$2:$F$300,0))),AND(ISNUMBER(MATCH(D75,'July 6'!$H$2:$H$300,0)),(ISNUMBER(MATCH(E75,'July 6'!$G$2:$G$300,0))))),"Found","Not Found")</f>
        <v>Found</v>
      </c>
      <c r="I75" s="37" t="str">
        <f>IF(OR(OR(ISNUMBER(MATCH(C75,'July 7'!$E$2:$E$300,0)),ISNUMBER(MATCH(C75,'July 7'!$F$2:$F$300,0))),AND(ISNUMBER(MATCH(D75,'July 7'!$H$2:$H$300,0)),(ISNUMBER(MATCH(E75,'July 7'!$G$2:$G$300,0))))),"Found","Not Found")</f>
        <v>Found</v>
      </c>
      <c r="J75" s="37" t="str">
        <f>IF(OR(OR(ISNUMBER(MATCH(C75,'July 8'!$E$2:$E$300,0)),ISNUMBER(MATCH(C75,'July 8'!$F$2:$F$300,0))),AND(ISNUMBER(MATCH(D75,'July 8'!$H$2:$H$300,0)),(ISNUMBER(MATCH(E75,'July 8'!$G$2:$G$300,0))))),"Found","Not Found")</f>
        <v>Found</v>
      </c>
      <c r="K75" s="37" t="str">
        <f>IF(OR(OR(ISNUMBER(MATCH(C75,'July 9'!$E$2:$E$300,0)),ISNUMBER(MATCH(C75,'July 9'!$F$2:$F$300,0))),AND(ISNUMBER(MATCH(D75,'July 9'!$H$2:$H$300,0)),(ISNUMBER(MATCH(E75,'July 9'!$G$2:$G$300,0))))),"Found","Not Found")</f>
        <v>Found</v>
      </c>
      <c r="L75" s="37" t="str">
        <f>IF(OR(OR(ISNUMBER(MATCH(C75,'July 10'!$E$2:$E$300,0)),ISNUMBER(MATCH(C75,'July 10'!$F$2:$F$300,0))),AND(ISNUMBER(MATCH(D75,'July 10'!$H$2:$H$300,0)),(ISNUMBER(MATCH(E75,'July 10'!$G$2:$G$300,0))))),"Found","Not Found")</f>
        <v>Found</v>
      </c>
      <c r="M75" s="39">
        <f t="shared" si="2"/>
        <v>7</v>
      </c>
      <c r="N75" s="39" t="str">
        <f t="shared" si="3"/>
        <v>No</v>
      </c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J75" s="37"/>
    </row>
    <row r="76" spans="1:36" s="44" customFormat="1" ht="15.75" customHeight="1" x14ac:dyDescent="0.2">
      <c r="A76" s="37" t="s">
        <v>1498</v>
      </c>
      <c r="B76" s="41" t="s">
        <v>861</v>
      </c>
      <c r="C76" s="39">
        <v>676</v>
      </c>
      <c r="D76" s="43" t="s">
        <v>862</v>
      </c>
      <c r="E76" s="43" t="s">
        <v>863</v>
      </c>
      <c r="F76" s="44" t="str">
        <f>IF(OR(OR(ISNUMBER(MATCH(C76,'July 4'!$E$2:$E$300,0)),ISNUMBER(MATCH(C76,'July 4'!$F$2:$F$300,0))),AND(ISNUMBER(MATCH(D76,'July 4'!$H$2:$H$300,0)),(ISNUMBER(MATCH(E76,'July 4'!$G$2:$G$300,0))))),"Found","Not Found")</f>
        <v>Found</v>
      </c>
      <c r="G76" s="44" t="str">
        <f>IF(OR(OR(ISNUMBER(MATCH(C76,'July 5'!$E$2:$E$300,0)),ISNUMBER(MATCH(C76,'July 5'!$F$2:$F$300,0))),AND(ISNUMBER(MATCH(D76,'July 5'!$H$2:$H$300,0)),(ISNUMBER(MATCH(E76,'July 5'!$G$2:$G$300,0))))),"Found","Not Found")</f>
        <v>Found</v>
      </c>
      <c r="H76" s="37" t="str">
        <f>IF(OR(OR(ISNUMBER(MATCH(C76,'July 6'!$E$2:$E$300,0)),ISNUMBER(MATCH(C76,'July 6'!$F$2:$F$300,0))),AND(ISNUMBER(MATCH(D76,'July 6'!$H$2:$H$300,0)),(ISNUMBER(MATCH(E76,'July 6'!$G$2:$G$300,0))))),"Found","Not Found")</f>
        <v>Found</v>
      </c>
      <c r="I76" s="37" t="str">
        <f>IF(OR(OR(ISNUMBER(MATCH(C76,'July 7'!$E$2:$E$300,0)),ISNUMBER(MATCH(C76,'July 7'!$F$2:$F$300,0))),AND(ISNUMBER(MATCH(D76,'July 7'!$H$2:$H$300,0)),(ISNUMBER(MATCH(E76,'July 7'!$G$2:$G$300,0))))),"Found","Not Found")</f>
        <v>Found</v>
      </c>
      <c r="J76" s="37" t="str">
        <f>IF(OR(OR(ISNUMBER(MATCH(C76,'July 8'!$E$2:$E$300,0)),ISNUMBER(MATCH(C76,'July 8'!$F$2:$F$300,0))),AND(ISNUMBER(MATCH(D76,'July 8'!$H$2:$H$300,0)),(ISNUMBER(MATCH(E76,'July 8'!$G$2:$G$300,0))))),"Found","Not Found")</f>
        <v>Found</v>
      </c>
      <c r="K76" s="37" t="str">
        <f>IF(OR(OR(ISNUMBER(MATCH(C76,'July 9'!$E$2:$E$300,0)),ISNUMBER(MATCH(C76,'July 9'!$F$2:$F$300,0))),AND(ISNUMBER(MATCH(D76,'July 9'!$H$2:$H$300,0)),(ISNUMBER(MATCH(E76,'July 9'!$G$2:$G$300,0))))),"Found","Not Found")</f>
        <v>Found</v>
      </c>
      <c r="L76" s="37" t="str">
        <f>IF(OR(OR(ISNUMBER(MATCH(C76,'July 10'!$E$2:$E$300,0)),ISNUMBER(MATCH(C76,'July 10'!$F$2:$F$300,0))),AND(ISNUMBER(MATCH(D76,'July 10'!$H$2:$H$300,0)),(ISNUMBER(MATCH(E76,'July 10'!$G$2:$G$300,0))))),"Found","Not Found")</f>
        <v>Found</v>
      </c>
      <c r="M76" s="39">
        <f t="shared" si="2"/>
        <v>7</v>
      </c>
      <c r="N76" s="39" t="str">
        <f t="shared" si="3"/>
        <v>No</v>
      </c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J76" s="37"/>
    </row>
    <row r="77" spans="1:36" s="44" customFormat="1" ht="15.75" customHeight="1" x14ac:dyDescent="0.2">
      <c r="A77" s="37" t="s">
        <v>1499</v>
      </c>
      <c r="B77" s="41" t="s">
        <v>784</v>
      </c>
      <c r="C77" s="39">
        <v>678</v>
      </c>
      <c r="D77" s="43" t="s">
        <v>782</v>
      </c>
      <c r="E77" s="43" t="s">
        <v>783</v>
      </c>
      <c r="F77" s="44" t="str">
        <f>IF(OR(OR(ISNUMBER(MATCH(C77,'July 4'!$E$2:$E$300,0)),ISNUMBER(MATCH(C77,'July 4'!$F$2:$F$300,0))),AND(ISNUMBER(MATCH(D77,'July 4'!$H$2:$H$300,0)),(ISNUMBER(MATCH(E77,'July 4'!$G$2:$G$300,0))))),"Found","Not Found")</f>
        <v>Found</v>
      </c>
      <c r="G77" s="44" t="str">
        <f>IF(OR(OR(ISNUMBER(MATCH(C77,'July 5'!$E$2:$E$300,0)),ISNUMBER(MATCH(C77,'July 5'!$F$2:$F$300,0))),AND(ISNUMBER(MATCH(D77,'July 5'!$H$2:$H$300,0)),(ISNUMBER(MATCH(E77,'July 5'!$G$2:$G$300,0))))),"Found","Not Found")</f>
        <v>Found</v>
      </c>
      <c r="H77" s="37" t="str">
        <f>IF(OR(OR(ISNUMBER(MATCH(C77,'July 6'!$E$2:$E$300,0)),ISNUMBER(MATCH(C77,'July 6'!$F$2:$F$300,0))),AND(ISNUMBER(MATCH(D77,'July 6'!$H$2:$H$300,0)),(ISNUMBER(MATCH(E77,'July 6'!$G$2:$G$300,0))))),"Found","Not Found")</f>
        <v>Found</v>
      </c>
      <c r="I77" s="37" t="str">
        <f>IF(OR(OR(ISNUMBER(MATCH(C77,'July 7'!$E$2:$E$300,0)),ISNUMBER(MATCH(C77,'July 7'!$F$2:$F$300,0))),AND(ISNUMBER(MATCH(D77,'July 7'!$H$2:$H$300,0)),(ISNUMBER(MATCH(E77,'July 7'!$G$2:$G$300,0))))),"Found","Not Found")</f>
        <v>Found</v>
      </c>
      <c r="J77" s="37" t="str">
        <f>IF(OR(OR(ISNUMBER(MATCH(C77,'July 8'!$E$2:$E$300,0)),ISNUMBER(MATCH(C77,'July 8'!$F$2:$F$300,0))),AND(ISNUMBER(MATCH(D77,'July 8'!$H$2:$H$300,0)),(ISNUMBER(MATCH(E77,'July 8'!$G$2:$G$300,0))))),"Found","Not Found")</f>
        <v>Found</v>
      </c>
      <c r="K77" s="37" t="str">
        <f>IF(OR(OR(ISNUMBER(MATCH(C77,'July 9'!$E$2:$E$300,0)),ISNUMBER(MATCH(C77,'July 9'!$F$2:$F$300,0))),AND(ISNUMBER(MATCH(D77,'July 9'!$H$2:$H$300,0)),(ISNUMBER(MATCH(E77,'July 9'!$G$2:$G$300,0))))),"Found","Not Found")</f>
        <v>Found</v>
      </c>
      <c r="L77" s="37" t="str">
        <f>IF(OR(OR(ISNUMBER(MATCH(C77,'July 10'!$E$2:$E$300,0)),ISNUMBER(MATCH(C77,'July 10'!$F$2:$F$300,0))),AND(ISNUMBER(MATCH(D77,'July 10'!$H$2:$H$300,0)),(ISNUMBER(MATCH(E77,'July 10'!$G$2:$G$300,0))))),"Found","Not Found")</f>
        <v>Found</v>
      </c>
      <c r="M77" s="39">
        <f t="shared" si="2"/>
        <v>7</v>
      </c>
      <c r="N77" s="39" t="str">
        <f t="shared" si="3"/>
        <v>No</v>
      </c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J77" s="37"/>
    </row>
    <row r="78" spans="1:36" s="44" customFormat="1" ht="15.75" customHeight="1" x14ac:dyDescent="0.2">
      <c r="A78" s="37" t="s">
        <v>1500</v>
      </c>
      <c r="B78" s="41" t="s">
        <v>1501</v>
      </c>
      <c r="C78" s="39">
        <v>679</v>
      </c>
      <c r="D78" s="43" t="s">
        <v>1502</v>
      </c>
      <c r="E78" s="43" t="s">
        <v>1503</v>
      </c>
      <c r="F78" s="44" t="str">
        <f>IF(OR(OR(ISNUMBER(MATCH(C78,'July 4'!$E$2:$E$300,0)),ISNUMBER(MATCH(C78,'July 4'!$F$2:$F$300,0))),AND(ISNUMBER(MATCH(D78,'July 4'!$H$2:$H$300,0)),(ISNUMBER(MATCH(E78,'July 4'!$G$2:$G$300,0))))),"Found","Not Found")</f>
        <v>Not Found</v>
      </c>
      <c r="G78" s="44" t="str">
        <f>IF(OR(OR(ISNUMBER(MATCH(C78,'July 5'!$E$2:$E$300,0)),ISNUMBER(MATCH(C78,'July 5'!$F$2:$F$300,0))),AND(ISNUMBER(MATCH(D78,'July 5'!$H$2:$H$300,0)),(ISNUMBER(MATCH(E78,'July 5'!$G$2:$G$300,0))))),"Found","Not Found")</f>
        <v>Not Found</v>
      </c>
      <c r="H78" s="37" t="str">
        <f>IF(OR(OR(ISNUMBER(MATCH(C78,'July 6'!$E$2:$E$300,0)),ISNUMBER(MATCH(C78,'July 6'!$F$2:$F$300,0))),AND(ISNUMBER(MATCH(D78,'July 6'!$H$2:$H$300,0)),(ISNUMBER(MATCH(E78,'July 6'!$G$2:$G$300,0))))),"Found","Not Found")</f>
        <v>Not Found</v>
      </c>
      <c r="I78" s="37" t="str">
        <f>IF(OR(OR(ISNUMBER(MATCH(C78,'July 7'!$E$2:$E$300,0)),ISNUMBER(MATCH(C78,'July 7'!$F$2:$F$300,0))),AND(ISNUMBER(MATCH(D78,'July 7'!$H$2:$H$300,0)),(ISNUMBER(MATCH(E78,'July 7'!$G$2:$G$300,0))))),"Found","Not Found")</f>
        <v>Not Found</v>
      </c>
      <c r="J78" s="37" t="str">
        <f>IF(OR(OR(ISNUMBER(MATCH(C78,'July 8'!$E$2:$E$300,0)),ISNUMBER(MATCH(C78,'July 8'!$F$2:$F$300,0))),AND(ISNUMBER(MATCH(D78,'July 8'!$H$2:$H$300,0)),(ISNUMBER(MATCH(E78,'July 8'!$G$2:$G$300,0))))),"Found","Not Found")</f>
        <v>Not Found</v>
      </c>
      <c r="K78" s="37" t="str">
        <f>IF(OR(OR(ISNUMBER(MATCH(C78,'July 9'!$E$2:$E$300,0)),ISNUMBER(MATCH(C78,'July 9'!$F$2:$F$300,0))),AND(ISNUMBER(MATCH(D78,'July 9'!$H$2:$H$300,0)),(ISNUMBER(MATCH(E78,'July 9'!$G$2:$G$300,0))))),"Found","Not Found")</f>
        <v>Not Found</v>
      </c>
      <c r="L78" s="37" t="str">
        <f>IF(OR(OR(ISNUMBER(MATCH(C78,'July 10'!$E$2:$E$300,0)),ISNUMBER(MATCH(C78,'July 10'!$F$2:$F$300,0))),AND(ISNUMBER(MATCH(D78,'July 10'!$H$2:$H$300,0)),(ISNUMBER(MATCH(E78,'July 10'!$G$2:$G$300,0))))),"Found","Not Found")</f>
        <v>Not Found</v>
      </c>
      <c r="M78" s="39">
        <f t="shared" si="2"/>
        <v>0</v>
      </c>
      <c r="N78" s="39" t="str">
        <f t="shared" si="3"/>
        <v>Yes</v>
      </c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J78" s="37"/>
    </row>
    <row r="79" spans="1:36" s="44" customFormat="1" ht="15.75" customHeight="1" x14ac:dyDescent="0.2">
      <c r="A79" s="37" t="s">
        <v>1504</v>
      </c>
      <c r="B79" s="41" t="s">
        <v>539</v>
      </c>
      <c r="C79" s="39">
        <v>681</v>
      </c>
      <c r="D79" s="43" t="s">
        <v>540</v>
      </c>
      <c r="E79" s="43" t="s">
        <v>541</v>
      </c>
      <c r="F79" s="44" t="str">
        <f>IF(OR(OR(ISNUMBER(MATCH(C79,'July 4'!$E$2:$E$300,0)),ISNUMBER(MATCH(C79,'July 4'!$F$2:$F$300,0))),AND(ISNUMBER(MATCH(D79,'July 4'!$H$2:$H$300,0)),(ISNUMBER(MATCH(E79,'July 4'!$G$2:$G$300,0))))),"Found","Not Found")</f>
        <v>Found</v>
      </c>
      <c r="G79" s="44" t="str">
        <f>IF(OR(OR(ISNUMBER(MATCH(C79,'July 5'!$E$2:$E$300,0)),ISNUMBER(MATCH(C79,'July 5'!$F$2:$F$300,0))),AND(ISNUMBER(MATCH(D79,'July 5'!$H$2:$H$300,0)),(ISNUMBER(MATCH(E79,'July 5'!$G$2:$G$300,0))))),"Found","Not Found")</f>
        <v>Found</v>
      </c>
      <c r="H79" s="37" t="str">
        <f>IF(OR(OR(ISNUMBER(MATCH(C79,'July 6'!$E$2:$E$300,0)),ISNUMBER(MATCH(C79,'July 6'!$F$2:$F$300,0))),AND(ISNUMBER(MATCH(D79,'July 6'!$H$2:$H$300,0)),(ISNUMBER(MATCH(E79,'July 6'!$G$2:$G$300,0))))),"Found","Not Found")</f>
        <v>Found</v>
      </c>
      <c r="I79" s="37" t="str">
        <f>IF(OR(OR(ISNUMBER(MATCH(C79,'July 7'!$E$2:$E$300,0)),ISNUMBER(MATCH(C79,'July 7'!$F$2:$F$300,0))),AND(ISNUMBER(MATCH(D79,'July 7'!$H$2:$H$300,0)),(ISNUMBER(MATCH(E79,'July 7'!$G$2:$G$300,0))))),"Found","Not Found")</f>
        <v>Found</v>
      </c>
      <c r="J79" s="37" t="str">
        <f>IF(OR(OR(ISNUMBER(MATCH(C79,'July 8'!$E$2:$E$300,0)),ISNUMBER(MATCH(C79,'July 8'!$F$2:$F$300,0))),AND(ISNUMBER(MATCH(D79,'July 8'!$H$2:$H$300,0)),(ISNUMBER(MATCH(E79,'July 8'!$G$2:$G$300,0))))),"Found","Not Found")</f>
        <v>Found</v>
      </c>
      <c r="K79" s="37" t="str">
        <f>IF(OR(OR(ISNUMBER(MATCH(C79,'July 9'!$E$2:$E$300,0)),ISNUMBER(MATCH(C79,'July 9'!$F$2:$F$300,0))),AND(ISNUMBER(MATCH(D79,'July 9'!$H$2:$H$300,0)),(ISNUMBER(MATCH(E79,'July 9'!$G$2:$G$300,0))))),"Found","Not Found")</f>
        <v>Found</v>
      </c>
      <c r="L79" s="37" t="str">
        <f>IF(OR(OR(ISNUMBER(MATCH(C79,'July 10'!$E$2:$E$300,0)),ISNUMBER(MATCH(C79,'July 10'!$F$2:$F$300,0))),AND(ISNUMBER(MATCH(D79,'July 10'!$H$2:$H$300,0)),(ISNUMBER(MATCH(E79,'July 10'!$G$2:$G$300,0))))),"Found","Not Found")</f>
        <v>Found</v>
      </c>
      <c r="M79" s="39">
        <f t="shared" si="2"/>
        <v>7</v>
      </c>
      <c r="N79" s="39" t="str">
        <f t="shared" si="3"/>
        <v>No</v>
      </c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J79" s="37"/>
    </row>
    <row r="80" spans="1:36" s="44" customFormat="1" ht="15.75" customHeight="1" x14ac:dyDescent="0.2">
      <c r="A80" s="37" t="s">
        <v>1505</v>
      </c>
      <c r="B80" s="41" t="s">
        <v>1219</v>
      </c>
      <c r="C80" s="39">
        <v>685</v>
      </c>
      <c r="D80" s="43" t="s">
        <v>1220</v>
      </c>
      <c r="E80" s="43" t="s">
        <v>1221</v>
      </c>
      <c r="F80" s="44" t="str">
        <f>IF(OR(OR(ISNUMBER(MATCH(C80,'July 4'!$E$2:$E$300,0)),ISNUMBER(MATCH(C80,'July 4'!$F$2:$F$300,0))),AND(ISNUMBER(MATCH(D80,'July 4'!$H$2:$H$300,0)),(ISNUMBER(MATCH(E80,'July 4'!$G$2:$G$300,0))))),"Found","Not Found")</f>
        <v>Found</v>
      </c>
      <c r="G80" s="44" t="str">
        <f>IF(OR(OR(ISNUMBER(MATCH(C80,'July 5'!$E$2:$E$300,0)),ISNUMBER(MATCH(C80,'July 5'!$F$2:$F$300,0))),AND(ISNUMBER(MATCH(D80,'July 5'!$H$2:$H$300,0)),(ISNUMBER(MATCH(E80,'July 5'!$G$2:$G$300,0))))),"Found","Not Found")</f>
        <v>Found</v>
      </c>
      <c r="H80" s="37" t="str">
        <f>IF(OR(OR(ISNUMBER(MATCH(C80,'July 6'!$E$2:$E$300,0)),ISNUMBER(MATCH(C80,'July 6'!$F$2:$F$300,0))),AND(ISNUMBER(MATCH(D80,'July 6'!$H$2:$H$300,0)),(ISNUMBER(MATCH(E80,'July 6'!$G$2:$G$300,0))))),"Found","Not Found")</f>
        <v>Found</v>
      </c>
      <c r="I80" s="37" t="str">
        <f>IF(OR(OR(ISNUMBER(MATCH(C80,'July 7'!$E$2:$E$300,0)),ISNUMBER(MATCH(C80,'July 7'!$F$2:$F$300,0))),AND(ISNUMBER(MATCH(D80,'July 7'!$H$2:$H$300,0)),(ISNUMBER(MATCH(E80,'July 7'!$G$2:$G$300,0))))),"Found","Not Found")</f>
        <v>Found</v>
      </c>
      <c r="J80" s="37" t="str">
        <f>IF(OR(OR(ISNUMBER(MATCH(C80,'July 8'!$E$2:$E$300,0)),ISNUMBER(MATCH(C80,'July 8'!$F$2:$F$300,0))),AND(ISNUMBER(MATCH(D80,'July 8'!$H$2:$H$300,0)),(ISNUMBER(MATCH(E80,'July 8'!$G$2:$G$300,0))))),"Found","Not Found")</f>
        <v>Not Found</v>
      </c>
      <c r="K80" s="37" t="str">
        <f>IF(OR(OR(ISNUMBER(MATCH(C80,'July 9'!$E$2:$E$300,0)),ISNUMBER(MATCH(C80,'July 9'!$F$2:$F$300,0))),AND(ISNUMBER(MATCH(D80,'July 9'!$H$2:$H$300,0)),(ISNUMBER(MATCH(E80,'July 9'!$G$2:$G$300,0))))),"Found","Not Found")</f>
        <v>Found</v>
      </c>
      <c r="L80" s="37" t="str">
        <f>IF(OR(OR(ISNUMBER(MATCH(C80,'July 10'!$E$2:$E$300,0)),ISNUMBER(MATCH(C80,'July 10'!$F$2:$F$300,0))),AND(ISNUMBER(MATCH(D80,'July 10'!$H$2:$H$300,0)),(ISNUMBER(MATCH(E80,'July 10'!$G$2:$G$300,0))))),"Found","Not Found")</f>
        <v>Not Found</v>
      </c>
      <c r="M80" s="39">
        <f t="shared" si="2"/>
        <v>5</v>
      </c>
      <c r="N80" s="39" t="str">
        <f t="shared" si="3"/>
        <v>No</v>
      </c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J80" s="37"/>
    </row>
    <row r="81" spans="1:36" s="44" customFormat="1" ht="15.75" customHeight="1" x14ac:dyDescent="0.2">
      <c r="A81" s="37" t="s">
        <v>1506</v>
      </c>
      <c r="B81" s="41" t="s">
        <v>662</v>
      </c>
      <c r="C81" s="39">
        <v>696</v>
      </c>
      <c r="D81" s="43" t="s">
        <v>663</v>
      </c>
      <c r="E81" s="43" t="s">
        <v>645</v>
      </c>
      <c r="F81" s="44" t="str">
        <f>IF(OR(OR(ISNUMBER(MATCH(C81,'July 4'!$E$2:$E$300,0)),ISNUMBER(MATCH(C81,'July 4'!$F$2:$F$300,0))),AND(ISNUMBER(MATCH(D81,'July 4'!$H$2:$H$300,0)),(ISNUMBER(MATCH(E81,'July 4'!$G$2:$G$300,0))))),"Found","Not Found")</f>
        <v>Found</v>
      </c>
      <c r="G81" s="44" t="str">
        <f>IF(OR(OR(ISNUMBER(MATCH(C81,'July 5'!$E$2:$E$300,0)),ISNUMBER(MATCH(C81,'July 5'!$F$2:$F$300,0))),AND(ISNUMBER(MATCH(D81,'July 5'!$H$2:$H$300,0)),(ISNUMBER(MATCH(E81,'July 5'!$G$2:$G$300,0))))),"Found","Not Found")</f>
        <v>Found</v>
      </c>
      <c r="H81" s="37" t="str">
        <f>IF(OR(OR(ISNUMBER(MATCH(C81,'July 6'!$E$2:$E$300,0)),ISNUMBER(MATCH(C81,'July 6'!$F$2:$F$300,0))),AND(ISNUMBER(MATCH(D81,'July 6'!$H$2:$H$300,0)),(ISNUMBER(MATCH(E81,'July 6'!$G$2:$G$300,0))))),"Found","Not Found")</f>
        <v>Found</v>
      </c>
      <c r="I81" s="37" t="str">
        <f>IF(OR(OR(ISNUMBER(MATCH(C81,'July 7'!$E$2:$E$300,0)),ISNUMBER(MATCH(C81,'July 7'!$F$2:$F$300,0))),AND(ISNUMBER(MATCH(D81,'July 7'!$H$2:$H$300,0)),(ISNUMBER(MATCH(E81,'July 7'!$G$2:$G$300,0))))),"Found","Not Found")</f>
        <v>Found</v>
      </c>
      <c r="J81" s="37" t="str">
        <f>IF(OR(OR(ISNUMBER(MATCH(C81,'July 8'!$E$2:$E$300,0)),ISNUMBER(MATCH(C81,'July 8'!$F$2:$F$300,0))),AND(ISNUMBER(MATCH(D81,'July 8'!$H$2:$H$300,0)),(ISNUMBER(MATCH(E81,'July 8'!$G$2:$G$300,0))))),"Found","Not Found")</f>
        <v>Found</v>
      </c>
      <c r="K81" s="37" t="str">
        <f>IF(OR(OR(ISNUMBER(MATCH(C81,'July 9'!$E$2:$E$300,0)),ISNUMBER(MATCH(C81,'July 9'!$F$2:$F$300,0))),AND(ISNUMBER(MATCH(D81,'July 9'!$H$2:$H$300,0)),(ISNUMBER(MATCH(E81,'July 9'!$G$2:$G$300,0))))),"Found","Not Found")</f>
        <v>Found</v>
      </c>
      <c r="L81" s="37" t="str">
        <f>IF(OR(OR(ISNUMBER(MATCH(C81,'July 10'!$E$2:$E$300,0)),ISNUMBER(MATCH(C81,'July 10'!$F$2:$F$300,0))),AND(ISNUMBER(MATCH(D81,'July 10'!$H$2:$H$300,0)),(ISNUMBER(MATCH(E81,'July 10'!$G$2:$G$300,0))))),"Found","Not Found")</f>
        <v>Found</v>
      </c>
      <c r="M81" s="39">
        <f t="shared" si="2"/>
        <v>7</v>
      </c>
      <c r="N81" s="39" t="str">
        <f t="shared" si="3"/>
        <v>No</v>
      </c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J81" s="37"/>
    </row>
    <row r="82" spans="1:36" s="44" customFormat="1" ht="15.75" customHeight="1" x14ac:dyDescent="0.2">
      <c r="A82" s="37" t="s">
        <v>1507</v>
      </c>
      <c r="B82" s="41" t="s">
        <v>1508</v>
      </c>
      <c r="C82" s="39">
        <v>698</v>
      </c>
      <c r="D82" s="43" t="s">
        <v>556</v>
      </c>
      <c r="E82" s="43" t="s">
        <v>557</v>
      </c>
      <c r="F82" s="44" t="str">
        <f>IF(OR(OR(ISNUMBER(MATCH(C82,'July 4'!$E$2:$E$300,0)),ISNUMBER(MATCH(C82,'July 4'!$F$2:$F$300,0))),AND(ISNUMBER(MATCH(D82,'July 4'!$H$2:$H$300,0)),(ISNUMBER(MATCH(E82,'July 4'!$G$2:$G$300,0))))),"Found","Not Found")</f>
        <v>Found</v>
      </c>
      <c r="G82" s="44" t="str">
        <f>IF(OR(OR(ISNUMBER(MATCH(C82,'July 5'!$E$2:$E$300,0)),ISNUMBER(MATCH(C82,'July 5'!$F$2:$F$300,0))),AND(ISNUMBER(MATCH(D82,'July 5'!$H$2:$H$300,0)),(ISNUMBER(MATCH(E82,'July 5'!$G$2:$G$300,0))))),"Found","Not Found")</f>
        <v>Found</v>
      </c>
      <c r="H82" s="37" t="str">
        <f>IF(OR(OR(ISNUMBER(MATCH(C82,'July 6'!$E$2:$E$300,0)),ISNUMBER(MATCH(C82,'July 6'!$F$2:$F$300,0))),AND(ISNUMBER(MATCH(D82,'July 6'!$H$2:$H$300,0)),(ISNUMBER(MATCH(E82,'July 6'!$G$2:$G$300,0))))),"Found","Not Found")</f>
        <v>Found</v>
      </c>
      <c r="I82" s="37" t="str">
        <f>IF(OR(OR(ISNUMBER(MATCH(C82,'July 7'!$E$2:$E$300,0)),ISNUMBER(MATCH(C82,'July 7'!$F$2:$F$300,0))),AND(ISNUMBER(MATCH(D82,'July 7'!$H$2:$H$300,0)),(ISNUMBER(MATCH(E82,'July 7'!$G$2:$G$300,0))))),"Found","Not Found")</f>
        <v>Found</v>
      </c>
      <c r="J82" s="37" t="str">
        <f>IF(OR(OR(ISNUMBER(MATCH(C82,'July 8'!$E$2:$E$300,0)),ISNUMBER(MATCH(C82,'July 8'!$F$2:$F$300,0))),AND(ISNUMBER(MATCH(D82,'July 8'!$H$2:$H$300,0)),(ISNUMBER(MATCH(E82,'July 8'!$G$2:$G$300,0))))),"Found","Not Found")</f>
        <v>Not Found</v>
      </c>
      <c r="K82" s="37" t="str">
        <f>IF(OR(OR(ISNUMBER(MATCH(C82,'July 9'!$E$2:$E$300,0)),ISNUMBER(MATCH(C82,'July 9'!$F$2:$F$300,0))),AND(ISNUMBER(MATCH(D82,'July 9'!$H$2:$H$300,0)),(ISNUMBER(MATCH(E82,'July 9'!$G$2:$G$300,0))))),"Found","Not Found")</f>
        <v>Not Found</v>
      </c>
      <c r="L82" s="37" t="str">
        <f>IF(OR(OR(ISNUMBER(MATCH(C82,'July 10'!$E$2:$E$300,0)),ISNUMBER(MATCH(C82,'July 10'!$F$2:$F$300,0))),AND(ISNUMBER(MATCH(D82,'July 10'!$H$2:$H$300,0)),(ISNUMBER(MATCH(E82,'July 10'!$G$2:$G$300,0))))),"Found","Not Found")</f>
        <v>Not Found</v>
      </c>
      <c r="M82" s="39">
        <f t="shared" si="2"/>
        <v>4</v>
      </c>
      <c r="N82" s="39" t="str">
        <f t="shared" si="3"/>
        <v>Yes</v>
      </c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J82" s="37"/>
    </row>
    <row r="83" spans="1:36" s="44" customFormat="1" ht="15.75" customHeight="1" x14ac:dyDescent="0.2">
      <c r="A83" s="37" t="s">
        <v>1509</v>
      </c>
      <c r="B83" s="41" t="s">
        <v>1160</v>
      </c>
      <c r="C83" s="39">
        <v>700</v>
      </c>
      <c r="D83" s="43" t="s">
        <v>1161</v>
      </c>
      <c r="E83" s="43" t="s">
        <v>1162</v>
      </c>
      <c r="F83" s="44" t="str">
        <f>IF(OR(OR(ISNUMBER(MATCH(C83,'July 4'!$E$2:$E$300,0)),ISNUMBER(MATCH(C83,'July 4'!$F$2:$F$300,0))),AND(ISNUMBER(MATCH(D83,'July 4'!$H$2:$H$300,0)),(ISNUMBER(MATCH(E83,'July 4'!$G$2:$G$300,0))))),"Found","Not Found")</f>
        <v>Not Found</v>
      </c>
      <c r="G83" s="44" t="str">
        <f>IF(OR(OR(ISNUMBER(MATCH(C83,'July 5'!$E$2:$E$300,0)),ISNUMBER(MATCH(C83,'July 5'!$F$2:$F$300,0))),AND(ISNUMBER(MATCH(D83,'July 5'!$H$2:$H$300,0)),(ISNUMBER(MATCH(E83,'July 5'!$G$2:$G$300,0))))),"Found","Not Found")</f>
        <v>Found</v>
      </c>
      <c r="H83" s="37" t="str">
        <f>IF(OR(OR(ISNUMBER(MATCH(C83,'July 6'!$E$2:$E$300,0)),ISNUMBER(MATCH(C83,'July 6'!$F$2:$F$300,0))),AND(ISNUMBER(MATCH(D83,'July 6'!$H$2:$H$300,0)),(ISNUMBER(MATCH(E83,'July 6'!$G$2:$G$300,0))))),"Found","Not Found")</f>
        <v>Found</v>
      </c>
      <c r="I83" s="37" t="str">
        <f>IF(OR(OR(ISNUMBER(MATCH(C83,'July 7'!$E$2:$E$300,0)),ISNUMBER(MATCH(C83,'July 7'!$F$2:$F$300,0))),AND(ISNUMBER(MATCH(D83,'July 7'!$H$2:$H$300,0)),(ISNUMBER(MATCH(E83,'July 7'!$G$2:$G$300,0))))),"Found","Not Found")</f>
        <v>Found</v>
      </c>
      <c r="J83" s="37" t="str">
        <f>IF(OR(OR(ISNUMBER(MATCH(C83,'July 8'!$E$2:$E$300,0)),ISNUMBER(MATCH(C83,'July 8'!$F$2:$F$300,0))),AND(ISNUMBER(MATCH(D83,'July 8'!$H$2:$H$300,0)),(ISNUMBER(MATCH(E83,'July 8'!$G$2:$G$300,0))))),"Found","Not Found")</f>
        <v>Not Found</v>
      </c>
      <c r="K83" s="37" t="str">
        <f>IF(OR(OR(ISNUMBER(MATCH(C83,'July 9'!$E$2:$E$300,0)),ISNUMBER(MATCH(C83,'July 9'!$F$2:$F$300,0))),AND(ISNUMBER(MATCH(D83,'July 9'!$H$2:$H$300,0)),(ISNUMBER(MATCH(E83,'July 9'!$G$2:$G$300,0))))),"Found","Not Found")</f>
        <v>Found</v>
      </c>
      <c r="L83" s="37" t="str">
        <f>IF(OR(OR(ISNUMBER(MATCH(C83,'July 10'!$E$2:$E$300,0)),ISNUMBER(MATCH(C83,'July 10'!$F$2:$F$300,0))),AND(ISNUMBER(MATCH(D83,'July 10'!$H$2:$H$300,0)),(ISNUMBER(MATCH(E83,'July 10'!$G$2:$G$300,0))))),"Found","Not Found")</f>
        <v>Found</v>
      </c>
      <c r="M83" s="39">
        <f t="shared" si="2"/>
        <v>5</v>
      </c>
      <c r="N83" s="39" t="str">
        <f t="shared" si="3"/>
        <v>No</v>
      </c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J83" s="37"/>
    </row>
    <row r="84" spans="1:36" s="44" customFormat="1" ht="15.75" customHeight="1" x14ac:dyDescent="0.2">
      <c r="A84" s="37" t="s">
        <v>1510</v>
      </c>
      <c r="B84" s="41" t="s">
        <v>470</v>
      </c>
      <c r="C84" s="39">
        <v>701</v>
      </c>
      <c r="D84" s="43" t="s">
        <v>468</v>
      </c>
      <c r="E84" s="43" t="s">
        <v>471</v>
      </c>
      <c r="F84" s="44" t="str">
        <f>IF(OR(OR(ISNUMBER(MATCH(C84,'July 4'!$E$2:$E$300,0)),ISNUMBER(MATCH(C84,'July 4'!$F$2:$F$300,0))),AND(ISNUMBER(MATCH(D84,'July 4'!$H$2:$H$300,0)),(ISNUMBER(MATCH(E84,'July 4'!$G$2:$G$300,0))))),"Found","Not Found")</f>
        <v>Found</v>
      </c>
      <c r="G84" s="44" t="str">
        <f>IF(OR(OR(ISNUMBER(MATCH(C84,'July 5'!$E$2:$E$300,0)),ISNUMBER(MATCH(C84,'July 5'!$F$2:$F$300,0))),AND(ISNUMBER(MATCH(D84,'July 5'!$H$2:$H$300,0)),(ISNUMBER(MATCH(E84,'July 5'!$G$2:$G$300,0))))),"Found","Not Found")</f>
        <v>Not Found</v>
      </c>
      <c r="H84" s="37" t="str">
        <f>IF(OR(OR(ISNUMBER(MATCH(C84,'July 6'!$E$2:$E$300,0)),ISNUMBER(MATCH(C84,'July 6'!$F$2:$F$300,0))),AND(ISNUMBER(MATCH(D84,'July 6'!$H$2:$H$300,0)),(ISNUMBER(MATCH(E84,'July 6'!$G$2:$G$300,0))))),"Found","Not Found")</f>
        <v>Not Found</v>
      </c>
      <c r="I84" s="37" t="str">
        <f>IF(OR(OR(ISNUMBER(MATCH(C84,'July 7'!$E$2:$E$300,0)),ISNUMBER(MATCH(C84,'July 7'!$F$2:$F$300,0))),AND(ISNUMBER(MATCH(D84,'July 7'!$H$2:$H$300,0)),(ISNUMBER(MATCH(E84,'July 7'!$G$2:$G$300,0))))),"Found","Not Found")</f>
        <v>Found</v>
      </c>
      <c r="J84" s="37" t="str">
        <f>IF(OR(OR(ISNUMBER(MATCH(C84,'July 8'!$E$2:$E$300,0)),ISNUMBER(MATCH(C84,'July 8'!$F$2:$F$300,0))),AND(ISNUMBER(MATCH(D84,'July 8'!$H$2:$H$300,0)),(ISNUMBER(MATCH(E84,'July 8'!$G$2:$G$300,0))))),"Found","Not Found")</f>
        <v>Not Found</v>
      </c>
      <c r="K84" s="37" t="str">
        <f>IF(OR(OR(ISNUMBER(MATCH(C84,'July 9'!$E$2:$E$300,0)),ISNUMBER(MATCH(C84,'July 9'!$F$2:$F$300,0))),AND(ISNUMBER(MATCH(D84,'July 9'!$H$2:$H$300,0)),(ISNUMBER(MATCH(E84,'July 9'!$G$2:$G$300,0))))),"Found","Not Found")</f>
        <v>Not Found</v>
      </c>
      <c r="L84" s="37" t="str">
        <f>IF(OR(OR(ISNUMBER(MATCH(C84,'July 10'!$E$2:$E$300,0)),ISNUMBER(MATCH(C84,'July 10'!$F$2:$F$300,0))),AND(ISNUMBER(MATCH(D84,'July 10'!$H$2:$H$300,0)),(ISNUMBER(MATCH(E84,'July 10'!$G$2:$G$300,0))))),"Found","Not Found")</f>
        <v>Not Found</v>
      </c>
      <c r="M84" s="39">
        <f t="shared" si="2"/>
        <v>2</v>
      </c>
      <c r="N84" s="39" t="str">
        <f t="shared" si="3"/>
        <v>Yes</v>
      </c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J84" s="37"/>
    </row>
    <row r="85" spans="1:36" s="44" customFormat="1" ht="15.75" customHeight="1" x14ac:dyDescent="0.2">
      <c r="A85" s="37" t="s">
        <v>1511</v>
      </c>
      <c r="B85" s="41" t="s">
        <v>987</v>
      </c>
      <c r="C85" s="39">
        <v>709</v>
      </c>
      <c r="D85" s="43" t="s">
        <v>988</v>
      </c>
      <c r="E85" s="43" t="s">
        <v>989</v>
      </c>
      <c r="F85" s="44" t="str">
        <f>IF(OR(OR(ISNUMBER(MATCH(C85,'July 4'!$E$2:$E$300,0)),ISNUMBER(MATCH(C85,'July 4'!$F$2:$F$300,0))),AND(ISNUMBER(MATCH(D85,'July 4'!$H$2:$H$300,0)),(ISNUMBER(MATCH(E85,'July 4'!$G$2:$G$300,0))))),"Found","Not Found")</f>
        <v>Not Found</v>
      </c>
      <c r="G85" s="44" t="str">
        <f>IF(OR(OR(ISNUMBER(MATCH(C85,'July 5'!$E$2:$E$300,0)),ISNUMBER(MATCH(C85,'July 5'!$F$2:$F$300,0))),AND(ISNUMBER(MATCH(D85,'July 5'!$H$2:$H$300,0)),(ISNUMBER(MATCH(E85,'July 5'!$G$2:$G$300,0))))),"Found","Not Found")</f>
        <v>Found</v>
      </c>
      <c r="H85" s="37" t="str">
        <f>IF(OR(OR(ISNUMBER(MATCH(C85,'July 6'!$E$2:$E$300,0)),ISNUMBER(MATCH(C85,'July 6'!$F$2:$F$300,0))),AND(ISNUMBER(MATCH(D85,'July 6'!$H$2:$H$300,0)),(ISNUMBER(MATCH(E85,'July 6'!$G$2:$G$300,0))))),"Found","Not Found")</f>
        <v>Not Found</v>
      </c>
      <c r="I85" s="37" t="str">
        <f>IF(OR(OR(ISNUMBER(MATCH(C85,'July 7'!$E$2:$E$300,0)),ISNUMBER(MATCH(C85,'July 7'!$F$2:$F$300,0))),AND(ISNUMBER(MATCH(D85,'July 7'!$H$2:$H$300,0)),(ISNUMBER(MATCH(E85,'July 7'!$G$2:$G$300,0))))),"Found","Not Found")</f>
        <v>Found</v>
      </c>
      <c r="J85" s="37" t="str">
        <f>IF(OR(OR(ISNUMBER(MATCH(C85,'July 8'!$E$2:$E$300,0)),ISNUMBER(MATCH(C85,'July 8'!$F$2:$F$300,0))),AND(ISNUMBER(MATCH(D85,'July 8'!$H$2:$H$300,0)),(ISNUMBER(MATCH(E85,'July 8'!$G$2:$G$300,0))))),"Found","Not Found")</f>
        <v>Found</v>
      </c>
      <c r="K85" s="37" t="str">
        <f>IF(OR(OR(ISNUMBER(MATCH(C85,'July 9'!$E$2:$E$300,0)),ISNUMBER(MATCH(C85,'July 9'!$F$2:$F$300,0))),AND(ISNUMBER(MATCH(D85,'July 9'!$H$2:$H$300,0)),(ISNUMBER(MATCH(E85,'July 9'!$G$2:$G$300,0))))),"Found","Not Found")</f>
        <v>Not Found</v>
      </c>
      <c r="L85" s="37" t="str">
        <f>IF(OR(OR(ISNUMBER(MATCH(C85,'July 10'!$E$2:$E$300,0)),ISNUMBER(MATCH(C85,'July 10'!$F$2:$F$300,0))),AND(ISNUMBER(MATCH(D85,'July 10'!$H$2:$H$300,0)),(ISNUMBER(MATCH(E85,'July 10'!$G$2:$G$300,0))))),"Found","Not Found")</f>
        <v>Not Found</v>
      </c>
      <c r="M85" s="39">
        <f t="shared" si="2"/>
        <v>3</v>
      </c>
      <c r="N85" s="39" t="str">
        <f t="shared" si="3"/>
        <v>No</v>
      </c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J85" s="37"/>
    </row>
    <row r="86" spans="1:36" s="44" customFormat="1" ht="15.75" customHeight="1" x14ac:dyDescent="0.2">
      <c r="A86" s="37" t="s">
        <v>1512</v>
      </c>
      <c r="B86" s="41" t="s">
        <v>937</v>
      </c>
      <c r="C86" s="39">
        <v>711</v>
      </c>
      <c r="D86" s="43" t="s">
        <v>938</v>
      </c>
      <c r="E86" s="43" t="s">
        <v>939</v>
      </c>
      <c r="F86" s="44" t="str">
        <f>IF(OR(OR(ISNUMBER(MATCH(C86,'July 4'!$E$2:$E$300,0)),ISNUMBER(MATCH(C86,'July 4'!$F$2:$F$300,0))),AND(ISNUMBER(MATCH(D86,'July 4'!$H$2:$H$300,0)),(ISNUMBER(MATCH(E86,'July 4'!$G$2:$G$300,0))))),"Found","Not Found")</f>
        <v>Not Found</v>
      </c>
      <c r="G86" s="44" t="str">
        <f>IF(OR(OR(ISNUMBER(MATCH(C86,'July 5'!$E$2:$E$300,0)),ISNUMBER(MATCH(C86,'July 5'!$F$2:$F$300,0))),AND(ISNUMBER(MATCH(D86,'July 5'!$H$2:$H$300,0)),(ISNUMBER(MATCH(E86,'July 5'!$G$2:$G$300,0))))),"Found","Not Found")</f>
        <v>Found</v>
      </c>
      <c r="H86" s="37" t="str">
        <f>IF(OR(OR(ISNUMBER(MATCH(C86,'July 6'!$E$2:$E$300,0)),ISNUMBER(MATCH(C86,'July 6'!$F$2:$F$300,0))),AND(ISNUMBER(MATCH(D86,'July 6'!$H$2:$H$300,0)),(ISNUMBER(MATCH(E86,'July 6'!$G$2:$G$300,0))))),"Found","Not Found")</f>
        <v>Not Found</v>
      </c>
      <c r="I86" s="37" t="str">
        <f>IF(OR(OR(ISNUMBER(MATCH(C86,'July 7'!$E$2:$E$300,0)),ISNUMBER(MATCH(C86,'July 7'!$F$2:$F$300,0))),AND(ISNUMBER(MATCH(D86,'July 7'!$H$2:$H$300,0)),(ISNUMBER(MATCH(E86,'July 7'!$G$2:$G$300,0))))),"Found","Not Found")</f>
        <v>Found</v>
      </c>
      <c r="J86" s="37" t="str">
        <f>IF(OR(OR(ISNUMBER(MATCH(C86,'July 8'!$E$2:$E$300,0)),ISNUMBER(MATCH(C86,'July 8'!$F$2:$F$300,0))),AND(ISNUMBER(MATCH(D86,'July 8'!$H$2:$H$300,0)),(ISNUMBER(MATCH(E86,'July 8'!$G$2:$G$300,0))))),"Found","Not Found")</f>
        <v>Found</v>
      </c>
      <c r="K86" s="37" t="str">
        <f>IF(OR(OR(ISNUMBER(MATCH(C86,'July 9'!$E$2:$E$300,0)),ISNUMBER(MATCH(C86,'July 9'!$F$2:$F$300,0))),AND(ISNUMBER(MATCH(D86,'July 9'!$H$2:$H$300,0)),(ISNUMBER(MATCH(E86,'July 9'!$G$2:$G$300,0))))),"Found","Not Found")</f>
        <v>Not Found</v>
      </c>
      <c r="L86" s="37" t="str">
        <f>IF(OR(OR(ISNUMBER(MATCH(C86,'July 10'!$E$2:$E$300,0)),ISNUMBER(MATCH(C86,'July 10'!$F$2:$F$300,0))),AND(ISNUMBER(MATCH(D86,'July 10'!$H$2:$H$300,0)),(ISNUMBER(MATCH(E86,'July 10'!$G$2:$G$300,0))))),"Found","Not Found")</f>
        <v>Not Found</v>
      </c>
      <c r="M86" s="39">
        <f t="shared" si="2"/>
        <v>3</v>
      </c>
      <c r="N86" s="39" t="str">
        <f t="shared" si="3"/>
        <v>No</v>
      </c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J86" s="37"/>
    </row>
    <row r="87" spans="1:36" s="44" customFormat="1" ht="15.75" customHeight="1" x14ac:dyDescent="0.2">
      <c r="A87" s="37" t="s">
        <v>1513</v>
      </c>
      <c r="B87" s="41" t="s">
        <v>657</v>
      </c>
      <c r="C87" s="39">
        <v>719</v>
      </c>
      <c r="D87" s="43" t="s">
        <v>658</v>
      </c>
      <c r="E87" s="43" t="s">
        <v>659</v>
      </c>
      <c r="F87" s="44" t="str">
        <f>IF(OR(OR(ISNUMBER(MATCH(C87,'July 4'!$E$2:$E$300,0)),ISNUMBER(MATCH(C87,'July 4'!$F$2:$F$300,0))),AND(ISNUMBER(MATCH(D87,'July 4'!$H$2:$H$300,0)),(ISNUMBER(MATCH(E87,'July 4'!$G$2:$G$300,0))))),"Found","Not Found")</f>
        <v>Found</v>
      </c>
      <c r="G87" s="44" t="str">
        <f>IF(OR(OR(ISNUMBER(MATCH(C87,'July 5'!$E$2:$E$300,0)),ISNUMBER(MATCH(C87,'July 5'!$F$2:$F$300,0))),AND(ISNUMBER(MATCH(D87,'July 5'!$H$2:$H$300,0)),(ISNUMBER(MATCH(E87,'July 5'!$G$2:$G$300,0))))),"Found","Not Found")</f>
        <v>Found</v>
      </c>
      <c r="H87" s="37" t="str">
        <f>IF(OR(OR(ISNUMBER(MATCH(C87,'July 6'!$E$2:$E$300,0)),ISNUMBER(MATCH(C87,'July 6'!$F$2:$F$300,0))),AND(ISNUMBER(MATCH(D87,'July 6'!$H$2:$H$300,0)),(ISNUMBER(MATCH(E87,'July 6'!$G$2:$G$300,0))))),"Found","Not Found")</f>
        <v>Found</v>
      </c>
      <c r="I87" s="37" t="str">
        <f>IF(OR(OR(ISNUMBER(MATCH(C87,'July 7'!$E$2:$E$300,0)),ISNUMBER(MATCH(C87,'July 7'!$F$2:$F$300,0))),AND(ISNUMBER(MATCH(D87,'July 7'!$H$2:$H$300,0)),(ISNUMBER(MATCH(E87,'July 7'!$G$2:$G$300,0))))),"Found","Not Found")</f>
        <v>Found</v>
      </c>
      <c r="J87" s="37" t="str">
        <f>IF(OR(OR(ISNUMBER(MATCH(C87,'July 8'!$E$2:$E$300,0)),ISNUMBER(MATCH(C87,'July 8'!$F$2:$F$300,0))),AND(ISNUMBER(MATCH(D87,'July 8'!$H$2:$H$300,0)),(ISNUMBER(MATCH(E87,'July 8'!$G$2:$G$300,0))))),"Found","Not Found")</f>
        <v>Found</v>
      </c>
      <c r="K87" s="37" t="str">
        <f>IF(OR(OR(ISNUMBER(MATCH(C87,'July 9'!$E$2:$E$300,0)),ISNUMBER(MATCH(C87,'July 9'!$F$2:$F$300,0))),AND(ISNUMBER(MATCH(D87,'July 9'!$H$2:$H$300,0)),(ISNUMBER(MATCH(E87,'July 9'!$G$2:$G$300,0))))),"Found","Not Found")</f>
        <v>Not Found</v>
      </c>
      <c r="L87" s="37" t="str">
        <f>IF(OR(OR(ISNUMBER(MATCH(C87,'July 10'!$E$2:$E$300,0)),ISNUMBER(MATCH(C87,'July 10'!$F$2:$F$300,0))),AND(ISNUMBER(MATCH(D87,'July 10'!$H$2:$H$300,0)),(ISNUMBER(MATCH(E87,'July 10'!$G$2:$G$300,0))))),"Found","Not Found")</f>
        <v>Not Found</v>
      </c>
      <c r="M87" s="39">
        <f t="shared" si="2"/>
        <v>5</v>
      </c>
      <c r="N87" s="39" t="str">
        <f t="shared" si="3"/>
        <v>No</v>
      </c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J87" s="37"/>
    </row>
    <row r="88" spans="1:36" s="44" customFormat="1" ht="15.75" customHeight="1" x14ac:dyDescent="0.2">
      <c r="A88" s="37" t="s">
        <v>1514</v>
      </c>
      <c r="B88" s="41" t="s">
        <v>666</v>
      </c>
      <c r="C88" s="39">
        <v>721</v>
      </c>
      <c r="D88" s="43" t="s">
        <v>667</v>
      </c>
      <c r="E88" s="43" t="s">
        <v>668</v>
      </c>
      <c r="F88" s="44" t="str">
        <f>IF(OR(OR(ISNUMBER(MATCH(C88,'July 4'!$E$2:$E$300,0)),ISNUMBER(MATCH(C88,'July 4'!$F$2:$F$300,0))),AND(ISNUMBER(MATCH(D88,'July 4'!$H$2:$H$300,0)),(ISNUMBER(MATCH(E88,'July 4'!$G$2:$G$300,0))))),"Found","Not Found")</f>
        <v>Found</v>
      </c>
      <c r="G88" s="44" t="str">
        <f>IF(OR(OR(ISNUMBER(MATCH(C88,'July 5'!$E$2:$E$300,0)),ISNUMBER(MATCH(C88,'July 5'!$F$2:$F$300,0))),AND(ISNUMBER(MATCH(D88,'July 5'!$H$2:$H$300,0)),(ISNUMBER(MATCH(E88,'July 5'!$G$2:$G$300,0))))),"Found","Not Found")</f>
        <v>Found</v>
      </c>
      <c r="H88" s="37" t="str">
        <f>IF(OR(OR(ISNUMBER(MATCH(C88,'July 6'!$E$2:$E$300,0)),ISNUMBER(MATCH(C88,'July 6'!$F$2:$F$300,0))),AND(ISNUMBER(MATCH(D88,'July 6'!$H$2:$H$300,0)),(ISNUMBER(MATCH(E88,'July 6'!$G$2:$G$300,0))))),"Found","Not Found")</f>
        <v>Not Found</v>
      </c>
      <c r="I88" s="37" t="str">
        <f>IF(OR(OR(ISNUMBER(MATCH(C88,'July 7'!$E$2:$E$300,0)),ISNUMBER(MATCH(C88,'July 7'!$F$2:$F$300,0))),AND(ISNUMBER(MATCH(D88,'July 7'!$H$2:$H$300,0)),(ISNUMBER(MATCH(E88,'July 7'!$G$2:$G$300,0))))),"Found","Not Found")</f>
        <v>Found</v>
      </c>
      <c r="J88" s="37" t="str">
        <f>IF(OR(OR(ISNUMBER(MATCH(C88,'July 8'!$E$2:$E$300,0)),ISNUMBER(MATCH(C88,'July 8'!$F$2:$F$300,0))),AND(ISNUMBER(MATCH(D88,'July 8'!$H$2:$H$300,0)),(ISNUMBER(MATCH(E88,'July 8'!$G$2:$G$300,0))))),"Found","Not Found")</f>
        <v>Found</v>
      </c>
      <c r="K88" s="37" t="str">
        <f>IF(OR(OR(ISNUMBER(MATCH(C88,'July 9'!$E$2:$E$300,0)),ISNUMBER(MATCH(C88,'July 9'!$F$2:$F$300,0))),AND(ISNUMBER(MATCH(D88,'July 9'!$H$2:$H$300,0)),(ISNUMBER(MATCH(E88,'July 9'!$G$2:$G$300,0))))),"Found","Not Found")</f>
        <v>Not Found</v>
      </c>
      <c r="L88" s="37" t="str">
        <f>IF(OR(OR(ISNUMBER(MATCH(C88,'July 10'!$E$2:$E$300,0)),ISNUMBER(MATCH(C88,'July 10'!$F$2:$F$300,0))),AND(ISNUMBER(MATCH(D88,'July 10'!$H$2:$H$300,0)),(ISNUMBER(MATCH(E88,'July 10'!$G$2:$G$300,0))))),"Found","Not Found")</f>
        <v>Not Found</v>
      </c>
      <c r="M88" s="39">
        <f t="shared" si="2"/>
        <v>4</v>
      </c>
      <c r="N88" s="39" t="str">
        <f t="shared" si="3"/>
        <v>No</v>
      </c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J88" s="37"/>
    </row>
    <row r="89" spans="1:36" s="44" customFormat="1" ht="15.75" customHeight="1" x14ac:dyDescent="0.2">
      <c r="A89" s="37" t="s">
        <v>1515</v>
      </c>
      <c r="B89" s="41" t="s">
        <v>622</v>
      </c>
      <c r="C89" s="39">
        <v>722</v>
      </c>
      <c r="D89" s="43" t="s">
        <v>623</v>
      </c>
      <c r="E89" s="43" t="s">
        <v>624</v>
      </c>
      <c r="F89" s="44" t="str">
        <f>IF(OR(OR(ISNUMBER(MATCH(C89,'July 4'!$E$2:$E$300,0)),ISNUMBER(MATCH(C89,'July 4'!$F$2:$F$300,0))),AND(ISNUMBER(MATCH(D89,'July 4'!$H$2:$H$300,0)),(ISNUMBER(MATCH(E89,'July 4'!$G$2:$G$300,0))))),"Found","Not Found")</f>
        <v>Found</v>
      </c>
      <c r="G89" s="44" t="str">
        <f>IF(OR(OR(ISNUMBER(MATCH(C89,'July 5'!$E$2:$E$300,0)),ISNUMBER(MATCH(C89,'July 5'!$F$2:$F$300,0))),AND(ISNUMBER(MATCH(D89,'July 5'!$H$2:$H$300,0)),(ISNUMBER(MATCH(E89,'July 5'!$G$2:$G$300,0))))),"Found","Not Found")</f>
        <v>Found</v>
      </c>
      <c r="H89" s="37" t="str">
        <f>IF(OR(OR(ISNUMBER(MATCH(C89,'July 6'!$E$2:$E$300,0)),ISNUMBER(MATCH(C89,'July 6'!$F$2:$F$300,0))),AND(ISNUMBER(MATCH(D89,'July 6'!$H$2:$H$300,0)),(ISNUMBER(MATCH(E89,'July 6'!$G$2:$G$300,0))))),"Found","Not Found")</f>
        <v>Found</v>
      </c>
      <c r="I89" s="37" t="str">
        <f>IF(OR(OR(ISNUMBER(MATCH(C89,'July 7'!$E$2:$E$300,0)),ISNUMBER(MATCH(C89,'July 7'!$F$2:$F$300,0))),AND(ISNUMBER(MATCH(D89,'July 7'!$H$2:$H$300,0)),(ISNUMBER(MATCH(E89,'July 7'!$G$2:$G$300,0))))),"Found","Not Found")</f>
        <v>Found</v>
      </c>
      <c r="J89" s="37" t="str">
        <f>IF(OR(OR(ISNUMBER(MATCH(C89,'July 8'!$E$2:$E$300,0)),ISNUMBER(MATCH(C89,'July 8'!$F$2:$F$300,0))),AND(ISNUMBER(MATCH(D89,'July 8'!$H$2:$H$300,0)),(ISNUMBER(MATCH(E89,'July 8'!$G$2:$G$300,0))))),"Found","Not Found")</f>
        <v>Found</v>
      </c>
      <c r="K89" s="37" t="str">
        <f>IF(OR(OR(ISNUMBER(MATCH(C89,'July 9'!$E$2:$E$300,0)),ISNUMBER(MATCH(C89,'July 9'!$F$2:$F$300,0))),AND(ISNUMBER(MATCH(D89,'July 9'!$H$2:$H$300,0)),(ISNUMBER(MATCH(E89,'July 9'!$G$2:$G$300,0))))),"Found","Not Found")</f>
        <v>Not Found</v>
      </c>
      <c r="L89" s="37" t="str">
        <f>IF(OR(OR(ISNUMBER(MATCH(C89,'July 10'!$E$2:$E$300,0)),ISNUMBER(MATCH(C89,'July 10'!$F$2:$F$300,0))),AND(ISNUMBER(MATCH(D89,'July 10'!$H$2:$H$300,0)),(ISNUMBER(MATCH(E89,'July 10'!$G$2:$G$300,0))))),"Found","Not Found")</f>
        <v>Not Found</v>
      </c>
      <c r="M89" s="39">
        <f t="shared" si="2"/>
        <v>5</v>
      </c>
      <c r="N89" s="39" t="str">
        <f t="shared" si="3"/>
        <v>No</v>
      </c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J89" s="37"/>
    </row>
    <row r="90" spans="1:36" s="44" customFormat="1" ht="15.75" customHeight="1" x14ac:dyDescent="0.2">
      <c r="A90" s="37" t="s">
        <v>1516</v>
      </c>
      <c r="B90" s="41" t="s">
        <v>563</v>
      </c>
      <c r="C90" s="39">
        <v>723</v>
      </c>
      <c r="D90" s="43" t="s">
        <v>564</v>
      </c>
      <c r="E90" s="43" t="s">
        <v>565</v>
      </c>
      <c r="F90" s="44" t="str">
        <f>IF(OR(OR(ISNUMBER(MATCH(C90,'July 4'!$E$2:$E$300,0)),ISNUMBER(MATCH(C90,'July 4'!$F$2:$F$300,0))),AND(ISNUMBER(MATCH(D90,'July 4'!$H$2:$H$300,0)),(ISNUMBER(MATCH(E90,'July 4'!$G$2:$G$300,0))))),"Found","Not Found")</f>
        <v>Not Found</v>
      </c>
      <c r="G90" s="44" t="str">
        <f>IF(OR(OR(ISNUMBER(MATCH(C90,'July 5'!$E$2:$E$300,0)),ISNUMBER(MATCH(C90,'July 5'!$F$2:$F$300,0))),AND(ISNUMBER(MATCH(D90,'July 5'!$H$2:$H$300,0)),(ISNUMBER(MATCH(E90,'July 5'!$G$2:$G$300,0))))),"Found","Not Found")</f>
        <v>Not Found</v>
      </c>
      <c r="H90" s="37" t="str">
        <f>IF(OR(OR(ISNUMBER(MATCH(C90,'July 6'!$E$2:$E$300,0)),ISNUMBER(MATCH(C90,'July 6'!$F$2:$F$300,0))),AND(ISNUMBER(MATCH(D90,'July 6'!$H$2:$H$300,0)),(ISNUMBER(MATCH(E90,'July 6'!$G$2:$G$300,0))))),"Found","Not Found")</f>
        <v>Not Found</v>
      </c>
      <c r="I90" s="37" t="str">
        <f>IF(OR(OR(ISNUMBER(MATCH(C90,'July 7'!$E$2:$E$300,0)),ISNUMBER(MATCH(C90,'July 7'!$F$2:$F$300,0))),AND(ISNUMBER(MATCH(D90,'July 7'!$H$2:$H$300,0)),(ISNUMBER(MATCH(E90,'July 7'!$G$2:$G$300,0))))),"Found","Not Found")</f>
        <v>Not Found</v>
      </c>
      <c r="J90" s="37" t="str">
        <f>IF(OR(OR(ISNUMBER(MATCH(C90,'July 8'!$E$2:$E$300,0)),ISNUMBER(MATCH(C90,'July 8'!$F$2:$F$300,0))),AND(ISNUMBER(MATCH(D90,'July 8'!$H$2:$H$300,0)),(ISNUMBER(MATCH(E90,'July 8'!$G$2:$G$300,0))))),"Found","Not Found")</f>
        <v>Not Found</v>
      </c>
      <c r="K90" s="37" t="str">
        <f>IF(OR(OR(ISNUMBER(MATCH(C90,'July 9'!$E$2:$E$300,0)),ISNUMBER(MATCH(C90,'July 9'!$F$2:$F$300,0))),AND(ISNUMBER(MATCH(D90,'July 9'!$H$2:$H$300,0)),(ISNUMBER(MATCH(E90,'July 9'!$G$2:$G$300,0))))),"Found","Not Found")</f>
        <v>Not Found</v>
      </c>
      <c r="L90" s="37" t="str">
        <f>IF(OR(OR(ISNUMBER(MATCH(C90,'July 10'!$E$2:$E$300,0)),ISNUMBER(MATCH(C90,'July 10'!$F$2:$F$300,0))),AND(ISNUMBER(MATCH(D90,'July 10'!$H$2:$H$300,0)),(ISNUMBER(MATCH(E90,'July 10'!$G$2:$G$300,0))))),"Found","Not Found")</f>
        <v>Not Found</v>
      </c>
      <c r="M90" s="39">
        <f t="shared" si="2"/>
        <v>0</v>
      </c>
      <c r="N90" s="39" t="str">
        <f t="shared" si="3"/>
        <v>Yes</v>
      </c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J90" s="37"/>
    </row>
    <row r="91" spans="1:36" s="44" customFormat="1" ht="15.75" customHeight="1" x14ac:dyDescent="0.2">
      <c r="A91" s="37" t="s">
        <v>1517</v>
      </c>
      <c r="B91" s="41" t="s">
        <v>674</v>
      </c>
      <c r="C91" s="39">
        <v>724</v>
      </c>
      <c r="D91" s="43" t="s">
        <v>675</v>
      </c>
      <c r="E91" s="43" t="s">
        <v>676</v>
      </c>
      <c r="F91" s="44" t="str">
        <f>IF(OR(OR(ISNUMBER(MATCH(C91,'July 4'!$E$2:$E$300,0)),ISNUMBER(MATCH(C91,'July 4'!$F$2:$F$300,0))),AND(ISNUMBER(MATCH(D91,'July 4'!$H$2:$H$300,0)),(ISNUMBER(MATCH(E91,'July 4'!$G$2:$G$300,0))))),"Found","Not Found")</f>
        <v>Found</v>
      </c>
      <c r="G91" s="44" t="str">
        <f>IF(OR(OR(ISNUMBER(MATCH(C91,'July 5'!$E$2:$E$300,0)),ISNUMBER(MATCH(C91,'July 5'!$F$2:$F$300,0))),AND(ISNUMBER(MATCH(D91,'July 5'!$H$2:$H$300,0)),(ISNUMBER(MATCH(E91,'July 5'!$G$2:$G$300,0))))),"Found","Not Found")</f>
        <v>Found</v>
      </c>
      <c r="H91" s="37" t="str">
        <f>IF(OR(OR(ISNUMBER(MATCH(C91,'July 6'!$E$2:$E$300,0)),ISNUMBER(MATCH(C91,'July 6'!$F$2:$F$300,0))),AND(ISNUMBER(MATCH(D91,'July 6'!$H$2:$H$300,0)),(ISNUMBER(MATCH(E91,'July 6'!$G$2:$G$300,0))))),"Found","Not Found")</f>
        <v>Found</v>
      </c>
      <c r="I91" s="37" t="str">
        <f>IF(OR(OR(ISNUMBER(MATCH(C91,'July 7'!$E$2:$E$300,0)),ISNUMBER(MATCH(C91,'July 7'!$F$2:$F$300,0))),AND(ISNUMBER(MATCH(D91,'July 7'!$H$2:$H$300,0)),(ISNUMBER(MATCH(E91,'July 7'!$G$2:$G$300,0))))),"Found","Not Found")</f>
        <v>Found</v>
      </c>
      <c r="J91" s="37" t="str">
        <f>IF(OR(OR(ISNUMBER(MATCH(C91,'July 8'!$E$2:$E$300,0)),ISNUMBER(MATCH(C91,'July 8'!$F$2:$F$300,0))),AND(ISNUMBER(MATCH(D91,'July 8'!$H$2:$H$300,0)),(ISNUMBER(MATCH(E91,'July 8'!$G$2:$G$300,0))))),"Found","Not Found")</f>
        <v>Found</v>
      </c>
      <c r="K91" s="37" t="str">
        <f>IF(OR(OR(ISNUMBER(MATCH(C91,'July 9'!$E$2:$E$300,0)),ISNUMBER(MATCH(C91,'July 9'!$F$2:$F$300,0))),AND(ISNUMBER(MATCH(D91,'July 9'!$H$2:$H$300,0)),(ISNUMBER(MATCH(E91,'July 9'!$G$2:$G$300,0))))),"Found","Not Found")</f>
        <v>Not Found</v>
      </c>
      <c r="L91" s="37" t="str">
        <f>IF(OR(OR(ISNUMBER(MATCH(C91,'July 10'!$E$2:$E$300,0)),ISNUMBER(MATCH(C91,'July 10'!$F$2:$F$300,0))),AND(ISNUMBER(MATCH(D91,'July 10'!$H$2:$H$300,0)),(ISNUMBER(MATCH(E91,'July 10'!$G$2:$G$300,0))))),"Found","Not Found")</f>
        <v>Not Found</v>
      </c>
      <c r="M91" s="39">
        <f t="shared" si="2"/>
        <v>5</v>
      </c>
      <c r="N91" s="39" t="str">
        <f t="shared" si="3"/>
        <v>No</v>
      </c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J91" s="37"/>
    </row>
    <row r="92" spans="1:36" s="44" customFormat="1" ht="15.75" customHeight="1" x14ac:dyDescent="0.2">
      <c r="A92" s="37" t="s">
        <v>1518</v>
      </c>
      <c r="B92" s="41" t="s">
        <v>1312</v>
      </c>
      <c r="C92" s="39">
        <v>727</v>
      </c>
      <c r="D92" s="43" t="s">
        <v>1313</v>
      </c>
      <c r="E92" s="43" t="s">
        <v>1314</v>
      </c>
      <c r="F92" s="44" t="str">
        <f>IF(OR(OR(ISNUMBER(MATCH(C92,'July 4'!$E$2:$E$300,0)),ISNUMBER(MATCH(C92,'July 4'!$F$2:$F$300,0))),AND(ISNUMBER(MATCH(D92,'July 4'!$H$2:$H$300,0)),(ISNUMBER(MATCH(E92,'July 4'!$G$2:$G$300,0))))),"Found","Not Found")</f>
        <v>Not Found</v>
      </c>
      <c r="G92" s="44" t="str">
        <f>IF(OR(OR(ISNUMBER(MATCH(C92,'July 5'!$E$2:$E$300,0)),ISNUMBER(MATCH(C92,'July 5'!$F$2:$F$300,0))),AND(ISNUMBER(MATCH(D92,'July 5'!$H$2:$H$300,0)),(ISNUMBER(MATCH(E92,'July 5'!$G$2:$G$300,0))))),"Found","Not Found")</f>
        <v>Found</v>
      </c>
      <c r="H92" s="37" t="str">
        <f>IF(OR(OR(ISNUMBER(MATCH(C92,'July 6'!$E$2:$E$300,0)),ISNUMBER(MATCH(C92,'July 6'!$F$2:$F$300,0))),AND(ISNUMBER(MATCH(D92,'July 6'!$H$2:$H$300,0)),(ISNUMBER(MATCH(E92,'July 6'!$G$2:$G$300,0))))),"Found","Not Found")</f>
        <v>Found</v>
      </c>
      <c r="I92" s="37" t="str">
        <f>IF(OR(OR(ISNUMBER(MATCH(C92,'July 7'!$E$2:$E$300,0)),ISNUMBER(MATCH(C92,'July 7'!$F$2:$F$300,0))),AND(ISNUMBER(MATCH(D92,'July 7'!$H$2:$H$300,0)),(ISNUMBER(MATCH(E92,'July 7'!$G$2:$G$300,0))))),"Found","Not Found")</f>
        <v>Found</v>
      </c>
      <c r="J92" s="37" t="str">
        <f>IF(OR(OR(ISNUMBER(MATCH(C92,'July 8'!$E$2:$E$300,0)),ISNUMBER(MATCH(C92,'July 8'!$F$2:$F$300,0))),AND(ISNUMBER(MATCH(D92,'July 8'!$H$2:$H$300,0)),(ISNUMBER(MATCH(E92,'July 8'!$G$2:$G$300,0))))),"Found","Not Found")</f>
        <v>Found</v>
      </c>
      <c r="K92" s="37" t="str">
        <f>IF(OR(OR(ISNUMBER(MATCH(C92,'July 9'!$E$2:$E$300,0)),ISNUMBER(MATCH(C92,'July 9'!$F$2:$F$300,0))),AND(ISNUMBER(MATCH(D92,'July 9'!$H$2:$H$300,0)),(ISNUMBER(MATCH(E92,'July 9'!$G$2:$G$300,0))))),"Found","Not Found")</f>
        <v>Not Found</v>
      </c>
      <c r="L92" s="37" t="str">
        <f>IF(OR(OR(ISNUMBER(MATCH(C92,'July 10'!$E$2:$E$300,0)),ISNUMBER(MATCH(C92,'July 10'!$F$2:$F$300,0))),AND(ISNUMBER(MATCH(D92,'July 10'!$H$2:$H$300,0)),(ISNUMBER(MATCH(E92,'July 10'!$G$2:$G$300,0))))),"Found","Not Found")</f>
        <v>Not Found</v>
      </c>
      <c r="M92" s="39">
        <f t="shared" si="2"/>
        <v>4</v>
      </c>
      <c r="N92" s="39" t="str">
        <f t="shared" si="3"/>
        <v>No</v>
      </c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J92" s="37"/>
    </row>
    <row r="93" spans="1:36" s="44" customFormat="1" ht="15.75" customHeight="1" x14ac:dyDescent="0.2">
      <c r="A93" s="37" t="s">
        <v>1519</v>
      </c>
      <c r="B93" s="41" t="s">
        <v>1191</v>
      </c>
      <c r="C93" s="39">
        <v>733</v>
      </c>
      <c r="D93" s="43" t="s">
        <v>1188</v>
      </c>
      <c r="E93" s="43" t="s">
        <v>1192</v>
      </c>
      <c r="F93" s="44" t="str">
        <f>IF(OR(OR(ISNUMBER(MATCH(C93,'July 4'!$E$2:$E$300,0)),ISNUMBER(MATCH(C93,'July 4'!$F$2:$F$300,0))),AND(ISNUMBER(MATCH(D93,'July 4'!$H$2:$H$300,0)),(ISNUMBER(MATCH(E93,'July 4'!$G$2:$G$300,0))))),"Found","Not Found")</f>
        <v>Found</v>
      </c>
      <c r="G93" s="44" t="str">
        <f>IF(OR(OR(ISNUMBER(MATCH(C93,'July 5'!$E$2:$E$300,0)),ISNUMBER(MATCH(C93,'July 5'!$F$2:$F$300,0))),AND(ISNUMBER(MATCH(D93,'July 5'!$H$2:$H$300,0)),(ISNUMBER(MATCH(E93,'July 5'!$G$2:$G$300,0))))),"Found","Not Found")</f>
        <v>Found</v>
      </c>
      <c r="H93" s="37" t="str">
        <f>IF(OR(OR(ISNUMBER(MATCH(C93,'July 6'!$E$2:$E$300,0)),ISNUMBER(MATCH(C93,'July 6'!$F$2:$F$300,0))),AND(ISNUMBER(MATCH(D93,'July 6'!$H$2:$H$300,0)),(ISNUMBER(MATCH(E93,'July 6'!$G$2:$G$300,0))))),"Found","Not Found")</f>
        <v>Found</v>
      </c>
      <c r="I93" s="37" t="str">
        <f>IF(OR(OR(ISNUMBER(MATCH(C93,'July 7'!$E$2:$E$300,0)),ISNUMBER(MATCH(C93,'July 7'!$F$2:$F$300,0))),AND(ISNUMBER(MATCH(D93,'July 7'!$H$2:$H$300,0)),(ISNUMBER(MATCH(E93,'July 7'!$G$2:$G$300,0))))),"Found","Not Found")</f>
        <v>Found</v>
      </c>
      <c r="J93" s="37" t="str">
        <f>IF(OR(OR(ISNUMBER(MATCH(C93,'July 8'!$E$2:$E$300,0)),ISNUMBER(MATCH(C93,'July 8'!$F$2:$F$300,0))),AND(ISNUMBER(MATCH(D93,'July 8'!$H$2:$H$300,0)),(ISNUMBER(MATCH(E93,'July 8'!$G$2:$G$300,0))))),"Found","Not Found")</f>
        <v>Found</v>
      </c>
      <c r="K93" s="37" t="str">
        <f>IF(OR(OR(ISNUMBER(MATCH(C93,'July 9'!$E$2:$E$300,0)),ISNUMBER(MATCH(C93,'July 9'!$F$2:$F$300,0))),AND(ISNUMBER(MATCH(D93,'July 9'!$H$2:$H$300,0)),(ISNUMBER(MATCH(E93,'July 9'!$G$2:$G$300,0))))),"Found","Not Found")</f>
        <v>Not Found</v>
      </c>
      <c r="L93" s="37" t="str">
        <f>IF(OR(OR(ISNUMBER(MATCH(C93,'July 10'!$E$2:$E$300,0)),ISNUMBER(MATCH(C93,'July 10'!$F$2:$F$300,0))),AND(ISNUMBER(MATCH(D93,'July 10'!$H$2:$H$300,0)),(ISNUMBER(MATCH(E93,'July 10'!$G$2:$G$300,0))))),"Found","Not Found")</f>
        <v>Not Found</v>
      </c>
      <c r="M93" s="39">
        <f t="shared" si="2"/>
        <v>5</v>
      </c>
      <c r="N93" s="39" t="str">
        <f t="shared" si="3"/>
        <v>No</v>
      </c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J93" s="37"/>
    </row>
    <row r="94" spans="1:36" s="44" customFormat="1" ht="15.75" customHeight="1" x14ac:dyDescent="0.2">
      <c r="A94" s="37" t="s">
        <v>1520</v>
      </c>
      <c r="B94" s="41" t="s">
        <v>744</v>
      </c>
      <c r="C94" s="39">
        <v>734</v>
      </c>
      <c r="D94" s="43" t="s">
        <v>745</v>
      </c>
      <c r="E94" s="43" t="s">
        <v>746</v>
      </c>
      <c r="F94" s="44" t="str">
        <f>IF(OR(OR(ISNUMBER(MATCH(C94,'July 4'!$E$2:$E$300,0)),ISNUMBER(MATCH(C94,'July 4'!$F$2:$F$300,0))),AND(ISNUMBER(MATCH(D94,'July 4'!$H$2:$H$300,0)),(ISNUMBER(MATCH(E94,'July 4'!$G$2:$G$300,0))))),"Found","Not Found")</f>
        <v>Not Found</v>
      </c>
      <c r="G94" s="44" t="str">
        <f>IF(OR(OR(ISNUMBER(MATCH(C94,'July 5'!$E$2:$E$300,0)),ISNUMBER(MATCH(C94,'July 5'!$F$2:$F$300,0))),AND(ISNUMBER(MATCH(D94,'July 5'!$H$2:$H$300,0)),(ISNUMBER(MATCH(E94,'July 5'!$G$2:$G$300,0))))),"Found","Not Found")</f>
        <v>Not Found</v>
      </c>
      <c r="H94" s="37" t="str">
        <f>IF(OR(OR(ISNUMBER(MATCH(C94,'July 6'!$E$2:$E$300,0)),ISNUMBER(MATCH(C94,'July 6'!$F$2:$F$300,0))),AND(ISNUMBER(MATCH(D94,'July 6'!$H$2:$H$300,0)),(ISNUMBER(MATCH(E94,'July 6'!$G$2:$G$300,0))))),"Found","Not Found")</f>
        <v>Not Found</v>
      </c>
      <c r="I94" s="37" t="str">
        <f>IF(OR(OR(ISNUMBER(MATCH(C94,'July 7'!$E$2:$E$300,0)),ISNUMBER(MATCH(C94,'July 7'!$F$2:$F$300,0))),AND(ISNUMBER(MATCH(D94,'July 7'!$H$2:$H$300,0)),(ISNUMBER(MATCH(E94,'July 7'!$G$2:$G$300,0))))),"Found","Not Found")</f>
        <v>Found</v>
      </c>
      <c r="J94" s="37" t="str">
        <f>IF(OR(OR(ISNUMBER(MATCH(C94,'July 8'!$E$2:$E$300,0)),ISNUMBER(MATCH(C94,'July 8'!$F$2:$F$300,0))),AND(ISNUMBER(MATCH(D94,'July 8'!$H$2:$H$300,0)),(ISNUMBER(MATCH(E94,'July 8'!$G$2:$G$300,0))))),"Found","Not Found")</f>
        <v>Found</v>
      </c>
      <c r="K94" s="37" t="str">
        <f>IF(OR(OR(ISNUMBER(MATCH(C94,'July 9'!$E$2:$E$300,0)),ISNUMBER(MATCH(C94,'July 9'!$F$2:$F$300,0))),AND(ISNUMBER(MATCH(D94,'July 9'!$H$2:$H$300,0)),(ISNUMBER(MATCH(E94,'July 9'!$G$2:$G$300,0))))),"Found","Not Found")</f>
        <v>Not Found</v>
      </c>
      <c r="L94" s="37" t="str">
        <f>IF(OR(OR(ISNUMBER(MATCH(C94,'July 10'!$E$2:$E$300,0)),ISNUMBER(MATCH(C94,'July 10'!$F$2:$F$300,0))),AND(ISNUMBER(MATCH(D94,'July 10'!$H$2:$H$300,0)),(ISNUMBER(MATCH(E94,'July 10'!$G$2:$G$300,0))))),"Found","Not Found")</f>
        <v>Not Found</v>
      </c>
      <c r="M94" s="39">
        <f t="shared" si="2"/>
        <v>2</v>
      </c>
      <c r="N94" s="39" t="str">
        <f t="shared" si="3"/>
        <v>Yes</v>
      </c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J94" s="37"/>
    </row>
    <row r="95" spans="1:36" s="44" customFormat="1" ht="15.75" customHeight="1" x14ac:dyDescent="0.2">
      <c r="A95" s="37" t="s">
        <v>1521</v>
      </c>
      <c r="B95" s="41" t="s">
        <v>889</v>
      </c>
      <c r="C95" s="39">
        <v>736</v>
      </c>
      <c r="D95" s="43" t="s">
        <v>888</v>
      </c>
      <c r="E95" s="43" t="s">
        <v>415</v>
      </c>
      <c r="F95" s="44" t="str">
        <f>IF(OR(OR(ISNUMBER(MATCH(C95,'July 4'!$E$2:$E$300,0)),ISNUMBER(MATCH(C95,'July 4'!$F$2:$F$300,0))),AND(ISNUMBER(MATCH(D95,'July 4'!$H$2:$H$300,0)),(ISNUMBER(MATCH(E95,'July 4'!$G$2:$G$300,0))))),"Found","Not Found")</f>
        <v>Not Found</v>
      </c>
      <c r="G95" s="44" t="str">
        <f>IF(OR(OR(ISNUMBER(MATCH(C95,'July 5'!$E$2:$E$300,0)),ISNUMBER(MATCH(C95,'July 5'!$F$2:$F$300,0))),AND(ISNUMBER(MATCH(D95,'July 5'!$H$2:$H$300,0)),(ISNUMBER(MATCH(E95,'July 5'!$G$2:$G$300,0))))),"Found","Not Found")</f>
        <v>Found</v>
      </c>
      <c r="H95" s="37" t="str">
        <f>IF(OR(OR(ISNUMBER(MATCH(C95,'July 6'!$E$2:$E$300,0)),ISNUMBER(MATCH(C95,'July 6'!$F$2:$F$300,0))),AND(ISNUMBER(MATCH(D95,'July 6'!$H$2:$H$300,0)),(ISNUMBER(MATCH(E95,'July 6'!$G$2:$G$300,0))))),"Found","Not Found")</f>
        <v>Not Found</v>
      </c>
      <c r="I95" s="37" t="str">
        <f>IF(OR(OR(ISNUMBER(MATCH(C95,'July 7'!$E$2:$E$300,0)),ISNUMBER(MATCH(C95,'July 7'!$F$2:$F$300,0))),AND(ISNUMBER(MATCH(D95,'July 7'!$H$2:$H$300,0)),(ISNUMBER(MATCH(E95,'July 7'!$G$2:$G$300,0))))),"Found","Not Found")</f>
        <v>Not Found</v>
      </c>
      <c r="J95" s="37" t="str">
        <f>IF(OR(OR(ISNUMBER(MATCH(C95,'July 8'!$E$2:$E$300,0)),ISNUMBER(MATCH(C95,'July 8'!$F$2:$F$300,0))),AND(ISNUMBER(MATCH(D95,'July 8'!$H$2:$H$300,0)),(ISNUMBER(MATCH(E95,'July 8'!$G$2:$G$300,0))))),"Found","Not Found")</f>
        <v>Not Found</v>
      </c>
      <c r="K95" s="37" t="str">
        <f>IF(OR(OR(ISNUMBER(MATCH(C95,'July 9'!$E$2:$E$300,0)),ISNUMBER(MATCH(C95,'July 9'!$F$2:$F$300,0))),AND(ISNUMBER(MATCH(D95,'July 9'!$H$2:$H$300,0)),(ISNUMBER(MATCH(E95,'July 9'!$G$2:$G$300,0))))),"Found","Not Found")</f>
        <v>Found</v>
      </c>
      <c r="L95" s="37" t="str">
        <f>IF(OR(OR(ISNUMBER(MATCH(C95,'July 10'!$E$2:$E$300,0)),ISNUMBER(MATCH(C95,'July 10'!$F$2:$F$300,0))),AND(ISNUMBER(MATCH(D95,'July 10'!$H$2:$H$300,0)),(ISNUMBER(MATCH(E95,'July 10'!$G$2:$G$300,0))))),"Found","Not Found")</f>
        <v>Not Found</v>
      </c>
      <c r="M95" s="39">
        <f t="shared" si="2"/>
        <v>2</v>
      </c>
      <c r="N95" s="39" t="str">
        <f t="shared" si="3"/>
        <v>Yes</v>
      </c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J95" s="37"/>
    </row>
    <row r="96" spans="1:36" s="44" customFormat="1" ht="15.75" customHeight="1" x14ac:dyDescent="0.2">
      <c r="A96" s="37" t="s">
        <v>1522</v>
      </c>
      <c r="B96" s="41" t="s">
        <v>567</v>
      </c>
      <c r="C96" s="39">
        <v>747</v>
      </c>
      <c r="D96" s="43" t="s">
        <v>568</v>
      </c>
      <c r="E96" s="43" t="s">
        <v>569</v>
      </c>
      <c r="F96" s="44" t="str">
        <f>IF(OR(OR(ISNUMBER(MATCH(C96,'July 4'!$E$2:$E$300,0)),ISNUMBER(MATCH(C96,'July 4'!$F$2:$F$300,0))),AND(ISNUMBER(MATCH(D96,'July 4'!$H$2:$H$300,0)),(ISNUMBER(MATCH(E96,'July 4'!$G$2:$G$300,0))))),"Found","Not Found")</f>
        <v>Not Found</v>
      </c>
      <c r="G96" s="44" t="str">
        <f>IF(OR(OR(ISNUMBER(MATCH(C96,'July 5'!$E$2:$E$300,0)),ISNUMBER(MATCH(C96,'July 5'!$F$2:$F$300,0))),AND(ISNUMBER(MATCH(D96,'July 5'!$H$2:$H$300,0)),(ISNUMBER(MATCH(E96,'July 5'!$G$2:$G$300,0))))),"Found","Not Found")</f>
        <v>Not Found</v>
      </c>
      <c r="H96" s="37" t="str">
        <f>IF(OR(OR(ISNUMBER(MATCH(C96,'July 6'!$E$2:$E$300,0)),ISNUMBER(MATCH(C96,'July 6'!$F$2:$F$300,0))),AND(ISNUMBER(MATCH(D96,'July 6'!$H$2:$H$300,0)),(ISNUMBER(MATCH(E96,'July 6'!$G$2:$G$300,0))))),"Found","Not Found")</f>
        <v>Not Found</v>
      </c>
      <c r="I96" s="37" t="str">
        <f>IF(OR(OR(ISNUMBER(MATCH(C96,'July 7'!$E$2:$E$300,0)),ISNUMBER(MATCH(C96,'July 7'!$F$2:$F$300,0))),AND(ISNUMBER(MATCH(D96,'July 7'!$H$2:$H$300,0)),(ISNUMBER(MATCH(E96,'July 7'!$G$2:$G$300,0))))),"Found","Not Found")</f>
        <v>Not Found</v>
      </c>
      <c r="J96" s="37" t="str">
        <f>IF(OR(OR(ISNUMBER(MATCH(C96,'July 8'!$E$2:$E$300,0)),ISNUMBER(MATCH(C96,'July 8'!$F$2:$F$300,0))),AND(ISNUMBER(MATCH(D96,'July 8'!$H$2:$H$300,0)),(ISNUMBER(MATCH(E96,'July 8'!$G$2:$G$300,0))))),"Found","Not Found")</f>
        <v>Not Found</v>
      </c>
      <c r="K96" s="37" t="str">
        <f>IF(OR(OR(ISNUMBER(MATCH(C96,'July 9'!$E$2:$E$300,0)),ISNUMBER(MATCH(C96,'July 9'!$F$2:$F$300,0))),AND(ISNUMBER(MATCH(D96,'July 9'!$H$2:$H$300,0)),(ISNUMBER(MATCH(E96,'July 9'!$G$2:$G$300,0))))),"Found","Not Found")</f>
        <v>Not Found</v>
      </c>
      <c r="L96" s="37" t="str">
        <f>IF(OR(OR(ISNUMBER(MATCH(C96,'July 10'!$E$2:$E$300,0)),ISNUMBER(MATCH(C96,'July 10'!$F$2:$F$300,0))),AND(ISNUMBER(MATCH(D96,'July 10'!$H$2:$H$300,0)),(ISNUMBER(MATCH(E96,'July 10'!$G$2:$G$300,0))))),"Found","Not Found")</f>
        <v>Not Found</v>
      </c>
      <c r="M96" s="39">
        <f t="shared" si="2"/>
        <v>0</v>
      </c>
      <c r="N96" s="39" t="str">
        <f t="shared" si="3"/>
        <v>Yes</v>
      </c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J96" s="37"/>
    </row>
    <row r="97" spans="1:36" s="44" customFormat="1" ht="15.75" customHeight="1" x14ac:dyDescent="0.2">
      <c r="A97" s="37" t="s">
        <v>1523</v>
      </c>
      <c r="B97" s="41" t="s">
        <v>788</v>
      </c>
      <c r="C97" s="39">
        <v>748</v>
      </c>
      <c r="D97" s="43" t="s">
        <v>47</v>
      </c>
      <c r="E97" s="43" t="s">
        <v>46</v>
      </c>
      <c r="F97" s="44" t="str">
        <f>IF(OR(OR(ISNUMBER(MATCH(C97,'July 4'!$E$2:$E$300,0)),ISNUMBER(MATCH(C97,'July 4'!$F$2:$F$300,0))),AND(ISNUMBER(MATCH(D97,'July 4'!$H$2:$H$300,0)),(ISNUMBER(MATCH(E97,'July 4'!$G$2:$G$300,0))))),"Found","Not Found")</f>
        <v>Found</v>
      </c>
      <c r="G97" s="44" t="str">
        <f>IF(OR(OR(ISNUMBER(MATCH(C97,'July 5'!$E$2:$E$300,0)),ISNUMBER(MATCH(C97,'July 5'!$F$2:$F$300,0))),AND(ISNUMBER(MATCH(D97,'July 5'!$H$2:$H$300,0)),(ISNUMBER(MATCH(E97,'July 5'!$G$2:$G$300,0))))),"Found","Not Found")</f>
        <v>Found</v>
      </c>
      <c r="H97" s="37" t="str">
        <f>IF(OR(OR(ISNUMBER(MATCH(C97,'July 6'!$E$2:$E$300,0)),ISNUMBER(MATCH(C97,'July 6'!$F$2:$F$300,0))),AND(ISNUMBER(MATCH(D97,'July 6'!$H$2:$H$300,0)),(ISNUMBER(MATCH(E97,'July 6'!$G$2:$G$300,0))))),"Found","Not Found")</f>
        <v>Found</v>
      </c>
      <c r="I97" s="37" t="str">
        <f>IF(OR(OR(ISNUMBER(MATCH(C97,'July 7'!$E$2:$E$300,0)),ISNUMBER(MATCH(C97,'July 7'!$F$2:$F$300,0))),AND(ISNUMBER(MATCH(D97,'July 7'!$H$2:$H$300,0)),(ISNUMBER(MATCH(E97,'July 7'!$G$2:$G$300,0))))),"Found","Not Found")</f>
        <v>Found</v>
      </c>
      <c r="J97" s="37" t="str">
        <f>IF(OR(OR(ISNUMBER(MATCH(C97,'July 8'!$E$2:$E$300,0)),ISNUMBER(MATCH(C97,'July 8'!$F$2:$F$300,0))),AND(ISNUMBER(MATCH(D97,'July 8'!$H$2:$H$300,0)),(ISNUMBER(MATCH(E97,'July 8'!$G$2:$G$300,0))))),"Found","Not Found")</f>
        <v>Found</v>
      </c>
      <c r="K97" s="37" t="str">
        <f>IF(OR(OR(ISNUMBER(MATCH(C97,'July 9'!$E$2:$E$300,0)),ISNUMBER(MATCH(C97,'July 9'!$F$2:$F$300,0))),AND(ISNUMBER(MATCH(D97,'July 9'!$H$2:$H$300,0)),(ISNUMBER(MATCH(E97,'July 9'!$G$2:$G$300,0))))),"Found","Not Found")</f>
        <v>Not Found</v>
      </c>
      <c r="L97" s="37" t="str">
        <f>IF(OR(OR(ISNUMBER(MATCH(C97,'July 10'!$E$2:$E$300,0)),ISNUMBER(MATCH(C97,'July 10'!$F$2:$F$300,0))),AND(ISNUMBER(MATCH(D97,'July 10'!$H$2:$H$300,0)),(ISNUMBER(MATCH(E97,'July 10'!$G$2:$G$300,0))))),"Found","Not Found")</f>
        <v>Not Found</v>
      </c>
      <c r="M97" s="39">
        <f t="shared" si="2"/>
        <v>5</v>
      </c>
      <c r="N97" s="39" t="str">
        <f t="shared" si="3"/>
        <v>No</v>
      </c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J97" s="37"/>
    </row>
    <row r="98" spans="1:36" s="44" customFormat="1" ht="15.75" customHeight="1" x14ac:dyDescent="0.2">
      <c r="A98" s="37" t="s">
        <v>1524</v>
      </c>
      <c r="B98" s="41" t="s">
        <v>699</v>
      </c>
      <c r="C98" s="39">
        <v>749</v>
      </c>
      <c r="D98" s="43" t="s">
        <v>700</v>
      </c>
      <c r="E98" s="43" t="s">
        <v>701</v>
      </c>
      <c r="F98" s="44" t="str">
        <f>IF(OR(OR(ISNUMBER(MATCH(C98,'July 4'!$E$2:$E$300,0)),ISNUMBER(MATCH(C98,'July 4'!$F$2:$F$300,0))),AND(ISNUMBER(MATCH(D98,'July 4'!$H$2:$H$300,0)),(ISNUMBER(MATCH(E98,'July 4'!$G$2:$G$300,0))))),"Found","Not Found")</f>
        <v>Found</v>
      </c>
      <c r="G98" s="44" t="str">
        <f>IF(OR(OR(ISNUMBER(MATCH(C98,'July 5'!$E$2:$E$300,0)),ISNUMBER(MATCH(C98,'July 5'!$F$2:$F$300,0))),AND(ISNUMBER(MATCH(D98,'July 5'!$H$2:$H$300,0)),(ISNUMBER(MATCH(E98,'July 5'!$G$2:$G$300,0))))),"Found","Not Found")</f>
        <v>Found</v>
      </c>
      <c r="H98" s="37" t="str">
        <f>IF(OR(OR(ISNUMBER(MATCH(C98,'July 6'!$E$2:$E$300,0)),ISNUMBER(MATCH(C98,'July 6'!$F$2:$F$300,0))),AND(ISNUMBER(MATCH(D98,'July 6'!$H$2:$H$300,0)),(ISNUMBER(MATCH(E98,'July 6'!$G$2:$G$300,0))))),"Found","Not Found")</f>
        <v>Found</v>
      </c>
      <c r="I98" s="37" t="str">
        <f>IF(OR(OR(ISNUMBER(MATCH(C98,'July 7'!$E$2:$E$300,0)),ISNUMBER(MATCH(C98,'July 7'!$F$2:$F$300,0))),AND(ISNUMBER(MATCH(D98,'July 7'!$H$2:$H$300,0)),(ISNUMBER(MATCH(E98,'July 7'!$G$2:$G$300,0))))),"Found","Not Found")</f>
        <v>Found</v>
      </c>
      <c r="J98" s="37" t="str">
        <f>IF(OR(OR(ISNUMBER(MATCH(C98,'July 8'!$E$2:$E$300,0)),ISNUMBER(MATCH(C98,'July 8'!$F$2:$F$300,0))),AND(ISNUMBER(MATCH(D98,'July 8'!$H$2:$H$300,0)),(ISNUMBER(MATCH(E98,'July 8'!$G$2:$G$300,0))))),"Found","Not Found")</f>
        <v>Found</v>
      </c>
      <c r="K98" s="37" t="str">
        <f>IF(OR(OR(ISNUMBER(MATCH(C98,'July 9'!$E$2:$E$300,0)),ISNUMBER(MATCH(C98,'July 9'!$F$2:$F$300,0))),AND(ISNUMBER(MATCH(D98,'July 9'!$H$2:$H$300,0)),(ISNUMBER(MATCH(E98,'July 9'!$G$2:$G$300,0))))),"Found","Not Found")</f>
        <v>Not Found</v>
      </c>
      <c r="L98" s="37" t="str">
        <f>IF(OR(OR(ISNUMBER(MATCH(C98,'July 10'!$E$2:$E$300,0)),ISNUMBER(MATCH(C98,'July 10'!$F$2:$F$300,0))),AND(ISNUMBER(MATCH(D98,'July 10'!$H$2:$H$300,0)),(ISNUMBER(MATCH(E98,'July 10'!$G$2:$G$300,0))))),"Found","Not Found")</f>
        <v>Not Found</v>
      </c>
      <c r="M98" s="39">
        <f t="shared" si="2"/>
        <v>5</v>
      </c>
      <c r="N98" s="39" t="str">
        <f t="shared" si="3"/>
        <v>No</v>
      </c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J98" s="37"/>
    </row>
    <row r="99" spans="1:36" s="44" customFormat="1" ht="15.75" customHeight="1" x14ac:dyDescent="0.2">
      <c r="A99" s="37" t="s">
        <v>1525</v>
      </c>
      <c r="B99" s="41" t="s">
        <v>731</v>
      </c>
      <c r="C99" s="39">
        <v>750</v>
      </c>
      <c r="D99" s="43" t="s">
        <v>729</v>
      </c>
      <c r="E99" s="43" t="s">
        <v>730</v>
      </c>
      <c r="F99" s="44" t="str">
        <f>IF(OR(OR(ISNUMBER(MATCH(C99,'July 4'!$E$2:$E$300,0)),ISNUMBER(MATCH(C99,'July 4'!$F$2:$F$300,0))),AND(ISNUMBER(MATCH(D99,'July 4'!$H$2:$H$300,0)),(ISNUMBER(MATCH(E99,'July 4'!$G$2:$G$300,0))))),"Found","Not Found")</f>
        <v>Found</v>
      </c>
      <c r="G99" s="44" t="str">
        <f>IF(OR(OR(ISNUMBER(MATCH(C99,'July 5'!$E$2:$E$300,0)),ISNUMBER(MATCH(C99,'July 5'!$F$2:$F$300,0))),AND(ISNUMBER(MATCH(D99,'July 5'!$H$2:$H$300,0)),(ISNUMBER(MATCH(E99,'July 5'!$G$2:$G$300,0))))),"Found","Not Found")</f>
        <v>Found</v>
      </c>
      <c r="H99" s="37" t="str">
        <f>IF(OR(OR(ISNUMBER(MATCH(C99,'July 6'!$E$2:$E$300,0)),ISNUMBER(MATCH(C99,'July 6'!$F$2:$F$300,0))),AND(ISNUMBER(MATCH(D99,'July 6'!$H$2:$H$300,0)),(ISNUMBER(MATCH(E99,'July 6'!$G$2:$G$300,0))))),"Found","Not Found")</f>
        <v>Found</v>
      </c>
      <c r="I99" s="37" t="str">
        <f>IF(OR(OR(ISNUMBER(MATCH(C99,'July 7'!$E$2:$E$300,0)),ISNUMBER(MATCH(C99,'July 7'!$F$2:$F$300,0))),AND(ISNUMBER(MATCH(D99,'July 7'!$H$2:$H$300,0)),(ISNUMBER(MATCH(E99,'July 7'!$G$2:$G$300,0))))),"Found","Not Found")</f>
        <v>Not Found</v>
      </c>
      <c r="J99" s="37" t="str">
        <f>IF(OR(OR(ISNUMBER(MATCH(C99,'July 8'!$E$2:$E$300,0)),ISNUMBER(MATCH(C99,'July 8'!$F$2:$F$300,0))),AND(ISNUMBER(MATCH(D99,'July 8'!$H$2:$H$300,0)),(ISNUMBER(MATCH(E99,'July 8'!$G$2:$G$300,0))))),"Found","Not Found")</f>
        <v>Found</v>
      </c>
      <c r="K99" s="37" t="str">
        <f>IF(OR(OR(ISNUMBER(MATCH(C99,'July 9'!$E$2:$E$300,0)),ISNUMBER(MATCH(C99,'July 9'!$F$2:$F$300,0))),AND(ISNUMBER(MATCH(D99,'July 9'!$H$2:$H$300,0)),(ISNUMBER(MATCH(E99,'July 9'!$G$2:$G$300,0))))),"Found","Not Found")</f>
        <v>Not Found</v>
      </c>
      <c r="L99" s="37" t="str">
        <f>IF(OR(OR(ISNUMBER(MATCH(C99,'July 10'!$E$2:$E$300,0)),ISNUMBER(MATCH(C99,'July 10'!$F$2:$F$300,0))),AND(ISNUMBER(MATCH(D99,'July 10'!$H$2:$H$300,0)),(ISNUMBER(MATCH(E99,'July 10'!$G$2:$G$300,0))))),"Found","Not Found")</f>
        <v>Not Found</v>
      </c>
      <c r="M99" s="39">
        <f t="shared" si="2"/>
        <v>4</v>
      </c>
      <c r="N99" s="39" t="str">
        <f t="shared" si="3"/>
        <v>No</v>
      </c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J99" s="37"/>
    </row>
    <row r="100" spans="1:36" s="44" customFormat="1" ht="15.75" customHeight="1" x14ac:dyDescent="0.2">
      <c r="A100" s="37" t="s">
        <v>1526</v>
      </c>
      <c r="B100" s="41" t="s">
        <v>1304</v>
      </c>
      <c r="C100" s="39">
        <v>752</v>
      </c>
      <c r="D100" s="43" t="s">
        <v>1302</v>
      </c>
      <c r="E100" s="43" t="s">
        <v>1303</v>
      </c>
      <c r="F100" s="44" t="str">
        <f>IF(OR(OR(ISNUMBER(MATCH(C100,'July 4'!$E$2:$E$300,0)),ISNUMBER(MATCH(C100,'July 4'!$F$2:$F$300,0))),AND(ISNUMBER(MATCH(D100,'July 4'!$H$2:$H$300,0)),(ISNUMBER(MATCH(E100,'July 4'!$G$2:$G$300,0))))),"Found","Not Found")</f>
        <v>Found</v>
      </c>
      <c r="G100" s="44" t="str">
        <f>IF(OR(OR(ISNUMBER(MATCH(C100,'July 5'!$E$2:$E$300,0)),ISNUMBER(MATCH(C100,'July 5'!$F$2:$F$300,0))),AND(ISNUMBER(MATCH(D100,'July 5'!$H$2:$H$300,0)),(ISNUMBER(MATCH(E100,'July 5'!$G$2:$G$300,0))))),"Found","Not Found")</f>
        <v>Found</v>
      </c>
      <c r="H100" s="37" t="str">
        <f>IF(OR(OR(ISNUMBER(MATCH(C100,'July 6'!$E$2:$E$300,0)),ISNUMBER(MATCH(C100,'July 6'!$F$2:$F$300,0))),AND(ISNUMBER(MATCH(D100,'July 6'!$H$2:$H$300,0)),(ISNUMBER(MATCH(E100,'July 6'!$G$2:$G$300,0))))),"Found","Not Found")</f>
        <v>Found</v>
      </c>
      <c r="I100" s="37" t="str">
        <f>IF(OR(OR(ISNUMBER(MATCH(C100,'July 7'!$E$2:$E$300,0)),ISNUMBER(MATCH(C100,'July 7'!$F$2:$F$300,0))),AND(ISNUMBER(MATCH(D100,'July 7'!$H$2:$H$300,0)),(ISNUMBER(MATCH(E100,'July 7'!$G$2:$G$300,0))))),"Found","Not Found")</f>
        <v>Found</v>
      </c>
      <c r="J100" s="37" t="str">
        <f>IF(OR(OR(ISNUMBER(MATCH(C100,'July 8'!$E$2:$E$300,0)),ISNUMBER(MATCH(C100,'July 8'!$F$2:$F$300,0))),AND(ISNUMBER(MATCH(D100,'July 8'!$H$2:$H$300,0)),(ISNUMBER(MATCH(E100,'July 8'!$G$2:$G$300,0))))),"Found","Not Found")</f>
        <v>Found</v>
      </c>
      <c r="K100" s="37" t="str">
        <f>IF(OR(OR(ISNUMBER(MATCH(C100,'July 9'!$E$2:$E$300,0)),ISNUMBER(MATCH(C100,'July 9'!$F$2:$F$300,0))),AND(ISNUMBER(MATCH(D100,'July 9'!$H$2:$H$300,0)),(ISNUMBER(MATCH(E100,'July 9'!$G$2:$G$300,0))))),"Found","Not Found")</f>
        <v>Not Found</v>
      </c>
      <c r="L100" s="37" t="str">
        <f>IF(OR(OR(ISNUMBER(MATCH(C100,'July 10'!$E$2:$E$300,0)),ISNUMBER(MATCH(C100,'July 10'!$F$2:$F$300,0))),AND(ISNUMBER(MATCH(D100,'July 10'!$H$2:$H$300,0)),(ISNUMBER(MATCH(E100,'July 10'!$G$2:$G$300,0))))),"Found","Not Found")</f>
        <v>Not Found</v>
      </c>
      <c r="M100" s="39">
        <f t="shared" si="2"/>
        <v>5</v>
      </c>
      <c r="N100" s="39" t="str">
        <f t="shared" si="3"/>
        <v>No</v>
      </c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J100" s="37"/>
    </row>
    <row r="101" spans="1:36" s="44" customFormat="1" ht="15.75" customHeight="1" x14ac:dyDescent="0.2">
      <c r="A101" s="37" t="s">
        <v>1527</v>
      </c>
      <c r="B101" s="41" t="s">
        <v>1342</v>
      </c>
      <c r="C101" s="39">
        <v>756</v>
      </c>
      <c r="D101" s="43" t="s">
        <v>1343</v>
      </c>
      <c r="E101" s="43" t="s">
        <v>1344</v>
      </c>
      <c r="F101" s="44" t="str">
        <f>IF(OR(OR(ISNUMBER(MATCH(C101,'July 4'!$E$2:$E$300,0)),ISNUMBER(MATCH(C101,'July 4'!$F$2:$F$300,0))),AND(ISNUMBER(MATCH(D101,'July 4'!$H$2:$H$300,0)),(ISNUMBER(MATCH(E101,'July 4'!$G$2:$G$300,0))))),"Found","Not Found")</f>
        <v>Found</v>
      </c>
      <c r="G101" s="44" t="str">
        <f>IF(OR(OR(ISNUMBER(MATCH(C101,'July 5'!$E$2:$E$300,0)),ISNUMBER(MATCH(C101,'July 5'!$F$2:$F$300,0))),AND(ISNUMBER(MATCH(D101,'July 5'!$H$2:$H$300,0)),(ISNUMBER(MATCH(E101,'July 5'!$G$2:$G$300,0))))),"Found","Not Found")</f>
        <v>Found</v>
      </c>
      <c r="H101" s="37" t="str">
        <f>IF(OR(OR(ISNUMBER(MATCH(C101,'July 6'!$E$2:$E$300,0)),ISNUMBER(MATCH(C101,'July 6'!$F$2:$F$300,0))),AND(ISNUMBER(MATCH(D101,'July 6'!$H$2:$H$300,0)),(ISNUMBER(MATCH(E101,'July 6'!$G$2:$G$300,0))))),"Found","Not Found")</f>
        <v>Not Found</v>
      </c>
      <c r="I101" s="37" t="str">
        <f>IF(OR(OR(ISNUMBER(MATCH(C101,'July 7'!$E$2:$E$300,0)),ISNUMBER(MATCH(C101,'July 7'!$F$2:$F$300,0))),AND(ISNUMBER(MATCH(D101,'July 7'!$H$2:$H$300,0)),(ISNUMBER(MATCH(E101,'July 7'!$G$2:$G$300,0))))),"Found","Not Found")</f>
        <v>Found</v>
      </c>
      <c r="J101" s="37" t="str">
        <f>IF(OR(OR(ISNUMBER(MATCH(C101,'July 8'!$E$2:$E$300,0)),ISNUMBER(MATCH(C101,'July 8'!$F$2:$F$300,0))),AND(ISNUMBER(MATCH(D101,'July 8'!$H$2:$H$300,0)),(ISNUMBER(MATCH(E101,'July 8'!$G$2:$G$300,0))))),"Found","Not Found")</f>
        <v>Not Found</v>
      </c>
      <c r="K101" s="37" t="str">
        <f>IF(OR(OR(ISNUMBER(MATCH(C101,'July 9'!$E$2:$E$300,0)),ISNUMBER(MATCH(C101,'July 9'!$F$2:$F$300,0))),AND(ISNUMBER(MATCH(D101,'July 9'!$H$2:$H$300,0)),(ISNUMBER(MATCH(E101,'July 9'!$G$2:$G$300,0))))),"Found","Not Found")</f>
        <v>Not Found</v>
      </c>
      <c r="L101" s="37" t="str">
        <f>IF(OR(OR(ISNUMBER(MATCH(C101,'July 10'!$E$2:$E$300,0)),ISNUMBER(MATCH(C101,'July 10'!$F$2:$F$300,0))),AND(ISNUMBER(MATCH(D101,'July 10'!$H$2:$H$300,0)),(ISNUMBER(MATCH(E101,'July 10'!$G$2:$G$300,0))))),"Found","Not Found")</f>
        <v>Not Found</v>
      </c>
      <c r="M101" s="39">
        <f t="shared" si="2"/>
        <v>3</v>
      </c>
      <c r="N101" s="39" t="str">
        <f t="shared" si="3"/>
        <v>Yes</v>
      </c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J101" s="37"/>
    </row>
    <row r="102" spans="1:36" s="44" customFormat="1" ht="15.75" customHeight="1" x14ac:dyDescent="0.2">
      <c r="A102" s="37" t="s">
        <v>1528</v>
      </c>
      <c r="B102" s="41" t="s">
        <v>1272</v>
      </c>
      <c r="C102" s="39">
        <v>757</v>
      </c>
      <c r="D102" s="43" t="s">
        <v>1273</v>
      </c>
      <c r="E102" s="43" t="s">
        <v>1208</v>
      </c>
      <c r="F102" s="44" t="str">
        <f>IF(OR(OR(ISNUMBER(MATCH(C102,'July 4'!$E$2:$E$300,0)),ISNUMBER(MATCH(C102,'July 4'!$F$2:$F$300,0))),AND(ISNUMBER(MATCH(D102,'July 4'!$H$2:$H$300,0)),(ISNUMBER(MATCH(E102,'July 4'!$G$2:$G$300,0))))),"Found","Not Found")</f>
        <v>Found</v>
      </c>
      <c r="G102" s="44" t="str">
        <f>IF(OR(OR(ISNUMBER(MATCH(C102,'July 5'!$E$2:$E$300,0)),ISNUMBER(MATCH(C102,'July 5'!$F$2:$F$300,0))),AND(ISNUMBER(MATCH(D102,'July 5'!$H$2:$H$300,0)),(ISNUMBER(MATCH(E102,'July 5'!$G$2:$G$300,0))))),"Found","Not Found")</f>
        <v>Found</v>
      </c>
      <c r="H102" s="37" t="str">
        <f>IF(OR(OR(ISNUMBER(MATCH(C102,'July 6'!$E$2:$E$300,0)),ISNUMBER(MATCH(C102,'July 6'!$F$2:$F$300,0))),AND(ISNUMBER(MATCH(D102,'July 6'!$H$2:$H$300,0)),(ISNUMBER(MATCH(E102,'July 6'!$G$2:$G$300,0))))),"Found","Not Found")</f>
        <v>Found</v>
      </c>
      <c r="I102" s="37" t="str">
        <f>IF(OR(OR(ISNUMBER(MATCH(C102,'July 7'!$E$2:$E$300,0)),ISNUMBER(MATCH(C102,'July 7'!$F$2:$F$300,0))),AND(ISNUMBER(MATCH(D102,'July 7'!$H$2:$H$300,0)),(ISNUMBER(MATCH(E102,'July 7'!$G$2:$G$300,0))))),"Found","Not Found")</f>
        <v>Found</v>
      </c>
      <c r="J102" s="37" t="str">
        <f>IF(OR(OR(ISNUMBER(MATCH(C102,'July 8'!$E$2:$E$300,0)),ISNUMBER(MATCH(C102,'July 8'!$F$2:$F$300,0))),AND(ISNUMBER(MATCH(D102,'July 8'!$H$2:$H$300,0)),(ISNUMBER(MATCH(E102,'July 8'!$G$2:$G$300,0))))),"Found","Not Found")</f>
        <v>Found</v>
      </c>
      <c r="K102" s="37" t="str">
        <f>IF(OR(OR(ISNUMBER(MATCH(C102,'July 9'!$E$2:$E$300,0)),ISNUMBER(MATCH(C102,'July 9'!$F$2:$F$300,0))),AND(ISNUMBER(MATCH(D102,'July 9'!$H$2:$H$300,0)),(ISNUMBER(MATCH(E102,'July 9'!$G$2:$G$300,0))))),"Found","Not Found")</f>
        <v>Found</v>
      </c>
      <c r="L102" s="37" t="str">
        <f>IF(OR(OR(ISNUMBER(MATCH(C102,'July 10'!$E$2:$E$300,0)),ISNUMBER(MATCH(C102,'July 10'!$F$2:$F$300,0))),AND(ISNUMBER(MATCH(D102,'July 10'!$H$2:$H$300,0)),(ISNUMBER(MATCH(E102,'July 10'!$G$2:$G$300,0))))),"Found","Not Found")</f>
        <v>Found</v>
      </c>
      <c r="M102" s="39">
        <f t="shared" si="2"/>
        <v>7</v>
      </c>
      <c r="N102" s="39" t="str">
        <f t="shared" si="3"/>
        <v>No</v>
      </c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J102" s="37"/>
    </row>
    <row r="103" spans="1:36" s="44" customFormat="1" ht="15.75" customHeight="1" x14ac:dyDescent="0.2">
      <c r="A103" s="37" t="s">
        <v>1529</v>
      </c>
      <c r="B103" s="41" t="s">
        <v>1015</v>
      </c>
      <c r="C103" s="39">
        <v>758</v>
      </c>
      <c r="D103" s="43" t="s">
        <v>1016</v>
      </c>
      <c r="E103" s="43" t="s">
        <v>1017</v>
      </c>
      <c r="F103" s="44" t="str">
        <f>IF(OR(OR(ISNUMBER(MATCH(C103,'July 4'!$E$2:$E$300,0)),ISNUMBER(MATCH(C103,'July 4'!$F$2:$F$300,0))),AND(ISNUMBER(MATCH(D103,'July 4'!$H$2:$H$300,0)),(ISNUMBER(MATCH(E103,'July 4'!$G$2:$G$300,0))))),"Found","Not Found")</f>
        <v>Found</v>
      </c>
      <c r="G103" s="44" t="str">
        <f>IF(OR(OR(ISNUMBER(MATCH(C103,'July 5'!$E$2:$E$300,0)),ISNUMBER(MATCH(C103,'July 5'!$F$2:$F$300,0))),AND(ISNUMBER(MATCH(D103,'July 5'!$H$2:$H$300,0)),(ISNUMBER(MATCH(E103,'July 5'!$G$2:$G$300,0))))),"Found","Not Found")</f>
        <v>Found</v>
      </c>
      <c r="H103" s="37" t="str">
        <f>IF(OR(OR(ISNUMBER(MATCH(C103,'July 6'!$E$2:$E$300,0)),ISNUMBER(MATCH(C103,'July 6'!$F$2:$F$300,0))),AND(ISNUMBER(MATCH(D103,'July 6'!$H$2:$H$300,0)),(ISNUMBER(MATCH(E103,'July 6'!$G$2:$G$300,0))))),"Found","Not Found")</f>
        <v>Found</v>
      </c>
      <c r="I103" s="37" t="str">
        <f>IF(OR(OR(ISNUMBER(MATCH(C103,'July 7'!$E$2:$E$300,0)),ISNUMBER(MATCH(C103,'July 7'!$F$2:$F$300,0))),AND(ISNUMBER(MATCH(D103,'July 7'!$H$2:$H$300,0)),(ISNUMBER(MATCH(E103,'July 7'!$G$2:$G$300,0))))),"Found","Not Found")</f>
        <v>Found</v>
      </c>
      <c r="J103" s="37" t="str">
        <f>IF(OR(OR(ISNUMBER(MATCH(C103,'July 8'!$E$2:$E$300,0)),ISNUMBER(MATCH(C103,'July 8'!$F$2:$F$300,0))),AND(ISNUMBER(MATCH(D103,'July 8'!$H$2:$H$300,0)),(ISNUMBER(MATCH(E103,'July 8'!$G$2:$G$300,0))))),"Found","Not Found")</f>
        <v>Found</v>
      </c>
      <c r="K103" s="37" t="str">
        <f>IF(OR(OR(ISNUMBER(MATCH(C103,'July 9'!$E$2:$E$300,0)),ISNUMBER(MATCH(C103,'July 9'!$F$2:$F$300,0))),AND(ISNUMBER(MATCH(D103,'July 9'!$H$2:$H$300,0)),(ISNUMBER(MATCH(E103,'July 9'!$G$2:$G$300,0))))),"Found","Not Found")</f>
        <v>Not Found</v>
      </c>
      <c r="L103" s="37" t="str">
        <f>IF(OR(OR(ISNUMBER(MATCH(C103,'July 10'!$E$2:$E$300,0)),ISNUMBER(MATCH(C103,'July 10'!$F$2:$F$300,0))),AND(ISNUMBER(MATCH(D103,'July 10'!$H$2:$H$300,0)),(ISNUMBER(MATCH(E103,'July 10'!$G$2:$G$300,0))))),"Found","Not Found")</f>
        <v>Not Found</v>
      </c>
      <c r="M103" s="39">
        <f t="shared" si="2"/>
        <v>5</v>
      </c>
      <c r="N103" s="39" t="str">
        <f t="shared" si="3"/>
        <v>No</v>
      </c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J103" s="37"/>
    </row>
    <row r="104" spans="1:36" s="44" customFormat="1" ht="15.75" customHeight="1" x14ac:dyDescent="0.2">
      <c r="A104" s="37" t="s">
        <v>1530</v>
      </c>
      <c r="B104" s="41" t="s">
        <v>1297</v>
      </c>
      <c r="C104" s="39">
        <v>761</v>
      </c>
      <c r="D104" s="43" t="s">
        <v>1295</v>
      </c>
      <c r="E104" s="43" t="s">
        <v>1296</v>
      </c>
      <c r="F104" s="44" t="str">
        <f>IF(OR(OR(ISNUMBER(MATCH(C104,'July 4'!$E$2:$E$300,0)),ISNUMBER(MATCH(C104,'July 4'!$F$2:$F$300,0))),AND(ISNUMBER(MATCH(D104,'July 4'!$H$2:$H$300,0)),(ISNUMBER(MATCH(E104,'July 4'!$G$2:$G$300,0))))),"Found","Not Found")</f>
        <v>Found</v>
      </c>
      <c r="G104" s="44" t="str">
        <f>IF(OR(OR(ISNUMBER(MATCH(C104,'July 5'!$E$2:$E$300,0)),ISNUMBER(MATCH(C104,'July 5'!$F$2:$F$300,0))),AND(ISNUMBER(MATCH(D104,'July 5'!$H$2:$H$300,0)),(ISNUMBER(MATCH(E104,'July 5'!$G$2:$G$300,0))))),"Found","Not Found")</f>
        <v>Not Found</v>
      </c>
      <c r="H104" s="37" t="str">
        <f>IF(OR(OR(ISNUMBER(MATCH(C104,'July 6'!$E$2:$E$300,0)),ISNUMBER(MATCH(C104,'July 6'!$F$2:$F$300,0))),AND(ISNUMBER(MATCH(D104,'July 6'!$H$2:$H$300,0)),(ISNUMBER(MATCH(E104,'July 6'!$G$2:$G$300,0))))),"Found","Not Found")</f>
        <v>Not Found</v>
      </c>
      <c r="I104" s="37" t="str">
        <f>IF(OR(OR(ISNUMBER(MATCH(C104,'July 7'!$E$2:$E$300,0)),ISNUMBER(MATCH(C104,'July 7'!$F$2:$F$300,0))),AND(ISNUMBER(MATCH(D104,'July 7'!$H$2:$H$300,0)),(ISNUMBER(MATCH(E104,'July 7'!$G$2:$G$300,0))))),"Found","Not Found")</f>
        <v>Found</v>
      </c>
      <c r="J104" s="37" t="str">
        <f>IF(OR(OR(ISNUMBER(MATCH(C104,'July 8'!$E$2:$E$300,0)),ISNUMBER(MATCH(C104,'July 8'!$F$2:$F$300,0))),AND(ISNUMBER(MATCH(D104,'July 8'!$H$2:$H$300,0)),(ISNUMBER(MATCH(E104,'July 8'!$G$2:$G$300,0))))),"Found","Not Found")</f>
        <v>Not Found</v>
      </c>
      <c r="K104" s="37" t="str">
        <f>IF(OR(OR(ISNUMBER(MATCH(C104,'July 9'!$E$2:$E$300,0)),ISNUMBER(MATCH(C104,'July 9'!$F$2:$F$300,0))),AND(ISNUMBER(MATCH(D104,'July 9'!$H$2:$H$300,0)),(ISNUMBER(MATCH(E104,'July 9'!$G$2:$G$300,0))))),"Found","Not Found")</f>
        <v>Not Found</v>
      </c>
      <c r="L104" s="37" t="str">
        <f>IF(OR(OR(ISNUMBER(MATCH(C104,'July 10'!$E$2:$E$300,0)),ISNUMBER(MATCH(C104,'July 10'!$F$2:$F$300,0))),AND(ISNUMBER(MATCH(D104,'July 10'!$H$2:$H$300,0)),(ISNUMBER(MATCH(E104,'July 10'!$G$2:$G$300,0))))),"Found","Not Found")</f>
        <v>Not Found</v>
      </c>
      <c r="M104" s="39">
        <f t="shared" si="2"/>
        <v>2</v>
      </c>
      <c r="N104" s="39" t="str">
        <f t="shared" si="3"/>
        <v>Yes</v>
      </c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J104" s="37"/>
    </row>
    <row r="105" spans="1:36" s="44" customFormat="1" ht="15.75" customHeight="1" x14ac:dyDescent="0.2">
      <c r="A105" s="37" t="s">
        <v>1531</v>
      </c>
      <c r="B105" s="41" t="s">
        <v>832</v>
      </c>
      <c r="C105" s="39">
        <v>762</v>
      </c>
      <c r="D105" s="43" t="s">
        <v>833</v>
      </c>
      <c r="E105" s="43" t="s">
        <v>834</v>
      </c>
      <c r="F105" s="44" t="str">
        <f>IF(OR(OR(ISNUMBER(MATCH(C105,'July 4'!$E$2:$E$300,0)),ISNUMBER(MATCH(C105,'July 4'!$F$2:$F$300,0))),AND(ISNUMBER(MATCH(D105,'July 4'!$H$2:$H$300,0)),(ISNUMBER(MATCH(E105,'July 4'!$G$2:$G$300,0))))),"Found","Not Found")</f>
        <v>Found</v>
      </c>
      <c r="G105" s="44" t="str">
        <f>IF(OR(OR(ISNUMBER(MATCH(C105,'July 5'!$E$2:$E$300,0)),ISNUMBER(MATCH(C105,'July 5'!$F$2:$F$300,0))),AND(ISNUMBER(MATCH(D105,'July 5'!$H$2:$H$300,0)),(ISNUMBER(MATCH(E105,'July 5'!$G$2:$G$300,0))))),"Found","Not Found")</f>
        <v>Found</v>
      </c>
      <c r="H105" s="37" t="str">
        <f>IF(OR(OR(ISNUMBER(MATCH(C105,'July 6'!$E$2:$E$300,0)),ISNUMBER(MATCH(C105,'July 6'!$F$2:$F$300,0))),AND(ISNUMBER(MATCH(D105,'July 6'!$H$2:$H$300,0)),(ISNUMBER(MATCH(E105,'July 6'!$G$2:$G$300,0))))),"Found","Not Found")</f>
        <v>Found</v>
      </c>
      <c r="I105" s="37" t="str">
        <f>IF(OR(OR(ISNUMBER(MATCH(C105,'July 7'!$E$2:$E$300,0)),ISNUMBER(MATCH(C105,'July 7'!$F$2:$F$300,0))),AND(ISNUMBER(MATCH(D105,'July 7'!$H$2:$H$300,0)),(ISNUMBER(MATCH(E105,'July 7'!$G$2:$G$300,0))))),"Found","Not Found")</f>
        <v>Found</v>
      </c>
      <c r="J105" s="37" t="str">
        <f>IF(OR(OR(ISNUMBER(MATCH(C105,'July 8'!$E$2:$E$300,0)),ISNUMBER(MATCH(C105,'July 8'!$F$2:$F$300,0))),AND(ISNUMBER(MATCH(D105,'July 8'!$H$2:$H$300,0)),(ISNUMBER(MATCH(E105,'July 8'!$G$2:$G$300,0))))),"Found","Not Found")</f>
        <v>Found</v>
      </c>
      <c r="K105" s="37" t="str">
        <f>IF(OR(OR(ISNUMBER(MATCH(C105,'July 9'!$E$2:$E$300,0)),ISNUMBER(MATCH(C105,'July 9'!$F$2:$F$300,0))),AND(ISNUMBER(MATCH(D105,'July 9'!$H$2:$H$300,0)),(ISNUMBER(MATCH(E105,'July 9'!$G$2:$G$300,0))))),"Found","Not Found")</f>
        <v>Found</v>
      </c>
      <c r="L105" s="37" t="str">
        <f>IF(OR(OR(ISNUMBER(MATCH(C105,'July 10'!$E$2:$E$300,0)),ISNUMBER(MATCH(C105,'July 10'!$F$2:$F$300,0))),AND(ISNUMBER(MATCH(D105,'July 10'!$H$2:$H$300,0)),(ISNUMBER(MATCH(E105,'July 10'!$G$2:$G$300,0))))),"Found","Not Found")</f>
        <v>Not Found</v>
      </c>
      <c r="M105" s="39">
        <f t="shared" si="2"/>
        <v>6</v>
      </c>
      <c r="N105" s="39" t="str">
        <f t="shared" si="3"/>
        <v>No</v>
      </c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J105" s="37"/>
    </row>
    <row r="106" spans="1:36" s="44" customFormat="1" ht="15.75" customHeight="1" x14ac:dyDescent="0.2">
      <c r="A106" s="37" t="s">
        <v>1532</v>
      </c>
      <c r="B106" s="41" t="s">
        <v>857</v>
      </c>
      <c r="C106" s="39">
        <v>764</v>
      </c>
      <c r="D106" s="43" t="s">
        <v>858</v>
      </c>
      <c r="E106" s="43" t="s">
        <v>859</v>
      </c>
      <c r="F106" s="44" t="str">
        <f>IF(OR(OR(ISNUMBER(MATCH(C106,'July 4'!$E$2:$E$300,0)),ISNUMBER(MATCH(C106,'July 4'!$F$2:$F$300,0))),AND(ISNUMBER(MATCH(D106,'July 4'!$H$2:$H$300,0)),(ISNUMBER(MATCH(E106,'July 4'!$G$2:$G$300,0))))),"Found","Not Found")</f>
        <v>Not Found</v>
      </c>
      <c r="G106" s="44" t="str">
        <f>IF(OR(OR(ISNUMBER(MATCH(C106,'July 5'!$E$2:$E$300,0)),ISNUMBER(MATCH(C106,'July 5'!$F$2:$F$300,0))),AND(ISNUMBER(MATCH(D106,'July 5'!$H$2:$H$300,0)),(ISNUMBER(MATCH(E106,'July 5'!$G$2:$G$300,0))))),"Found","Not Found")</f>
        <v>Found</v>
      </c>
      <c r="H106" s="37" t="str">
        <f>IF(OR(OR(ISNUMBER(MATCH(C106,'July 6'!$E$2:$E$300,0)),ISNUMBER(MATCH(C106,'July 6'!$F$2:$F$300,0))),AND(ISNUMBER(MATCH(D106,'July 6'!$H$2:$H$300,0)),(ISNUMBER(MATCH(E106,'July 6'!$G$2:$G$300,0))))),"Found","Not Found")</f>
        <v>Found</v>
      </c>
      <c r="I106" s="37" t="str">
        <f>IF(OR(OR(ISNUMBER(MATCH(C106,'July 7'!$E$2:$E$300,0)),ISNUMBER(MATCH(C106,'July 7'!$F$2:$F$300,0))),AND(ISNUMBER(MATCH(D106,'July 7'!$H$2:$H$300,0)),(ISNUMBER(MATCH(E106,'July 7'!$G$2:$G$300,0))))),"Found","Not Found")</f>
        <v>Found</v>
      </c>
      <c r="J106" s="37" t="str">
        <f>IF(OR(OR(ISNUMBER(MATCH(C106,'July 8'!$E$2:$E$300,0)),ISNUMBER(MATCH(C106,'July 8'!$F$2:$F$300,0))),AND(ISNUMBER(MATCH(D106,'July 8'!$H$2:$H$300,0)),(ISNUMBER(MATCH(E106,'July 8'!$G$2:$G$300,0))))),"Found","Not Found")</f>
        <v>Found</v>
      </c>
      <c r="K106" s="37" t="str">
        <f>IF(OR(OR(ISNUMBER(MATCH(C106,'July 9'!$E$2:$E$300,0)),ISNUMBER(MATCH(C106,'July 9'!$F$2:$F$300,0))),AND(ISNUMBER(MATCH(D106,'July 9'!$H$2:$H$300,0)),(ISNUMBER(MATCH(E106,'July 9'!$G$2:$G$300,0))))),"Found","Not Found")</f>
        <v>Not Found</v>
      </c>
      <c r="L106" s="37" t="str">
        <f>IF(OR(OR(ISNUMBER(MATCH(C106,'July 10'!$E$2:$E$300,0)),ISNUMBER(MATCH(C106,'July 10'!$F$2:$F$300,0))),AND(ISNUMBER(MATCH(D106,'July 10'!$H$2:$H$300,0)),(ISNUMBER(MATCH(E106,'July 10'!$G$2:$G$300,0))))),"Found","Not Found")</f>
        <v>Not Found</v>
      </c>
      <c r="M106" s="39">
        <f t="shared" si="2"/>
        <v>4</v>
      </c>
      <c r="N106" s="39" t="str">
        <f t="shared" si="3"/>
        <v>No</v>
      </c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J106" s="37"/>
    </row>
    <row r="107" spans="1:36" s="44" customFormat="1" ht="15.75" customHeight="1" x14ac:dyDescent="0.2">
      <c r="A107" s="37" t="s">
        <v>1533</v>
      </c>
      <c r="B107" s="41" t="s">
        <v>1184</v>
      </c>
      <c r="C107" s="39">
        <v>765</v>
      </c>
      <c r="D107" s="43" t="s">
        <v>1183</v>
      </c>
      <c r="E107" s="43" t="s">
        <v>1185</v>
      </c>
      <c r="F107" s="44" t="str">
        <f>IF(OR(OR(ISNUMBER(MATCH(C107,'July 4'!$E$2:$E$300,0)),ISNUMBER(MATCH(C107,'July 4'!$F$2:$F$300,0))),AND(ISNUMBER(MATCH(D107,'July 4'!$H$2:$H$300,0)),(ISNUMBER(MATCH(E107,'July 4'!$G$2:$G$300,0))))),"Found","Not Found")</f>
        <v>Found</v>
      </c>
      <c r="G107" s="44" t="str">
        <f>IF(OR(OR(ISNUMBER(MATCH(C107,'July 5'!$E$2:$E$300,0)),ISNUMBER(MATCH(C107,'July 5'!$F$2:$F$300,0))),AND(ISNUMBER(MATCH(D107,'July 5'!$H$2:$H$300,0)),(ISNUMBER(MATCH(E107,'July 5'!$G$2:$G$300,0))))),"Found","Not Found")</f>
        <v>Found</v>
      </c>
      <c r="H107" s="37" t="str">
        <f>IF(OR(OR(ISNUMBER(MATCH(C107,'July 6'!$E$2:$E$300,0)),ISNUMBER(MATCH(C107,'July 6'!$F$2:$F$300,0))),AND(ISNUMBER(MATCH(D107,'July 6'!$H$2:$H$300,0)),(ISNUMBER(MATCH(E107,'July 6'!$G$2:$G$300,0))))),"Found","Not Found")</f>
        <v>Found</v>
      </c>
      <c r="I107" s="37" t="str">
        <f>IF(OR(OR(ISNUMBER(MATCH(C107,'July 7'!$E$2:$E$300,0)),ISNUMBER(MATCH(C107,'July 7'!$F$2:$F$300,0))),AND(ISNUMBER(MATCH(D107,'July 7'!$H$2:$H$300,0)),(ISNUMBER(MATCH(E107,'July 7'!$G$2:$G$300,0))))),"Found","Not Found")</f>
        <v>Found</v>
      </c>
      <c r="J107" s="37" t="str">
        <f>IF(OR(OR(ISNUMBER(MATCH(C107,'July 8'!$E$2:$E$300,0)),ISNUMBER(MATCH(C107,'July 8'!$F$2:$F$300,0))),AND(ISNUMBER(MATCH(D107,'July 8'!$H$2:$H$300,0)),(ISNUMBER(MATCH(E107,'July 8'!$G$2:$G$300,0))))),"Found","Not Found")</f>
        <v>Found</v>
      </c>
      <c r="K107" s="37" t="str">
        <f>IF(OR(OR(ISNUMBER(MATCH(C107,'July 9'!$E$2:$E$300,0)),ISNUMBER(MATCH(C107,'July 9'!$F$2:$F$300,0))),AND(ISNUMBER(MATCH(D107,'July 9'!$H$2:$H$300,0)),(ISNUMBER(MATCH(E107,'July 9'!$G$2:$G$300,0))))),"Found","Not Found")</f>
        <v>Not Found</v>
      </c>
      <c r="L107" s="37" t="str">
        <f>IF(OR(OR(ISNUMBER(MATCH(C107,'July 10'!$E$2:$E$300,0)),ISNUMBER(MATCH(C107,'July 10'!$F$2:$F$300,0))),AND(ISNUMBER(MATCH(D107,'July 10'!$H$2:$H$300,0)),(ISNUMBER(MATCH(E107,'July 10'!$G$2:$G$300,0))))),"Found","Not Found")</f>
        <v>Not Found</v>
      </c>
      <c r="M107" s="39">
        <f t="shared" si="2"/>
        <v>5</v>
      </c>
      <c r="N107" s="39" t="str">
        <f t="shared" si="3"/>
        <v>No</v>
      </c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J107" s="37"/>
    </row>
    <row r="108" spans="1:36" s="44" customFormat="1" ht="15.75" customHeight="1" x14ac:dyDescent="0.2">
      <c r="A108" s="37" t="s">
        <v>1534</v>
      </c>
      <c r="B108" s="41" t="s">
        <v>413</v>
      </c>
      <c r="C108" s="39">
        <v>767</v>
      </c>
      <c r="D108" s="43" t="s">
        <v>414</v>
      </c>
      <c r="E108" s="43" t="s">
        <v>415</v>
      </c>
      <c r="F108" s="44" t="str">
        <f>IF(OR(OR(ISNUMBER(MATCH(C108,'July 4'!$E$2:$E$300,0)),ISNUMBER(MATCH(C108,'July 4'!$F$2:$F$300,0))),AND(ISNUMBER(MATCH(D108,'July 4'!$H$2:$H$300,0)),(ISNUMBER(MATCH(E108,'July 4'!$G$2:$G$300,0))))),"Found","Not Found")</f>
        <v>Found</v>
      </c>
      <c r="G108" s="44" t="str">
        <f>IF(OR(OR(ISNUMBER(MATCH(C108,'July 5'!$E$2:$E$300,0)),ISNUMBER(MATCH(C108,'July 5'!$F$2:$F$300,0))),AND(ISNUMBER(MATCH(D108,'July 5'!$H$2:$H$300,0)),(ISNUMBER(MATCH(E108,'July 5'!$G$2:$G$300,0))))),"Found","Not Found")</f>
        <v>Found</v>
      </c>
      <c r="H108" s="37" t="str">
        <f>IF(OR(OR(ISNUMBER(MATCH(C108,'July 6'!$E$2:$E$300,0)),ISNUMBER(MATCH(C108,'July 6'!$F$2:$F$300,0))),AND(ISNUMBER(MATCH(D108,'July 6'!$H$2:$H$300,0)),(ISNUMBER(MATCH(E108,'July 6'!$G$2:$G$300,0))))),"Found","Not Found")</f>
        <v>Found</v>
      </c>
      <c r="I108" s="37" t="str">
        <f>IF(OR(OR(ISNUMBER(MATCH(C108,'July 7'!$E$2:$E$300,0)),ISNUMBER(MATCH(C108,'July 7'!$F$2:$F$300,0))),AND(ISNUMBER(MATCH(D108,'July 7'!$H$2:$H$300,0)),(ISNUMBER(MATCH(E108,'July 7'!$G$2:$G$300,0))))),"Found","Not Found")</f>
        <v>Found</v>
      </c>
      <c r="J108" s="37" t="str">
        <f>IF(OR(OR(ISNUMBER(MATCH(C108,'July 8'!$E$2:$E$300,0)),ISNUMBER(MATCH(C108,'July 8'!$F$2:$F$300,0))),AND(ISNUMBER(MATCH(D108,'July 8'!$H$2:$H$300,0)),(ISNUMBER(MATCH(E108,'July 8'!$G$2:$G$300,0))))),"Found","Not Found")</f>
        <v>Found</v>
      </c>
      <c r="K108" s="37" t="str">
        <f>IF(OR(OR(ISNUMBER(MATCH(C108,'July 9'!$E$2:$E$300,0)),ISNUMBER(MATCH(C108,'July 9'!$F$2:$F$300,0))),AND(ISNUMBER(MATCH(D108,'July 9'!$H$2:$H$300,0)),(ISNUMBER(MATCH(E108,'July 9'!$G$2:$G$300,0))))),"Found","Not Found")</f>
        <v>Not Found</v>
      </c>
      <c r="L108" s="37" t="str">
        <f>IF(OR(OR(ISNUMBER(MATCH(C108,'July 10'!$E$2:$E$300,0)),ISNUMBER(MATCH(C108,'July 10'!$F$2:$F$300,0))),AND(ISNUMBER(MATCH(D108,'July 10'!$H$2:$H$300,0)),(ISNUMBER(MATCH(E108,'July 10'!$G$2:$G$300,0))))),"Found","Not Found")</f>
        <v>Found</v>
      </c>
      <c r="M108" s="39">
        <f t="shared" si="2"/>
        <v>6</v>
      </c>
      <c r="N108" s="39" t="str">
        <f t="shared" si="3"/>
        <v>No</v>
      </c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J108" s="37"/>
    </row>
    <row r="109" spans="1:36" s="44" customFormat="1" ht="15.75" customHeight="1" x14ac:dyDescent="0.2">
      <c r="A109" s="37" t="s">
        <v>1535</v>
      </c>
      <c r="B109" s="41" t="s">
        <v>713</v>
      </c>
      <c r="C109" s="39">
        <v>768</v>
      </c>
      <c r="D109" s="43" t="s">
        <v>714</v>
      </c>
      <c r="E109" s="43" t="s">
        <v>715</v>
      </c>
      <c r="F109" s="44" t="str">
        <f>IF(OR(OR(ISNUMBER(MATCH(C109,'July 4'!$E$2:$E$300,0)),ISNUMBER(MATCH(C109,'July 4'!$F$2:$F$300,0))),AND(ISNUMBER(MATCH(D109,'July 4'!$H$2:$H$300,0)),(ISNUMBER(MATCH(E109,'July 4'!$G$2:$G$300,0))))),"Found","Not Found")</f>
        <v>Found</v>
      </c>
      <c r="G109" s="44" t="str">
        <f>IF(OR(OR(ISNUMBER(MATCH(C109,'July 5'!$E$2:$E$300,0)),ISNUMBER(MATCH(C109,'July 5'!$F$2:$F$300,0))),AND(ISNUMBER(MATCH(D109,'July 5'!$H$2:$H$300,0)),(ISNUMBER(MATCH(E109,'July 5'!$G$2:$G$300,0))))),"Found","Not Found")</f>
        <v>Found</v>
      </c>
      <c r="H109" s="37" t="str">
        <f>IF(OR(OR(ISNUMBER(MATCH(C109,'July 6'!$E$2:$E$300,0)),ISNUMBER(MATCH(C109,'July 6'!$F$2:$F$300,0))),AND(ISNUMBER(MATCH(D109,'July 6'!$H$2:$H$300,0)),(ISNUMBER(MATCH(E109,'July 6'!$G$2:$G$300,0))))),"Found","Not Found")</f>
        <v>Not Found</v>
      </c>
      <c r="I109" s="37" t="str">
        <f>IF(OR(OR(ISNUMBER(MATCH(C109,'July 7'!$E$2:$E$300,0)),ISNUMBER(MATCH(C109,'July 7'!$F$2:$F$300,0))),AND(ISNUMBER(MATCH(D109,'July 7'!$H$2:$H$300,0)),(ISNUMBER(MATCH(E109,'July 7'!$G$2:$G$300,0))))),"Found","Not Found")</f>
        <v>Found</v>
      </c>
      <c r="J109" s="37" t="str">
        <f>IF(OR(OR(ISNUMBER(MATCH(C109,'July 8'!$E$2:$E$300,0)),ISNUMBER(MATCH(C109,'July 8'!$F$2:$F$300,0))),AND(ISNUMBER(MATCH(D109,'July 8'!$H$2:$H$300,0)),(ISNUMBER(MATCH(E109,'July 8'!$G$2:$G$300,0))))),"Found","Not Found")</f>
        <v>Not Found</v>
      </c>
      <c r="K109" s="37" t="str">
        <f>IF(OR(OR(ISNUMBER(MATCH(C109,'July 9'!$E$2:$E$300,0)),ISNUMBER(MATCH(C109,'July 9'!$F$2:$F$300,0))),AND(ISNUMBER(MATCH(D109,'July 9'!$H$2:$H$300,0)),(ISNUMBER(MATCH(E109,'July 9'!$G$2:$G$300,0))))),"Found","Not Found")</f>
        <v>Not Found</v>
      </c>
      <c r="L109" s="37" t="str">
        <f>IF(OR(OR(ISNUMBER(MATCH(C109,'July 10'!$E$2:$E$300,0)),ISNUMBER(MATCH(C109,'July 10'!$F$2:$F$300,0))),AND(ISNUMBER(MATCH(D109,'July 10'!$H$2:$H$300,0)),(ISNUMBER(MATCH(E109,'July 10'!$G$2:$G$300,0))))),"Found","Not Found")</f>
        <v>Not Found</v>
      </c>
      <c r="M109" s="39">
        <f t="shared" si="2"/>
        <v>3</v>
      </c>
      <c r="N109" s="39" t="str">
        <f t="shared" si="3"/>
        <v>Yes</v>
      </c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J109" s="37"/>
    </row>
    <row r="110" spans="1:36" s="44" customFormat="1" ht="15.75" customHeight="1" x14ac:dyDescent="0.2">
      <c r="A110" s="37" t="s">
        <v>1536</v>
      </c>
      <c r="B110" s="41" t="s">
        <v>613</v>
      </c>
      <c r="C110" s="39">
        <v>769</v>
      </c>
      <c r="D110" s="43" t="s">
        <v>383</v>
      </c>
      <c r="E110" s="43" t="s">
        <v>382</v>
      </c>
      <c r="F110" s="44" t="str">
        <f>IF(OR(OR(ISNUMBER(MATCH(C110,'July 4'!$E$2:$E$300,0)),ISNUMBER(MATCH(C110,'July 4'!$F$2:$F$300,0))),AND(ISNUMBER(MATCH(D110,'July 4'!$H$2:$H$300,0)),(ISNUMBER(MATCH(E110,'July 4'!$G$2:$G$300,0))))),"Found","Not Found")</f>
        <v>Found</v>
      </c>
      <c r="G110" s="44" t="str">
        <f>IF(OR(OR(ISNUMBER(MATCH(C110,'July 5'!$E$2:$E$300,0)),ISNUMBER(MATCH(C110,'July 5'!$F$2:$F$300,0))),AND(ISNUMBER(MATCH(D110,'July 5'!$H$2:$H$300,0)),(ISNUMBER(MATCH(E110,'July 5'!$G$2:$G$300,0))))),"Found","Not Found")</f>
        <v>Found</v>
      </c>
      <c r="H110" s="37" t="str">
        <f>IF(OR(OR(ISNUMBER(MATCH(C110,'July 6'!$E$2:$E$300,0)),ISNUMBER(MATCH(C110,'July 6'!$F$2:$F$300,0))),AND(ISNUMBER(MATCH(D110,'July 6'!$H$2:$H$300,0)),(ISNUMBER(MATCH(E110,'July 6'!$G$2:$G$300,0))))),"Found","Not Found")</f>
        <v>Found</v>
      </c>
      <c r="I110" s="37" t="str">
        <f>IF(OR(OR(ISNUMBER(MATCH(C110,'July 7'!$E$2:$E$300,0)),ISNUMBER(MATCH(C110,'July 7'!$F$2:$F$300,0))),AND(ISNUMBER(MATCH(D110,'July 7'!$H$2:$H$300,0)),(ISNUMBER(MATCH(E110,'July 7'!$G$2:$G$300,0))))),"Found","Not Found")</f>
        <v>Found</v>
      </c>
      <c r="J110" s="37" t="str">
        <f>IF(OR(OR(ISNUMBER(MATCH(C110,'July 8'!$E$2:$E$300,0)),ISNUMBER(MATCH(C110,'July 8'!$F$2:$F$300,0))),AND(ISNUMBER(MATCH(D110,'July 8'!$H$2:$H$300,0)),(ISNUMBER(MATCH(E110,'July 8'!$G$2:$G$300,0))))),"Found","Not Found")</f>
        <v>Found</v>
      </c>
      <c r="K110" s="37" t="str">
        <f>IF(OR(OR(ISNUMBER(MATCH(C110,'July 9'!$E$2:$E$300,0)),ISNUMBER(MATCH(C110,'July 9'!$F$2:$F$300,0))),AND(ISNUMBER(MATCH(D110,'July 9'!$H$2:$H$300,0)),(ISNUMBER(MATCH(E110,'July 9'!$G$2:$G$300,0))))),"Found","Not Found")</f>
        <v>Found</v>
      </c>
      <c r="L110" s="37" t="str">
        <f>IF(OR(OR(ISNUMBER(MATCH(C110,'July 10'!$E$2:$E$300,0)),ISNUMBER(MATCH(C110,'July 10'!$F$2:$F$300,0))),AND(ISNUMBER(MATCH(D110,'July 10'!$H$2:$H$300,0)),(ISNUMBER(MATCH(E110,'July 10'!$G$2:$G$300,0))))),"Found","Not Found")</f>
        <v>Not Found</v>
      </c>
      <c r="M110" s="39">
        <f t="shared" si="2"/>
        <v>6</v>
      </c>
      <c r="N110" s="39" t="str">
        <f t="shared" si="3"/>
        <v>No</v>
      </c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J110" s="37"/>
    </row>
    <row r="111" spans="1:36" s="44" customFormat="1" ht="15.75" customHeight="1" x14ac:dyDescent="0.2">
      <c r="A111" s="37" t="s">
        <v>1537</v>
      </c>
      <c r="B111" s="41" t="s">
        <v>489</v>
      </c>
      <c r="C111" s="39">
        <v>771</v>
      </c>
      <c r="D111" s="43" t="s">
        <v>490</v>
      </c>
      <c r="E111" s="43" t="s">
        <v>491</v>
      </c>
      <c r="F111" s="44" t="str">
        <f>IF(OR(OR(ISNUMBER(MATCH(C111,'July 4'!$E$2:$E$300,0)),ISNUMBER(MATCH(C111,'July 4'!$F$2:$F$300,0))),AND(ISNUMBER(MATCH(D111,'July 4'!$H$2:$H$300,0)),(ISNUMBER(MATCH(E111,'July 4'!$G$2:$G$300,0))))),"Found","Not Found")</f>
        <v>Not Found</v>
      </c>
      <c r="G111" s="44" t="str">
        <f>IF(OR(OR(ISNUMBER(MATCH(C111,'July 5'!$E$2:$E$300,0)),ISNUMBER(MATCH(C111,'July 5'!$F$2:$F$300,0))),AND(ISNUMBER(MATCH(D111,'July 5'!$H$2:$H$300,0)),(ISNUMBER(MATCH(E111,'July 5'!$G$2:$G$300,0))))),"Found","Not Found")</f>
        <v>Found</v>
      </c>
      <c r="H111" s="37" t="str">
        <f>IF(OR(OR(ISNUMBER(MATCH(C111,'July 6'!$E$2:$E$300,0)),ISNUMBER(MATCH(C111,'July 6'!$F$2:$F$300,0))),AND(ISNUMBER(MATCH(D111,'July 6'!$H$2:$H$300,0)),(ISNUMBER(MATCH(E111,'July 6'!$G$2:$G$300,0))))),"Found","Not Found")</f>
        <v>Found</v>
      </c>
      <c r="I111" s="37" t="str">
        <f>IF(OR(OR(ISNUMBER(MATCH(C111,'July 7'!$E$2:$E$300,0)),ISNUMBER(MATCH(C111,'July 7'!$F$2:$F$300,0))),AND(ISNUMBER(MATCH(D111,'July 7'!$H$2:$H$300,0)),(ISNUMBER(MATCH(E111,'July 7'!$G$2:$G$300,0))))),"Found","Not Found")</f>
        <v>Found</v>
      </c>
      <c r="J111" s="37" t="str">
        <f>IF(OR(OR(ISNUMBER(MATCH(C111,'July 8'!$E$2:$E$300,0)),ISNUMBER(MATCH(C111,'July 8'!$F$2:$F$300,0))),AND(ISNUMBER(MATCH(D111,'July 8'!$H$2:$H$300,0)),(ISNUMBER(MATCH(E111,'July 8'!$G$2:$G$300,0))))),"Found","Not Found")</f>
        <v>Found</v>
      </c>
      <c r="K111" s="37" t="str">
        <f>IF(OR(OR(ISNUMBER(MATCH(C111,'July 9'!$E$2:$E$300,0)),ISNUMBER(MATCH(C111,'July 9'!$F$2:$F$300,0))),AND(ISNUMBER(MATCH(D111,'July 9'!$H$2:$H$300,0)),(ISNUMBER(MATCH(E111,'July 9'!$G$2:$G$300,0))))),"Found","Not Found")</f>
        <v>Not Found</v>
      </c>
      <c r="L111" s="37" t="str">
        <f>IF(OR(OR(ISNUMBER(MATCH(C111,'July 10'!$E$2:$E$300,0)),ISNUMBER(MATCH(C111,'July 10'!$F$2:$F$300,0))),AND(ISNUMBER(MATCH(D111,'July 10'!$H$2:$H$300,0)),(ISNUMBER(MATCH(E111,'July 10'!$G$2:$G$300,0))))),"Found","Not Found")</f>
        <v>Not Found</v>
      </c>
      <c r="M111" s="39">
        <f t="shared" si="2"/>
        <v>4</v>
      </c>
      <c r="N111" s="39" t="str">
        <f t="shared" si="3"/>
        <v>No</v>
      </c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J111" s="37"/>
    </row>
    <row r="112" spans="1:36" s="44" customFormat="1" ht="15.75" customHeight="1" x14ac:dyDescent="0.2">
      <c r="A112" s="37" t="s">
        <v>1538</v>
      </c>
      <c r="B112" s="41" t="s">
        <v>507</v>
      </c>
      <c r="C112" s="39">
        <v>772</v>
      </c>
      <c r="D112" s="43" t="s">
        <v>508</v>
      </c>
      <c r="E112" s="43" t="s">
        <v>509</v>
      </c>
      <c r="F112" s="44" t="str">
        <f>IF(OR(OR(ISNUMBER(MATCH(C112,'July 4'!$E$2:$E$300,0)),ISNUMBER(MATCH(C112,'July 4'!$F$2:$F$300,0))),AND(ISNUMBER(MATCH(D112,'July 4'!$H$2:$H$300,0)),(ISNUMBER(MATCH(E112,'July 4'!$G$2:$G$300,0))))),"Found","Not Found")</f>
        <v>Not Found</v>
      </c>
      <c r="G112" s="44" t="str">
        <f>IF(OR(OR(ISNUMBER(MATCH(C112,'July 5'!$E$2:$E$300,0)),ISNUMBER(MATCH(C112,'July 5'!$F$2:$F$300,0))),AND(ISNUMBER(MATCH(D112,'July 5'!$H$2:$H$300,0)),(ISNUMBER(MATCH(E112,'July 5'!$G$2:$G$300,0))))),"Found","Not Found")</f>
        <v>Not Found</v>
      </c>
      <c r="H112" s="37" t="str">
        <f>IF(OR(OR(ISNUMBER(MATCH(C112,'July 6'!$E$2:$E$300,0)),ISNUMBER(MATCH(C112,'July 6'!$F$2:$F$300,0))),AND(ISNUMBER(MATCH(D112,'July 6'!$H$2:$H$300,0)),(ISNUMBER(MATCH(E112,'July 6'!$G$2:$G$300,0))))),"Found","Not Found")</f>
        <v>Not Found</v>
      </c>
      <c r="I112" s="37" t="str">
        <f>IF(OR(OR(ISNUMBER(MATCH(C112,'July 7'!$E$2:$E$300,0)),ISNUMBER(MATCH(C112,'July 7'!$F$2:$F$300,0))),AND(ISNUMBER(MATCH(D112,'July 7'!$H$2:$H$300,0)),(ISNUMBER(MATCH(E112,'July 7'!$G$2:$G$300,0))))),"Found","Not Found")</f>
        <v>Not Found</v>
      </c>
      <c r="J112" s="37" t="str">
        <f>IF(OR(OR(ISNUMBER(MATCH(C112,'July 8'!$E$2:$E$300,0)),ISNUMBER(MATCH(C112,'July 8'!$F$2:$F$300,0))),AND(ISNUMBER(MATCH(D112,'July 8'!$H$2:$H$300,0)),(ISNUMBER(MATCH(E112,'July 8'!$G$2:$G$300,0))))),"Found","Not Found")</f>
        <v>Not Found</v>
      </c>
      <c r="K112" s="37" t="str">
        <f>IF(OR(OR(ISNUMBER(MATCH(C112,'July 9'!$E$2:$E$300,0)),ISNUMBER(MATCH(C112,'July 9'!$F$2:$F$300,0))),AND(ISNUMBER(MATCH(D112,'July 9'!$H$2:$H$300,0)),(ISNUMBER(MATCH(E112,'July 9'!$G$2:$G$300,0))))),"Found","Not Found")</f>
        <v>Not Found</v>
      </c>
      <c r="L112" s="37" t="str">
        <f>IF(OR(OR(ISNUMBER(MATCH(C112,'July 10'!$E$2:$E$300,0)),ISNUMBER(MATCH(C112,'July 10'!$F$2:$F$300,0))),AND(ISNUMBER(MATCH(D112,'July 10'!$H$2:$H$300,0)),(ISNUMBER(MATCH(E112,'July 10'!$G$2:$G$300,0))))),"Found","Not Found")</f>
        <v>Not Found</v>
      </c>
      <c r="M112" s="39">
        <f t="shared" si="2"/>
        <v>0</v>
      </c>
      <c r="N112" s="39" t="str">
        <f t="shared" si="3"/>
        <v>Yes</v>
      </c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J112" s="37"/>
    </row>
    <row r="113" spans="1:36" s="44" customFormat="1" ht="15.75" customHeight="1" x14ac:dyDescent="0.2">
      <c r="A113" s="37" t="s">
        <v>1539</v>
      </c>
      <c r="B113" s="41" t="s">
        <v>1126</v>
      </c>
      <c r="C113" s="39">
        <v>773</v>
      </c>
      <c r="D113" s="43" t="s">
        <v>1127</v>
      </c>
      <c r="E113" s="43" t="s">
        <v>1128</v>
      </c>
      <c r="F113" s="44" t="str">
        <f>IF(OR(OR(ISNUMBER(MATCH(C113,'July 4'!$E$2:$E$300,0)),ISNUMBER(MATCH(C113,'July 4'!$F$2:$F$300,0))),AND(ISNUMBER(MATCH(D113,'July 4'!$H$2:$H$300,0)),(ISNUMBER(MATCH(E113,'July 4'!$G$2:$G$300,0))))),"Found","Not Found")</f>
        <v>Not Found</v>
      </c>
      <c r="G113" s="44" t="str">
        <f>IF(OR(OR(ISNUMBER(MATCH(C113,'July 5'!$E$2:$E$300,0)),ISNUMBER(MATCH(C113,'July 5'!$F$2:$F$300,0))),AND(ISNUMBER(MATCH(D113,'July 5'!$H$2:$H$300,0)),(ISNUMBER(MATCH(E113,'July 5'!$G$2:$G$300,0))))),"Found","Not Found")</f>
        <v>Not Found</v>
      </c>
      <c r="H113" s="37" t="str">
        <f>IF(OR(OR(ISNUMBER(MATCH(C113,'July 6'!$E$2:$E$300,0)),ISNUMBER(MATCH(C113,'July 6'!$F$2:$F$300,0))),AND(ISNUMBER(MATCH(D113,'July 6'!$H$2:$H$300,0)),(ISNUMBER(MATCH(E113,'July 6'!$G$2:$G$300,0))))),"Found","Not Found")</f>
        <v>Not Found</v>
      </c>
      <c r="I113" s="37" t="str">
        <f>IF(OR(OR(ISNUMBER(MATCH(C113,'July 7'!$E$2:$E$300,0)),ISNUMBER(MATCH(C113,'July 7'!$F$2:$F$300,0))),AND(ISNUMBER(MATCH(D113,'July 7'!$H$2:$H$300,0)),(ISNUMBER(MATCH(E113,'July 7'!$G$2:$G$300,0))))),"Found","Not Found")</f>
        <v>Not Found</v>
      </c>
      <c r="J113" s="37" t="str">
        <f>IF(OR(OR(ISNUMBER(MATCH(C113,'July 8'!$E$2:$E$300,0)),ISNUMBER(MATCH(C113,'July 8'!$F$2:$F$300,0))),AND(ISNUMBER(MATCH(D113,'July 8'!$H$2:$H$300,0)),(ISNUMBER(MATCH(E113,'July 8'!$G$2:$G$300,0))))),"Found","Not Found")</f>
        <v>Not Found</v>
      </c>
      <c r="K113" s="37" t="str">
        <f>IF(OR(OR(ISNUMBER(MATCH(C113,'July 9'!$E$2:$E$300,0)),ISNUMBER(MATCH(C113,'July 9'!$F$2:$F$300,0))),AND(ISNUMBER(MATCH(D113,'July 9'!$H$2:$H$300,0)),(ISNUMBER(MATCH(E113,'July 9'!$G$2:$G$300,0))))),"Found","Not Found")</f>
        <v>Not Found</v>
      </c>
      <c r="L113" s="37" t="str">
        <f>IF(OR(OR(ISNUMBER(MATCH(C113,'July 10'!$E$2:$E$300,0)),ISNUMBER(MATCH(C113,'July 10'!$F$2:$F$300,0))),AND(ISNUMBER(MATCH(D113,'July 10'!$H$2:$H$300,0)),(ISNUMBER(MATCH(E113,'July 10'!$G$2:$G$300,0))))),"Found","Not Found")</f>
        <v>Not Found</v>
      </c>
      <c r="M113" s="39">
        <f t="shared" si="2"/>
        <v>0</v>
      </c>
      <c r="N113" s="39" t="str">
        <f t="shared" si="3"/>
        <v>Yes</v>
      </c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J113" s="37"/>
    </row>
    <row r="114" spans="1:36" s="44" customFormat="1" ht="15.75" customHeight="1" x14ac:dyDescent="0.2">
      <c r="A114" s="37" t="s">
        <v>1540</v>
      </c>
      <c r="B114" s="41" t="s">
        <v>1258</v>
      </c>
      <c r="C114" s="39">
        <v>774</v>
      </c>
      <c r="D114" s="43" t="s">
        <v>1259</v>
      </c>
      <c r="E114" s="43" t="s">
        <v>1260</v>
      </c>
      <c r="F114" s="44" t="str">
        <f>IF(OR(OR(ISNUMBER(MATCH(C114,'July 4'!$E$2:$E$300,0)),ISNUMBER(MATCH(C114,'July 4'!$F$2:$F$300,0))),AND(ISNUMBER(MATCH(D114,'July 4'!$H$2:$H$300,0)),(ISNUMBER(MATCH(E114,'July 4'!$G$2:$G$300,0))))),"Found","Not Found")</f>
        <v>Found</v>
      </c>
      <c r="G114" s="44" t="str">
        <f>IF(OR(OR(ISNUMBER(MATCH(C114,'July 5'!$E$2:$E$300,0)),ISNUMBER(MATCH(C114,'July 5'!$F$2:$F$300,0))),AND(ISNUMBER(MATCH(D114,'July 5'!$H$2:$H$300,0)),(ISNUMBER(MATCH(E114,'July 5'!$G$2:$G$300,0))))),"Found","Not Found")</f>
        <v>Found</v>
      </c>
      <c r="H114" s="37" t="str">
        <f>IF(OR(OR(ISNUMBER(MATCH(C114,'July 6'!$E$2:$E$300,0)),ISNUMBER(MATCH(C114,'July 6'!$F$2:$F$300,0))),AND(ISNUMBER(MATCH(D114,'July 6'!$H$2:$H$300,0)),(ISNUMBER(MATCH(E114,'July 6'!$G$2:$G$300,0))))),"Found","Not Found")</f>
        <v>Found</v>
      </c>
      <c r="I114" s="37" t="str">
        <f>IF(OR(OR(ISNUMBER(MATCH(C114,'July 7'!$E$2:$E$300,0)),ISNUMBER(MATCH(C114,'July 7'!$F$2:$F$300,0))),AND(ISNUMBER(MATCH(D114,'July 7'!$H$2:$H$300,0)),(ISNUMBER(MATCH(E114,'July 7'!$G$2:$G$300,0))))),"Found","Not Found")</f>
        <v>Not Found</v>
      </c>
      <c r="J114" s="37" t="str">
        <f>IF(OR(OR(ISNUMBER(MATCH(C114,'July 8'!$E$2:$E$300,0)),ISNUMBER(MATCH(C114,'July 8'!$F$2:$F$300,0))),AND(ISNUMBER(MATCH(D114,'July 8'!$H$2:$H$300,0)),(ISNUMBER(MATCH(E114,'July 8'!$G$2:$G$300,0))))),"Found","Not Found")</f>
        <v>Found</v>
      </c>
      <c r="K114" s="37" t="str">
        <f>IF(OR(OR(ISNUMBER(MATCH(C114,'July 9'!$E$2:$E$300,0)),ISNUMBER(MATCH(C114,'July 9'!$F$2:$F$300,0))),AND(ISNUMBER(MATCH(D114,'July 9'!$H$2:$H$300,0)),(ISNUMBER(MATCH(E114,'July 9'!$G$2:$G$300,0))))),"Found","Not Found")</f>
        <v>Not Found</v>
      </c>
      <c r="L114" s="37" t="str">
        <f>IF(OR(OR(ISNUMBER(MATCH(C114,'July 10'!$E$2:$E$300,0)),ISNUMBER(MATCH(C114,'July 10'!$F$2:$F$300,0))),AND(ISNUMBER(MATCH(D114,'July 10'!$H$2:$H$300,0)),(ISNUMBER(MATCH(E114,'July 10'!$G$2:$G$300,0))))),"Found","Not Found")</f>
        <v>Not Found</v>
      </c>
      <c r="M114" s="39">
        <f t="shared" si="2"/>
        <v>4</v>
      </c>
      <c r="N114" s="39" t="str">
        <f t="shared" si="3"/>
        <v>No</v>
      </c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J114" s="37"/>
    </row>
    <row r="115" spans="1:36" s="44" customFormat="1" ht="15.75" customHeight="1" x14ac:dyDescent="0.2">
      <c r="A115" s="37" t="s">
        <v>1541</v>
      </c>
      <c r="B115" s="41" t="s">
        <v>1194</v>
      </c>
      <c r="C115" s="39">
        <v>775</v>
      </c>
      <c r="D115" s="43" t="s">
        <v>1188</v>
      </c>
      <c r="E115" s="43" t="s">
        <v>1195</v>
      </c>
      <c r="F115" s="44" t="str">
        <f>IF(OR(OR(ISNUMBER(MATCH(C115,'July 4'!$E$2:$E$300,0)),ISNUMBER(MATCH(C115,'July 4'!$F$2:$F$300,0))),AND(ISNUMBER(MATCH(D115,'July 4'!$H$2:$H$300,0)),(ISNUMBER(MATCH(E115,'July 4'!$G$2:$G$300,0))))),"Found","Not Found")</f>
        <v>Not Found</v>
      </c>
      <c r="G115" s="44" t="str">
        <f>IF(OR(OR(ISNUMBER(MATCH(C115,'July 5'!$E$2:$E$300,0)),ISNUMBER(MATCH(C115,'July 5'!$F$2:$F$300,0))),AND(ISNUMBER(MATCH(D115,'July 5'!$H$2:$H$300,0)),(ISNUMBER(MATCH(E115,'July 5'!$G$2:$G$300,0))))),"Found","Not Found")</f>
        <v>Not Found</v>
      </c>
      <c r="H115" s="37" t="str">
        <f>IF(OR(OR(ISNUMBER(MATCH(C115,'July 6'!$E$2:$E$300,0)),ISNUMBER(MATCH(C115,'July 6'!$F$2:$F$300,0))),AND(ISNUMBER(MATCH(D115,'July 6'!$H$2:$H$300,0)),(ISNUMBER(MATCH(E115,'July 6'!$G$2:$G$300,0))))),"Found","Not Found")</f>
        <v>Found</v>
      </c>
      <c r="I115" s="37" t="str">
        <f>IF(OR(OR(ISNUMBER(MATCH(C115,'July 7'!$E$2:$E$300,0)),ISNUMBER(MATCH(C115,'July 7'!$F$2:$F$300,0))),AND(ISNUMBER(MATCH(D115,'July 7'!$H$2:$H$300,0)),(ISNUMBER(MATCH(E115,'July 7'!$G$2:$G$300,0))))),"Found","Not Found")</f>
        <v>Not Found</v>
      </c>
      <c r="J115" s="37" t="str">
        <f>IF(OR(OR(ISNUMBER(MATCH(C115,'July 8'!$E$2:$E$300,0)),ISNUMBER(MATCH(C115,'July 8'!$F$2:$F$300,0))),AND(ISNUMBER(MATCH(D115,'July 8'!$H$2:$H$300,0)),(ISNUMBER(MATCH(E115,'July 8'!$G$2:$G$300,0))))),"Found","Not Found")</f>
        <v>Found</v>
      </c>
      <c r="K115" s="37" t="str">
        <f>IF(OR(OR(ISNUMBER(MATCH(C115,'July 9'!$E$2:$E$300,0)),ISNUMBER(MATCH(C115,'July 9'!$F$2:$F$300,0))),AND(ISNUMBER(MATCH(D115,'July 9'!$H$2:$H$300,0)),(ISNUMBER(MATCH(E115,'July 9'!$G$2:$G$300,0))))),"Found","Not Found")</f>
        <v>Not Found</v>
      </c>
      <c r="L115" s="37" t="str">
        <f>IF(OR(OR(ISNUMBER(MATCH(C115,'July 10'!$E$2:$E$300,0)),ISNUMBER(MATCH(C115,'July 10'!$F$2:$F$300,0))),AND(ISNUMBER(MATCH(D115,'July 10'!$H$2:$H$300,0)),(ISNUMBER(MATCH(E115,'July 10'!$G$2:$G$300,0))))),"Found","Not Found")</f>
        <v>Not Found</v>
      </c>
      <c r="M115" s="39">
        <f t="shared" si="2"/>
        <v>2</v>
      </c>
      <c r="N115" s="39" t="str">
        <f t="shared" si="3"/>
        <v>No</v>
      </c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J115" s="37"/>
    </row>
    <row r="116" spans="1:36" s="44" customFormat="1" ht="15.75" customHeight="1" x14ac:dyDescent="0.2">
      <c r="A116" s="37" t="s">
        <v>1542</v>
      </c>
      <c r="B116" s="41" t="s">
        <v>994</v>
      </c>
      <c r="C116" s="39">
        <v>777</v>
      </c>
      <c r="D116" s="43" t="s">
        <v>995</v>
      </c>
      <c r="E116" s="43" t="s">
        <v>996</v>
      </c>
      <c r="F116" s="44" t="str">
        <f>IF(OR(OR(ISNUMBER(MATCH(C116,'July 4'!$E$2:$E$300,0)),ISNUMBER(MATCH(C116,'July 4'!$F$2:$F$300,0))),AND(ISNUMBER(MATCH(D116,'July 4'!$H$2:$H$300,0)),(ISNUMBER(MATCH(E116,'July 4'!$G$2:$G$300,0))))),"Found","Not Found")</f>
        <v>Found</v>
      </c>
      <c r="G116" s="44" t="str">
        <f>IF(OR(OR(ISNUMBER(MATCH(C116,'July 5'!$E$2:$E$300,0)),ISNUMBER(MATCH(C116,'July 5'!$F$2:$F$300,0))),AND(ISNUMBER(MATCH(D116,'July 5'!$H$2:$H$300,0)),(ISNUMBER(MATCH(E116,'July 5'!$G$2:$G$300,0))))),"Found","Not Found")</f>
        <v>Not Found</v>
      </c>
      <c r="H116" s="37" t="str">
        <f>IF(OR(OR(ISNUMBER(MATCH(C116,'July 6'!$E$2:$E$300,0)),ISNUMBER(MATCH(C116,'July 6'!$F$2:$F$300,0))),AND(ISNUMBER(MATCH(D116,'July 6'!$H$2:$H$300,0)),(ISNUMBER(MATCH(E116,'July 6'!$G$2:$G$300,0))))),"Found","Not Found")</f>
        <v>Found</v>
      </c>
      <c r="I116" s="37" t="str">
        <f>IF(OR(OR(ISNUMBER(MATCH(C116,'July 7'!$E$2:$E$300,0)),ISNUMBER(MATCH(C116,'July 7'!$F$2:$F$300,0))),AND(ISNUMBER(MATCH(D116,'July 7'!$H$2:$H$300,0)),(ISNUMBER(MATCH(E116,'July 7'!$G$2:$G$300,0))))),"Found","Not Found")</f>
        <v>Found</v>
      </c>
      <c r="J116" s="37" t="str">
        <f>IF(OR(OR(ISNUMBER(MATCH(C116,'July 8'!$E$2:$E$300,0)),ISNUMBER(MATCH(C116,'July 8'!$F$2:$F$300,0))),AND(ISNUMBER(MATCH(D116,'July 8'!$H$2:$H$300,0)),(ISNUMBER(MATCH(E116,'July 8'!$G$2:$G$300,0))))),"Found","Not Found")</f>
        <v>Found</v>
      </c>
      <c r="K116" s="37" t="str">
        <f>IF(OR(OR(ISNUMBER(MATCH(C116,'July 9'!$E$2:$E$300,0)),ISNUMBER(MATCH(C116,'July 9'!$F$2:$F$300,0))),AND(ISNUMBER(MATCH(D116,'July 9'!$H$2:$H$300,0)),(ISNUMBER(MATCH(E116,'July 9'!$G$2:$G$300,0))))),"Found","Not Found")</f>
        <v>Found</v>
      </c>
      <c r="L116" s="37" t="str">
        <f>IF(OR(OR(ISNUMBER(MATCH(C116,'July 10'!$E$2:$E$300,0)),ISNUMBER(MATCH(C116,'July 10'!$F$2:$F$300,0))),AND(ISNUMBER(MATCH(D116,'July 10'!$H$2:$H$300,0)),(ISNUMBER(MATCH(E116,'July 10'!$G$2:$G$300,0))))),"Found","Not Found")</f>
        <v>Found</v>
      </c>
      <c r="M116" s="39">
        <f t="shared" si="2"/>
        <v>6</v>
      </c>
      <c r="N116" s="39" t="str">
        <f t="shared" si="3"/>
        <v>No</v>
      </c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J116" s="37"/>
    </row>
    <row r="117" spans="1:36" s="44" customFormat="1" ht="15.75" customHeight="1" x14ac:dyDescent="0.2">
      <c r="A117" s="37" t="s">
        <v>1543</v>
      </c>
      <c r="B117" s="41" t="s">
        <v>851</v>
      </c>
      <c r="C117" s="39">
        <v>778</v>
      </c>
      <c r="D117" s="43" t="s">
        <v>849</v>
      </c>
      <c r="E117" s="43" t="s">
        <v>852</v>
      </c>
      <c r="F117" s="44" t="str">
        <f>IF(OR(OR(ISNUMBER(MATCH(C117,'July 4'!$E$2:$E$300,0)),ISNUMBER(MATCH(C117,'July 4'!$F$2:$F$300,0))),AND(ISNUMBER(MATCH(D117,'July 4'!$H$2:$H$300,0)),(ISNUMBER(MATCH(E117,'July 4'!$G$2:$G$300,0))))),"Found","Not Found")</f>
        <v>Found</v>
      </c>
      <c r="G117" s="44" t="str">
        <f>IF(OR(OR(ISNUMBER(MATCH(C117,'July 5'!$E$2:$E$300,0)),ISNUMBER(MATCH(C117,'July 5'!$F$2:$F$300,0))),AND(ISNUMBER(MATCH(D117,'July 5'!$H$2:$H$300,0)),(ISNUMBER(MATCH(E117,'July 5'!$G$2:$G$300,0))))),"Found","Not Found")</f>
        <v>Found</v>
      </c>
      <c r="H117" s="37" t="str">
        <f>IF(OR(OR(ISNUMBER(MATCH(C117,'July 6'!$E$2:$E$300,0)),ISNUMBER(MATCH(C117,'July 6'!$F$2:$F$300,0))),AND(ISNUMBER(MATCH(D117,'July 6'!$H$2:$H$300,0)),(ISNUMBER(MATCH(E117,'July 6'!$G$2:$G$300,0))))),"Found","Not Found")</f>
        <v>Found</v>
      </c>
      <c r="I117" s="37" t="str">
        <f>IF(OR(OR(ISNUMBER(MATCH(C117,'July 7'!$E$2:$E$300,0)),ISNUMBER(MATCH(C117,'July 7'!$F$2:$F$300,0))),AND(ISNUMBER(MATCH(D117,'July 7'!$H$2:$H$300,0)),(ISNUMBER(MATCH(E117,'July 7'!$G$2:$G$300,0))))),"Found","Not Found")</f>
        <v>Found</v>
      </c>
      <c r="J117" s="37" t="str">
        <f>IF(OR(OR(ISNUMBER(MATCH(C117,'July 8'!$E$2:$E$300,0)),ISNUMBER(MATCH(C117,'July 8'!$F$2:$F$300,0))),AND(ISNUMBER(MATCH(D117,'July 8'!$H$2:$H$300,0)),(ISNUMBER(MATCH(E117,'July 8'!$G$2:$G$300,0))))),"Found","Not Found")</f>
        <v>Found</v>
      </c>
      <c r="K117" s="37" t="str">
        <f>IF(OR(OR(ISNUMBER(MATCH(C117,'July 9'!$E$2:$E$300,0)),ISNUMBER(MATCH(C117,'July 9'!$F$2:$F$300,0))),AND(ISNUMBER(MATCH(D117,'July 9'!$H$2:$H$300,0)),(ISNUMBER(MATCH(E117,'July 9'!$G$2:$G$300,0))))),"Found","Not Found")</f>
        <v>Found</v>
      </c>
      <c r="L117" s="37" t="str">
        <f>IF(OR(OR(ISNUMBER(MATCH(C117,'July 10'!$E$2:$E$300,0)),ISNUMBER(MATCH(C117,'July 10'!$F$2:$F$300,0))),AND(ISNUMBER(MATCH(D117,'July 10'!$H$2:$H$300,0)),(ISNUMBER(MATCH(E117,'July 10'!$G$2:$G$300,0))))),"Found","Not Found")</f>
        <v>Not Found</v>
      </c>
      <c r="M117" s="39">
        <f t="shared" si="2"/>
        <v>6</v>
      </c>
      <c r="N117" s="39" t="str">
        <f t="shared" si="3"/>
        <v>No</v>
      </c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J117" s="37"/>
    </row>
    <row r="118" spans="1:36" s="44" customFormat="1" ht="15.75" customHeight="1" x14ac:dyDescent="0.2">
      <c r="A118" s="37" t="s">
        <v>1544</v>
      </c>
      <c r="B118" s="41" t="s">
        <v>757</v>
      </c>
      <c r="C118" s="39">
        <v>779</v>
      </c>
      <c r="D118" s="43" t="s">
        <v>758</v>
      </c>
      <c r="E118" s="43" t="s">
        <v>759</v>
      </c>
      <c r="F118" s="44" t="str">
        <f>IF(OR(OR(ISNUMBER(MATCH(C118,'July 4'!$E$2:$E$300,0)),ISNUMBER(MATCH(C118,'July 4'!$F$2:$F$300,0))),AND(ISNUMBER(MATCH(D118,'July 4'!$H$2:$H$300,0)),(ISNUMBER(MATCH(E118,'July 4'!$G$2:$G$300,0))))),"Found","Not Found")</f>
        <v>Not Found</v>
      </c>
      <c r="G118" s="44" t="str">
        <f>IF(OR(OR(ISNUMBER(MATCH(C118,'July 5'!$E$2:$E$300,0)),ISNUMBER(MATCH(C118,'July 5'!$F$2:$F$300,0))),AND(ISNUMBER(MATCH(D118,'July 5'!$H$2:$H$300,0)),(ISNUMBER(MATCH(E118,'July 5'!$G$2:$G$300,0))))),"Found","Not Found")</f>
        <v>Not Found</v>
      </c>
      <c r="H118" s="37" t="str">
        <f>IF(OR(OR(ISNUMBER(MATCH(C118,'July 6'!$E$2:$E$300,0)),ISNUMBER(MATCH(C118,'July 6'!$F$2:$F$300,0))),AND(ISNUMBER(MATCH(D118,'July 6'!$H$2:$H$300,0)),(ISNUMBER(MATCH(E118,'July 6'!$G$2:$G$300,0))))),"Found","Not Found")</f>
        <v>Not Found</v>
      </c>
      <c r="I118" s="37" t="str">
        <f>IF(OR(OR(ISNUMBER(MATCH(C118,'July 7'!$E$2:$E$300,0)),ISNUMBER(MATCH(C118,'July 7'!$F$2:$F$300,0))),AND(ISNUMBER(MATCH(D118,'July 7'!$H$2:$H$300,0)),(ISNUMBER(MATCH(E118,'July 7'!$G$2:$G$300,0))))),"Found","Not Found")</f>
        <v>Not Found</v>
      </c>
      <c r="J118" s="37" t="str">
        <f>IF(OR(OR(ISNUMBER(MATCH(C118,'July 8'!$E$2:$E$300,0)),ISNUMBER(MATCH(C118,'July 8'!$F$2:$F$300,0))),AND(ISNUMBER(MATCH(D118,'July 8'!$H$2:$H$300,0)),(ISNUMBER(MATCH(E118,'July 8'!$G$2:$G$300,0))))),"Found","Not Found")</f>
        <v>Not Found</v>
      </c>
      <c r="K118" s="37" t="str">
        <f>IF(OR(OR(ISNUMBER(MATCH(C118,'July 9'!$E$2:$E$300,0)),ISNUMBER(MATCH(C118,'July 9'!$F$2:$F$300,0))),AND(ISNUMBER(MATCH(D118,'July 9'!$H$2:$H$300,0)),(ISNUMBER(MATCH(E118,'July 9'!$G$2:$G$300,0))))),"Found","Not Found")</f>
        <v>Not Found</v>
      </c>
      <c r="L118" s="37" t="str">
        <f>IF(OR(OR(ISNUMBER(MATCH(C118,'July 10'!$E$2:$E$300,0)),ISNUMBER(MATCH(C118,'July 10'!$F$2:$F$300,0))),AND(ISNUMBER(MATCH(D118,'July 10'!$H$2:$H$300,0)),(ISNUMBER(MATCH(E118,'July 10'!$G$2:$G$300,0))))),"Found","Not Found")</f>
        <v>Not Found</v>
      </c>
      <c r="M118" s="39">
        <f t="shared" si="2"/>
        <v>0</v>
      </c>
      <c r="N118" s="39" t="str">
        <f t="shared" si="3"/>
        <v>Yes</v>
      </c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J118" s="37"/>
    </row>
    <row r="119" spans="1:36" s="44" customFormat="1" ht="15.75" customHeight="1" x14ac:dyDescent="0.2">
      <c r="A119" s="37" t="s">
        <v>1545</v>
      </c>
      <c r="B119" s="41" t="s">
        <v>1546</v>
      </c>
      <c r="C119" s="39">
        <v>780</v>
      </c>
      <c r="D119" s="43" t="s">
        <v>1547</v>
      </c>
      <c r="E119" s="43" t="s">
        <v>1548</v>
      </c>
      <c r="F119" s="44" t="str">
        <f>IF(OR(OR(ISNUMBER(MATCH(C119,'July 4'!$E$2:$E$300,0)),ISNUMBER(MATCH(C119,'July 4'!$F$2:$F$300,0))),AND(ISNUMBER(MATCH(D119,'July 4'!$H$2:$H$300,0)),(ISNUMBER(MATCH(E119,'July 4'!$G$2:$G$300,0))))),"Found","Not Found")</f>
        <v>Not Found</v>
      </c>
      <c r="G119" s="44" t="str">
        <f>IF(OR(OR(ISNUMBER(MATCH(C119,'July 5'!$E$2:$E$300,0)),ISNUMBER(MATCH(C119,'July 5'!$F$2:$F$300,0))),AND(ISNUMBER(MATCH(D119,'July 5'!$H$2:$H$300,0)),(ISNUMBER(MATCH(E119,'July 5'!$G$2:$G$300,0))))),"Found","Not Found")</f>
        <v>Not Found</v>
      </c>
      <c r="H119" s="37" t="str">
        <f>IF(OR(OR(ISNUMBER(MATCH(C119,'July 6'!$E$2:$E$300,0)),ISNUMBER(MATCH(C119,'July 6'!$F$2:$F$300,0))),AND(ISNUMBER(MATCH(D119,'July 6'!$H$2:$H$300,0)),(ISNUMBER(MATCH(E119,'July 6'!$G$2:$G$300,0))))),"Found","Not Found")</f>
        <v>Not Found</v>
      </c>
      <c r="I119" s="37" t="str">
        <f>IF(OR(OR(ISNUMBER(MATCH(C119,'July 7'!$E$2:$E$300,0)),ISNUMBER(MATCH(C119,'July 7'!$F$2:$F$300,0))),AND(ISNUMBER(MATCH(D119,'July 7'!$H$2:$H$300,0)),(ISNUMBER(MATCH(E119,'July 7'!$G$2:$G$300,0))))),"Found","Not Found")</f>
        <v>Not Found</v>
      </c>
      <c r="J119" s="37" t="str">
        <f>IF(OR(OR(ISNUMBER(MATCH(C119,'July 8'!$E$2:$E$300,0)),ISNUMBER(MATCH(C119,'July 8'!$F$2:$F$300,0))),AND(ISNUMBER(MATCH(D119,'July 8'!$H$2:$H$300,0)),(ISNUMBER(MATCH(E119,'July 8'!$G$2:$G$300,0))))),"Found","Not Found")</f>
        <v>Not Found</v>
      </c>
      <c r="K119" s="37" t="str">
        <f>IF(OR(OR(ISNUMBER(MATCH(C119,'July 9'!$E$2:$E$300,0)),ISNUMBER(MATCH(C119,'July 9'!$F$2:$F$300,0))),AND(ISNUMBER(MATCH(D119,'July 9'!$H$2:$H$300,0)),(ISNUMBER(MATCH(E119,'July 9'!$G$2:$G$300,0))))),"Found","Not Found")</f>
        <v>Not Found</v>
      </c>
      <c r="L119" s="37" t="str">
        <f>IF(OR(OR(ISNUMBER(MATCH(C119,'July 10'!$E$2:$E$300,0)),ISNUMBER(MATCH(C119,'July 10'!$F$2:$F$300,0))),AND(ISNUMBER(MATCH(D119,'July 10'!$H$2:$H$300,0)),(ISNUMBER(MATCH(E119,'July 10'!$G$2:$G$300,0))))),"Found","Not Found")</f>
        <v>Not Found</v>
      </c>
      <c r="M119" s="39">
        <f t="shared" si="2"/>
        <v>0</v>
      </c>
      <c r="N119" s="39" t="str">
        <f t="shared" si="3"/>
        <v>Yes</v>
      </c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J119" s="37"/>
    </row>
    <row r="120" spans="1:36" s="44" customFormat="1" ht="15.75" customHeight="1" x14ac:dyDescent="0.2">
      <c r="A120" s="37" t="s">
        <v>1549</v>
      </c>
      <c r="B120" s="41" t="s">
        <v>473</v>
      </c>
      <c r="C120" s="39">
        <v>782</v>
      </c>
      <c r="D120" s="43" t="s">
        <v>474</v>
      </c>
      <c r="E120" s="43" t="s">
        <v>475</v>
      </c>
      <c r="F120" s="44" t="str">
        <f>IF(OR(OR(ISNUMBER(MATCH(C120,'July 4'!$E$2:$E$300,0)),ISNUMBER(MATCH(C120,'July 4'!$F$2:$F$300,0))),AND(ISNUMBER(MATCH(D120,'July 4'!$H$2:$H$300,0)),(ISNUMBER(MATCH(E120,'July 4'!$G$2:$G$300,0))))),"Found","Not Found")</f>
        <v>Found</v>
      </c>
      <c r="G120" s="44" t="str">
        <f>IF(OR(OR(ISNUMBER(MATCH(C120,'July 5'!$E$2:$E$300,0)),ISNUMBER(MATCH(C120,'July 5'!$F$2:$F$300,0))),AND(ISNUMBER(MATCH(D120,'July 5'!$H$2:$H$300,0)),(ISNUMBER(MATCH(E120,'July 5'!$G$2:$G$300,0))))),"Found","Not Found")</f>
        <v>Found</v>
      </c>
      <c r="H120" s="37" t="str">
        <f>IF(OR(OR(ISNUMBER(MATCH(C120,'July 6'!$E$2:$E$300,0)),ISNUMBER(MATCH(C120,'July 6'!$F$2:$F$300,0))),AND(ISNUMBER(MATCH(D120,'July 6'!$H$2:$H$300,0)),(ISNUMBER(MATCH(E120,'July 6'!$G$2:$G$300,0))))),"Found","Not Found")</f>
        <v>Found</v>
      </c>
      <c r="I120" s="37" t="str">
        <f>IF(OR(OR(ISNUMBER(MATCH(C120,'July 7'!$E$2:$E$300,0)),ISNUMBER(MATCH(C120,'July 7'!$F$2:$F$300,0))),AND(ISNUMBER(MATCH(D120,'July 7'!$H$2:$H$300,0)),(ISNUMBER(MATCH(E120,'July 7'!$G$2:$G$300,0))))),"Found","Not Found")</f>
        <v>Found</v>
      </c>
      <c r="J120" s="37" t="str">
        <f>IF(OR(OR(ISNUMBER(MATCH(C120,'July 8'!$E$2:$E$300,0)),ISNUMBER(MATCH(C120,'July 8'!$F$2:$F$300,0))),AND(ISNUMBER(MATCH(D120,'July 8'!$H$2:$H$300,0)),(ISNUMBER(MATCH(E120,'July 8'!$G$2:$G$300,0))))),"Found","Not Found")</f>
        <v>Found</v>
      </c>
      <c r="K120" s="37" t="str">
        <f>IF(OR(OR(ISNUMBER(MATCH(C120,'July 9'!$E$2:$E$300,0)),ISNUMBER(MATCH(C120,'July 9'!$F$2:$F$300,0))),AND(ISNUMBER(MATCH(D120,'July 9'!$H$2:$H$300,0)),(ISNUMBER(MATCH(E120,'July 9'!$G$2:$G$300,0))))),"Found","Not Found")</f>
        <v>Not Found</v>
      </c>
      <c r="L120" s="37" t="str">
        <f>IF(OR(OR(ISNUMBER(MATCH(C120,'July 10'!$E$2:$E$300,0)),ISNUMBER(MATCH(C120,'July 10'!$F$2:$F$300,0))),AND(ISNUMBER(MATCH(D120,'July 10'!$H$2:$H$300,0)),(ISNUMBER(MATCH(E120,'July 10'!$G$2:$G$300,0))))),"Found","Not Found")</f>
        <v>Found</v>
      </c>
      <c r="M120" s="39">
        <f t="shared" si="2"/>
        <v>6</v>
      </c>
      <c r="N120" s="39" t="str">
        <f t="shared" si="3"/>
        <v>No</v>
      </c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J120" s="37"/>
    </row>
    <row r="121" spans="1:36" s="44" customFormat="1" ht="15.75" customHeight="1" x14ac:dyDescent="0.2">
      <c r="A121" s="37" t="s">
        <v>1550</v>
      </c>
      <c r="B121" s="41" t="s">
        <v>673</v>
      </c>
      <c r="C121" s="39">
        <v>783</v>
      </c>
      <c r="D121" s="43" t="s">
        <v>671</v>
      </c>
      <c r="E121" s="43" t="s">
        <v>672</v>
      </c>
      <c r="F121" s="44" t="str">
        <f>IF(OR(OR(ISNUMBER(MATCH(C121,'July 4'!$E$2:$E$300,0)),ISNUMBER(MATCH(C121,'July 4'!$F$2:$F$300,0))),AND(ISNUMBER(MATCH(D121,'July 4'!$H$2:$H$300,0)),(ISNUMBER(MATCH(E121,'July 4'!$G$2:$G$300,0))))),"Found","Not Found")</f>
        <v>Found</v>
      </c>
      <c r="G121" s="44" t="str">
        <f>IF(OR(OR(ISNUMBER(MATCH(C121,'July 5'!$E$2:$E$300,0)),ISNUMBER(MATCH(C121,'July 5'!$F$2:$F$300,0))),AND(ISNUMBER(MATCH(D121,'July 5'!$H$2:$H$300,0)),(ISNUMBER(MATCH(E121,'July 5'!$G$2:$G$300,0))))),"Found","Not Found")</f>
        <v>Found</v>
      </c>
      <c r="H121" s="37" t="str">
        <f>IF(OR(OR(ISNUMBER(MATCH(C121,'July 6'!$E$2:$E$300,0)),ISNUMBER(MATCH(C121,'July 6'!$F$2:$F$300,0))),AND(ISNUMBER(MATCH(D121,'July 6'!$H$2:$H$300,0)),(ISNUMBER(MATCH(E121,'July 6'!$G$2:$G$300,0))))),"Found","Not Found")</f>
        <v>Found</v>
      </c>
      <c r="I121" s="37" t="str">
        <f>IF(OR(OR(ISNUMBER(MATCH(C121,'July 7'!$E$2:$E$300,0)),ISNUMBER(MATCH(C121,'July 7'!$F$2:$F$300,0))),AND(ISNUMBER(MATCH(D121,'July 7'!$H$2:$H$300,0)),(ISNUMBER(MATCH(E121,'July 7'!$G$2:$G$300,0))))),"Found","Not Found")</f>
        <v>Found</v>
      </c>
      <c r="J121" s="37" t="str">
        <f>IF(OR(OR(ISNUMBER(MATCH(C121,'July 8'!$E$2:$E$300,0)),ISNUMBER(MATCH(C121,'July 8'!$F$2:$F$300,0))),AND(ISNUMBER(MATCH(D121,'July 8'!$H$2:$H$300,0)),(ISNUMBER(MATCH(E121,'July 8'!$G$2:$G$300,0))))),"Found","Not Found")</f>
        <v>Found</v>
      </c>
      <c r="K121" s="37" t="str">
        <f>IF(OR(OR(ISNUMBER(MATCH(C121,'July 9'!$E$2:$E$300,0)),ISNUMBER(MATCH(C121,'July 9'!$F$2:$F$300,0))),AND(ISNUMBER(MATCH(D121,'July 9'!$H$2:$H$300,0)),(ISNUMBER(MATCH(E121,'July 9'!$G$2:$G$300,0))))),"Found","Not Found")</f>
        <v>Found</v>
      </c>
      <c r="L121" s="37" t="str">
        <f>IF(OR(OR(ISNUMBER(MATCH(C121,'July 10'!$E$2:$E$300,0)),ISNUMBER(MATCH(C121,'July 10'!$F$2:$F$300,0))),AND(ISNUMBER(MATCH(D121,'July 10'!$H$2:$H$300,0)),(ISNUMBER(MATCH(E121,'July 10'!$G$2:$G$300,0))))),"Found","Not Found")</f>
        <v>Found</v>
      </c>
      <c r="M121" s="39">
        <f t="shared" si="2"/>
        <v>7</v>
      </c>
      <c r="N121" s="39" t="str">
        <f t="shared" si="3"/>
        <v>No</v>
      </c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J121" s="37"/>
    </row>
    <row r="122" spans="1:36" s="44" customFormat="1" ht="15.75" customHeight="1" x14ac:dyDescent="0.2">
      <c r="A122" s="37" t="s">
        <v>1551</v>
      </c>
      <c r="B122" s="37" t="s">
        <v>1262</v>
      </c>
      <c r="C122" s="39">
        <v>784</v>
      </c>
      <c r="D122" s="43" t="s">
        <v>1263</v>
      </c>
      <c r="E122" s="43" t="s">
        <v>1264</v>
      </c>
      <c r="F122" s="44" t="str">
        <f>IF(OR(OR(ISNUMBER(MATCH(C122,'July 4'!$E$2:$E$300,0)),ISNUMBER(MATCH(C122,'July 4'!$F$2:$F$300,0))),AND(ISNUMBER(MATCH(D122,'July 4'!$H$2:$H$300,0)),(ISNUMBER(MATCH(E122,'July 4'!$G$2:$G$300,0))))),"Found","Not Found")</f>
        <v>Found</v>
      </c>
      <c r="G122" s="44" t="str">
        <f>IF(OR(OR(ISNUMBER(MATCH(C122,'July 5'!$E$2:$E$300,0)),ISNUMBER(MATCH(C122,'July 5'!$F$2:$F$300,0))),AND(ISNUMBER(MATCH(D122,'July 5'!$H$2:$H$300,0)),(ISNUMBER(MATCH(E122,'July 5'!$G$2:$G$300,0))))),"Found","Not Found")</f>
        <v>Found</v>
      </c>
      <c r="H122" s="37" t="str">
        <f>IF(OR(OR(ISNUMBER(MATCH(C122,'July 6'!$E$2:$E$300,0)),ISNUMBER(MATCH(C122,'July 6'!$F$2:$F$300,0))),AND(ISNUMBER(MATCH(D122,'July 6'!$H$2:$H$300,0)),(ISNUMBER(MATCH(E122,'July 6'!$G$2:$G$300,0))))),"Found","Not Found")</f>
        <v>Found</v>
      </c>
      <c r="I122" s="37" t="str">
        <f>IF(OR(OR(ISNUMBER(MATCH(C122,'July 7'!$E$2:$E$300,0)),ISNUMBER(MATCH(C122,'July 7'!$F$2:$F$300,0))),AND(ISNUMBER(MATCH(D122,'July 7'!$H$2:$H$300,0)),(ISNUMBER(MATCH(E122,'July 7'!$G$2:$G$300,0))))),"Found","Not Found")</f>
        <v>Found</v>
      </c>
      <c r="J122" s="37" t="str">
        <f>IF(OR(OR(ISNUMBER(MATCH(C122,'July 8'!$E$2:$E$300,0)),ISNUMBER(MATCH(C122,'July 8'!$F$2:$F$300,0))),AND(ISNUMBER(MATCH(D122,'July 8'!$H$2:$H$300,0)),(ISNUMBER(MATCH(E122,'July 8'!$G$2:$G$300,0))))),"Found","Not Found")</f>
        <v>Found</v>
      </c>
      <c r="K122" s="37" t="str">
        <f>IF(OR(OR(ISNUMBER(MATCH(C122,'July 9'!$E$2:$E$300,0)),ISNUMBER(MATCH(C122,'July 9'!$F$2:$F$300,0))),AND(ISNUMBER(MATCH(D122,'July 9'!$H$2:$H$300,0)),(ISNUMBER(MATCH(E122,'July 9'!$G$2:$G$300,0))))),"Found","Not Found")</f>
        <v>Not Found</v>
      </c>
      <c r="L122" s="37" t="str">
        <f>IF(OR(OR(ISNUMBER(MATCH(C122,'July 10'!$E$2:$E$300,0)),ISNUMBER(MATCH(C122,'July 10'!$F$2:$F$300,0))),AND(ISNUMBER(MATCH(D122,'July 10'!$H$2:$H$300,0)),(ISNUMBER(MATCH(E122,'July 10'!$G$2:$G$300,0))))),"Found","Not Found")</f>
        <v>Found</v>
      </c>
      <c r="M122" s="39">
        <f t="shared" si="2"/>
        <v>6</v>
      </c>
      <c r="N122" s="39" t="str">
        <f t="shared" si="3"/>
        <v>No</v>
      </c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J122" s="37"/>
    </row>
    <row r="123" spans="1:36" s="44" customFormat="1" ht="15.75" customHeight="1" x14ac:dyDescent="0.2">
      <c r="A123" s="37" t="s">
        <v>1552</v>
      </c>
      <c r="B123" s="37"/>
      <c r="C123" s="39">
        <v>785</v>
      </c>
      <c r="D123" s="37" t="s">
        <v>411</v>
      </c>
      <c r="E123" s="37" t="s">
        <v>412</v>
      </c>
      <c r="F123" s="44" t="str">
        <f>IF(OR(OR(ISNUMBER(MATCH(C123,'July 4'!$E$2:$E$300,0)),ISNUMBER(MATCH(C123,'July 4'!$F$2:$F$300,0))),AND(ISNUMBER(MATCH(D123,'July 4'!$H$2:$H$300,0)),(ISNUMBER(MATCH(E123,'July 4'!$G$2:$G$300,0))))),"Found","Not Found")</f>
        <v>Not Found</v>
      </c>
      <c r="G123" s="44" t="str">
        <f>IF(OR(OR(ISNUMBER(MATCH(C123,'July 5'!$E$2:$E$300,0)),ISNUMBER(MATCH(C123,'July 5'!$F$2:$F$300,0))),AND(ISNUMBER(MATCH(D123,'July 5'!$H$2:$H$300,0)),(ISNUMBER(MATCH(E123,'July 5'!$G$2:$G$300,0))))),"Found","Not Found")</f>
        <v>Not Found</v>
      </c>
      <c r="H123" s="37" t="str">
        <f>IF(OR(OR(ISNUMBER(MATCH(C123,'July 6'!$E$2:$E$300,0)),ISNUMBER(MATCH(C123,'July 6'!$F$2:$F$300,0))),AND(ISNUMBER(MATCH(D123,'July 6'!$H$2:$H$300,0)),(ISNUMBER(MATCH(E123,'July 6'!$G$2:$G$300,0))))),"Found","Not Found")</f>
        <v>Not Found</v>
      </c>
      <c r="I123" s="37" t="str">
        <f>IF(OR(OR(ISNUMBER(MATCH(C123,'July 7'!$E$2:$E$300,0)),ISNUMBER(MATCH(C123,'July 7'!$F$2:$F$300,0))),AND(ISNUMBER(MATCH(D123,'July 7'!$H$2:$H$300,0)),(ISNUMBER(MATCH(E123,'July 7'!$G$2:$G$300,0))))),"Found","Not Found")</f>
        <v>Not Found</v>
      </c>
      <c r="J123" s="37" t="str">
        <f>IF(OR(OR(ISNUMBER(MATCH(C123,'July 8'!$E$2:$E$300,0)),ISNUMBER(MATCH(C123,'July 8'!$F$2:$F$300,0))),AND(ISNUMBER(MATCH(D123,'July 8'!$H$2:$H$300,0)),(ISNUMBER(MATCH(E123,'July 8'!$G$2:$G$300,0))))),"Found","Not Found")</f>
        <v>Not Found</v>
      </c>
      <c r="K123" s="37" t="str">
        <f>IF(OR(OR(ISNUMBER(MATCH(C123,'July 9'!$E$2:$E$300,0)),ISNUMBER(MATCH(C123,'July 9'!$F$2:$F$300,0))),AND(ISNUMBER(MATCH(D123,'July 9'!$H$2:$H$300,0)),(ISNUMBER(MATCH(E123,'July 9'!$G$2:$G$300,0))))),"Found","Not Found")</f>
        <v>Not Found</v>
      </c>
      <c r="L123" s="37" t="str">
        <f>IF(OR(OR(ISNUMBER(MATCH(C123,'July 10'!$E$2:$E$300,0)),ISNUMBER(MATCH(C123,'July 10'!$F$2:$F$300,0))),AND(ISNUMBER(MATCH(D123,'July 10'!$H$2:$H$300,0)),(ISNUMBER(MATCH(E123,'July 10'!$G$2:$G$300,0))))),"Found","Not Found")</f>
        <v>Not Found</v>
      </c>
      <c r="M123" s="39">
        <f t="shared" si="2"/>
        <v>0</v>
      </c>
      <c r="N123" s="39" t="str">
        <f t="shared" si="3"/>
        <v>Yes</v>
      </c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J123" s="37"/>
    </row>
    <row r="124" spans="1:36" s="44" customFormat="1" ht="15.75" customHeight="1" x14ac:dyDescent="0.2">
      <c r="A124" s="37" t="s">
        <v>1553</v>
      </c>
      <c r="B124" s="41" t="s">
        <v>1354</v>
      </c>
      <c r="C124" s="39">
        <v>789</v>
      </c>
      <c r="D124" s="43" t="s">
        <v>1292</v>
      </c>
      <c r="E124" s="43" t="s">
        <v>1355</v>
      </c>
      <c r="F124" s="44" t="str">
        <f>IF(OR(OR(ISNUMBER(MATCH(C124,'July 4'!$E$2:$E$300,0)),ISNUMBER(MATCH(C124,'July 4'!$F$2:$F$300,0))),AND(ISNUMBER(MATCH(D124,'July 4'!$H$2:$H$300,0)),(ISNUMBER(MATCH(E124,'July 4'!$G$2:$G$300,0))))),"Found","Not Found")</f>
        <v>Found</v>
      </c>
      <c r="G124" s="44" t="str">
        <f>IF(OR(OR(ISNUMBER(MATCH(C124,'July 5'!$E$2:$E$300,0)),ISNUMBER(MATCH(C124,'July 5'!$F$2:$F$300,0))),AND(ISNUMBER(MATCH(D124,'July 5'!$H$2:$H$300,0)),(ISNUMBER(MATCH(E124,'July 5'!$G$2:$G$300,0))))),"Found","Not Found")</f>
        <v>Found</v>
      </c>
      <c r="H124" s="37" t="str">
        <f>IF(OR(OR(ISNUMBER(MATCH(C124,'July 6'!$E$2:$E$300,0)),ISNUMBER(MATCH(C124,'July 6'!$F$2:$F$300,0))),AND(ISNUMBER(MATCH(D124,'July 6'!$H$2:$H$300,0)),(ISNUMBER(MATCH(E124,'July 6'!$G$2:$G$300,0))))),"Found","Not Found")</f>
        <v>Found</v>
      </c>
      <c r="I124" s="37" t="str">
        <f>IF(OR(OR(ISNUMBER(MATCH(C124,'July 7'!$E$2:$E$300,0)),ISNUMBER(MATCH(C124,'July 7'!$F$2:$F$300,0))),AND(ISNUMBER(MATCH(D124,'July 7'!$H$2:$H$300,0)),(ISNUMBER(MATCH(E124,'July 7'!$G$2:$G$300,0))))),"Found","Not Found")</f>
        <v>Found</v>
      </c>
      <c r="J124" s="37" t="str">
        <f>IF(OR(OR(ISNUMBER(MATCH(C124,'July 8'!$E$2:$E$300,0)),ISNUMBER(MATCH(C124,'July 8'!$F$2:$F$300,0))),AND(ISNUMBER(MATCH(D124,'July 8'!$H$2:$H$300,0)),(ISNUMBER(MATCH(E124,'July 8'!$G$2:$G$300,0))))),"Found","Not Found")</f>
        <v>Found</v>
      </c>
      <c r="K124" s="37" t="str">
        <f>IF(OR(OR(ISNUMBER(MATCH(C124,'July 9'!$E$2:$E$300,0)),ISNUMBER(MATCH(C124,'July 9'!$F$2:$F$300,0))),AND(ISNUMBER(MATCH(D124,'July 9'!$H$2:$H$300,0)),(ISNUMBER(MATCH(E124,'July 9'!$G$2:$G$300,0))))),"Found","Not Found")</f>
        <v>Found</v>
      </c>
      <c r="L124" s="37" t="str">
        <f>IF(OR(OR(ISNUMBER(MATCH(C124,'July 10'!$E$2:$E$300,0)),ISNUMBER(MATCH(C124,'July 10'!$F$2:$F$300,0))),AND(ISNUMBER(MATCH(D124,'July 10'!$H$2:$H$300,0)),(ISNUMBER(MATCH(E124,'July 10'!$G$2:$G$300,0))))),"Found","Not Found")</f>
        <v>Found</v>
      </c>
      <c r="M124" s="39">
        <f t="shared" si="2"/>
        <v>7</v>
      </c>
      <c r="N124" s="39" t="str">
        <f t="shared" si="3"/>
        <v>No</v>
      </c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J124" s="37"/>
    </row>
    <row r="125" spans="1:36" s="44" customFormat="1" ht="15.75" customHeight="1" x14ac:dyDescent="0.2">
      <c r="A125" s="37" t="s">
        <v>1554</v>
      </c>
      <c r="B125" s="37" t="s">
        <v>1555</v>
      </c>
      <c r="C125" s="38">
        <v>795</v>
      </c>
      <c r="D125" s="37" t="s">
        <v>1013</v>
      </c>
      <c r="E125" s="37" t="s">
        <v>1556</v>
      </c>
      <c r="F125" s="44" t="str">
        <f>IF(OR(OR(ISNUMBER(MATCH(C125,'July 4'!$E$2:$E$300,0)),ISNUMBER(MATCH(C125,'July 4'!$F$2:$F$300,0))),AND(ISNUMBER(MATCH(D125,'July 4'!$H$2:$H$300,0)),(ISNUMBER(MATCH(E125,'July 4'!$G$2:$G$300,0))))),"Found","Not Found")</f>
        <v>Found</v>
      </c>
      <c r="G125" s="44" t="str">
        <f>IF(OR(OR(ISNUMBER(MATCH(C125,'July 5'!$E$2:$E$300,0)),ISNUMBER(MATCH(C125,'July 5'!$F$2:$F$300,0))),AND(ISNUMBER(MATCH(D125,'July 5'!$H$2:$H$300,0)),(ISNUMBER(MATCH(E125,'July 5'!$G$2:$G$300,0))))),"Found","Not Found")</f>
        <v>Found</v>
      </c>
      <c r="H125" s="37" t="str">
        <f>IF(OR(OR(ISNUMBER(MATCH(C125,'July 6'!$E$2:$E$300,0)),ISNUMBER(MATCH(C125,'July 6'!$F$2:$F$300,0))),AND(ISNUMBER(MATCH(D125,'July 6'!$H$2:$H$300,0)),(ISNUMBER(MATCH(E125,'July 6'!$G$2:$G$300,0))))),"Found","Not Found")</f>
        <v>Found</v>
      </c>
      <c r="I125" s="37" t="str">
        <f>IF(OR(OR(ISNUMBER(MATCH(C125,'July 7'!$E$2:$E$300,0)),ISNUMBER(MATCH(C125,'July 7'!$F$2:$F$300,0))),AND(ISNUMBER(MATCH(D125,'July 7'!$H$2:$H$300,0)),(ISNUMBER(MATCH(E125,'July 7'!$G$2:$G$300,0))))),"Found","Not Found")</f>
        <v>Found</v>
      </c>
      <c r="J125" s="37" t="str">
        <f>IF(OR(OR(ISNUMBER(MATCH(C125,'July 8'!$E$2:$E$300,0)),ISNUMBER(MATCH(C125,'July 8'!$F$2:$F$300,0))),AND(ISNUMBER(MATCH(D125,'July 8'!$H$2:$H$300,0)),(ISNUMBER(MATCH(E125,'July 8'!$G$2:$G$300,0))))),"Found","Not Found")</f>
        <v>Found</v>
      </c>
      <c r="K125" s="37" t="str">
        <f>IF(OR(OR(ISNUMBER(MATCH(C125,'July 9'!$E$2:$E$300,0)),ISNUMBER(MATCH(C125,'July 9'!$F$2:$F$300,0))),AND(ISNUMBER(MATCH(D125,'July 9'!$H$2:$H$300,0)),(ISNUMBER(MATCH(E125,'July 9'!$G$2:$G$300,0))))),"Found","Not Found")</f>
        <v>Found</v>
      </c>
      <c r="L125" s="37" t="str">
        <f>IF(OR(OR(ISNUMBER(MATCH(C125,'July 10'!$E$2:$E$300,0)),ISNUMBER(MATCH(C125,'July 10'!$F$2:$F$300,0))),AND(ISNUMBER(MATCH(D125,'July 10'!$H$2:$H$300,0)),(ISNUMBER(MATCH(E125,'July 10'!$G$2:$G$300,0))))),"Found","Not Found")</f>
        <v>Found</v>
      </c>
      <c r="M125" s="39">
        <f t="shared" si="2"/>
        <v>7</v>
      </c>
      <c r="N125" s="39" t="str">
        <f t="shared" si="3"/>
        <v>No</v>
      </c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J125" s="37"/>
    </row>
    <row r="126" spans="1:36" s="44" customFormat="1" ht="15.75" customHeight="1" x14ac:dyDescent="0.2">
      <c r="A126" s="37" t="s">
        <v>1557</v>
      </c>
      <c r="B126" s="47" t="s">
        <v>1558</v>
      </c>
      <c r="C126" s="38">
        <v>796</v>
      </c>
      <c r="D126" s="37" t="s">
        <v>1559</v>
      </c>
      <c r="E126" s="37" t="s">
        <v>1560</v>
      </c>
      <c r="F126" s="44" t="str">
        <f>IF(OR(OR(ISNUMBER(MATCH(C126,'July 4'!$E$2:$E$300,0)),ISNUMBER(MATCH(C126,'July 4'!$F$2:$F$300,0))),AND(ISNUMBER(MATCH(D126,'July 4'!$H$2:$H$300,0)),(ISNUMBER(MATCH(E126,'July 4'!$G$2:$G$300,0))))),"Found","Not Found")</f>
        <v>Found</v>
      </c>
      <c r="G126" s="44" t="str">
        <f>IF(OR(OR(ISNUMBER(MATCH(C126,'July 5'!$E$2:$E$300,0)),ISNUMBER(MATCH(C126,'July 5'!$F$2:$F$300,0))),AND(ISNUMBER(MATCH(D126,'July 5'!$H$2:$H$300,0)),(ISNUMBER(MATCH(E126,'July 5'!$G$2:$G$300,0))))),"Found","Not Found")</f>
        <v>Found</v>
      </c>
      <c r="H126" s="37" t="str">
        <f>IF(OR(OR(ISNUMBER(MATCH(C126,'July 6'!$E$2:$E$300,0)),ISNUMBER(MATCH(C126,'July 6'!$F$2:$F$300,0))),AND(ISNUMBER(MATCH(D126,'July 6'!$H$2:$H$300,0)),(ISNUMBER(MATCH(E126,'July 6'!$G$2:$G$300,0))))),"Found","Not Found")</f>
        <v>Found</v>
      </c>
      <c r="I126" s="37" t="str">
        <f>IF(OR(OR(ISNUMBER(MATCH(C126,'July 7'!$E$2:$E$300,0)),ISNUMBER(MATCH(C126,'July 7'!$F$2:$F$300,0))),AND(ISNUMBER(MATCH(D126,'July 7'!$H$2:$H$300,0)),(ISNUMBER(MATCH(E126,'July 7'!$G$2:$G$300,0))))),"Found","Not Found")</f>
        <v>Found</v>
      </c>
      <c r="J126" s="37" t="str">
        <f>IF(OR(OR(ISNUMBER(MATCH(C126,'July 8'!$E$2:$E$300,0)),ISNUMBER(MATCH(C126,'July 8'!$F$2:$F$300,0))),AND(ISNUMBER(MATCH(D126,'July 8'!$H$2:$H$300,0)),(ISNUMBER(MATCH(E126,'July 8'!$G$2:$G$300,0))))),"Found","Not Found")</f>
        <v>Found</v>
      </c>
      <c r="K126" s="37" t="str">
        <f>IF(OR(OR(ISNUMBER(MATCH(C126,'July 9'!$E$2:$E$300,0)),ISNUMBER(MATCH(C126,'July 9'!$F$2:$F$300,0))),AND(ISNUMBER(MATCH(D126,'July 9'!$H$2:$H$300,0)),(ISNUMBER(MATCH(E126,'July 9'!$G$2:$G$300,0))))),"Found","Not Found")</f>
        <v>Not Found</v>
      </c>
      <c r="L126" s="37" t="str">
        <f>IF(OR(OR(ISNUMBER(MATCH(C126,'July 10'!$E$2:$E$300,0)),ISNUMBER(MATCH(C126,'July 10'!$F$2:$F$300,0))),AND(ISNUMBER(MATCH(D126,'July 10'!$H$2:$H$300,0)),(ISNUMBER(MATCH(E126,'July 10'!$G$2:$G$300,0))))),"Found","Not Found")</f>
        <v>Not Found</v>
      </c>
      <c r="M126" s="39">
        <f t="shared" si="2"/>
        <v>5</v>
      </c>
      <c r="N126" s="39" t="str">
        <f t="shared" si="3"/>
        <v>No</v>
      </c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J126" s="37"/>
    </row>
    <row r="127" spans="1:36" s="44" customFormat="1" ht="15.75" customHeight="1" x14ac:dyDescent="0.2">
      <c r="A127" s="37" t="s">
        <v>1561</v>
      </c>
      <c r="B127" s="37" t="s">
        <v>1562</v>
      </c>
      <c r="C127" s="38">
        <v>798</v>
      </c>
      <c r="D127" s="37" t="s">
        <v>1563</v>
      </c>
      <c r="E127" s="37" t="s">
        <v>1564</v>
      </c>
      <c r="F127" s="44" t="str">
        <f>IF(OR(OR(ISNUMBER(MATCH(C127,'July 4'!$E$2:$E$300,0)),ISNUMBER(MATCH(C127,'July 4'!$F$2:$F$300,0))),AND(ISNUMBER(MATCH(D127,'July 4'!$H$2:$H$300,0)),(ISNUMBER(MATCH(E127,'July 4'!$G$2:$G$300,0))))),"Found","Not Found")</f>
        <v>Found</v>
      </c>
      <c r="G127" s="44" t="str">
        <f>IF(OR(OR(ISNUMBER(MATCH(C127,'July 5'!$E$2:$E$300,0)),ISNUMBER(MATCH(C127,'July 5'!$F$2:$F$300,0))),AND(ISNUMBER(MATCH(D127,'July 5'!$H$2:$H$300,0)),(ISNUMBER(MATCH(E127,'July 5'!$G$2:$G$300,0))))),"Found","Not Found")</f>
        <v>Found</v>
      </c>
      <c r="H127" s="37" t="str">
        <f>IF(OR(OR(ISNUMBER(MATCH(C127,'July 6'!$E$2:$E$300,0)),ISNUMBER(MATCH(C127,'July 6'!$F$2:$F$300,0))),AND(ISNUMBER(MATCH(D127,'July 6'!$H$2:$H$300,0)),(ISNUMBER(MATCH(E127,'July 6'!$G$2:$G$300,0))))),"Found","Not Found")</f>
        <v>Found</v>
      </c>
      <c r="I127" s="37" t="str">
        <f>IF(OR(OR(ISNUMBER(MATCH(C127,'July 7'!$E$2:$E$300,0)),ISNUMBER(MATCH(C127,'July 7'!$F$2:$F$300,0))),AND(ISNUMBER(MATCH(D127,'July 7'!$H$2:$H$300,0)),(ISNUMBER(MATCH(E127,'July 7'!$G$2:$G$300,0))))),"Found","Not Found")</f>
        <v>Found</v>
      </c>
      <c r="J127" s="37" t="str">
        <f>IF(OR(OR(ISNUMBER(MATCH(C127,'July 8'!$E$2:$E$300,0)),ISNUMBER(MATCH(C127,'July 8'!$F$2:$F$300,0))),AND(ISNUMBER(MATCH(D127,'July 8'!$H$2:$H$300,0)),(ISNUMBER(MATCH(E127,'July 8'!$G$2:$G$300,0))))),"Found","Not Found")</f>
        <v>Found</v>
      </c>
      <c r="K127" s="37" t="str">
        <f>IF(OR(OR(ISNUMBER(MATCH(C127,'July 9'!$E$2:$E$300,0)),ISNUMBER(MATCH(C127,'July 9'!$F$2:$F$300,0))),AND(ISNUMBER(MATCH(D127,'July 9'!$H$2:$H$300,0)),(ISNUMBER(MATCH(E127,'July 9'!$G$2:$G$300,0))))),"Found","Not Found")</f>
        <v>Found</v>
      </c>
      <c r="L127" s="37" t="str">
        <f>IF(OR(OR(ISNUMBER(MATCH(C127,'July 10'!$E$2:$E$300,0)),ISNUMBER(MATCH(C127,'July 10'!$F$2:$F$300,0))),AND(ISNUMBER(MATCH(D127,'July 10'!$H$2:$H$300,0)),(ISNUMBER(MATCH(E127,'July 10'!$G$2:$G$300,0))))),"Found","Not Found")</f>
        <v>Not Found</v>
      </c>
      <c r="M127" s="39">
        <f t="shared" si="2"/>
        <v>6</v>
      </c>
      <c r="N127" s="39" t="str">
        <f t="shared" si="3"/>
        <v>No</v>
      </c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J127" s="37"/>
    </row>
    <row r="128" spans="1:36" s="44" customFormat="1" ht="15.75" customHeight="1" x14ac:dyDescent="0.2">
      <c r="A128" s="37"/>
      <c r="B128" s="48" t="s">
        <v>771</v>
      </c>
      <c r="C128" s="49" t="s">
        <v>300</v>
      </c>
      <c r="D128" s="48" t="s">
        <v>769</v>
      </c>
      <c r="E128" s="48" t="s">
        <v>770</v>
      </c>
      <c r="F128" s="44" t="str">
        <f>IF(OR(OR(ISNUMBER(MATCH(C128,'July 4'!$E$2:$E$300,0)),ISNUMBER(MATCH(C128,'July 4'!$F$2:$F$300,0))),AND(ISNUMBER(MATCH(D128,'July 4'!$H$2:$H$300,0)),(ISNUMBER(MATCH(E128,'July 4'!$G$2:$G$300,0))))),"Found","Not Found")</f>
        <v>Not Found</v>
      </c>
      <c r="G128" s="44" t="str">
        <f>IF(OR(OR(ISNUMBER(MATCH(C128,'July 5'!$E$2:$E$300,0)),ISNUMBER(MATCH(C128,'July 5'!$F$2:$F$300,0))),AND(ISNUMBER(MATCH(D128,'July 5'!$H$2:$H$300,0)),(ISNUMBER(MATCH(E128,'July 5'!$G$2:$G$300,0))))),"Found","Not Found")</f>
        <v>Not Found</v>
      </c>
      <c r="H128" s="37" t="str">
        <f>IF(OR(OR(ISNUMBER(MATCH(C128,'July 6'!$E$2:$E$300,0)),ISNUMBER(MATCH(C128,'July 6'!$F$2:$F$300,0))),AND(ISNUMBER(MATCH(D128,'July 6'!$H$2:$H$300,0)),(ISNUMBER(MATCH(E128,'July 6'!$G$2:$G$300,0))))),"Found","Not Found")</f>
        <v>Found</v>
      </c>
      <c r="I128" s="37" t="str">
        <f>IF(OR(OR(ISNUMBER(MATCH(C128,'July 7'!$E$2:$E$300,0)),ISNUMBER(MATCH(C128,'July 7'!$F$2:$F$300,0))),AND(ISNUMBER(MATCH(D128,'July 7'!$H$2:$H$300,0)),(ISNUMBER(MATCH(E128,'July 7'!$G$2:$G$300,0))))),"Found","Not Found")</f>
        <v>Not Found</v>
      </c>
      <c r="J128" s="37" t="str">
        <f>IF(OR(OR(ISNUMBER(MATCH(C128,'July 8'!$E$2:$E$300,0)),ISNUMBER(MATCH(C128,'July 8'!$F$2:$F$300,0))),AND(ISNUMBER(MATCH(D128,'July 8'!$H$2:$H$300,0)),(ISNUMBER(MATCH(E128,'July 8'!$G$2:$G$300,0))))),"Found","Not Found")</f>
        <v>Not Found</v>
      </c>
      <c r="K128" s="37" t="str">
        <f>IF(OR(OR(ISNUMBER(MATCH(C128,'July 9'!$E$2:$E$300,0)),ISNUMBER(MATCH(C128,'July 9'!$F$2:$F$300,0))),AND(ISNUMBER(MATCH(D128,'July 9'!$H$2:$H$300,0)),(ISNUMBER(MATCH(E128,'July 9'!$G$2:$G$300,0))))),"Found","Not Found")</f>
        <v>Not Found</v>
      </c>
      <c r="L128" s="37" t="str">
        <f>IF(OR(OR(ISNUMBER(MATCH(C128,'July 10'!$E$2:$E$300,0)),ISNUMBER(MATCH(C128,'July 10'!$F$2:$F$300,0))),AND(ISNUMBER(MATCH(D128,'July 10'!$H$2:$H$300,0)),(ISNUMBER(MATCH(E128,'July 10'!$G$2:$G$300,0))))),"Found","Not Found")</f>
        <v>Not Found</v>
      </c>
      <c r="M128" s="39">
        <f t="shared" si="2"/>
        <v>1</v>
      </c>
      <c r="N128" s="39" t="str">
        <f t="shared" si="3"/>
        <v>Yes</v>
      </c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J128" s="37"/>
    </row>
    <row r="129" spans="1:36" s="44" customFormat="1" ht="15.75" customHeight="1" x14ac:dyDescent="0.2">
      <c r="A129" s="37" t="s">
        <v>1565</v>
      </c>
      <c r="B129" s="48" t="s">
        <v>707</v>
      </c>
      <c r="C129" s="49" t="s">
        <v>708</v>
      </c>
      <c r="D129" s="48" t="s">
        <v>133</v>
      </c>
      <c r="E129" s="48" t="s">
        <v>132</v>
      </c>
      <c r="F129" s="44" t="str">
        <f>IF(OR(OR(ISNUMBER(MATCH(C129,'July 4'!$E$2:$E$300,0)),ISNUMBER(MATCH(C129,'July 4'!$F$2:$F$300,0))),AND(ISNUMBER(MATCH(D129,'July 4'!$H$2:$H$300,0)),(ISNUMBER(MATCH(E129,'July 4'!$G$2:$G$300,0))))),"Found","Not Found")</f>
        <v>Found</v>
      </c>
      <c r="G129" s="44" t="str">
        <f>IF(OR(OR(ISNUMBER(MATCH(C129,'July 5'!$E$2:$E$300,0)),ISNUMBER(MATCH(C129,'July 5'!$F$2:$F$300,0))),AND(ISNUMBER(MATCH(D129,'July 5'!$H$2:$H$300,0)),(ISNUMBER(MATCH(E129,'July 5'!$G$2:$G$300,0))))),"Found","Not Found")</f>
        <v>Found</v>
      </c>
      <c r="H129" s="37" t="str">
        <f>IF(OR(OR(ISNUMBER(MATCH(C129,'July 6'!$E$2:$E$300,0)),ISNUMBER(MATCH(C129,'July 6'!$F$2:$F$300,0))),AND(ISNUMBER(MATCH(D129,'July 6'!$H$2:$H$300,0)),(ISNUMBER(MATCH(E129,'July 6'!$G$2:$G$300,0))))),"Found","Not Found")</f>
        <v>Found</v>
      </c>
      <c r="I129" s="37" t="str">
        <f>IF(OR(OR(ISNUMBER(MATCH(C129,'July 7'!$E$2:$E$300,0)),ISNUMBER(MATCH(C129,'July 7'!$F$2:$F$300,0))),AND(ISNUMBER(MATCH(D129,'July 7'!$H$2:$H$300,0)),(ISNUMBER(MATCH(E129,'July 7'!$G$2:$G$300,0))))),"Found","Not Found")</f>
        <v>Found</v>
      </c>
      <c r="J129" s="37" t="str">
        <f>IF(OR(OR(ISNUMBER(MATCH(C129,'July 8'!$E$2:$E$300,0)),ISNUMBER(MATCH(C129,'July 8'!$F$2:$F$300,0))),AND(ISNUMBER(MATCH(D129,'July 8'!$H$2:$H$300,0)),(ISNUMBER(MATCH(E129,'July 8'!$G$2:$G$300,0))))),"Found","Not Found")</f>
        <v>Found</v>
      </c>
      <c r="K129" s="37" t="str">
        <f>IF(OR(OR(ISNUMBER(MATCH(C129,'July 9'!$E$2:$E$300,0)),ISNUMBER(MATCH(C129,'July 9'!$F$2:$F$300,0))),AND(ISNUMBER(MATCH(D129,'July 9'!$H$2:$H$300,0)),(ISNUMBER(MATCH(E129,'July 9'!$G$2:$G$300,0))))),"Found","Not Found")</f>
        <v>Found</v>
      </c>
      <c r="L129" s="37" t="str">
        <f>IF(OR(OR(ISNUMBER(MATCH(C129,'July 10'!$E$2:$E$300,0)),ISNUMBER(MATCH(C129,'July 10'!$F$2:$F$300,0))),AND(ISNUMBER(MATCH(D129,'July 10'!$H$2:$H$300,0)),(ISNUMBER(MATCH(E129,'July 10'!$G$2:$G$300,0))))),"Found","Not Found")</f>
        <v>Found</v>
      </c>
      <c r="M129" s="39">
        <f t="shared" si="2"/>
        <v>7</v>
      </c>
      <c r="N129" s="39" t="str">
        <f t="shared" si="3"/>
        <v>No</v>
      </c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J129" s="37"/>
    </row>
    <row r="130" spans="1:36" s="44" customFormat="1" ht="15.75" customHeight="1" x14ac:dyDescent="0.2">
      <c r="A130" s="37"/>
      <c r="B130" s="48" t="s">
        <v>1368</v>
      </c>
      <c r="C130" s="49" t="s">
        <v>202</v>
      </c>
      <c r="D130" s="48" t="s">
        <v>1369</v>
      </c>
      <c r="E130" s="48" t="s">
        <v>1370</v>
      </c>
      <c r="F130" s="44" t="str">
        <f>IF(OR(OR(ISNUMBER(MATCH(C130,'July 4'!$E$2:$E$300,0)),ISNUMBER(MATCH(C130,'July 4'!$F$2:$F$300,0))),AND(ISNUMBER(MATCH(D130,'July 4'!$H$2:$H$300,0)),(ISNUMBER(MATCH(E130,'July 4'!$G$2:$G$300,0))))),"Found","Not Found")</f>
        <v>Found</v>
      </c>
      <c r="G130" s="44" t="str">
        <f>IF(OR(OR(ISNUMBER(MATCH(C130,'July 5'!$E$2:$E$300,0)),ISNUMBER(MATCH(C130,'July 5'!$F$2:$F$300,0))),AND(ISNUMBER(MATCH(D130,'July 5'!$H$2:$H$300,0)),(ISNUMBER(MATCH(E130,'July 5'!$G$2:$G$300,0))))),"Found","Not Found")</f>
        <v>Found</v>
      </c>
      <c r="H130" s="37" t="str">
        <f>IF(OR(OR(ISNUMBER(MATCH(C130,'July 6'!$E$2:$E$300,0)),ISNUMBER(MATCH(C130,'July 6'!$F$2:$F$300,0))),AND(ISNUMBER(MATCH(D130,'July 6'!$H$2:$H$300,0)),(ISNUMBER(MATCH(E130,'July 6'!$G$2:$G$300,0))))),"Found","Not Found")</f>
        <v>Found</v>
      </c>
      <c r="I130" s="37" t="str">
        <f>IF(OR(OR(ISNUMBER(MATCH(C130,'July 7'!$E$2:$E$300,0)),ISNUMBER(MATCH(C130,'July 7'!$F$2:$F$300,0))),AND(ISNUMBER(MATCH(D130,'July 7'!$H$2:$H$300,0)),(ISNUMBER(MATCH(E130,'July 7'!$G$2:$G$300,0))))),"Found","Not Found")</f>
        <v>Not Found</v>
      </c>
      <c r="J130" s="37" t="str">
        <f>IF(OR(OR(ISNUMBER(MATCH(C130,'July 8'!$E$2:$E$300,0)),ISNUMBER(MATCH(C130,'July 8'!$F$2:$F$300,0))),AND(ISNUMBER(MATCH(D130,'July 8'!$H$2:$H$300,0)),(ISNUMBER(MATCH(E130,'July 8'!$G$2:$G$300,0))))),"Found","Not Found")</f>
        <v>Found</v>
      </c>
      <c r="K130" s="37" t="str">
        <f>IF(OR(OR(ISNUMBER(MATCH(C130,'July 9'!$E$2:$E$300,0)),ISNUMBER(MATCH(C130,'July 9'!$F$2:$F$300,0))),AND(ISNUMBER(MATCH(D130,'July 9'!$H$2:$H$300,0)),(ISNUMBER(MATCH(E130,'July 9'!$G$2:$G$300,0))))),"Found","Not Found")</f>
        <v>Not Found</v>
      </c>
      <c r="L130" s="37" t="str">
        <f>IF(OR(OR(ISNUMBER(MATCH(C130,'July 10'!$E$2:$E$300,0)),ISNUMBER(MATCH(C130,'July 10'!$F$2:$F$300,0))),AND(ISNUMBER(MATCH(D130,'July 10'!$H$2:$H$300,0)),(ISNUMBER(MATCH(E130,'July 10'!$G$2:$G$300,0))))),"Found","Not Found")</f>
        <v>Not Found</v>
      </c>
      <c r="M130" s="39">
        <f t="shared" ref="M130:M180" si="4">COUNTIF(F130:L130,"Found")</f>
        <v>4</v>
      </c>
      <c r="N130" s="39" t="str">
        <f t="shared" si="3"/>
        <v>No</v>
      </c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J130" s="37"/>
    </row>
    <row r="131" spans="1:36" s="44" customFormat="1" ht="15.75" customHeight="1" x14ac:dyDescent="0.2">
      <c r="A131" s="37"/>
      <c r="B131" s="50" t="s">
        <v>1333</v>
      </c>
      <c r="C131" s="49" t="s">
        <v>1334</v>
      </c>
      <c r="D131" s="48" t="s">
        <v>1335</v>
      </c>
      <c r="E131" s="48" t="s">
        <v>1336</v>
      </c>
      <c r="F131" s="44" t="str">
        <f>IF(OR(OR(ISNUMBER(MATCH(C131,'July 4'!$E$2:$E$300,0)),ISNUMBER(MATCH(C131,'July 4'!$F$2:$F$300,0))),AND(ISNUMBER(MATCH(D131,'July 4'!$H$2:$H$300,0)),(ISNUMBER(MATCH(E131,'July 4'!$G$2:$G$300,0))))),"Found","Not Found")</f>
        <v>Not Found</v>
      </c>
      <c r="G131" s="44" t="str">
        <f>IF(OR(OR(ISNUMBER(MATCH(C131,'July 5'!$E$2:$E$300,0)),ISNUMBER(MATCH(C131,'July 5'!$F$2:$F$300,0))),AND(ISNUMBER(MATCH(D131,'July 5'!$H$2:$H$300,0)),(ISNUMBER(MATCH(E131,'July 5'!$G$2:$G$300,0))))),"Found","Not Found")</f>
        <v>Not Found</v>
      </c>
      <c r="H131" s="37" t="str">
        <f>IF(OR(OR(ISNUMBER(MATCH(C131,'July 6'!$E$2:$E$300,0)),ISNUMBER(MATCH(C131,'July 6'!$F$2:$F$300,0))),AND(ISNUMBER(MATCH(D131,'July 6'!$H$2:$H$300,0)),(ISNUMBER(MATCH(E131,'July 6'!$G$2:$G$300,0))))),"Found","Not Found")</f>
        <v>Not Found</v>
      </c>
      <c r="I131" s="37" t="str">
        <f>IF(OR(OR(ISNUMBER(MATCH(C131,'July 7'!$E$2:$E$300,0)),ISNUMBER(MATCH(C131,'July 7'!$F$2:$F$300,0))),AND(ISNUMBER(MATCH(D131,'July 7'!$H$2:$H$300,0)),(ISNUMBER(MATCH(E131,'July 7'!$G$2:$G$300,0))))),"Found","Not Found")</f>
        <v>Not Found</v>
      </c>
      <c r="J131" s="37" t="str">
        <f>IF(OR(OR(ISNUMBER(MATCH(C131,'July 8'!$E$2:$E$300,0)),ISNUMBER(MATCH(C131,'July 8'!$F$2:$F$300,0))),AND(ISNUMBER(MATCH(D131,'July 8'!$H$2:$H$300,0)),(ISNUMBER(MATCH(E131,'July 8'!$G$2:$G$300,0))))),"Found","Not Found")</f>
        <v>Not Found</v>
      </c>
      <c r="K131" s="37" t="str">
        <f>IF(OR(OR(ISNUMBER(MATCH(C131,'July 9'!$E$2:$E$300,0)),ISNUMBER(MATCH(C131,'July 9'!$F$2:$F$300,0))),AND(ISNUMBER(MATCH(D131,'July 9'!$H$2:$H$300,0)),(ISNUMBER(MATCH(E131,'July 9'!$G$2:$G$300,0))))),"Found","Not Found")</f>
        <v>Not Found</v>
      </c>
      <c r="L131" s="37" t="str">
        <f>IF(OR(OR(ISNUMBER(MATCH(C131,'July 10'!$E$2:$E$300,0)),ISNUMBER(MATCH(C131,'July 10'!$F$2:$F$300,0))),AND(ISNUMBER(MATCH(D131,'July 10'!$H$2:$H$300,0)),(ISNUMBER(MATCH(E131,'July 10'!$G$2:$G$300,0))))),"Found","Not Found")</f>
        <v>Not Found</v>
      </c>
      <c r="M131" s="39">
        <f t="shared" si="4"/>
        <v>0</v>
      </c>
      <c r="N131" s="39" t="str">
        <f t="shared" ref="N131:N180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J131" s="37"/>
    </row>
    <row r="132" spans="1:36" s="44" customFormat="1" ht="15.75" customHeight="1" x14ac:dyDescent="0.2">
      <c r="A132" s="37"/>
      <c r="B132" s="50" t="s">
        <v>1346</v>
      </c>
      <c r="C132" s="49" t="s">
        <v>84</v>
      </c>
      <c r="D132" s="48" t="s">
        <v>1347</v>
      </c>
      <c r="E132" s="48" t="s">
        <v>1348</v>
      </c>
      <c r="F132" s="44" t="str">
        <f>IF(OR(OR(ISNUMBER(MATCH(C132,'July 4'!$E$2:$E$300,0)),ISNUMBER(MATCH(C132,'July 4'!$F$2:$F$300,0))),AND(ISNUMBER(MATCH(D132,'July 4'!$H$2:$H$300,0)),(ISNUMBER(MATCH(E132,'July 4'!$G$2:$G$300,0))))),"Found","Not Found")</f>
        <v>Found</v>
      </c>
      <c r="G132" s="44" t="str">
        <f>IF(OR(OR(ISNUMBER(MATCH(C132,'July 5'!$E$2:$E$300,0)),ISNUMBER(MATCH(C132,'July 5'!$F$2:$F$300,0))),AND(ISNUMBER(MATCH(D132,'July 5'!$H$2:$H$300,0)),(ISNUMBER(MATCH(E132,'July 5'!$G$2:$G$300,0))))),"Found","Not Found")</f>
        <v>Found</v>
      </c>
      <c r="H132" s="37" t="str">
        <f>IF(OR(OR(ISNUMBER(MATCH(C132,'July 6'!$E$2:$E$300,0)),ISNUMBER(MATCH(C132,'July 6'!$F$2:$F$300,0))),AND(ISNUMBER(MATCH(D132,'July 6'!$H$2:$H$300,0)),(ISNUMBER(MATCH(E132,'July 6'!$G$2:$G$300,0))))),"Found","Not Found")</f>
        <v>Found</v>
      </c>
      <c r="I132" s="37" t="str">
        <f>IF(OR(OR(ISNUMBER(MATCH(C132,'July 7'!$E$2:$E$300,0)),ISNUMBER(MATCH(C132,'July 7'!$F$2:$F$300,0))),AND(ISNUMBER(MATCH(D132,'July 7'!$H$2:$H$300,0)),(ISNUMBER(MATCH(E132,'July 7'!$G$2:$G$300,0))))),"Found","Not Found")</f>
        <v>Found</v>
      </c>
      <c r="J132" s="37" t="str">
        <f>IF(OR(OR(ISNUMBER(MATCH(C132,'July 8'!$E$2:$E$300,0)),ISNUMBER(MATCH(C132,'July 8'!$F$2:$F$300,0))),AND(ISNUMBER(MATCH(D132,'July 8'!$H$2:$H$300,0)),(ISNUMBER(MATCH(E132,'July 8'!$G$2:$G$300,0))))),"Found","Not Found")</f>
        <v>Not Found</v>
      </c>
      <c r="K132" s="37" t="str">
        <f>IF(OR(OR(ISNUMBER(MATCH(C132,'July 9'!$E$2:$E$300,0)),ISNUMBER(MATCH(C132,'July 9'!$F$2:$F$300,0))),AND(ISNUMBER(MATCH(D132,'July 9'!$H$2:$H$300,0)),(ISNUMBER(MATCH(E132,'July 9'!$G$2:$G$300,0))))),"Found","Not Found")</f>
        <v>Found</v>
      </c>
      <c r="L132" s="37" t="str">
        <f>IF(OR(OR(ISNUMBER(MATCH(C132,'July 10'!$E$2:$E$300,0)),ISNUMBER(MATCH(C132,'July 10'!$F$2:$F$300,0))),AND(ISNUMBER(MATCH(D132,'July 10'!$H$2:$H$300,0)),(ISNUMBER(MATCH(E132,'July 10'!$G$2:$G$300,0))))),"Found","Not Found")</f>
        <v>Not Found</v>
      </c>
      <c r="M132" s="39">
        <f t="shared" si="4"/>
        <v>5</v>
      </c>
      <c r="N132" s="39" t="str">
        <f t="shared" si="5"/>
        <v>No</v>
      </c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J132" s="37"/>
    </row>
    <row r="133" spans="1:36" s="44" customFormat="1" ht="15.75" customHeight="1" x14ac:dyDescent="0.2">
      <c r="A133" s="37"/>
      <c r="B133" s="50" t="s">
        <v>573</v>
      </c>
      <c r="C133" s="49" t="s">
        <v>227</v>
      </c>
      <c r="D133" s="48" t="s">
        <v>571</v>
      </c>
      <c r="E133" s="48" t="s">
        <v>572</v>
      </c>
      <c r="F133" s="44" t="str">
        <f>IF(OR(OR(ISNUMBER(MATCH(C133,'July 4'!$E$2:$E$300,0)),ISNUMBER(MATCH(C133,'July 4'!$F$2:$F$300,0))),AND(ISNUMBER(MATCH(D133,'July 4'!$H$2:$H$300,0)),(ISNUMBER(MATCH(E133,'July 4'!$G$2:$G$300,0))))),"Found","Not Found")</f>
        <v>Found</v>
      </c>
      <c r="G133" s="44" t="str">
        <f>IF(OR(OR(ISNUMBER(MATCH(C133,'July 5'!$E$2:$E$300,0)),ISNUMBER(MATCH(C133,'July 5'!$F$2:$F$300,0))),AND(ISNUMBER(MATCH(D133,'July 5'!$H$2:$H$300,0)),(ISNUMBER(MATCH(E133,'July 5'!$G$2:$G$300,0))))),"Found","Not Found")</f>
        <v>Not Found</v>
      </c>
      <c r="H133" s="37" t="str">
        <f>IF(OR(OR(ISNUMBER(MATCH(C133,'July 6'!$E$2:$E$300,0)),ISNUMBER(MATCH(C133,'July 6'!$F$2:$F$300,0))),AND(ISNUMBER(MATCH(D133,'July 6'!$H$2:$H$300,0)),(ISNUMBER(MATCH(E133,'July 6'!$G$2:$G$300,0))))),"Found","Not Found")</f>
        <v>Not Found</v>
      </c>
      <c r="I133" s="37" t="str">
        <f>IF(OR(OR(ISNUMBER(MATCH(C133,'July 7'!$E$2:$E$300,0)),ISNUMBER(MATCH(C133,'July 7'!$F$2:$F$300,0))),AND(ISNUMBER(MATCH(D133,'July 7'!$H$2:$H$300,0)),(ISNUMBER(MATCH(E133,'July 7'!$G$2:$G$300,0))))),"Found","Not Found")</f>
        <v>Not Found</v>
      </c>
      <c r="J133" s="37" t="str">
        <f>IF(OR(OR(ISNUMBER(MATCH(C133,'July 8'!$E$2:$E$300,0)),ISNUMBER(MATCH(C133,'July 8'!$F$2:$F$300,0))),AND(ISNUMBER(MATCH(D133,'July 8'!$H$2:$H$300,0)),(ISNUMBER(MATCH(E133,'July 8'!$G$2:$G$300,0))))),"Found","Not Found")</f>
        <v>Found</v>
      </c>
      <c r="K133" s="37" t="str">
        <f>IF(OR(OR(ISNUMBER(MATCH(C133,'July 9'!$E$2:$E$300,0)),ISNUMBER(MATCH(C133,'July 9'!$F$2:$F$300,0))),AND(ISNUMBER(MATCH(D133,'July 9'!$H$2:$H$300,0)),(ISNUMBER(MATCH(E133,'July 9'!$G$2:$G$300,0))))),"Found","Not Found")</f>
        <v>Not Found</v>
      </c>
      <c r="L133" s="37" t="str">
        <f>IF(OR(OR(ISNUMBER(MATCH(C133,'July 10'!$E$2:$E$300,0)),ISNUMBER(MATCH(C133,'July 10'!$F$2:$F$300,0))),AND(ISNUMBER(MATCH(D133,'July 10'!$H$2:$H$300,0)),(ISNUMBER(MATCH(E133,'July 10'!$G$2:$G$300,0))))),"Found","Not Found")</f>
        <v>Not Found</v>
      </c>
      <c r="M133" s="39">
        <f t="shared" si="4"/>
        <v>2</v>
      </c>
      <c r="N133" s="39" t="str">
        <f t="shared" si="5"/>
        <v>Yes</v>
      </c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J133" s="37"/>
    </row>
    <row r="134" spans="1:36" s="44" customFormat="1" ht="15.75" customHeight="1" x14ac:dyDescent="0.2">
      <c r="A134" s="37"/>
      <c r="B134" s="50" t="s">
        <v>736</v>
      </c>
      <c r="C134" s="49" t="s">
        <v>737</v>
      </c>
      <c r="D134" s="48" t="s">
        <v>738</v>
      </c>
      <c r="E134" s="48" t="s">
        <v>739</v>
      </c>
      <c r="F134" s="44" t="str">
        <f>IF(OR(OR(ISNUMBER(MATCH(C134,'July 4'!$E$2:$E$300,0)),ISNUMBER(MATCH(C134,'July 4'!$F$2:$F$300,0))),AND(ISNUMBER(MATCH(D134,'July 4'!$H$2:$H$300,0)),(ISNUMBER(MATCH(E134,'July 4'!$G$2:$G$300,0))))),"Found","Not Found")</f>
        <v>Not Found</v>
      </c>
      <c r="G134" s="44" t="str">
        <f>IF(OR(OR(ISNUMBER(MATCH(C134,'July 5'!$E$2:$E$300,0)),ISNUMBER(MATCH(C134,'July 5'!$F$2:$F$300,0))),AND(ISNUMBER(MATCH(D134,'July 5'!$H$2:$H$300,0)),(ISNUMBER(MATCH(E134,'July 5'!$G$2:$G$300,0))))),"Found","Not Found")</f>
        <v>Not Found</v>
      </c>
      <c r="H134" s="37" t="str">
        <f>IF(OR(OR(ISNUMBER(MATCH(C134,'July 6'!$E$2:$E$300,0)),ISNUMBER(MATCH(C134,'July 6'!$F$2:$F$300,0))),AND(ISNUMBER(MATCH(D134,'July 6'!$H$2:$H$300,0)),(ISNUMBER(MATCH(E134,'July 6'!$G$2:$G$300,0))))),"Found","Not Found")</f>
        <v>Not Found</v>
      </c>
      <c r="I134" s="37" t="str">
        <f>IF(OR(OR(ISNUMBER(MATCH(C134,'July 7'!$E$2:$E$300,0)),ISNUMBER(MATCH(C134,'July 7'!$F$2:$F$300,0))),AND(ISNUMBER(MATCH(D134,'July 7'!$H$2:$H$300,0)),(ISNUMBER(MATCH(E134,'July 7'!$G$2:$G$300,0))))),"Found","Not Found")</f>
        <v>Not Found</v>
      </c>
      <c r="J134" s="37" t="str">
        <f>IF(OR(OR(ISNUMBER(MATCH(C134,'July 8'!$E$2:$E$300,0)),ISNUMBER(MATCH(C134,'July 8'!$F$2:$F$300,0))),AND(ISNUMBER(MATCH(D134,'July 8'!$H$2:$H$300,0)),(ISNUMBER(MATCH(E134,'July 8'!$G$2:$G$300,0))))),"Found","Not Found")</f>
        <v>Not Found</v>
      </c>
      <c r="K134" s="37" t="str">
        <f>IF(OR(OR(ISNUMBER(MATCH(C134,'July 9'!$E$2:$E$300,0)),ISNUMBER(MATCH(C134,'July 9'!$F$2:$F$300,0))),AND(ISNUMBER(MATCH(D134,'July 9'!$H$2:$H$300,0)),(ISNUMBER(MATCH(E134,'July 9'!$G$2:$G$300,0))))),"Found","Not Found")</f>
        <v>Not Found</v>
      </c>
      <c r="L134" s="37" t="str">
        <f>IF(OR(OR(ISNUMBER(MATCH(C134,'July 10'!$E$2:$E$300,0)),ISNUMBER(MATCH(C134,'July 10'!$F$2:$F$300,0))),AND(ISNUMBER(MATCH(D134,'July 10'!$H$2:$H$300,0)),(ISNUMBER(MATCH(E134,'July 10'!$G$2:$G$300,0))))),"Found","Not Found")</f>
        <v>Not Found</v>
      </c>
      <c r="M134" s="39">
        <f t="shared" si="4"/>
        <v>0</v>
      </c>
      <c r="N134" s="39" t="str">
        <f t="shared" si="5"/>
        <v>Yes</v>
      </c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J134" s="37"/>
    </row>
    <row r="135" spans="1:36" s="44" customFormat="1" ht="15.75" customHeight="1" x14ac:dyDescent="0.2">
      <c r="A135" s="37"/>
      <c r="B135" s="50" t="s">
        <v>1566</v>
      </c>
      <c r="C135" s="49" t="s">
        <v>1072</v>
      </c>
      <c r="D135" s="48" t="s">
        <v>1073</v>
      </c>
      <c r="E135" s="48" t="s">
        <v>420</v>
      </c>
      <c r="F135" s="44" t="str">
        <f>IF(OR(OR(ISNUMBER(MATCH(C135,'July 4'!$E$2:$E$300,0)),ISNUMBER(MATCH(C135,'July 4'!$F$2:$F$300,0))),AND(ISNUMBER(MATCH(D135,'July 4'!$H$2:$H$300,0)),(ISNUMBER(MATCH(E135,'July 4'!$G$2:$G$300,0))))),"Found","Not Found")</f>
        <v>Not Found</v>
      </c>
      <c r="G135" s="44" t="str">
        <f>IF(OR(OR(ISNUMBER(MATCH(C135,'July 5'!$E$2:$E$300,0)),ISNUMBER(MATCH(C135,'July 5'!$F$2:$F$300,0))),AND(ISNUMBER(MATCH(D135,'July 5'!$H$2:$H$300,0)),(ISNUMBER(MATCH(E135,'July 5'!$G$2:$G$300,0))))),"Found","Not Found")</f>
        <v>Not Found</v>
      </c>
      <c r="H135" s="37" t="str">
        <f>IF(OR(OR(ISNUMBER(MATCH(C135,'July 6'!$E$2:$E$300,0)),ISNUMBER(MATCH(C135,'July 6'!$F$2:$F$300,0))),AND(ISNUMBER(MATCH(D135,'July 6'!$H$2:$H$300,0)),(ISNUMBER(MATCH(E135,'July 6'!$G$2:$G$300,0))))),"Found","Not Found")</f>
        <v>Not Found</v>
      </c>
      <c r="I135" s="37" t="str">
        <f>IF(OR(OR(ISNUMBER(MATCH(C135,'July 7'!$E$2:$E$300,0)),ISNUMBER(MATCH(C135,'July 7'!$F$2:$F$300,0))),AND(ISNUMBER(MATCH(D135,'July 7'!$H$2:$H$300,0)),(ISNUMBER(MATCH(E135,'July 7'!$G$2:$G$300,0))))),"Found","Not Found")</f>
        <v>Not Found</v>
      </c>
      <c r="J135" s="37" t="str">
        <f>IF(OR(OR(ISNUMBER(MATCH(C135,'July 8'!$E$2:$E$300,0)),ISNUMBER(MATCH(C135,'July 8'!$F$2:$F$300,0))),AND(ISNUMBER(MATCH(D135,'July 8'!$H$2:$H$300,0)),(ISNUMBER(MATCH(E135,'July 8'!$G$2:$G$300,0))))),"Found","Not Found")</f>
        <v>Not Found</v>
      </c>
      <c r="K135" s="37" t="str">
        <f>IF(OR(OR(ISNUMBER(MATCH(C135,'July 9'!$E$2:$E$300,0)),ISNUMBER(MATCH(C135,'July 9'!$F$2:$F$300,0))),AND(ISNUMBER(MATCH(D135,'July 9'!$H$2:$H$300,0)),(ISNUMBER(MATCH(E135,'July 9'!$G$2:$G$300,0))))),"Found","Not Found")</f>
        <v>Not Found</v>
      </c>
      <c r="L135" s="37" t="str">
        <f>IF(OR(OR(ISNUMBER(MATCH(C135,'July 10'!$E$2:$E$300,0)),ISNUMBER(MATCH(C135,'July 10'!$F$2:$F$300,0))),AND(ISNUMBER(MATCH(D135,'July 10'!$H$2:$H$300,0)),(ISNUMBER(MATCH(E135,'July 10'!$G$2:$G$300,0))))),"Found","Not Found")</f>
        <v>Not Found</v>
      </c>
      <c r="M135" s="39">
        <f t="shared" si="4"/>
        <v>0</v>
      </c>
      <c r="N135" s="39" t="str">
        <f t="shared" si="5"/>
        <v>Yes</v>
      </c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J135" s="37"/>
    </row>
    <row r="136" spans="1:36" s="44" customFormat="1" ht="15.75" customHeight="1" x14ac:dyDescent="0.2">
      <c r="A136" s="37"/>
      <c r="B136" s="50" t="s">
        <v>1209</v>
      </c>
      <c r="C136" s="49" t="s">
        <v>1210</v>
      </c>
      <c r="D136" s="48" t="s">
        <v>94</v>
      </c>
      <c r="E136" s="48" t="s">
        <v>93</v>
      </c>
      <c r="F136" s="44" t="str">
        <f>IF(OR(OR(ISNUMBER(MATCH(C136,'July 4'!$E$2:$E$300,0)),ISNUMBER(MATCH(C136,'July 4'!$F$2:$F$300,0))),AND(ISNUMBER(MATCH(D136,'July 4'!$H$2:$H$300,0)),(ISNUMBER(MATCH(E136,'July 4'!$G$2:$G$300,0))))),"Found","Not Found")</f>
        <v>Found</v>
      </c>
      <c r="G136" s="44" t="str">
        <f>IF(OR(OR(ISNUMBER(MATCH(C136,'July 5'!$E$2:$E$300,0)),ISNUMBER(MATCH(C136,'July 5'!$F$2:$F$300,0))),AND(ISNUMBER(MATCH(D136,'July 5'!$H$2:$H$300,0)),(ISNUMBER(MATCH(E136,'July 5'!$G$2:$G$300,0))))),"Found","Not Found")</f>
        <v>Found</v>
      </c>
      <c r="H136" s="37" t="str">
        <f>IF(OR(OR(ISNUMBER(MATCH(C136,'July 6'!$E$2:$E$300,0)),ISNUMBER(MATCH(C136,'July 6'!$F$2:$F$300,0))),AND(ISNUMBER(MATCH(D136,'July 6'!$H$2:$H$300,0)),(ISNUMBER(MATCH(E136,'July 6'!$G$2:$G$300,0))))),"Found","Not Found")</f>
        <v>Not Found</v>
      </c>
      <c r="I136" s="37" t="str">
        <f>IF(OR(OR(ISNUMBER(MATCH(C136,'July 7'!$E$2:$E$300,0)),ISNUMBER(MATCH(C136,'July 7'!$F$2:$F$300,0))),AND(ISNUMBER(MATCH(D136,'July 7'!$H$2:$H$300,0)),(ISNUMBER(MATCH(E136,'July 7'!$G$2:$G$300,0))))),"Found","Not Found")</f>
        <v>Not Found</v>
      </c>
      <c r="J136" s="37" t="str">
        <f>IF(OR(OR(ISNUMBER(MATCH(C136,'July 8'!$E$2:$E$300,0)),ISNUMBER(MATCH(C136,'July 8'!$F$2:$F$300,0))),AND(ISNUMBER(MATCH(D136,'July 8'!$H$2:$H$300,0)),(ISNUMBER(MATCH(E136,'July 8'!$G$2:$G$300,0))))),"Found","Not Found")</f>
        <v>Not Found</v>
      </c>
      <c r="K136" s="37" t="str">
        <f>IF(OR(OR(ISNUMBER(MATCH(C136,'July 9'!$E$2:$E$300,0)),ISNUMBER(MATCH(C136,'July 9'!$F$2:$F$300,0))),AND(ISNUMBER(MATCH(D136,'July 9'!$H$2:$H$300,0)),(ISNUMBER(MATCH(E136,'July 9'!$G$2:$G$300,0))))),"Found","Not Found")</f>
        <v>Found</v>
      </c>
      <c r="L136" s="37" t="str">
        <f>IF(OR(OR(ISNUMBER(MATCH(C136,'July 10'!$E$2:$E$300,0)),ISNUMBER(MATCH(C136,'July 10'!$F$2:$F$300,0))),AND(ISNUMBER(MATCH(D136,'July 10'!$H$2:$H$300,0)),(ISNUMBER(MATCH(E136,'July 10'!$G$2:$G$300,0))))),"Found","Not Found")</f>
        <v>Found</v>
      </c>
      <c r="M136" s="39">
        <f t="shared" si="4"/>
        <v>4</v>
      </c>
      <c r="N136" s="39" t="str">
        <f t="shared" si="5"/>
        <v>Yes</v>
      </c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J136" s="37"/>
    </row>
    <row r="137" spans="1:36" s="44" customFormat="1" ht="15.75" customHeight="1" x14ac:dyDescent="0.2">
      <c r="A137" s="37"/>
      <c r="B137" s="50" t="s">
        <v>1376</v>
      </c>
      <c r="C137" s="49" t="s">
        <v>220</v>
      </c>
      <c r="D137" s="48" t="s">
        <v>1377</v>
      </c>
      <c r="E137" s="48" t="s">
        <v>517</v>
      </c>
      <c r="F137" s="44" t="str">
        <f>IF(OR(OR(ISNUMBER(MATCH(C137,'July 4'!$E$2:$E$300,0)),ISNUMBER(MATCH(C137,'July 4'!$F$2:$F$300,0))),AND(ISNUMBER(MATCH(D137,'July 4'!$H$2:$H$300,0)),(ISNUMBER(MATCH(E137,'July 4'!$G$2:$G$300,0))))),"Found","Not Found")</f>
        <v>Found</v>
      </c>
      <c r="G137" s="44" t="str">
        <f>IF(OR(OR(ISNUMBER(MATCH(C137,'July 5'!$E$2:$E$300,0)),ISNUMBER(MATCH(C137,'July 5'!$F$2:$F$300,0))),AND(ISNUMBER(MATCH(D137,'July 5'!$H$2:$H$300,0)),(ISNUMBER(MATCH(E137,'July 5'!$G$2:$G$300,0))))),"Found","Not Found")</f>
        <v>Not Found</v>
      </c>
      <c r="H137" s="37" t="str">
        <f>IF(OR(OR(ISNUMBER(MATCH(C137,'July 6'!$E$2:$E$300,0)),ISNUMBER(MATCH(C137,'July 6'!$F$2:$F$300,0))),AND(ISNUMBER(MATCH(D137,'July 6'!$H$2:$H$300,0)),(ISNUMBER(MATCH(E137,'July 6'!$G$2:$G$300,0))))),"Found","Not Found")</f>
        <v>Found</v>
      </c>
      <c r="I137" s="37" t="str">
        <f>IF(OR(OR(ISNUMBER(MATCH(C137,'July 7'!$E$2:$E$300,0)),ISNUMBER(MATCH(C137,'July 7'!$F$2:$F$300,0))),AND(ISNUMBER(MATCH(D137,'July 7'!$H$2:$H$300,0)),(ISNUMBER(MATCH(E137,'July 7'!$G$2:$G$300,0))))),"Found","Not Found")</f>
        <v>Found</v>
      </c>
      <c r="J137" s="37" t="str">
        <f>IF(OR(OR(ISNUMBER(MATCH(C137,'July 8'!$E$2:$E$300,0)),ISNUMBER(MATCH(C137,'July 8'!$F$2:$F$300,0))),AND(ISNUMBER(MATCH(D137,'July 8'!$H$2:$H$300,0)),(ISNUMBER(MATCH(E137,'July 8'!$G$2:$G$300,0))))),"Found","Not Found")</f>
        <v>Found</v>
      </c>
      <c r="K137" s="37" t="str">
        <f>IF(OR(OR(ISNUMBER(MATCH(C137,'July 9'!$E$2:$E$300,0)),ISNUMBER(MATCH(C137,'July 9'!$F$2:$F$300,0))),AND(ISNUMBER(MATCH(D137,'July 9'!$H$2:$H$300,0)),(ISNUMBER(MATCH(E137,'July 9'!$G$2:$G$300,0))))),"Found","Not Found")</f>
        <v>Not Found</v>
      </c>
      <c r="L137" s="37" t="str">
        <f>IF(OR(OR(ISNUMBER(MATCH(C137,'July 10'!$E$2:$E$300,0)),ISNUMBER(MATCH(C137,'July 10'!$F$2:$F$300,0))),AND(ISNUMBER(MATCH(D137,'July 10'!$H$2:$H$300,0)),(ISNUMBER(MATCH(E137,'July 10'!$G$2:$G$300,0))))),"Found","Not Found")</f>
        <v>Not Found</v>
      </c>
      <c r="M137" s="39">
        <f t="shared" si="4"/>
        <v>4</v>
      </c>
      <c r="N137" s="39" t="str">
        <f t="shared" si="5"/>
        <v>No</v>
      </c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J137" s="37"/>
    </row>
    <row r="138" spans="1:36" s="44" customFormat="1" ht="15.75" customHeight="1" x14ac:dyDescent="0.2">
      <c r="A138" s="37"/>
      <c r="B138" s="50" t="s">
        <v>910</v>
      </c>
      <c r="C138" s="49" t="s">
        <v>911</v>
      </c>
      <c r="D138" s="48" t="s">
        <v>912</v>
      </c>
      <c r="E138" s="48" t="s">
        <v>913</v>
      </c>
      <c r="F138" s="44" t="str">
        <f>IF(OR(OR(ISNUMBER(MATCH(C138,'July 4'!$E$2:$E$300,0)),ISNUMBER(MATCH(C138,'July 4'!$F$2:$F$300,0))),AND(ISNUMBER(MATCH(D138,'July 4'!$H$2:$H$300,0)),(ISNUMBER(MATCH(E138,'July 4'!$G$2:$G$300,0))))),"Found","Not Found")</f>
        <v>Not Found</v>
      </c>
      <c r="G138" s="44" t="str">
        <f>IF(OR(OR(ISNUMBER(MATCH(C138,'July 5'!$E$2:$E$300,0)),ISNUMBER(MATCH(C138,'July 5'!$F$2:$F$300,0))),AND(ISNUMBER(MATCH(D138,'July 5'!$H$2:$H$300,0)),(ISNUMBER(MATCH(E138,'July 5'!$G$2:$G$300,0))))),"Found","Not Found")</f>
        <v>Not Found</v>
      </c>
      <c r="H138" s="37" t="str">
        <f>IF(OR(OR(ISNUMBER(MATCH(C138,'July 6'!$E$2:$E$300,0)),ISNUMBER(MATCH(C138,'July 6'!$F$2:$F$300,0))),AND(ISNUMBER(MATCH(D138,'July 6'!$H$2:$H$300,0)),(ISNUMBER(MATCH(E138,'July 6'!$G$2:$G$300,0))))),"Found","Not Found")</f>
        <v>Not Found</v>
      </c>
      <c r="I138" s="37" t="str">
        <f>IF(OR(OR(ISNUMBER(MATCH(C138,'July 7'!$E$2:$E$300,0)),ISNUMBER(MATCH(C138,'July 7'!$F$2:$F$300,0))),AND(ISNUMBER(MATCH(D138,'July 7'!$H$2:$H$300,0)),(ISNUMBER(MATCH(E138,'July 7'!$G$2:$G$300,0))))),"Found","Not Found")</f>
        <v>Not Found</v>
      </c>
      <c r="J138" s="37" t="str">
        <f>IF(OR(OR(ISNUMBER(MATCH(C138,'July 8'!$E$2:$E$300,0)),ISNUMBER(MATCH(C138,'July 8'!$F$2:$F$300,0))),AND(ISNUMBER(MATCH(D138,'July 8'!$H$2:$H$300,0)),(ISNUMBER(MATCH(E138,'July 8'!$G$2:$G$300,0))))),"Found","Not Found")</f>
        <v>Not Found</v>
      </c>
      <c r="K138" s="37" t="str">
        <f>IF(OR(OR(ISNUMBER(MATCH(C138,'July 9'!$E$2:$E$300,0)),ISNUMBER(MATCH(C138,'July 9'!$F$2:$F$300,0))),AND(ISNUMBER(MATCH(D138,'July 9'!$H$2:$H$300,0)),(ISNUMBER(MATCH(E138,'July 9'!$G$2:$G$300,0))))),"Found","Not Found")</f>
        <v>Not Found</v>
      </c>
      <c r="L138" s="37" t="str">
        <f>IF(OR(OR(ISNUMBER(MATCH(C138,'July 10'!$E$2:$E$300,0)),ISNUMBER(MATCH(C138,'July 10'!$F$2:$F$300,0))),AND(ISNUMBER(MATCH(D138,'July 10'!$H$2:$H$300,0)),(ISNUMBER(MATCH(E138,'July 10'!$G$2:$G$300,0))))),"Found","Not Found")</f>
        <v>Not Found</v>
      </c>
      <c r="M138" s="39">
        <f t="shared" si="4"/>
        <v>0</v>
      </c>
      <c r="N138" s="39" t="str">
        <f t="shared" si="5"/>
        <v>Yes</v>
      </c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J138" s="37"/>
    </row>
    <row r="139" spans="1:36" s="44" customFormat="1" ht="15.75" customHeight="1" x14ac:dyDescent="0.2">
      <c r="A139" s="37"/>
      <c r="B139" s="50" t="s">
        <v>921</v>
      </c>
      <c r="C139" s="49" t="s">
        <v>922</v>
      </c>
      <c r="D139" s="48" t="s">
        <v>190</v>
      </c>
      <c r="E139" s="48" t="s">
        <v>189</v>
      </c>
      <c r="F139" s="44" t="str">
        <f>IF(OR(OR(ISNUMBER(MATCH(C139,'July 4'!$E$2:$E$300,0)),ISNUMBER(MATCH(C139,'July 4'!$F$2:$F$300,0))),AND(ISNUMBER(MATCH(D139,'July 4'!$H$2:$H$300,0)),(ISNUMBER(MATCH(E139,'July 4'!$G$2:$G$300,0))))),"Found","Not Found")</f>
        <v>Found</v>
      </c>
      <c r="G139" s="44" t="str">
        <f>IF(OR(OR(ISNUMBER(MATCH(C139,'July 5'!$E$2:$E$300,0)),ISNUMBER(MATCH(C139,'July 5'!$F$2:$F$300,0))),AND(ISNUMBER(MATCH(D139,'July 5'!$H$2:$H$300,0)),(ISNUMBER(MATCH(E139,'July 5'!$G$2:$G$300,0))))),"Found","Not Found")</f>
        <v>Not Found</v>
      </c>
      <c r="H139" s="37" t="str">
        <f>IF(OR(OR(ISNUMBER(MATCH(C139,'July 6'!$E$2:$E$300,0)),ISNUMBER(MATCH(C139,'July 6'!$F$2:$F$300,0))),AND(ISNUMBER(MATCH(D139,'July 6'!$H$2:$H$300,0)),(ISNUMBER(MATCH(E139,'July 6'!$G$2:$G$300,0))))),"Found","Not Found")</f>
        <v>Not Found</v>
      </c>
      <c r="I139" s="37" t="str">
        <f>IF(OR(OR(ISNUMBER(MATCH(C139,'July 7'!$E$2:$E$300,0)),ISNUMBER(MATCH(C139,'July 7'!$F$2:$F$300,0))),AND(ISNUMBER(MATCH(D139,'July 7'!$H$2:$H$300,0)),(ISNUMBER(MATCH(E139,'July 7'!$G$2:$G$300,0))))),"Found","Not Found")</f>
        <v>Not Found</v>
      </c>
      <c r="J139" s="37" t="str">
        <f>IF(OR(OR(ISNUMBER(MATCH(C139,'July 8'!$E$2:$E$300,0)),ISNUMBER(MATCH(C139,'July 8'!$F$2:$F$300,0))),AND(ISNUMBER(MATCH(D139,'July 8'!$H$2:$H$300,0)),(ISNUMBER(MATCH(E139,'July 8'!$G$2:$G$300,0))))),"Found","Not Found")</f>
        <v>Not Found</v>
      </c>
      <c r="K139" s="37" t="str">
        <f>IF(OR(OR(ISNUMBER(MATCH(C139,'July 9'!$E$2:$E$300,0)),ISNUMBER(MATCH(C139,'July 9'!$F$2:$F$300,0))),AND(ISNUMBER(MATCH(D139,'July 9'!$H$2:$H$300,0)),(ISNUMBER(MATCH(E139,'July 9'!$G$2:$G$300,0))))),"Found","Not Found")</f>
        <v>Not Found</v>
      </c>
      <c r="L139" s="37" t="str">
        <f>IF(OR(OR(ISNUMBER(MATCH(C139,'July 10'!$E$2:$E$300,0)),ISNUMBER(MATCH(C139,'July 10'!$F$2:$F$300,0))),AND(ISNUMBER(MATCH(D139,'July 10'!$H$2:$H$300,0)),(ISNUMBER(MATCH(E139,'July 10'!$G$2:$G$300,0))))),"Found","Not Found")</f>
        <v>Not Found</v>
      </c>
      <c r="M139" s="39">
        <f t="shared" si="4"/>
        <v>1</v>
      </c>
      <c r="N139" s="39" t="str">
        <f t="shared" si="5"/>
        <v>Yes</v>
      </c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J139" s="37"/>
    </row>
    <row r="140" spans="1:36" s="44" customFormat="1" ht="15.75" customHeight="1" x14ac:dyDescent="0.2">
      <c r="A140" s="37"/>
      <c r="B140" s="50" t="s">
        <v>778</v>
      </c>
      <c r="C140" s="49" t="s">
        <v>293</v>
      </c>
      <c r="D140" s="48" t="s">
        <v>779</v>
      </c>
      <c r="E140" s="48" t="s">
        <v>780</v>
      </c>
      <c r="F140" s="44" t="str">
        <f>IF(OR(OR(ISNUMBER(MATCH(C140,'July 4'!$E$2:$E$300,0)),ISNUMBER(MATCH(C140,'July 4'!$F$2:$F$300,0))),AND(ISNUMBER(MATCH(D140,'July 4'!$H$2:$H$300,0)),(ISNUMBER(MATCH(E140,'July 4'!$G$2:$G$300,0))))),"Found","Not Found")</f>
        <v>Not Found</v>
      </c>
      <c r="G140" s="44" t="str">
        <f>IF(OR(OR(ISNUMBER(MATCH(C140,'July 5'!$E$2:$E$300,0)),ISNUMBER(MATCH(C140,'July 5'!$F$2:$F$300,0))),AND(ISNUMBER(MATCH(D140,'July 5'!$H$2:$H$300,0)),(ISNUMBER(MATCH(E140,'July 5'!$G$2:$G$300,0))))),"Found","Not Found")</f>
        <v>Not Found</v>
      </c>
      <c r="H140" s="37" t="str">
        <f>IF(OR(OR(ISNUMBER(MATCH(C140,'July 6'!$E$2:$E$300,0)),ISNUMBER(MATCH(C140,'July 6'!$F$2:$F$300,0))),AND(ISNUMBER(MATCH(D140,'July 6'!$H$2:$H$300,0)),(ISNUMBER(MATCH(E140,'July 6'!$G$2:$G$300,0))))),"Found","Not Found")</f>
        <v>Found</v>
      </c>
      <c r="I140" s="37" t="str">
        <f>IF(OR(OR(ISNUMBER(MATCH(C140,'July 7'!$E$2:$E$300,0)),ISNUMBER(MATCH(C140,'July 7'!$F$2:$F$300,0))),AND(ISNUMBER(MATCH(D140,'July 7'!$H$2:$H$300,0)),(ISNUMBER(MATCH(E140,'July 7'!$G$2:$G$300,0))))),"Found","Not Found")</f>
        <v>Found</v>
      </c>
      <c r="J140" s="37" t="str">
        <f>IF(OR(OR(ISNUMBER(MATCH(C140,'July 8'!$E$2:$E$300,0)),ISNUMBER(MATCH(C140,'July 8'!$F$2:$F$300,0))),AND(ISNUMBER(MATCH(D140,'July 8'!$H$2:$H$300,0)),(ISNUMBER(MATCH(E140,'July 8'!$G$2:$G$300,0))))),"Found","Not Found")</f>
        <v>Found</v>
      </c>
      <c r="K140" s="37" t="str">
        <f>IF(OR(OR(ISNUMBER(MATCH(C140,'July 9'!$E$2:$E$300,0)),ISNUMBER(MATCH(C140,'July 9'!$F$2:$F$300,0))),AND(ISNUMBER(MATCH(D140,'July 9'!$H$2:$H$300,0)),(ISNUMBER(MATCH(E140,'July 9'!$G$2:$G$300,0))))),"Found","Not Found")</f>
        <v>Not Found</v>
      </c>
      <c r="L140" s="37" t="str">
        <f>IF(OR(OR(ISNUMBER(MATCH(C140,'July 10'!$E$2:$E$300,0)),ISNUMBER(MATCH(C140,'July 10'!$F$2:$F$300,0))),AND(ISNUMBER(MATCH(D140,'July 10'!$H$2:$H$300,0)),(ISNUMBER(MATCH(E140,'July 10'!$G$2:$G$300,0))))),"Found","Not Found")</f>
        <v>Not Found</v>
      </c>
      <c r="M140" s="39">
        <f t="shared" si="4"/>
        <v>3</v>
      </c>
      <c r="N140" s="39" t="str">
        <f t="shared" si="5"/>
        <v>No</v>
      </c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J140" s="37"/>
    </row>
    <row r="141" spans="1:36" s="44" customFormat="1" ht="15.75" customHeight="1" x14ac:dyDescent="0.2">
      <c r="A141" s="37"/>
      <c r="B141" s="50" t="s">
        <v>1282</v>
      </c>
      <c r="C141" s="49" t="s">
        <v>208</v>
      </c>
      <c r="D141" s="48" t="s">
        <v>1283</v>
      </c>
      <c r="E141" s="48" t="s">
        <v>458</v>
      </c>
      <c r="F141" s="44" t="str">
        <f>IF(OR(OR(ISNUMBER(MATCH(C141,'July 4'!$E$2:$E$300,0)),ISNUMBER(MATCH(C141,'July 4'!$F$2:$F$300,0))),AND(ISNUMBER(MATCH(D141,'July 4'!$H$2:$H$300,0)),(ISNUMBER(MATCH(E141,'July 4'!$G$2:$G$300,0))))),"Found","Not Found")</f>
        <v>Found</v>
      </c>
      <c r="G141" s="44" t="str">
        <f>IF(OR(OR(ISNUMBER(MATCH(C141,'July 5'!$E$2:$E$300,0)),ISNUMBER(MATCH(C141,'July 5'!$F$2:$F$300,0))),AND(ISNUMBER(MATCH(D141,'July 5'!$H$2:$H$300,0)),(ISNUMBER(MATCH(E141,'July 5'!$G$2:$G$300,0))))),"Found","Not Found")</f>
        <v>Found</v>
      </c>
      <c r="H141" s="37" t="str">
        <f>IF(OR(OR(ISNUMBER(MATCH(C141,'July 6'!$E$2:$E$300,0)),ISNUMBER(MATCH(C141,'July 6'!$F$2:$F$300,0))),AND(ISNUMBER(MATCH(D141,'July 6'!$H$2:$H$300,0)),(ISNUMBER(MATCH(E141,'July 6'!$G$2:$G$300,0))))),"Found","Not Found")</f>
        <v>Found</v>
      </c>
      <c r="I141" s="37" t="str">
        <f>IF(OR(OR(ISNUMBER(MATCH(C141,'July 7'!$E$2:$E$300,0)),ISNUMBER(MATCH(C141,'July 7'!$F$2:$F$300,0))),AND(ISNUMBER(MATCH(D141,'July 7'!$H$2:$H$300,0)),(ISNUMBER(MATCH(E141,'July 7'!$G$2:$G$300,0))))),"Found","Not Found")</f>
        <v>Not Found</v>
      </c>
      <c r="J141" s="37" t="str">
        <f>IF(OR(OR(ISNUMBER(MATCH(C141,'July 8'!$E$2:$E$300,0)),ISNUMBER(MATCH(C141,'July 8'!$F$2:$F$300,0))),AND(ISNUMBER(MATCH(D141,'July 8'!$H$2:$H$300,0)),(ISNUMBER(MATCH(E141,'July 8'!$G$2:$G$300,0))))),"Found","Not Found")</f>
        <v>Not Found</v>
      </c>
      <c r="K141" s="37" t="str">
        <f>IF(OR(OR(ISNUMBER(MATCH(C141,'July 9'!$E$2:$E$300,0)),ISNUMBER(MATCH(C141,'July 9'!$F$2:$F$300,0))),AND(ISNUMBER(MATCH(D141,'July 9'!$H$2:$H$300,0)),(ISNUMBER(MATCH(E141,'July 9'!$G$2:$G$300,0))))),"Found","Not Found")</f>
        <v>Not Found</v>
      </c>
      <c r="L141" s="37" t="str">
        <f>IF(OR(OR(ISNUMBER(MATCH(C141,'July 10'!$E$2:$E$300,0)),ISNUMBER(MATCH(C141,'July 10'!$F$2:$F$300,0))),AND(ISNUMBER(MATCH(D141,'July 10'!$H$2:$H$300,0)),(ISNUMBER(MATCH(E141,'July 10'!$G$2:$G$300,0))))),"Found","Not Found")</f>
        <v>Not Found</v>
      </c>
      <c r="M141" s="39">
        <f t="shared" si="4"/>
        <v>3</v>
      </c>
      <c r="N141" s="39" t="str">
        <f t="shared" si="5"/>
        <v>Yes</v>
      </c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J141" s="37"/>
    </row>
    <row r="142" spans="1:36" s="44" customFormat="1" ht="15.75" customHeight="1" x14ac:dyDescent="0.2">
      <c r="A142" s="37"/>
      <c r="B142" s="50" t="s">
        <v>972</v>
      </c>
      <c r="C142" s="49" t="s">
        <v>973</v>
      </c>
      <c r="D142" s="48" t="s">
        <v>323</v>
      </c>
      <c r="E142" s="48" t="s">
        <v>974</v>
      </c>
      <c r="F142" s="44" t="str">
        <f>IF(OR(OR(ISNUMBER(MATCH(C142,'July 4'!$E$2:$E$300,0)),ISNUMBER(MATCH(C142,'July 4'!$F$2:$F$300,0))),AND(ISNUMBER(MATCH(D142,'July 4'!$H$2:$H$300,0)),(ISNUMBER(MATCH(E142,'July 4'!$G$2:$G$300,0))))),"Found","Not Found")</f>
        <v>Not Found</v>
      </c>
      <c r="G142" s="44" t="str">
        <f>IF(OR(OR(ISNUMBER(MATCH(C142,'July 5'!$E$2:$E$300,0)),ISNUMBER(MATCH(C142,'July 5'!$F$2:$F$300,0))),AND(ISNUMBER(MATCH(D142,'July 5'!$H$2:$H$300,0)),(ISNUMBER(MATCH(E142,'July 5'!$G$2:$G$300,0))))),"Found","Not Found")</f>
        <v>Not Found</v>
      </c>
      <c r="H142" s="37" t="str">
        <f>IF(OR(OR(ISNUMBER(MATCH(C142,'July 6'!$E$2:$E$300,0)),ISNUMBER(MATCH(C142,'July 6'!$F$2:$F$300,0))),AND(ISNUMBER(MATCH(D142,'July 6'!$H$2:$H$300,0)),(ISNUMBER(MATCH(E142,'July 6'!$G$2:$G$300,0))))),"Found","Not Found")</f>
        <v>Not Found</v>
      </c>
      <c r="I142" s="37" t="str">
        <f>IF(OR(OR(ISNUMBER(MATCH(C142,'July 7'!$E$2:$E$300,0)),ISNUMBER(MATCH(C142,'July 7'!$F$2:$F$300,0))),AND(ISNUMBER(MATCH(D142,'July 7'!$H$2:$H$300,0)),(ISNUMBER(MATCH(E142,'July 7'!$G$2:$G$300,0))))),"Found","Not Found")</f>
        <v>Not Found</v>
      </c>
      <c r="J142" s="37" t="str">
        <f>IF(OR(OR(ISNUMBER(MATCH(C142,'July 8'!$E$2:$E$300,0)),ISNUMBER(MATCH(C142,'July 8'!$F$2:$F$300,0))),AND(ISNUMBER(MATCH(D142,'July 8'!$H$2:$H$300,0)),(ISNUMBER(MATCH(E142,'July 8'!$G$2:$G$300,0))))),"Found","Not Found")</f>
        <v>Not Found</v>
      </c>
      <c r="K142" s="37" t="str">
        <f>IF(OR(OR(ISNUMBER(MATCH(C142,'July 9'!$E$2:$E$300,0)),ISNUMBER(MATCH(C142,'July 9'!$F$2:$F$300,0))),AND(ISNUMBER(MATCH(D142,'July 9'!$H$2:$H$300,0)),(ISNUMBER(MATCH(E142,'July 9'!$G$2:$G$300,0))))),"Found","Not Found")</f>
        <v>Not Found</v>
      </c>
      <c r="L142" s="37" t="str">
        <f>IF(OR(OR(ISNUMBER(MATCH(C142,'July 10'!$E$2:$E$300,0)),ISNUMBER(MATCH(C142,'July 10'!$F$2:$F$300,0))),AND(ISNUMBER(MATCH(D142,'July 10'!$H$2:$H$300,0)),(ISNUMBER(MATCH(E142,'July 10'!$G$2:$G$300,0))))),"Found","Not Found")</f>
        <v>Not Found</v>
      </c>
      <c r="M142" s="39">
        <f t="shared" si="4"/>
        <v>0</v>
      </c>
      <c r="N142" s="39" t="str">
        <f t="shared" si="5"/>
        <v>Yes</v>
      </c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J142" s="37"/>
    </row>
    <row r="143" spans="1:36" ht="15.75" customHeight="1" x14ac:dyDescent="0.2">
      <c r="B143" s="50" t="s">
        <v>975</v>
      </c>
      <c r="C143" s="49" t="s">
        <v>976</v>
      </c>
      <c r="D143" s="48" t="s">
        <v>323</v>
      </c>
      <c r="E143" s="48" t="s">
        <v>322</v>
      </c>
      <c r="F143" s="44" t="str">
        <f>IF(OR(OR(ISNUMBER(MATCH(C143,'July 4'!$E$2:$E$300,0)),ISNUMBER(MATCH(C143,'July 4'!$F$2:$F$300,0))),AND(ISNUMBER(MATCH(D143,'July 4'!$H$2:$H$300,0)),(ISNUMBER(MATCH(E143,'July 4'!$G$2:$G$300,0))))),"Found","Not Found")</f>
        <v>Found</v>
      </c>
      <c r="G143" s="44" t="str">
        <f>IF(OR(OR(ISNUMBER(MATCH(C143,'July 5'!$E$2:$E$300,0)),ISNUMBER(MATCH(C143,'July 5'!$F$2:$F$300,0))),AND(ISNUMBER(MATCH(D143,'July 5'!$H$2:$H$300,0)),(ISNUMBER(MATCH(E143,'July 5'!$G$2:$G$300,0))))),"Found","Not Found")</f>
        <v>Found</v>
      </c>
      <c r="H143" s="37" t="str">
        <f>IF(OR(OR(ISNUMBER(MATCH(C143,'July 6'!$E$2:$E$300,0)),ISNUMBER(MATCH(C143,'July 6'!$F$2:$F$300,0))),AND(ISNUMBER(MATCH(D143,'July 6'!$H$2:$H$300,0)),(ISNUMBER(MATCH(E143,'July 6'!$G$2:$G$300,0))))),"Found","Not Found")</f>
        <v>Found</v>
      </c>
      <c r="I143" s="37" t="str">
        <f>IF(OR(OR(ISNUMBER(MATCH(C143,'July 7'!$E$2:$E$300,0)),ISNUMBER(MATCH(C143,'July 7'!$F$2:$F$300,0))),AND(ISNUMBER(MATCH(D143,'July 7'!$H$2:$H$300,0)),(ISNUMBER(MATCH(E143,'July 7'!$G$2:$G$300,0))))),"Found","Not Found")</f>
        <v>Found</v>
      </c>
      <c r="J143" s="37" t="str">
        <f>IF(OR(OR(ISNUMBER(MATCH(C143,'July 8'!$E$2:$E$300,0)),ISNUMBER(MATCH(C143,'July 8'!$F$2:$F$300,0))),AND(ISNUMBER(MATCH(D143,'July 8'!$H$2:$H$300,0)),(ISNUMBER(MATCH(E143,'July 8'!$G$2:$G$300,0))))),"Found","Not Found")</f>
        <v>Found</v>
      </c>
      <c r="K143" s="37" t="str">
        <f>IF(OR(OR(ISNUMBER(MATCH(C143,'July 9'!$E$2:$E$300,0)),ISNUMBER(MATCH(C143,'July 9'!$F$2:$F$300,0))),AND(ISNUMBER(MATCH(D143,'July 9'!$H$2:$H$300,0)),(ISNUMBER(MATCH(E143,'July 9'!$G$2:$G$300,0))))),"Found","Not Found")</f>
        <v>Not Found</v>
      </c>
      <c r="L143" s="37" t="str">
        <f>IF(OR(OR(ISNUMBER(MATCH(C143,'July 10'!$E$2:$E$300,0)),ISNUMBER(MATCH(C143,'July 10'!$F$2:$F$300,0))),AND(ISNUMBER(MATCH(D143,'July 10'!$H$2:$H$300,0)),(ISNUMBER(MATCH(E143,'July 10'!$G$2:$G$300,0))))),"Found","Not Found")</f>
        <v>Not Found</v>
      </c>
      <c r="M143" s="39">
        <f t="shared" si="4"/>
        <v>5</v>
      </c>
      <c r="N143" s="39" t="str">
        <f t="shared" si="5"/>
        <v>No</v>
      </c>
    </row>
    <row r="144" spans="1:36" ht="15.75" customHeight="1" x14ac:dyDescent="0.2">
      <c r="B144" s="50" t="s">
        <v>1090</v>
      </c>
      <c r="C144" s="49" t="s">
        <v>1091</v>
      </c>
      <c r="D144" s="48" t="s">
        <v>1088</v>
      </c>
      <c r="E144" s="48" t="s">
        <v>1092</v>
      </c>
      <c r="F144" s="44" t="str">
        <f>IF(OR(OR(ISNUMBER(MATCH(C144,'July 4'!$E$2:$E$300,0)),ISNUMBER(MATCH(C144,'July 4'!$F$2:$F$300,0))),AND(ISNUMBER(MATCH(D144,'July 4'!$H$2:$H$300,0)),(ISNUMBER(MATCH(E144,'July 4'!$G$2:$G$300,0))))),"Found","Not Found")</f>
        <v>Not Found</v>
      </c>
      <c r="G144" s="44" t="str">
        <f>IF(OR(OR(ISNUMBER(MATCH(C144,'July 5'!$E$2:$E$300,0)),ISNUMBER(MATCH(C144,'July 5'!$F$2:$F$300,0))),AND(ISNUMBER(MATCH(D144,'July 5'!$H$2:$H$300,0)),(ISNUMBER(MATCH(E144,'July 5'!$G$2:$G$300,0))))),"Found","Not Found")</f>
        <v>Not Found</v>
      </c>
      <c r="H144" s="37" t="str">
        <f>IF(OR(OR(ISNUMBER(MATCH(C144,'July 6'!$E$2:$E$300,0)),ISNUMBER(MATCH(C144,'July 6'!$F$2:$F$300,0))),AND(ISNUMBER(MATCH(D144,'July 6'!$H$2:$H$300,0)),(ISNUMBER(MATCH(E144,'July 6'!$G$2:$G$300,0))))),"Found","Not Found")</f>
        <v>Not Found</v>
      </c>
      <c r="I144" s="37" t="str">
        <f>IF(OR(OR(ISNUMBER(MATCH(C144,'July 7'!$E$2:$E$300,0)),ISNUMBER(MATCH(C144,'July 7'!$F$2:$F$300,0))),AND(ISNUMBER(MATCH(D144,'July 7'!$H$2:$H$300,0)),(ISNUMBER(MATCH(E144,'July 7'!$G$2:$G$300,0))))),"Found","Not Found")</f>
        <v>Not Found</v>
      </c>
      <c r="J144" s="37" t="str">
        <f>IF(OR(OR(ISNUMBER(MATCH(C144,'July 8'!$E$2:$E$300,0)),ISNUMBER(MATCH(C144,'July 8'!$F$2:$F$300,0))),AND(ISNUMBER(MATCH(D144,'July 8'!$H$2:$H$300,0)),(ISNUMBER(MATCH(E144,'July 8'!$G$2:$G$300,0))))),"Found","Not Found")</f>
        <v>Not Found</v>
      </c>
      <c r="K144" s="37" t="str">
        <f>IF(OR(OR(ISNUMBER(MATCH(C144,'July 9'!$E$2:$E$300,0)),ISNUMBER(MATCH(C144,'July 9'!$F$2:$F$300,0))),AND(ISNUMBER(MATCH(D144,'July 9'!$H$2:$H$300,0)),(ISNUMBER(MATCH(E144,'July 9'!$G$2:$G$300,0))))),"Found","Not Found")</f>
        <v>Not Found</v>
      </c>
      <c r="L144" s="37" t="str">
        <f>IF(OR(OR(ISNUMBER(MATCH(C144,'July 10'!$E$2:$E$300,0)),ISNUMBER(MATCH(C144,'July 10'!$F$2:$F$300,0))),AND(ISNUMBER(MATCH(D144,'July 10'!$H$2:$H$300,0)),(ISNUMBER(MATCH(E144,'July 10'!$G$2:$G$300,0))))),"Found","Not Found")</f>
        <v>Not Found</v>
      </c>
      <c r="M144" s="39">
        <f t="shared" si="4"/>
        <v>0</v>
      </c>
      <c r="N144" s="39" t="str">
        <f t="shared" si="5"/>
        <v>Yes</v>
      </c>
    </row>
    <row r="145" spans="2:14" ht="15.75" customHeight="1" x14ac:dyDescent="0.2">
      <c r="B145" s="50" t="s">
        <v>639</v>
      </c>
      <c r="C145" s="49" t="s">
        <v>640</v>
      </c>
      <c r="D145" s="48" t="s">
        <v>53</v>
      </c>
      <c r="E145" s="48" t="s">
        <v>641</v>
      </c>
      <c r="F145" s="44" t="str">
        <f>IF(OR(OR(ISNUMBER(MATCH(C145,'July 4'!$E$2:$E$300,0)),ISNUMBER(MATCH(C145,'July 4'!$F$2:$F$300,0))),AND(ISNUMBER(MATCH(D145,'July 4'!$H$2:$H$300,0)),(ISNUMBER(MATCH(E145,'July 4'!$G$2:$G$300,0))))),"Found","Not Found")</f>
        <v>Not Found</v>
      </c>
      <c r="G145" s="44" t="str">
        <f>IF(OR(OR(ISNUMBER(MATCH(C145,'July 5'!$E$2:$E$300,0)),ISNUMBER(MATCH(C145,'July 5'!$F$2:$F$300,0))),AND(ISNUMBER(MATCH(D145,'July 5'!$H$2:$H$300,0)),(ISNUMBER(MATCH(E145,'July 5'!$G$2:$G$300,0))))),"Found","Not Found")</f>
        <v>Not Found</v>
      </c>
      <c r="H145" s="37" t="str">
        <f>IF(OR(OR(ISNUMBER(MATCH(C145,'July 6'!$E$2:$E$300,0)),ISNUMBER(MATCH(C145,'July 6'!$F$2:$F$300,0))),AND(ISNUMBER(MATCH(D145,'July 6'!$H$2:$H$300,0)),(ISNUMBER(MATCH(E145,'July 6'!$G$2:$G$300,0))))),"Found","Not Found")</f>
        <v>Not Found</v>
      </c>
      <c r="I145" s="37" t="str">
        <f>IF(OR(OR(ISNUMBER(MATCH(C145,'July 7'!$E$2:$E$300,0)),ISNUMBER(MATCH(C145,'July 7'!$F$2:$F$300,0))),AND(ISNUMBER(MATCH(D145,'July 7'!$H$2:$H$300,0)),(ISNUMBER(MATCH(E145,'July 7'!$G$2:$G$300,0))))),"Found","Not Found")</f>
        <v>Not Found</v>
      </c>
      <c r="J145" s="37" t="str">
        <f>IF(OR(OR(ISNUMBER(MATCH(C145,'July 8'!$E$2:$E$300,0)),ISNUMBER(MATCH(C145,'July 8'!$F$2:$F$300,0))),AND(ISNUMBER(MATCH(D145,'July 8'!$H$2:$H$300,0)),(ISNUMBER(MATCH(E145,'July 8'!$G$2:$G$300,0))))),"Found","Not Found")</f>
        <v>Not Found</v>
      </c>
      <c r="K145" s="37" t="str">
        <f>IF(OR(OR(ISNUMBER(MATCH(C145,'July 9'!$E$2:$E$300,0)),ISNUMBER(MATCH(C145,'July 9'!$F$2:$F$300,0))),AND(ISNUMBER(MATCH(D145,'July 9'!$H$2:$H$300,0)),(ISNUMBER(MATCH(E145,'July 9'!$G$2:$G$300,0))))),"Found","Not Found")</f>
        <v>Not Found</v>
      </c>
      <c r="L145" s="37" t="str">
        <f>IF(OR(OR(ISNUMBER(MATCH(C145,'July 10'!$E$2:$E$300,0)),ISNUMBER(MATCH(C145,'July 10'!$F$2:$F$300,0))),AND(ISNUMBER(MATCH(D145,'July 10'!$H$2:$H$300,0)),(ISNUMBER(MATCH(E145,'July 10'!$G$2:$G$300,0))))),"Found","Not Found")</f>
        <v>Not Found</v>
      </c>
      <c r="M145" s="39">
        <f t="shared" si="4"/>
        <v>0</v>
      </c>
      <c r="N145" s="39" t="str">
        <f t="shared" si="5"/>
        <v>Yes</v>
      </c>
    </row>
    <row r="146" spans="2:14" ht="15.75" customHeight="1" x14ac:dyDescent="0.2">
      <c r="B146" s="50" t="s">
        <v>397</v>
      </c>
      <c r="C146" s="49" t="s">
        <v>398</v>
      </c>
      <c r="D146" s="48" t="s">
        <v>399</v>
      </c>
      <c r="E146" s="48" t="s">
        <v>400</v>
      </c>
      <c r="F146" s="44" t="str">
        <f>IF(OR(OR(ISNUMBER(MATCH(C146,'July 4'!$E$2:$E$300,0)),ISNUMBER(MATCH(C146,'July 4'!$F$2:$F$300,0))),AND(ISNUMBER(MATCH(D146,'July 4'!$H$2:$H$300,0)),(ISNUMBER(MATCH(E146,'July 4'!$G$2:$G$300,0))))),"Found","Not Found")</f>
        <v>Not Found</v>
      </c>
      <c r="G146" s="44" t="str">
        <f>IF(OR(OR(ISNUMBER(MATCH(C146,'July 5'!$E$2:$E$300,0)),ISNUMBER(MATCH(C146,'July 5'!$F$2:$F$300,0))),AND(ISNUMBER(MATCH(D146,'July 5'!$H$2:$H$300,0)),(ISNUMBER(MATCH(E146,'July 5'!$G$2:$G$300,0))))),"Found","Not Found")</f>
        <v>Not Found</v>
      </c>
      <c r="H146" s="37" t="str">
        <f>IF(OR(OR(ISNUMBER(MATCH(C146,'July 6'!$E$2:$E$300,0)),ISNUMBER(MATCH(C146,'July 6'!$F$2:$F$300,0))),AND(ISNUMBER(MATCH(D146,'July 6'!$H$2:$H$300,0)),(ISNUMBER(MATCH(E146,'July 6'!$G$2:$G$300,0))))),"Found","Not Found")</f>
        <v>Not Found</v>
      </c>
      <c r="I146" s="37" t="str">
        <f>IF(OR(OR(ISNUMBER(MATCH(C146,'July 7'!$E$2:$E$300,0)),ISNUMBER(MATCH(C146,'July 7'!$F$2:$F$300,0))),AND(ISNUMBER(MATCH(D146,'July 7'!$H$2:$H$300,0)),(ISNUMBER(MATCH(E146,'July 7'!$G$2:$G$300,0))))),"Found","Not Found")</f>
        <v>Not Found</v>
      </c>
      <c r="J146" s="37" t="str">
        <f>IF(OR(OR(ISNUMBER(MATCH(C146,'July 8'!$E$2:$E$300,0)),ISNUMBER(MATCH(C146,'July 8'!$F$2:$F$300,0))),AND(ISNUMBER(MATCH(D146,'July 8'!$H$2:$H$300,0)),(ISNUMBER(MATCH(E146,'July 8'!$G$2:$G$300,0))))),"Found","Not Found")</f>
        <v>Not Found</v>
      </c>
      <c r="K146" s="37" t="str">
        <f>IF(OR(OR(ISNUMBER(MATCH(C146,'July 9'!$E$2:$E$300,0)),ISNUMBER(MATCH(C146,'July 9'!$F$2:$F$300,0))),AND(ISNUMBER(MATCH(D146,'July 9'!$H$2:$H$300,0)),(ISNUMBER(MATCH(E146,'July 9'!$G$2:$G$300,0))))),"Found","Not Found")</f>
        <v>Not Found</v>
      </c>
      <c r="L146" s="37" t="str">
        <f>IF(OR(OR(ISNUMBER(MATCH(C146,'July 10'!$E$2:$E$300,0)),ISNUMBER(MATCH(C146,'July 10'!$F$2:$F$300,0))),AND(ISNUMBER(MATCH(D146,'July 10'!$H$2:$H$300,0)),(ISNUMBER(MATCH(E146,'July 10'!$G$2:$G$300,0))))),"Found","Not Found")</f>
        <v>Not Found</v>
      </c>
      <c r="M146" s="39">
        <f t="shared" si="4"/>
        <v>0</v>
      </c>
      <c r="N146" s="39" t="str">
        <f t="shared" si="5"/>
        <v>Yes</v>
      </c>
    </row>
    <row r="147" spans="2:14" ht="15.75" customHeight="1" x14ac:dyDescent="0.2">
      <c r="B147" s="50" t="s">
        <v>685</v>
      </c>
      <c r="C147" s="49" t="s">
        <v>686</v>
      </c>
      <c r="D147" s="48" t="s">
        <v>680</v>
      </c>
      <c r="E147" s="48" t="s">
        <v>687</v>
      </c>
      <c r="F147" s="44" t="str">
        <f>IF(OR(OR(ISNUMBER(MATCH(C147,'July 4'!$E$2:$E$300,0)),ISNUMBER(MATCH(C147,'July 4'!$F$2:$F$300,0))),AND(ISNUMBER(MATCH(D147,'July 4'!$H$2:$H$300,0)),(ISNUMBER(MATCH(E147,'July 4'!$G$2:$G$300,0))))),"Found","Not Found")</f>
        <v>Not Found</v>
      </c>
      <c r="G147" s="44" t="str">
        <f>IF(OR(OR(ISNUMBER(MATCH(C147,'July 5'!$E$2:$E$300,0)),ISNUMBER(MATCH(C147,'July 5'!$F$2:$F$300,0))),AND(ISNUMBER(MATCH(D147,'July 5'!$H$2:$H$300,0)),(ISNUMBER(MATCH(E147,'July 5'!$G$2:$G$300,0))))),"Found","Not Found")</f>
        <v>Not Found</v>
      </c>
      <c r="H147" s="37" t="str">
        <f>IF(OR(OR(ISNUMBER(MATCH(C147,'July 6'!$E$2:$E$300,0)),ISNUMBER(MATCH(C147,'July 6'!$F$2:$F$300,0))),AND(ISNUMBER(MATCH(D147,'July 6'!$H$2:$H$300,0)),(ISNUMBER(MATCH(E147,'July 6'!$G$2:$G$300,0))))),"Found","Not Found")</f>
        <v>Not Found</v>
      </c>
      <c r="I147" s="37" t="str">
        <f>IF(OR(OR(ISNUMBER(MATCH(C147,'July 7'!$E$2:$E$300,0)),ISNUMBER(MATCH(C147,'July 7'!$F$2:$F$300,0))),AND(ISNUMBER(MATCH(D147,'July 7'!$H$2:$H$300,0)),(ISNUMBER(MATCH(E147,'July 7'!$G$2:$G$300,0))))),"Found","Not Found")</f>
        <v>Not Found</v>
      </c>
      <c r="J147" s="37" t="str">
        <f>IF(OR(OR(ISNUMBER(MATCH(C147,'July 8'!$E$2:$E$300,0)),ISNUMBER(MATCH(C147,'July 8'!$F$2:$F$300,0))),AND(ISNUMBER(MATCH(D147,'July 8'!$H$2:$H$300,0)),(ISNUMBER(MATCH(E147,'July 8'!$G$2:$G$300,0))))),"Found","Not Found")</f>
        <v>Not Found</v>
      </c>
      <c r="K147" s="37" t="str">
        <f>IF(OR(OR(ISNUMBER(MATCH(C147,'July 9'!$E$2:$E$300,0)),ISNUMBER(MATCH(C147,'July 9'!$F$2:$F$300,0))),AND(ISNUMBER(MATCH(D147,'July 9'!$H$2:$H$300,0)),(ISNUMBER(MATCH(E147,'July 9'!$G$2:$G$300,0))))),"Found","Not Found")</f>
        <v>Not Found</v>
      </c>
      <c r="L147" s="37" t="str">
        <f>IF(OR(OR(ISNUMBER(MATCH(C147,'July 10'!$E$2:$E$300,0)),ISNUMBER(MATCH(C147,'July 10'!$F$2:$F$300,0))),AND(ISNUMBER(MATCH(D147,'July 10'!$H$2:$H$300,0)),(ISNUMBER(MATCH(E147,'July 10'!$G$2:$G$300,0))))),"Found","Not Found")</f>
        <v>Not Found</v>
      </c>
      <c r="M147" s="39">
        <f t="shared" si="4"/>
        <v>0</v>
      </c>
      <c r="N147" s="39" t="str">
        <f t="shared" si="5"/>
        <v>Yes</v>
      </c>
    </row>
    <row r="148" spans="2:14" ht="15.75" customHeight="1" x14ac:dyDescent="0.2">
      <c r="B148" s="50" t="s">
        <v>826</v>
      </c>
      <c r="C148" s="49" t="s">
        <v>139</v>
      </c>
      <c r="D148" s="48" t="s">
        <v>827</v>
      </c>
      <c r="E148" s="48" t="s">
        <v>828</v>
      </c>
      <c r="F148" s="44" t="str">
        <f>IF(OR(OR(ISNUMBER(MATCH(C148,'July 4'!$E$2:$E$300,0)),ISNUMBER(MATCH(C148,'July 4'!$F$2:$F$300,0))),AND(ISNUMBER(MATCH(D148,'July 4'!$H$2:$H$300,0)),(ISNUMBER(MATCH(E148,'July 4'!$G$2:$G$300,0))))),"Found","Not Found")</f>
        <v>Found</v>
      </c>
      <c r="G148" s="44" t="str">
        <f>IF(OR(OR(ISNUMBER(MATCH(C148,'July 5'!$E$2:$E$300,0)),ISNUMBER(MATCH(C148,'July 5'!$F$2:$F$300,0))),AND(ISNUMBER(MATCH(D148,'July 5'!$H$2:$H$300,0)),(ISNUMBER(MATCH(E148,'July 5'!$G$2:$G$300,0))))),"Found","Not Found")</f>
        <v>Found</v>
      </c>
      <c r="H148" s="37" t="str">
        <f>IF(OR(OR(ISNUMBER(MATCH(C148,'July 6'!$E$2:$E$300,0)),ISNUMBER(MATCH(C148,'July 6'!$F$2:$F$300,0))),AND(ISNUMBER(MATCH(D148,'July 6'!$H$2:$H$300,0)),(ISNUMBER(MATCH(E148,'July 6'!$G$2:$G$300,0))))),"Found","Not Found")</f>
        <v>Found</v>
      </c>
      <c r="I148" s="37" t="str">
        <f>IF(OR(OR(ISNUMBER(MATCH(C148,'July 7'!$E$2:$E$300,0)),ISNUMBER(MATCH(C148,'July 7'!$F$2:$F$300,0))),AND(ISNUMBER(MATCH(D148,'July 7'!$H$2:$H$300,0)),(ISNUMBER(MATCH(E148,'July 7'!$G$2:$G$300,0))))),"Found","Not Found")</f>
        <v>Found</v>
      </c>
      <c r="J148" s="37" t="str">
        <f>IF(OR(OR(ISNUMBER(MATCH(C148,'July 8'!$E$2:$E$300,0)),ISNUMBER(MATCH(C148,'July 8'!$F$2:$F$300,0))),AND(ISNUMBER(MATCH(D148,'July 8'!$H$2:$H$300,0)),(ISNUMBER(MATCH(E148,'July 8'!$G$2:$G$300,0))))),"Found","Not Found")</f>
        <v>Found</v>
      </c>
      <c r="K148" s="37" t="str">
        <f>IF(OR(OR(ISNUMBER(MATCH(C148,'July 9'!$E$2:$E$300,0)),ISNUMBER(MATCH(C148,'July 9'!$F$2:$F$300,0))),AND(ISNUMBER(MATCH(D148,'July 9'!$H$2:$H$300,0)),(ISNUMBER(MATCH(E148,'July 9'!$G$2:$G$300,0))))),"Found","Not Found")</f>
        <v>Not Found</v>
      </c>
      <c r="L148" s="37" t="str">
        <f>IF(OR(OR(ISNUMBER(MATCH(C148,'July 10'!$E$2:$E$300,0)),ISNUMBER(MATCH(C148,'July 10'!$F$2:$F$300,0))),AND(ISNUMBER(MATCH(D148,'July 10'!$H$2:$H$300,0)),(ISNUMBER(MATCH(E148,'July 10'!$G$2:$G$300,0))))),"Found","Not Found")</f>
        <v>Not Found</v>
      </c>
      <c r="M148" s="39">
        <f t="shared" si="4"/>
        <v>5</v>
      </c>
      <c r="N148" s="39" t="str">
        <f t="shared" si="5"/>
        <v>No</v>
      </c>
    </row>
    <row r="149" spans="2:14" ht="15.75" customHeight="1" x14ac:dyDescent="0.2">
      <c r="B149" s="50" t="s">
        <v>522</v>
      </c>
      <c r="C149" s="49" t="s">
        <v>519</v>
      </c>
      <c r="D149" s="48" t="s">
        <v>520</v>
      </c>
      <c r="E149" s="48" t="s">
        <v>521</v>
      </c>
      <c r="F149" s="44" t="str">
        <f>IF(OR(OR(ISNUMBER(MATCH(C149,'July 4'!$E$2:$E$300,0)),ISNUMBER(MATCH(C149,'July 4'!$F$2:$F$300,0))),AND(ISNUMBER(MATCH(D149,'July 4'!$H$2:$H$300,0)),(ISNUMBER(MATCH(E149,'July 4'!$G$2:$G$300,0))))),"Found","Not Found")</f>
        <v>Not Found</v>
      </c>
      <c r="G149" s="44" t="str">
        <f>IF(OR(OR(ISNUMBER(MATCH(C149,'July 5'!$E$2:$E$300,0)),ISNUMBER(MATCH(C149,'July 5'!$F$2:$F$300,0))),AND(ISNUMBER(MATCH(D149,'July 5'!$H$2:$H$300,0)),(ISNUMBER(MATCH(E149,'July 5'!$G$2:$G$300,0))))),"Found","Not Found")</f>
        <v>Not Found</v>
      </c>
      <c r="H149" s="37" t="str">
        <f>IF(OR(OR(ISNUMBER(MATCH(C149,'July 6'!$E$2:$E$300,0)),ISNUMBER(MATCH(C149,'July 6'!$F$2:$F$300,0))),AND(ISNUMBER(MATCH(D149,'July 6'!$H$2:$H$300,0)),(ISNUMBER(MATCH(E149,'July 6'!$G$2:$G$300,0))))),"Found","Not Found")</f>
        <v>Found</v>
      </c>
      <c r="I149" s="37" t="str">
        <f>IF(OR(OR(ISNUMBER(MATCH(C149,'July 7'!$E$2:$E$300,0)),ISNUMBER(MATCH(C149,'July 7'!$F$2:$F$300,0))),AND(ISNUMBER(MATCH(D149,'July 7'!$H$2:$H$300,0)),(ISNUMBER(MATCH(E149,'July 7'!$G$2:$G$300,0))))),"Found","Not Found")</f>
        <v>Not Found</v>
      </c>
      <c r="J149" s="37" t="str">
        <f>IF(OR(OR(ISNUMBER(MATCH(C149,'July 8'!$E$2:$E$300,0)),ISNUMBER(MATCH(C149,'July 8'!$F$2:$F$300,0))),AND(ISNUMBER(MATCH(D149,'July 8'!$H$2:$H$300,0)),(ISNUMBER(MATCH(E149,'July 8'!$G$2:$G$300,0))))),"Found","Not Found")</f>
        <v>Found</v>
      </c>
      <c r="K149" s="37" t="str">
        <f>IF(OR(OR(ISNUMBER(MATCH(C149,'July 9'!$E$2:$E$300,0)),ISNUMBER(MATCH(C149,'July 9'!$F$2:$F$300,0))),AND(ISNUMBER(MATCH(D149,'July 9'!$H$2:$H$300,0)),(ISNUMBER(MATCH(E149,'July 9'!$G$2:$G$300,0))))),"Found","Not Found")</f>
        <v>Not Found</v>
      </c>
      <c r="L149" s="37" t="str">
        <f>IF(OR(OR(ISNUMBER(MATCH(C149,'July 10'!$E$2:$E$300,0)),ISNUMBER(MATCH(C149,'July 10'!$F$2:$F$300,0))),AND(ISNUMBER(MATCH(D149,'July 10'!$H$2:$H$300,0)),(ISNUMBER(MATCH(E149,'July 10'!$G$2:$G$300,0))))),"Found","Not Found")</f>
        <v>Not Found</v>
      </c>
      <c r="M149" s="39">
        <f t="shared" si="4"/>
        <v>2</v>
      </c>
      <c r="N149" s="39" t="str">
        <f t="shared" si="5"/>
        <v>No</v>
      </c>
    </row>
    <row r="150" spans="2:14" ht="15.75" customHeight="1" x14ac:dyDescent="0.2">
      <c r="B150" s="50" t="s">
        <v>467</v>
      </c>
      <c r="C150" s="49" t="s">
        <v>174</v>
      </c>
      <c r="D150" s="48" t="s">
        <v>468</v>
      </c>
      <c r="E150" s="48" t="s">
        <v>469</v>
      </c>
      <c r="F150" s="44" t="str">
        <f>IF(OR(OR(ISNUMBER(MATCH(C150,'July 4'!$E$2:$E$300,0)),ISNUMBER(MATCH(C150,'July 4'!$F$2:$F$300,0))),AND(ISNUMBER(MATCH(D150,'July 4'!$H$2:$H$300,0)),(ISNUMBER(MATCH(E150,'July 4'!$G$2:$G$300,0))))),"Found","Not Found")</f>
        <v>Found</v>
      </c>
      <c r="G150" s="44" t="str">
        <f>IF(OR(OR(ISNUMBER(MATCH(C150,'July 5'!$E$2:$E$300,0)),ISNUMBER(MATCH(C150,'July 5'!$F$2:$F$300,0))),AND(ISNUMBER(MATCH(D150,'July 5'!$H$2:$H$300,0)),(ISNUMBER(MATCH(E150,'July 5'!$G$2:$G$300,0))))),"Found","Not Found")</f>
        <v>Found</v>
      </c>
      <c r="H150" s="37" t="str">
        <f>IF(OR(OR(ISNUMBER(MATCH(C150,'July 6'!$E$2:$E$300,0)),ISNUMBER(MATCH(C150,'July 6'!$F$2:$F$300,0))),AND(ISNUMBER(MATCH(D150,'July 6'!$H$2:$H$300,0)),(ISNUMBER(MATCH(E150,'July 6'!$G$2:$G$300,0))))),"Found","Not Found")</f>
        <v>Found</v>
      </c>
      <c r="I150" s="37" t="str">
        <f>IF(OR(OR(ISNUMBER(MATCH(C150,'July 7'!$E$2:$E$300,0)),ISNUMBER(MATCH(C150,'July 7'!$F$2:$F$300,0))),AND(ISNUMBER(MATCH(D150,'July 7'!$H$2:$H$300,0)),(ISNUMBER(MATCH(E150,'July 7'!$G$2:$G$300,0))))),"Found","Not Found")</f>
        <v>Not Found</v>
      </c>
      <c r="J150" s="37" t="str">
        <f>IF(OR(OR(ISNUMBER(MATCH(C150,'July 8'!$E$2:$E$300,0)),ISNUMBER(MATCH(C150,'July 8'!$F$2:$F$300,0))),AND(ISNUMBER(MATCH(D150,'July 8'!$H$2:$H$300,0)),(ISNUMBER(MATCH(E150,'July 8'!$G$2:$G$300,0))))),"Found","Not Found")</f>
        <v>Found</v>
      </c>
      <c r="K150" s="37" t="str">
        <f>IF(OR(OR(ISNUMBER(MATCH(C150,'July 9'!$E$2:$E$300,0)),ISNUMBER(MATCH(C150,'July 9'!$F$2:$F$300,0))),AND(ISNUMBER(MATCH(D150,'July 9'!$H$2:$H$300,0)),(ISNUMBER(MATCH(E150,'July 9'!$G$2:$G$300,0))))),"Found","Not Found")</f>
        <v>Found</v>
      </c>
      <c r="L150" s="37" t="str">
        <f>IF(OR(OR(ISNUMBER(MATCH(C150,'July 10'!$E$2:$E$300,0)),ISNUMBER(MATCH(C150,'July 10'!$F$2:$F$300,0))),AND(ISNUMBER(MATCH(D150,'July 10'!$H$2:$H$300,0)),(ISNUMBER(MATCH(E150,'July 10'!$G$2:$G$300,0))))),"Found","Not Found")</f>
        <v>Not Found</v>
      </c>
      <c r="M150" s="39">
        <f t="shared" si="4"/>
        <v>5</v>
      </c>
      <c r="N150" s="39" t="str">
        <f t="shared" si="5"/>
        <v>No</v>
      </c>
    </row>
    <row r="151" spans="2:14" ht="15.75" customHeight="1" x14ac:dyDescent="0.2">
      <c r="B151" s="50" t="s">
        <v>878</v>
      </c>
      <c r="C151" s="49" t="s">
        <v>879</v>
      </c>
      <c r="D151" s="48" t="s">
        <v>880</v>
      </c>
      <c r="E151" s="48" t="s">
        <v>881</v>
      </c>
      <c r="F151" s="44" t="str">
        <f>IF(OR(OR(ISNUMBER(MATCH(C151,'July 4'!$E$2:$E$300,0)),ISNUMBER(MATCH(C151,'July 4'!$F$2:$F$300,0))),AND(ISNUMBER(MATCH(D151,'July 4'!$H$2:$H$300,0)),(ISNUMBER(MATCH(E151,'July 4'!$G$2:$G$300,0))))),"Found","Not Found")</f>
        <v>Not Found</v>
      </c>
      <c r="G151" s="44" t="str">
        <f>IF(OR(OR(ISNUMBER(MATCH(C151,'July 5'!$E$2:$E$300,0)),ISNUMBER(MATCH(C151,'July 5'!$F$2:$F$300,0))),AND(ISNUMBER(MATCH(D151,'July 5'!$H$2:$H$300,0)),(ISNUMBER(MATCH(E151,'July 5'!$G$2:$G$300,0))))),"Found","Not Found")</f>
        <v>Not Found</v>
      </c>
      <c r="H151" s="37" t="str">
        <f>IF(OR(OR(ISNUMBER(MATCH(C151,'July 6'!$E$2:$E$300,0)),ISNUMBER(MATCH(C151,'July 6'!$F$2:$F$300,0))),AND(ISNUMBER(MATCH(D151,'July 6'!$H$2:$H$300,0)),(ISNUMBER(MATCH(E151,'July 6'!$G$2:$G$300,0))))),"Found","Not Found")</f>
        <v>Not Found</v>
      </c>
      <c r="I151" s="37" t="str">
        <f>IF(OR(OR(ISNUMBER(MATCH(C151,'July 7'!$E$2:$E$300,0)),ISNUMBER(MATCH(C151,'July 7'!$F$2:$F$300,0))),AND(ISNUMBER(MATCH(D151,'July 7'!$H$2:$H$300,0)),(ISNUMBER(MATCH(E151,'July 7'!$G$2:$G$300,0))))),"Found","Not Found")</f>
        <v>Not Found</v>
      </c>
      <c r="J151" s="37" t="str">
        <f>IF(OR(OR(ISNUMBER(MATCH(C151,'July 8'!$E$2:$E$300,0)),ISNUMBER(MATCH(C151,'July 8'!$F$2:$F$300,0))),AND(ISNUMBER(MATCH(D151,'July 8'!$H$2:$H$300,0)),(ISNUMBER(MATCH(E151,'July 8'!$G$2:$G$300,0))))),"Found","Not Found")</f>
        <v>Not Found</v>
      </c>
      <c r="K151" s="37" t="str">
        <f>IF(OR(OR(ISNUMBER(MATCH(C151,'July 9'!$E$2:$E$300,0)),ISNUMBER(MATCH(C151,'July 9'!$F$2:$F$300,0))),AND(ISNUMBER(MATCH(D151,'July 9'!$H$2:$H$300,0)),(ISNUMBER(MATCH(E151,'July 9'!$G$2:$G$300,0))))),"Found","Not Found")</f>
        <v>Not Found</v>
      </c>
      <c r="L151" s="37" t="str">
        <f>IF(OR(OR(ISNUMBER(MATCH(C151,'July 10'!$E$2:$E$300,0)),ISNUMBER(MATCH(C151,'July 10'!$F$2:$F$300,0))),AND(ISNUMBER(MATCH(D151,'July 10'!$H$2:$H$300,0)),(ISNUMBER(MATCH(E151,'July 10'!$G$2:$G$300,0))))),"Found","Not Found")</f>
        <v>Not Found</v>
      </c>
      <c r="M151" s="39">
        <f t="shared" si="4"/>
        <v>0</v>
      </c>
      <c r="N151" s="39" t="str">
        <f t="shared" si="5"/>
        <v>Yes</v>
      </c>
    </row>
    <row r="152" spans="2:14" ht="15.75" customHeight="1" x14ac:dyDescent="0.2">
      <c r="B152" s="50" t="s">
        <v>785</v>
      </c>
      <c r="C152" s="49" t="s">
        <v>786</v>
      </c>
      <c r="D152" s="48" t="s">
        <v>787</v>
      </c>
      <c r="E152" s="48" t="s">
        <v>779</v>
      </c>
      <c r="F152" s="44" t="str">
        <f>IF(OR(OR(ISNUMBER(MATCH(C152,'July 4'!$E$2:$E$300,0)),ISNUMBER(MATCH(C152,'July 4'!$F$2:$F$300,0))),AND(ISNUMBER(MATCH(D152,'July 4'!$H$2:$H$300,0)),(ISNUMBER(MATCH(E152,'July 4'!$G$2:$G$300,0))))),"Found","Not Found")</f>
        <v>Not Found</v>
      </c>
      <c r="G152" s="44" t="str">
        <f>IF(OR(OR(ISNUMBER(MATCH(C152,'July 5'!$E$2:$E$300,0)),ISNUMBER(MATCH(C152,'July 5'!$F$2:$F$300,0))),AND(ISNUMBER(MATCH(D152,'July 5'!$H$2:$H$300,0)),(ISNUMBER(MATCH(E152,'July 5'!$G$2:$G$300,0))))),"Found","Not Found")</f>
        <v>Not Found</v>
      </c>
      <c r="H152" s="37" t="str">
        <f>IF(OR(OR(ISNUMBER(MATCH(C152,'July 6'!$E$2:$E$300,0)),ISNUMBER(MATCH(C152,'July 6'!$F$2:$F$300,0))),AND(ISNUMBER(MATCH(D152,'July 6'!$H$2:$H$300,0)),(ISNUMBER(MATCH(E152,'July 6'!$G$2:$G$300,0))))),"Found","Not Found")</f>
        <v>Not Found</v>
      </c>
      <c r="I152" s="37" t="str">
        <f>IF(OR(OR(ISNUMBER(MATCH(C152,'July 7'!$E$2:$E$300,0)),ISNUMBER(MATCH(C152,'July 7'!$F$2:$F$300,0))),AND(ISNUMBER(MATCH(D152,'July 7'!$H$2:$H$300,0)),(ISNUMBER(MATCH(E152,'July 7'!$G$2:$G$300,0))))),"Found","Not Found")</f>
        <v>Not Found</v>
      </c>
      <c r="J152" s="37" t="str">
        <f>IF(OR(OR(ISNUMBER(MATCH(C152,'July 8'!$E$2:$E$300,0)),ISNUMBER(MATCH(C152,'July 8'!$F$2:$F$300,0))),AND(ISNUMBER(MATCH(D152,'July 8'!$H$2:$H$300,0)),(ISNUMBER(MATCH(E152,'July 8'!$G$2:$G$300,0))))),"Found","Not Found")</f>
        <v>Not Found</v>
      </c>
      <c r="K152" s="37" t="str">
        <f>IF(OR(OR(ISNUMBER(MATCH(C152,'July 9'!$E$2:$E$300,0)),ISNUMBER(MATCH(C152,'July 9'!$F$2:$F$300,0))),AND(ISNUMBER(MATCH(D152,'July 9'!$H$2:$H$300,0)),(ISNUMBER(MATCH(E152,'July 9'!$G$2:$G$300,0))))),"Found","Not Found")</f>
        <v>Not Found</v>
      </c>
      <c r="L152" s="37" t="str">
        <f>IF(OR(OR(ISNUMBER(MATCH(C152,'July 10'!$E$2:$E$300,0)),ISNUMBER(MATCH(C152,'July 10'!$F$2:$F$300,0))),AND(ISNUMBER(MATCH(D152,'July 10'!$H$2:$H$300,0)),(ISNUMBER(MATCH(E152,'July 10'!$G$2:$G$300,0))))),"Found","Not Found")</f>
        <v>Not Found</v>
      </c>
      <c r="M152" s="39">
        <f t="shared" si="4"/>
        <v>0</v>
      </c>
      <c r="N152" s="39" t="str">
        <f t="shared" si="5"/>
        <v>Yes</v>
      </c>
    </row>
    <row r="153" spans="2:14" ht="15.75" customHeight="1" x14ac:dyDescent="0.2">
      <c r="B153" s="50" t="s">
        <v>1567</v>
      </c>
      <c r="C153" s="49" t="s">
        <v>180</v>
      </c>
      <c r="D153" s="48" t="s">
        <v>1279</v>
      </c>
      <c r="E153" s="48" t="s">
        <v>1568</v>
      </c>
      <c r="F153" s="44" t="str">
        <f>IF(OR(OR(ISNUMBER(MATCH(C153,'July 4'!$E$2:$E$300,0)),ISNUMBER(MATCH(C153,'July 4'!$F$2:$F$300,0))),AND(ISNUMBER(MATCH(D153,'July 4'!$H$2:$H$300,0)),(ISNUMBER(MATCH(E153,'July 4'!$G$2:$G$300,0))))),"Found","Not Found")</f>
        <v>Found</v>
      </c>
      <c r="G153" s="44" t="str">
        <f>IF(OR(OR(ISNUMBER(MATCH(C153,'July 5'!$E$2:$E$300,0)),ISNUMBER(MATCH(C153,'July 5'!$F$2:$F$300,0))),AND(ISNUMBER(MATCH(D153,'July 5'!$H$2:$H$300,0)),(ISNUMBER(MATCH(E153,'July 5'!$G$2:$G$300,0))))),"Found","Not Found")</f>
        <v>Not Found</v>
      </c>
      <c r="H153" s="37" t="str">
        <f>IF(OR(OR(ISNUMBER(MATCH(C153,'July 6'!$E$2:$E$300,0)),ISNUMBER(MATCH(C153,'July 6'!$F$2:$F$300,0))),AND(ISNUMBER(MATCH(D153,'July 6'!$H$2:$H$300,0)),(ISNUMBER(MATCH(E153,'July 6'!$G$2:$G$300,0))))),"Found","Not Found")</f>
        <v>Found</v>
      </c>
      <c r="I153" s="37" t="str">
        <f>IF(OR(OR(ISNUMBER(MATCH(C153,'July 7'!$E$2:$E$300,0)),ISNUMBER(MATCH(C153,'July 7'!$F$2:$F$300,0))),AND(ISNUMBER(MATCH(D153,'July 7'!$H$2:$H$300,0)),(ISNUMBER(MATCH(E153,'July 7'!$G$2:$G$300,0))))),"Found","Not Found")</f>
        <v>Found</v>
      </c>
      <c r="J153" s="37" t="str">
        <f>IF(OR(OR(ISNUMBER(MATCH(C153,'July 8'!$E$2:$E$300,0)),ISNUMBER(MATCH(C153,'July 8'!$F$2:$F$300,0))),AND(ISNUMBER(MATCH(D153,'July 8'!$H$2:$H$300,0)),(ISNUMBER(MATCH(E153,'July 8'!$G$2:$G$300,0))))),"Found","Not Found")</f>
        <v>Found</v>
      </c>
      <c r="K153" s="37" t="str">
        <f>IF(OR(OR(ISNUMBER(MATCH(C153,'July 9'!$E$2:$E$300,0)),ISNUMBER(MATCH(C153,'July 9'!$F$2:$F$300,0))),AND(ISNUMBER(MATCH(D153,'July 9'!$H$2:$H$300,0)),(ISNUMBER(MATCH(E153,'July 9'!$G$2:$G$300,0))))),"Found","Not Found")</f>
        <v>Found</v>
      </c>
      <c r="L153" s="37" t="str">
        <f>IF(OR(OR(ISNUMBER(MATCH(C153,'July 10'!$E$2:$E$300,0)),ISNUMBER(MATCH(C153,'July 10'!$F$2:$F$300,0))),AND(ISNUMBER(MATCH(D153,'July 10'!$H$2:$H$300,0)),(ISNUMBER(MATCH(E153,'July 10'!$G$2:$G$300,0))))),"Found","Not Found")</f>
        <v>Not Found</v>
      </c>
      <c r="M153" s="39">
        <f t="shared" si="4"/>
        <v>5</v>
      </c>
      <c r="N153" s="39" t="str">
        <f t="shared" si="5"/>
        <v>No</v>
      </c>
    </row>
    <row r="154" spans="2:14" ht="15.75" customHeight="1" x14ac:dyDescent="0.2">
      <c r="B154" s="50" t="s">
        <v>1569</v>
      </c>
      <c r="C154" s="49" t="s">
        <v>1570</v>
      </c>
      <c r="D154" s="48" t="s">
        <v>224</v>
      </c>
      <c r="E154" s="48" t="s">
        <v>223</v>
      </c>
      <c r="F154" s="44" t="str">
        <f>IF(OR(OR(ISNUMBER(MATCH(C154,'July 4'!$E$2:$E$300,0)),ISNUMBER(MATCH(C154,'July 4'!$F$2:$F$300,0))),AND(ISNUMBER(MATCH(D154,'July 4'!$H$2:$H$300,0)),(ISNUMBER(MATCH(E154,'July 4'!$G$2:$G$300,0))))),"Found","Not Found")</f>
        <v>Found</v>
      </c>
      <c r="G154" s="44" t="str">
        <f>IF(OR(OR(ISNUMBER(MATCH(C154,'July 5'!$E$2:$E$300,0)),ISNUMBER(MATCH(C154,'July 5'!$F$2:$F$300,0))),AND(ISNUMBER(MATCH(D154,'July 5'!$H$2:$H$300,0)),(ISNUMBER(MATCH(E154,'July 5'!$G$2:$G$300,0))))),"Found","Not Found")</f>
        <v>Not Found</v>
      </c>
      <c r="H154" s="37" t="str">
        <f>IF(OR(OR(ISNUMBER(MATCH(C154,'July 6'!$E$2:$E$300,0)),ISNUMBER(MATCH(C154,'July 6'!$F$2:$F$300,0))),AND(ISNUMBER(MATCH(D154,'July 6'!$H$2:$H$300,0)),(ISNUMBER(MATCH(E154,'July 6'!$G$2:$G$300,0))))),"Found","Not Found")</f>
        <v>Not Found</v>
      </c>
      <c r="I154" s="37" t="str">
        <f>IF(OR(OR(ISNUMBER(MATCH(C154,'July 7'!$E$2:$E$300,0)),ISNUMBER(MATCH(C154,'July 7'!$F$2:$F$300,0))),AND(ISNUMBER(MATCH(D154,'July 7'!$H$2:$H$300,0)),(ISNUMBER(MATCH(E154,'July 7'!$G$2:$G$300,0))))),"Found","Not Found")</f>
        <v>Not Found</v>
      </c>
      <c r="J154" s="37" t="str">
        <f>IF(OR(OR(ISNUMBER(MATCH(C154,'July 8'!$E$2:$E$300,0)),ISNUMBER(MATCH(C154,'July 8'!$F$2:$F$300,0))),AND(ISNUMBER(MATCH(D154,'July 8'!$H$2:$H$300,0)),(ISNUMBER(MATCH(E154,'July 8'!$G$2:$G$300,0))))),"Found","Not Found")</f>
        <v>Not Found</v>
      </c>
      <c r="K154" s="37" t="str">
        <f>IF(OR(OR(ISNUMBER(MATCH(C154,'July 9'!$E$2:$E$300,0)),ISNUMBER(MATCH(C154,'July 9'!$F$2:$F$300,0))),AND(ISNUMBER(MATCH(D154,'July 9'!$H$2:$H$300,0)),(ISNUMBER(MATCH(E154,'July 9'!$G$2:$G$300,0))))),"Found","Not Found")</f>
        <v>Not Found</v>
      </c>
      <c r="L154" s="37" t="str">
        <f>IF(OR(OR(ISNUMBER(MATCH(C154,'July 10'!$E$2:$E$300,0)),ISNUMBER(MATCH(C154,'July 10'!$F$2:$F$300,0))),AND(ISNUMBER(MATCH(D154,'July 10'!$H$2:$H$300,0)),(ISNUMBER(MATCH(E154,'July 10'!$G$2:$G$300,0))))),"Found","Not Found")</f>
        <v>Not Found</v>
      </c>
      <c r="M154" s="39">
        <f t="shared" si="4"/>
        <v>1</v>
      </c>
      <c r="N154" s="39" t="str">
        <f t="shared" si="5"/>
        <v>Yes</v>
      </c>
    </row>
    <row r="155" spans="2:14" ht="15.75" customHeight="1" x14ac:dyDescent="0.2">
      <c r="B155" s="50" t="s">
        <v>709</v>
      </c>
      <c r="C155" s="49" t="s">
        <v>710</v>
      </c>
      <c r="D155" s="48" t="s">
        <v>711</v>
      </c>
      <c r="E155" s="48" t="s">
        <v>712</v>
      </c>
      <c r="F155" s="44" t="str">
        <f>IF(OR(OR(ISNUMBER(MATCH(C155,'July 4'!$E$2:$E$300,0)),ISNUMBER(MATCH(C155,'July 4'!$F$2:$F$300,0))),AND(ISNUMBER(MATCH(D155,'July 4'!$H$2:$H$300,0)),(ISNUMBER(MATCH(E155,'July 4'!$G$2:$G$300,0))))),"Found","Not Found")</f>
        <v>Not Found</v>
      </c>
      <c r="G155" s="44" t="str">
        <f>IF(OR(OR(ISNUMBER(MATCH(C155,'July 5'!$E$2:$E$300,0)),ISNUMBER(MATCH(C155,'July 5'!$F$2:$F$300,0))),AND(ISNUMBER(MATCH(D155,'July 5'!$H$2:$H$300,0)),(ISNUMBER(MATCH(E155,'July 5'!$G$2:$G$300,0))))),"Found","Not Found")</f>
        <v>Not Found</v>
      </c>
      <c r="H155" s="37" t="str">
        <f>IF(OR(OR(ISNUMBER(MATCH(C155,'July 6'!$E$2:$E$300,0)),ISNUMBER(MATCH(C155,'July 6'!$F$2:$F$300,0))),AND(ISNUMBER(MATCH(D155,'July 6'!$H$2:$H$300,0)),(ISNUMBER(MATCH(E155,'July 6'!$G$2:$G$300,0))))),"Found","Not Found")</f>
        <v>Not Found</v>
      </c>
      <c r="I155" s="37" t="str">
        <f>IF(OR(OR(ISNUMBER(MATCH(C155,'July 7'!$E$2:$E$300,0)),ISNUMBER(MATCH(C155,'July 7'!$F$2:$F$300,0))),AND(ISNUMBER(MATCH(D155,'July 7'!$H$2:$H$300,0)),(ISNUMBER(MATCH(E155,'July 7'!$G$2:$G$300,0))))),"Found","Not Found")</f>
        <v>Not Found</v>
      </c>
      <c r="J155" s="37" t="str">
        <f>IF(OR(OR(ISNUMBER(MATCH(C155,'July 8'!$E$2:$E$300,0)),ISNUMBER(MATCH(C155,'July 8'!$F$2:$F$300,0))),AND(ISNUMBER(MATCH(D155,'July 8'!$H$2:$H$300,0)),(ISNUMBER(MATCH(E155,'July 8'!$G$2:$G$300,0))))),"Found","Not Found")</f>
        <v>Not Found</v>
      </c>
      <c r="K155" s="37" t="str">
        <f>IF(OR(OR(ISNUMBER(MATCH(C155,'July 9'!$E$2:$E$300,0)),ISNUMBER(MATCH(C155,'July 9'!$F$2:$F$300,0))),AND(ISNUMBER(MATCH(D155,'July 9'!$H$2:$H$300,0)),(ISNUMBER(MATCH(E155,'July 9'!$G$2:$G$300,0))))),"Found","Not Found")</f>
        <v>Not Found</v>
      </c>
      <c r="L155" s="37" t="str">
        <f>IF(OR(OR(ISNUMBER(MATCH(C155,'July 10'!$E$2:$E$300,0)),ISNUMBER(MATCH(C155,'July 10'!$F$2:$F$300,0))),AND(ISNUMBER(MATCH(D155,'July 10'!$H$2:$H$300,0)),(ISNUMBER(MATCH(E155,'July 10'!$G$2:$G$300,0))))),"Found","Not Found")</f>
        <v>Not Found</v>
      </c>
      <c r="M155" s="39">
        <f t="shared" si="4"/>
        <v>0</v>
      </c>
      <c r="N155" s="39" t="str">
        <f t="shared" si="5"/>
        <v>Yes</v>
      </c>
    </row>
    <row r="156" spans="2:14" ht="15.75" customHeight="1" x14ac:dyDescent="0.2">
      <c r="B156" s="50" t="s">
        <v>1034</v>
      </c>
      <c r="C156" s="49" t="s">
        <v>1031</v>
      </c>
      <c r="D156" s="48" t="s">
        <v>1032</v>
      </c>
      <c r="E156" s="48" t="s">
        <v>1033</v>
      </c>
      <c r="F156" s="44" t="str">
        <f>IF(OR(OR(ISNUMBER(MATCH(C156,'July 4'!$E$2:$E$300,0)),ISNUMBER(MATCH(C156,'July 4'!$F$2:$F$300,0))),AND(ISNUMBER(MATCH(D156,'July 4'!$H$2:$H$300,0)),(ISNUMBER(MATCH(E156,'July 4'!$G$2:$G$300,0))))),"Found","Not Found")</f>
        <v>Not Found</v>
      </c>
      <c r="G156" s="44" t="str">
        <f>IF(OR(OR(ISNUMBER(MATCH(C156,'July 5'!$E$2:$E$300,0)),ISNUMBER(MATCH(C156,'July 5'!$F$2:$F$300,0))),AND(ISNUMBER(MATCH(D156,'July 5'!$H$2:$H$300,0)),(ISNUMBER(MATCH(E156,'July 5'!$G$2:$G$300,0))))),"Found","Not Found")</f>
        <v>Not Found</v>
      </c>
      <c r="H156" s="37" t="str">
        <f>IF(OR(OR(ISNUMBER(MATCH(C156,'July 6'!$E$2:$E$300,0)),ISNUMBER(MATCH(C156,'July 6'!$F$2:$F$300,0))),AND(ISNUMBER(MATCH(D156,'July 6'!$H$2:$H$300,0)),(ISNUMBER(MATCH(E156,'July 6'!$G$2:$G$300,0))))),"Found","Not Found")</f>
        <v>Not Found</v>
      </c>
      <c r="I156" s="37" t="str">
        <f>IF(OR(OR(ISNUMBER(MATCH(C156,'July 7'!$E$2:$E$300,0)),ISNUMBER(MATCH(C156,'July 7'!$F$2:$F$300,0))),AND(ISNUMBER(MATCH(D156,'July 7'!$H$2:$H$300,0)),(ISNUMBER(MATCH(E156,'July 7'!$G$2:$G$300,0))))),"Found","Not Found")</f>
        <v>Not Found</v>
      </c>
      <c r="J156" s="37" t="str">
        <f>IF(OR(OR(ISNUMBER(MATCH(C156,'July 8'!$E$2:$E$300,0)),ISNUMBER(MATCH(C156,'July 8'!$F$2:$F$300,0))),AND(ISNUMBER(MATCH(D156,'July 8'!$H$2:$H$300,0)),(ISNUMBER(MATCH(E156,'July 8'!$G$2:$G$300,0))))),"Found","Not Found")</f>
        <v>Not Found</v>
      </c>
      <c r="K156" s="37" t="str">
        <f>IF(OR(OR(ISNUMBER(MATCH(C156,'July 9'!$E$2:$E$300,0)),ISNUMBER(MATCH(C156,'July 9'!$F$2:$F$300,0))),AND(ISNUMBER(MATCH(D156,'July 9'!$H$2:$H$300,0)),(ISNUMBER(MATCH(E156,'July 9'!$G$2:$G$300,0))))),"Found","Not Found")</f>
        <v>Not Found</v>
      </c>
      <c r="L156" s="37" t="str">
        <f>IF(OR(OR(ISNUMBER(MATCH(C156,'July 10'!$E$2:$E$300,0)),ISNUMBER(MATCH(C156,'July 10'!$F$2:$F$300,0))),AND(ISNUMBER(MATCH(D156,'July 10'!$H$2:$H$300,0)),(ISNUMBER(MATCH(E156,'July 10'!$G$2:$G$300,0))))),"Found","Not Found")</f>
        <v>Not Found</v>
      </c>
      <c r="M156" s="39">
        <f t="shared" si="4"/>
        <v>0</v>
      </c>
      <c r="N156" s="39" t="str">
        <f t="shared" si="5"/>
        <v>Yes</v>
      </c>
    </row>
    <row r="157" spans="2:14" ht="15.75" customHeight="1" x14ac:dyDescent="0.2">
      <c r="B157" s="50" t="s">
        <v>455</v>
      </c>
      <c r="C157" s="49" t="s">
        <v>456</v>
      </c>
      <c r="D157" s="48" t="s">
        <v>457</v>
      </c>
      <c r="E157" s="48" t="s">
        <v>458</v>
      </c>
      <c r="F157" s="44" t="str">
        <f>IF(OR(OR(ISNUMBER(MATCH(C157,'July 4'!$E$2:$E$300,0)),ISNUMBER(MATCH(C157,'July 4'!$F$2:$F$300,0))),AND(ISNUMBER(MATCH(D157,'July 4'!$H$2:$H$300,0)),(ISNUMBER(MATCH(E157,'July 4'!$G$2:$G$300,0))))),"Found","Not Found")</f>
        <v>Not Found</v>
      </c>
      <c r="G157" s="44" t="str">
        <f>IF(OR(OR(ISNUMBER(MATCH(C157,'July 5'!$E$2:$E$300,0)),ISNUMBER(MATCH(C157,'July 5'!$F$2:$F$300,0))),AND(ISNUMBER(MATCH(D157,'July 5'!$H$2:$H$300,0)),(ISNUMBER(MATCH(E157,'July 5'!$G$2:$G$300,0))))),"Found","Not Found")</f>
        <v>Not Found</v>
      </c>
      <c r="H157" s="37" t="str">
        <f>IF(OR(OR(ISNUMBER(MATCH(C157,'July 6'!$E$2:$E$300,0)),ISNUMBER(MATCH(C157,'July 6'!$F$2:$F$300,0))),AND(ISNUMBER(MATCH(D157,'July 6'!$H$2:$H$300,0)),(ISNUMBER(MATCH(E157,'July 6'!$G$2:$G$300,0))))),"Found","Not Found")</f>
        <v>Not Found</v>
      </c>
      <c r="I157" s="37" t="str">
        <f>IF(OR(OR(ISNUMBER(MATCH(C157,'July 7'!$E$2:$E$300,0)),ISNUMBER(MATCH(C157,'July 7'!$F$2:$F$300,0))),AND(ISNUMBER(MATCH(D157,'July 7'!$H$2:$H$300,0)),(ISNUMBER(MATCH(E157,'July 7'!$G$2:$G$300,0))))),"Found","Not Found")</f>
        <v>Not Found</v>
      </c>
      <c r="J157" s="37" t="str">
        <f>IF(OR(OR(ISNUMBER(MATCH(C157,'July 8'!$E$2:$E$300,0)),ISNUMBER(MATCH(C157,'July 8'!$F$2:$F$300,0))),AND(ISNUMBER(MATCH(D157,'July 8'!$H$2:$H$300,0)),(ISNUMBER(MATCH(E157,'July 8'!$G$2:$G$300,0))))),"Found","Not Found")</f>
        <v>Not Found</v>
      </c>
      <c r="K157" s="37" t="str">
        <f>IF(OR(OR(ISNUMBER(MATCH(C157,'July 9'!$E$2:$E$300,0)),ISNUMBER(MATCH(C157,'July 9'!$F$2:$F$300,0))),AND(ISNUMBER(MATCH(D157,'July 9'!$H$2:$H$300,0)),(ISNUMBER(MATCH(E157,'July 9'!$G$2:$G$300,0))))),"Found","Not Found")</f>
        <v>Not Found</v>
      </c>
      <c r="L157" s="37" t="str">
        <f>IF(OR(OR(ISNUMBER(MATCH(C157,'July 10'!$E$2:$E$300,0)),ISNUMBER(MATCH(C157,'July 10'!$F$2:$F$300,0))),AND(ISNUMBER(MATCH(D157,'July 10'!$H$2:$H$300,0)),(ISNUMBER(MATCH(E157,'July 10'!$G$2:$G$300,0))))),"Found","Not Found")</f>
        <v>Not Found</v>
      </c>
      <c r="M157" s="39">
        <f t="shared" si="4"/>
        <v>0</v>
      </c>
      <c r="N157" s="39" t="str">
        <f t="shared" si="5"/>
        <v>Yes</v>
      </c>
    </row>
    <row r="158" spans="2:14" ht="15.75" customHeight="1" x14ac:dyDescent="0.2">
      <c r="B158" s="50" t="s">
        <v>1175</v>
      </c>
      <c r="C158" s="49" t="s">
        <v>1176</v>
      </c>
      <c r="D158" s="48" t="s">
        <v>163</v>
      </c>
      <c r="E158" s="48" t="s">
        <v>162</v>
      </c>
      <c r="F158" s="44" t="str">
        <f>IF(OR(OR(ISNUMBER(MATCH(C158,'July 4'!$E$2:$E$300,0)),ISNUMBER(MATCH(C158,'July 4'!$F$2:$F$300,0))),AND(ISNUMBER(MATCH(D158,'July 4'!$H$2:$H$300,0)),(ISNUMBER(MATCH(E158,'July 4'!$G$2:$G$300,0))))),"Found","Not Found")</f>
        <v>Found</v>
      </c>
      <c r="G158" s="44" t="str">
        <f>IF(OR(OR(ISNUMBER(MATCH(C158,'July 5'!$E$2:$E$300,0)),ISNUMBER(MATCH(C158,'July 5'!$F$2:$F$300,0))),AND(ISNUMBER(MATCH(D158,'July 5'!$H$2:$H$300,0)),(ISNUMBER(MATCH(E158,'July 5'!$G$2:$G$300,0))))),"Found","Not Found")</f>
        <v>Found</v>
      </c>
      <c r="H158" s="37" t="str">
        <f>IF(OR(OR(ISNUMBER(MATCH(C158,'July 6'!$E$2:$E$300,0)),ISNUMBER(MATCH(C158,'July 6'!$F$2:$F$300,0))),AND(ISNUMBER(MATCH(D158,'July 6'!$H$2:$H$300,0)),(ISNUMBER(MATCH(E158,'July 6'!$G$2:$G$300,0))))),"Found","Not Found")</f>
        <v>Not Found</v>
      </c>
      <c r="I158" s="37" t="str">
        <f>IF(OR(OR(ISNUMBER(MATCH(C158,'July 7'!$E$2:$E$300,0)),ISNUMBER(MATCH(C158,'July 7'!$F$2:$F$300,0))),AND(ISNUMBER(MATCH(D158,'July 7'!$H$2:$H$300,0)),(ISNUMBER(MATCH(E158,'July 7'!$G$2:$G$300,0))))),"Found","Not Found")</f>
        <v>Found</v>
      </c>
      <c r="J158" s="37" t="str">
        <f>IF(OR(OR(ISNUMBER(MATCH(C158,'July 8'!$E$2:$E$300,0)),ISNUMBER(MATCH(C158,'July 8'!$F$2:$F$300,0))),AND(ISNUMBER(MATCH(D158,'July 8'!$H$2:$H$300,0)),(ISNUMBER(MATCH(E158,'July 8'!$G$2:$G$300,0))))),"Found","Not Found")</f>
        <v>Not Found</v>
      </c>
      <c r="K158" s="37" t="str">
        <f>IF(OR(OR(ISNUMBER(MATCH(C158,'July 9'!$E$2:$E$300,0)),ISNUMBER(MATCH(C158,'July 9'!$F$2:$F$300,0))),AND(ISNUMBER(MATCH(D158,'July 9'!$H$2:$H$300,0)),(ISNUMBER(MATCH(E158,'July 9'!$G$2:$G$300,0))))),"Found","Not Found")</f>
        <v>Not Found</v>
      </c>
      <c r="L158" s="37" t="str">
        <f>IF(OR(OR(ISNUMBER(MATCH(C158,'July 10'!$E$2:$E$300,0)),ISNUMBER(MATCH(C158,'July 10'!$F$2:$F$300,0))),AND(ISNUMBER(MATCH(D158,'July 10'!$H$2:$H$300,0)),(ISNUMBER(MATCH(E158,'July 10'!$G$2:$G$300,0))))),"Found","Not Found")</f>
        <v>Found</v>
      </c>
      <c r="M158" s="39">
        <f t="shared" si="4"/>
        <v>4</v>
      </c>
      <c r="N158" s="39" t="str">
        <f t="shared" si="5"/>
        <v>No</v>
      </c>
    </row>
    <row r="159" spans="2:14" ht="15.75" customHeight="1" x14ac:dyDescent="0.2">
      <c r="B159" s="50" t="s">
        <v>1138</v>
      </c>
      <c r="C159" s="49" t="s">
        <v>1139</v>
      </c>
      <c r="D159" s="48" t="s">
        <v>1135</v>
      </c>
      <c r="E159" s="48" t="s">
        <v>1140</v>
      </c>
      <c r="F159" s="44" t="str">
        <f>IF(OR(OR(ISNUMBER(MATCH(C159,'July 4'!$E$2:$E$300,0)),ISNUMBER(MATCH(C159,'July 4'!$F$2:$F$300,0))),AND(ISNUMBER(MATCH(D159,'July 4'!$H$2:$H$300,0)),(ISNUMBER(MATCH(E159,'July 4'!$G$2:$G$300,0))))),"Found","Not Found")</f>
        <v>Not Found</v>
      </c>
      <c r="G159" s="44" t="str">
        <f>IF(OR(OR(ISNUMBER(MATCH(C159,'July 5'!$E$2:$E$300,0)),ISNUMBER(MATCH(C159,'July 5'!$F$2:$F$300,0))),AND(ISNUMBER(MATCH(D159,'July 5'!$H$2:$H$300,0)),(ISNUMBER(MATCH(E159,'July 5'!$G$2:$G$300,0))))),"Found","Not Found")</f>
        <v>Not Found</v>
      </c>
      <c r="H159" s="37" t="str">
        <f>IF(OR(OR(ISNUMBER(MATCH(C159,'July 6'!$E$2:$E$300,0)),ISNUMBER(MATCH(C159,'July 6'!$F$2:$F$300,0))),AND(ISNUMBER(MATCH(D159,'July 6'!$H$2:$H$300,0)),(ISNUMBER(MATCH(E159,'July 6'!$G$2:$G$300,0))))),"Found","Not Found")</f>
        <v>Not Found</v>
      </c>
      <c r="I159" s="37" t="str">
        <f>IF(OR(OR(ISNUMBER(MATCH(C159,'July 7'!$E$2:$E$300,0)),ISNUMBER(MATCH(C159,'July 7'!$F$2:$F$300,0))),AND(ISNUMBER(MATCH(D159,'July 7'!$H$2:$H$300,0)),(ISNUMBER(MATCH(E159,'July 7'!$G$2:$G$300,0))))),"Found","Not Found")</f>
        <v>Not Found</v>
      </c>
      <c r="J159" s="37" t="str">
        <f>IF(OR(OR(ISNUMBER(MATCH(C159,'July 8'!$E$2:$E$300,0)),ISNUMBER(MATCH(C159,'July 8'!$F$2:$F$300,0))),AND(ISNUMBER(MATCH(D159,'July 8'!$H$2:$H$300,0)),(ISNUMBER(MATCH(E159,'July 8'!$G$2:$G$300,0))))),"Found","Not Found")</f>
        <v>Not Found</v>
      </c>
      <c r="K159" s="37" t="str">
        <f>IF(OR(OR(ISNUMBER(MATCH(C159,'July 9'!$E$2:$E$300,0)),ISNUMBER(MATCH(C159,'July 9'!$F$2:$F$300,0))),AND(ISNUMBER(MATCH(D159,'July 9'!$H$2:$H$300,0)),(ISNUMBER(MATCH(E159,'July 9'!$G$2:$G$300,0))))),"Found","Not Found")</f>
        <v>Not Found</v>
      </c>
      <c r="L159" s="37" t="str">
        <f>IF(OR(OR(ISNUMBER(MATCH(C159,'July 10'!$E$2:$E$300,0)),ISNUMBER(MATCH(C159,'July 10'!$F$2:$F$300,0))),AND(ISNUMBER(MATCH(D159,'July 10'!$H$2:$H$300,0)),(ISNUMBER(MATCH(E159,'July 10'!$G$2:$G$300,0))))),"Found","Not Found")</f>
        <v>Not Found</v>
      </c>
      <c r="M159" s="39">
        <f t="shared" si="4"/>
        <v>0</v>
      </c>
      <c r="N159" s="39" t="str">
        <f t="shared" si="5"/>
        <v>Yes</v>
      </c>
    </row>
    <row r="160" spans="2:14" ht="15.75" customHeight="1" x14ac:dyDescent="0.2">
      <c r="B160" s="50" t="s">
        <v>1571</v>
      </c>
      <c r="C160" s="49" t="s">
        <v>58</v>
      </c>
      <c r="D160" s="48" t="s">
        <v>1572</v>
      </c>
      <c r="E160" s="48" t="s">
        <v>1573</v>
      </c>
      <c r="F160" s="44" t="str">
        <f>IF(OR(OR(ISNUMBER(MATCH(C160,'July 4'!$E$2:$E$300,0)),ISNUMBER(MATCH(C160,'July 4'!$F$2:$F$300,0))),AND(ISNUMBER(MATCH(D160,'July 4'!$H$2:$H$300,0)),(ISNUMBER(MATCH(E160,'July 4'!$G$2:$G$300,0))))),"Found","Not Found")</f>
        <v>Found</v>
      </c>
      <c r="G160" s="44" t="str">
        <f>IF(OR(OR(ISNUMBER(MATCH(C160,'July 5'!$E$2:$E$300,0)),ISNUMBER(MATCH(C160,'July 5'!$F$2:$F$300,0))),AND(ISNUMBER(MATCH(D160,'July 5'!$H$2:$H$300,0)),(ISNUMBER(MATCH(E160,'July 5'!$G$2:$G$300,0))))),"Found","Not Found")</f>
        <v>Not Found</v>
      </c>
      <c r="H160" s="37" t="str">
        <f>IF(OR(OR(ISNUMBER(MATCH(C160,'July 6'!$E$2:$E$300,0)),ISNUMBER(MATCH(C160,'July 6'!$F$2:$F$300,0))),AND(ISNUMBER(MATCH(D160,'July 6'!$H$2:$H$300,0)),(ISNUMBER(MATCH(E160,'July 6'!$G$2:$G$300,0))))),"Found","Not Found")</f>
        <v>Not Found</v>
      </c>
      <c r="I160" s="37" t="str">
        <f>IF(OR(OR(ISNUMBER(MATCH(C160,'July 7'!$E$2:$E$300,0)),ISNUMBER(MATCH(C160,'July 7'!$F$2:$F$300,0))),AND(ISNUMBER(MATCH(D160,'July 7'!$H$2:$H$300,0)),(ISNUMBER(MATCH(E160,'July 7'!$G$2:$G$300,0))))),"Found","Not Found")</f>
        <v>Found</v>
      </c>
      <c r="J160" s="37" t="str">
        <f>IF(OR(OR(ISNUMBER(MATCH(C160,'July 8'!$E$2:$E$300,0)),ISNUMBER(MATCH(C160,'July 8'!$F$2:$F$300,0))),AND(ISNUMBER(MATCH(D160,'July 8'!$H$2:$H$300,0)),(ISNUMBER(MATCH(E160,'July 8'!$G$2:$G$300,0))))),"Found","Not Found")</f>
        <v>Found</v>
      </c>
      <c r="K160" s="37" t="str">
        <f>IF(OR(OR(ISNUMBER(MATCH(C160,'July 9'!$E$2:$E$300,0)),ISNUMBER(MATCH(C160,'July 9'!$F$2:$F$300,0))),AND(ISNUMBER(MATCH(D160,'July 9'!$H$2:$H$300,0)),(ISNUMBER(MATCH(E160,'July 9'!$G$2:$G$300,0))))),"Found","Not Found")</f>
        <v>Not Found</v>
      </c>
      <c r="L160" s="37" t="str">
        <f>IF(OR(OR(ISNUMBER(MATCH(C160,'July 10'!$E$2:$E$300,0)),ISNUMBER(MATCH(C160,'July 10'!$F$2:$F$300,0))),AND(ISNUMBER(MATCH(D160,'July 10'!$H$2:$H$300,0)),(ISNUMBER(MATCH(E160,'July 10'!$G$2:$G$300,0))))),"Found","Not Found")</f>
        <v>Not Found</v>
      </c>
      <c r="M160" s="39">
        <f t="shared" si="4"/>
        <v>3</v>
      </c>
      <c r="N160" s="39" t="str">
        <f t="shared" si="5"/>
        <v>No</v>
      </c>
    </row>
    <row r="161" spans="2:14" ht="15.75" customHeight="1" x14ac:dyDescent="0.2">
      <c r="B161" s="50" t="s">
        <v>1574</v>
      </c>
      <c r="C161" s="49" t="s">
        <v>186</v>
      </c>
      <c r="D161" s="48" t="s">
        <v>1575</v>
      </c>
      <c r="E161" s="48" t="s">
        <v>1576</v>
      </c>
      <c r="F161" s="44" t="str">
        <f>IF(OR(OR(ISNUMBER(MATCH(C161,'July 4'!$E$2:$E$300,0)),ISNUMBER(MATCH(C161,'July 4'!$F$2:$F$300,0))),AND(ISNUMBER(MATCH(D161,'July 4'!$H$2:$H$300,0)),(ISNUMBER(MATCH(E161,'July 4'!$G$2:$G$300,0))))),"Found","Not Found")</f>
        <v>Found</v>
      </c>
      <c r="G161" s="44" t="str">
        <f>IF(OR(OR(ISNUMBER(MATCH(C161,'July 5'!$E$2:$E$300,0)),ISNUMBER(MATCH(C161,'July 5'!$F$2:$F$300,0))),AND(ISNUMBER(MATCH(D161,'July 5'!$H$2:$H$300,0)),(ISNUMBER(MATCH(E161,'July 5'!$G$2:$G$300,0))))),"Found","Not Found")</f>
        <v>Found</v>
      </c>
      <c r="H161" s="37" t="str">
        <f>IF(OR(OR(ISNUMBER(MATCH(C161,'July 6'!$E$2:$E$300,0)),ISNUMBER(MATCH(C161,'July 6'!$F$2:$F$300,0))),AND(ISNUMBER(MATCH(D161,'July 6'!$H$2:$H$300,0)),(ISNUMBER(MATCH(E161,'July 6'!$G$2:$G$300,0))))),"Found","Not Found")</f>
        <v>Found</v>
      </c>
      <c r="I161" s="37" t="str">
        <f>IF(OR(OR(ISNUMBER(MATCH(C161,'July 7'!$E$2:$E$300,0)),ISNUMBER(MATCH(C161,'July 7'!$F$2:$F$300,0))),AND(ISNUMBER(MATCH(D161,'July 7'!$H$2:$H$300,0)),(ISNUMBER(MATCH(E161,'July 7'!$G$2:$G$300,0))))),"Found","Not Found")</f>
        <v>Found</v>
      </c>
      <c r="J161" s="37" t="str">
        <f>IF(OR(OR(ISNUMBER(MATCH(C161,'July 8'!$E$2:$E$300,0)),ISNUMBER(MATCH(C161,'July 8'!$F$2:$F$300,0))),AND(ISNUMBER(MATCH(D161,'July 8'!$H$2:$H$300,0)),(ISNUMBER(MATCH(E161,'July 8'!$G$2:$G$300,0))))),"Found","Not Found")</f>
        <v>Found</v>
      </c>
      <c r="K161" s="37" t="str">
        <f>IF(OR(OR(ISNUMBER(MATCH(C161,'July 9'!$E$2:$E$300,0)),ISNUMBER(MATCH(C161,'July 9'!$F$2:$F$300,0))),AND(ISNUMBER(MATCH(D161,'July 9'!$H$2:$H$300,0)),(ISNUMBER(MATCH(E161,'July 9'!$G$2:$G$300,0))))),"Found","Not Found")</f>
        <v>Found</v>
      </c>
      <c r="L161" s="37" t="str">
        <f>IF(OR(OR(ISNUMBER(MATCH(C161,'July 10'!$E$2:$E$300,0)),ISNUMBER(MATCH(C161,'July 10'!$F$2:$F$300,0))),AND(ISNUMBER(MATCH(D161,'July 10'!$H$2:$H$300,0)),(ISNUMBER(MATCH(E161,'July 10'!$G$2:$G$300,0))))),"Found","Not Found")</f>
        <v>Found</v>
      </c>
      <c r="M161" s="39">
        <f t="shared" si="4"/>
        <v>7</v>
      </c>
      <c r="N161" s="39" t="str">
        <f t="shared" si="5"/>
        <v>No</v>
      </c>
    </row>
    <row r="162" spans="2:14" ht="15.75" customHeight="1" x14ac:dyDescent="0.2">
      <c r="B162" s="50" t="s">
        <v>1577</v>
      </c>
      <c r="C162" s="49" t="s">
        <v>1578</v>
      </c>
      <c r="D162" s="48" t="s">
        <v>1579</v>
      </c>
      <c r="E162" s="48" t="s">
        <v>1580</v>
      </c>
      <c r="F162" s="44" t="str">
        <f>IF(OR(OR(ISNUMBER(MATCH(C162,'July 4'!$E$2:$E$300,0)),ISNUMBER(MATCH(C162,'July 4'!$F$2:$F$300,0))),AND(ISNUMBER(MATCH(D162,'July 4'!$H$2:$H$300,0)),(ISNUMBER(MATCH(E162,'July 4'!$G$2:$G$300,0))))),"Found","Not Found")</f>
        <v>Not Found</v>
      </c>
      <c r="G162" s="44" t="str">
        <f>IF(OR(OR(ISNUMBER(MATCH(C162,'July 5'!$E$2:$E$300,0)),ISNUMBER(MATCH(C162,'July 5'!$F$2:$F$300,0))),AND(ISNUMBER(MATCH(D162,'July 5'!$H$2:$H$300,0)),(ISNUMBER(MATCH(E162,'July 5'!$G$2:$G$300,0))))),"Found","Not Found")</f>
        <v>Not Found</v>
      </c>
      <c r="H162" s="37" t="str">
        <f>IF(OR(OR(ISNUMBER(MATCH(C162,'July 6'!$E$2:$E$300,0)),ISNUMBER(MATCH(C162,'July 6'!$F$2:$F$300,0))),AND(ISNUMBER(MATCH(D162,'July 6'!$H$2:$H$300,0)),(ISNUMBER(MATCH(E162,'July 6'!$G$2:$G$300,0))))),"Found","Not Found")</f>
        <v>Not Found</v>
      </c>
      <c r="I162" s="37" t="str">
        <f>IF(OR(OR(ISNUMBER(MATCH(C162,'July 7'!$E$2:$E$300,0)),ISNUMBER(MATCH(C162,'July 7'!$F$2:$F$300,0))),AND(ISNUMBER(MATCH(D162,'July 7'!$H$2:$H$300,0)),(ISNUMBER(MATCH(E162,'July 7'!$G$2:$G$300,0))))),"Found","Not Found")</f>
        <v>Not Found</v>
      </c>
      <c r="J162" s="37" t="str">
        <f>IF(OR(OR(ISNUMBER(MATCH(C162,'July 8'!$E$2:$E$300,0)),ISNUMBER(MATCH(C162,'July 8'!$F$2:$F$300,0))),AND(ISNUMBER(MATCH(D162,'July 8'!$H$2:$H$300,0)),(ISNUMBER(MATCH(E162,'July 8'!$G$2:$G$300,0))))),"Found","Not Found")</f>
        <v>Not Found</v>
      </c>
      <c r="K162" s="37" t="str">
        <f>IF(OR(OR(ISNUMBER(MATCH(C162,'July 9'!$E$2:$E$300,0)),ISNUMBER(MATCH(C162,'July 9'!$F$2:$F$300,0))),AND(ISNUMBER(MATCH(D162,'July 9'!$H$2:$H$300,0)),(ISNUMBER(MATCH(E162,'July 9'!$G$2:$G$300,0))))),"Found","Not Found")</f>
        <v>Not Found</v>
      </c>
      <c r="L162" s="37" t="str">
        <f>IF(OR(OR(ISNUMBER(MATCH(C162,'July 10'!$E$2:$E$300,0)),ISNUMBER(MATCH(C162,'July 10'!$F$2:$F$300,0))),AND(ISNUMBER(MATCH(D162,'July 10'!$H$2:$H$300,0)),(ISNUMBER(MATCH(E162,'July 10'!$G$2:$G$300,0))))),"Found","Not Found")</f>
        <v>Not Found</v>
      </c>
      <c r="M162" s="39">
        <f t="shared" si="4"/>
        <v>0</v>
      </c>
      <c r="N162" s="39" t="str">
        <f t="shared" si="5"/>
        <v>Yes</v>
      </c>
    </row>
    <row r="163" spans="2:14" ht="15.75" customHeight="1" x14ac:dyDescent="0.2">
      <c r="B163" s="50" t="s">
        <v>1581</v>
      </c>
      <c r="C163" s="49" t="s">
        <v>1582</v>
      </c>
      <c r="D163" s="48" t="s">
        <v>1583</v>
      </c>
      <c r="E163" s="48" t="s">
        <v>1584</v>
      </c>
      <c r="F163" s="44" t="str">
        <f>IF(OR(OR(ISNUMBER(MATCH(C163,'July 4'!$E$2:$E$300,0)),ISNUMBER(MATCH(C163,'July 4'!$F$2:$F$300,0))),AND(ISNUMBER(MATCH(D163,'July 4'!$H$2:$H$300,0)),(ISNUMBER(MATCH(E163,'July 4'!$G$2:$G$300,0))))),"Found","Not Found")</f>
        <v>Not Found</v>
      </c>
      <c r="G163" s="44" t="str">
        <f>IF(OR(OR(ISNUMBER(MATCH(C163,'July 5'!$E$2:$E$300,0)),ISNUMBER(MATCH(C163,'July 5'!$F$2:$F$300,0))),AND(ISNUMBER(MATCH(D163,'July 5'!$H$2:$H$300,0)),(ISNUMBER(MATCH(E163,'July 5'!$G$2:$G$300,0))))),"Found","Not Found")</f>
        <v>Not Found</v>
      </c>
      <c r="H163" s="37" t="str">
        <f>IF(OR(OR(ISNUMBER(MATCH(C163,'July 6'!$E$2:$E$300,0)),ISNUMBER(MATCH(C163,'July 6'!$F$2:$F$300,0))),AND(ISNUMBER(MATCH(D163,'July 6'!$H$2:$H$300,0)),(ISNUMBER(MATCH(E163,'July 6'!$G$2:$G$300,0))))),"Found","Not Found")</f>
        <v>Not Found</v>
      </c>
      <c r="I163" s="37" t="str">
        <f>IF(OR(OR(ISNUMBER(MATCH(C163,'July 7'!$E$2:$E$300,0)),ISNUMBER(MATCH(C163,'July 7'!$F$2:$F$300,0))),AND(ISNUMBER(MATCH(D163,'July 7'!$H$2:$H$300,0)),(ISNUMBER(MATCH(E163,'July 7'!$G$2:$G$300,0))))),"Found","Not Found")</f>
        <v>Not Found</v>
      </c>
      <c r="J163" s="37" t="str">
        <f>IF(OR(OR(ISNUMBER(MATCH(C163,'July 8'!$E$2:$E$300,0)),ISNUMBER(MATCH(C163,'July 8'!$F$2:$F$300,0))),AND(ISNUMBER(MATCH(D163,'July 8'!$H$2:$H$300,0)),(ISNUMBER(MATCH(E163,'July 8'!$G$2:$G$300,0))))),"Found","Not Found")</f>
        <v>Not Found</v>
      </c>
      <c r="K163" s="37" t="str">
        <f>IF(OR(OR(ISNUMBER(MATCH(C163,'July 9'!$E$2:$E$300,0)),ISNUMBER(MATCH(C163,'July 9'!$F$2:$F$300,0))),AND(ISNUMBER(MATCH(D163,'July 9'!$H$2:$H$300,0)),(ISNUMBER(MATCH(E163,'July 9'!$G$2:$G$300,0))))),"Found","Not Found")</f>
        <v>Not Found</v>
      </c>
      <c r="L163" s="37" t="str">
        <f>IF(OR(OR(ISNUMBER(MATCH(C163,'July 10'!$E$2:$E$300,0)),ISNUMBER(MATCH(C163,'July 10'!$F$2:$F$300,0))),AND(ISNUMBER(MATCH(D163,'July 10'!$H$2:$H$300,0)),(ISNUMBER(MATCH(E163,'July 10'!$G$2:$G$300,0))))),"Found","Not Found")</f>
        <v>Not Found</v>
      </c>
      <c r="M163" s="39">
        <f t="shared" si="4"/>
        <v>0</v>
      </c>
      <c r="N163" s="39" t="str">
        <f t="shared" si="5"/>
        <v>Yes</v>
      </c>
    </row>
    <row r="164" spans="2:14" ht="15.75" customHeight="1" x14ac:dyDescent="0.2">
      <c r="B164" s="50" t="s">
        <v>1585</v>
      </c>
      <c r="C164" s="49" t="s">
        <v>1586</v>
      </c>
      <c r="D164" s="48" t="s">
        <v>1587</v>
      </c>
      <c r="E164" s="48" t="s">
        <v>1588</v>
      </c>
      <c r="F164" s="44" t="str">
        <f>IF(OR(OR(ISNUMBER(MATCH(C164,'July 4'!$E$2:$E$300,0)),ISNUMBER(MATCH(C164,'July 4'!$F$2:$F$300,0))),AND(ISNUMBER(MATCH(D164,'July 4'!$H$2:$H$300,0)),(ISNUMBER(MATCH(E164,'July 4'!$G$2:$G$300,0))))),"Found","Not Found")</f>
        <v>Not Found</v>
      </c>
      <c r="G164" s="44" t="str">
        <f>IF(OR(OR(ISNUMBER(MATCH(C164,'July 5'!$E$2:$E$300,0)),ISNUMBER(MATCH(C164,'July 5'!$F$2:$F$300,0))),AND(ISNUMBER(MATCH(D164,'July 5'!$H$2:$H$300,0)),(ISNUMBER(MATCH(E164,'July 5'!$G$2:$G$300,0))))),"Found","Not Found")</f>
        <v>Not Found</v>
      </c>
      <c r="H164" s="37" t="str">
        <f>IF(OR(OR(ISNUMBER(MATCH(C164,'July 6'!$E$2:$E$300,0)),ISNUMBER(MATCH(C164,'July 6'!$F$2:$F$300,0))),AND(ISNUMBER(MATCH(D164,'July 6'!$H$2:$H$300,0)),(ISNUMBER(MATCH(E164,'July 6'!$G$2:$G$300,0))))),"Found","Not Found")</f>
        <v>Not Found</v>
      </c>
      <c r="I164" s="37" t="str">
        <f>IF(OR(OR(ISNUMBER(MATCH(C164,'July 7'!$E$2:$E$300,0)),ISNUMBER(MATCH(C164,'July 7'!$F$2:$F$300,0))),AND(ISNUMBER(MATCH(D164,'July 7'!$H$2:$H$300,0)),(ISNUMBER(MATCH(E164,'July 7'!$G$2:$G$300,0))))),"Found","Not Found")</f>
        <v>Not Found</v>
      </c>
      <c r="J164" s="37" t="str">
        <f>IF(OR(OR(ISNUMBER(MATCH(C164,'July 8'!$E$2:$E$300,0)),ISNUMBER(MATCH(C164,'July 8'!$F$2:$F$300,0))),AND(ISNUMBER(MATCH(D164,'July 8'!$H$2:$H$300,0)),(ISNUMBER(MATCH(E164,'July 8'!$G$2:$G$300,0))))),"Found","Not Found")</f>
        <v>Not Found</v>
      </c>
      <c r="K164" s="37" t="str">
        <f>IF(OR(OR(ISNUMBER(MATCH(C164,'July 9'!$E$2:$E$300,0)),ISNUMBER(MATCH(C164,'July 9'!$F$2:$F$300,0))),AND(ISNUMBER(MATCH(D164,'July 9'!$H$2:$H$300,0)),(ISNUMBER(MATCH(E164,'July 9'!$G$2:$G$300,0))))),"Found","Not Found")</f>
        <v>Not Found</v>
      </c>
      <c r="L164" s="37" t="str">
        <f>IF(OR(OR(ISNUMBER(MATCH(C164,'July 10'!$E$2:$E$300,0)),ISNUMBER(MATCH(C164,'July 10'!$F$2:$F$300,0))),AND(ISNUMBER(MATCH(D164,'July 10'!$H$2:$H$300,0)),(ISNUMBER(MATCH(E164,'July 10'!$G$2:$G$300,0))))),"Found","Not Found")</f>
        <v>Not Found</v>
      </c>
      <c r="M164" s="39">
        <f t="shared" si="4"/>
        <v>0</v>
      </c>
      <c r="N164" s="39" t="str">
        <f t="shared" si="5"/>
        <v>Yes</v>
      </c>
    </row>
    <row r="165" spans="2:14" ht="15.75" customHeight="1" x14ac:dyDescent="0.2">
      <c r="B165" s="37" t="s">
        <v>1589</v>
      </c>
      <c r="C165" s="38">
        <v>799</v>
      </c>
      <c r="D165" s="37" t="s">
        <v>1590</v>
      </c>
      <c r="E165" s="37" t="s">
        <v>1591</v>
      </c>
      <c r="F165" s="44" t="str">
        <f>IF(OR(OR(ISNUMBER(MATCH(C165,'July 4'!$E$2:$E$300,0)),ISNUMBER(MATCH(C165,'July 4'!$F$2:$F$300,0))),AND(ISNUMBER(MATCH(D165,'July 4'!$H$2:$H$300,0)),(ISNUMBER(MATCH(E165,'July 4'!$G$2:$G$300,0))))),"Found","Not Found")</f>
        <v>Not Found</v>
      </c>
      <c r="G165" s="44" t="str">
        <f>IF(OR(OR(ISNUMBER(MATCH(C165,'July 5'!$E$2:$E$300,0)),ISNUMBER(MATCH(C165,'July 5'!$F$2:$F$300,0))),AND(ISNUMBER(MATCH(D165,'July 5'!$H$2:$H$300,0)),(ISNUMBER(MATCH(E165,'July 5'!$G$2:$G$300,0))))),"Found","Not Found")</f>
        <v>Not Found</v>
      </c>
      <c r="H165" s="37" t="str">
        <f>IF(OR(OR(ISNUMBER(MATCH(C165,'July 6'!$E$2:$E$300,0)),ISNUMBER(MATCH(C165,'July 6'!$F$2:$F$300,0))),AND(ISNUMBER(MATCH(D165,'July 6'!$H$2:$H$300,0)),(ISNUMBER(MATCH(E165,'July 6'!$G$2:$G$300,0))))),"Found","Not Found")</f>
        <v>Found</v>
      </c>
      <c r="I165" s="37" t="str">
        <f>IF(OR(OR(ISNUMBER(MATCH(C165,'July 7'!$E$2:$E$300,0)),ISNUMBER(MATCH(C165,'July 7'!$F$2:$F$300,0))),AND(ISNUMBER(MATCH(D165,'July 7'!$H$2:$H$300,0)),(ISNUMBER(MATCH(E165,'July 7'!$G$2:$G$300,0))))),"Found","Not Found")</f>
        <v>Found</v>
      </c>
      <c r="J165" s="37" t="str">
        <f>IF(OR(OR(ISNUMBER(MATCH(C165,'July 8'!$E$2:$E$300,0)),ISNUMBER(MATCH(C165,'July 8'!$F$2:$F$300,0))),AND(ISNUMBER(MATCH(D165,'July 8'!$H$2:$H$300,0)),(ISNUMBER(MATCH(E165,'July 8'!$G$2:$G$300,0))))),"Found","Not Found")</f>
        <v>Found</v>
      </c>
      <c r="K165" s="37" t="str">
        <f>IF(OR(OR(ISNUMBER(MATCH(C165,'July 9'!$E$2:$E$300,0)),ISNUMBER(MATCH(C165,'July 9'!$F$2:$F$300,0))),AND(ISNUMBER(MATCH(D165,'July 9'!$H$2:$H$300,0)),(ISNUMBER(MATCH(E165,'July 9'!$G$2:$G$300,0))))),"Found","Not Found")</f>
        <v>Not Found</v>
      </c>
      <c r="L165" s="37" t="str">
        <f>IF(OR(OR(ISNUMBER(MATCH(C165,'July 10'!$E$2:$E$300,0)),ISNUMBER(MATCH(C165,'July 10'!$F$2:$F$300,0))),AND(ISNUMBER(MATCH(D165,'July 10'!$H$2:$H$300,0)),(ISNUMBER(MATCH(E165,'July 10'!$G$2:$G$300,0))))),"Found","Not Found")</f>
        <v>Not Found</v>
      </c>
      <c r="M165" s="39">
        <f t="shared" si="4"/>
        <v>3</v>
      </c>
      <c r="N165" s="39" t="str">
        <f t="shared" si="5"/>
        <v>No</v>
      </c>
    </row>
    <row r="166" spans="2:14" ht="15.75" customHeight="1" x14ac:dyDescent="0.2">
      <c r="B166" s="41" t="s">
        <v>1592</v>
      </c>
      <c r="C166" s="39"/>
      <c r="D166" s="51" t="s">
        <v>42</v>
      </c>
      <c r="E166" s="52" t="s">
        <v>41</v>
      </c>
      <c r="F166" s="44" t="str">
        <f>IF(OR(OR(ISNUMBER(MATCH(C166,'July 4'!$E$2:$E$300,0)),ISNUMBER(MATCH(C166,'July 4'!$F$2:$F$300,0))),AND(ISNUMBER(MATCH(D166,'July 4'!$H$2:$H$300,0)),(ISNUMBER(MATCH(E166,'July 4'!$G$2:$G$300,0))))),"Found","Not Found")</f>
        <v>Found</v>
      </c>
      <c r="G166" s="44" t="str">
        <f>IF(OR(OR(ISNUMBER(MATCH(C166,'July 5'!$E$2:$E$300,0)),ISNUMBER(MATCH(C166,'July 5'!$F$2:$F$300,0))),AND(ISNUMBER(MATCH(D166,'July 5'!$H$2:$H$300,0)),(ISNUMBER(MATCH(E166,'July 5'!$G$2:$G$300,0))))),"Found","Not Found")</f>
        <v>Found</v>
      </c>
      <c r="H166" s="37" t="str">
        <f>IF(OR(OR(ISNUMBER(MATCH(C166,'July 6'!$E$2:$E$300,0)),ISNUMBER(MATCH(C166,'July 6'!$F$2:$F$300,0))),AND(ISNUMBER(MATCH(D166,'July 6'!$H$2:$H$300,0)),(ISNUMBER(MATCH(E166,'July 6'!$G$2:$G$300,0))))),"Found","Not Found")</f>
        <v>Found</v>
      </c>
      <c r="I166" s="37" t="str">
        <f>IF(OR(OR(ISNUMBER(MATCH(C166,'July 7'!$E$2:$E$300,0)),ISNUMBER(MATCH(C166,'July 7'!$F$2:$F$300,0))),AND(ISNUMBER(MATCH(D166,'July 7'!$H$2:$H$300,0)),(ISNUMBER(MATCH(E166,'July 7'!$G$2:$G$300,0))))),"Found","Not Found")</f>
        <v>Found</v>
      </c>
      <c r="J166" s="37" t="str">
        <f>IF(OR(OR(ISNUMBER(MATCH(C166,'July 8'!$E$2:$E$300,0)),ISNUMBER(MATCH(C166,'July 8'!$F$2:$F$300,0))),AND(ISNUMBER(MATCH(D166,'July 8'!$H$2:$H$300,0)),(ISNUMBER(MATCH(E166,'July 8'!$G$2:$G$300,0))))),"Found","Not Found")</f>
        <v>Found</v>
      </c>
      <c r="K166" s="37" t="str">
        <f>IF(OR(OR(ISNUMBER(MATCH(C166,'July 9'!$E$2:$E$300,0)),ISNUMBER(MATCH(C166,'July 9'!$F$2:$F$300,0))),AND(ISNUMBER(MATCH(D166,'July 9'!$H$2:$H$300,0)),(ISNUMBER(MATCH(E166,'July 9'!$G$2:$G$300,0))))),"Found","Not Found")</f>
        <v>Not Found</v>
      </c>
      <c r="L166" s="37" t="str">
        <f>IF(OR(OR(ISNUMBER(MATCH(C166,'July 10'!$E$2:$E$300,0)),ISNUMBER(MATCH(C166,'July 10'!$F$2:$F$300,0))),AND(ISNUMBER(MATCH(D166,'July 10'!$H$2:$H$300,0)),(ISNUMBER(MATCH(E166,'July 10'!$G$2:$G$300,0))))),"Found","Not Found")</f>
        <v>Not Found</v>
      </c>
      <c r="M166" s="39">
        <f t="shared" si="4"/>
        <v>5</v>
      </c>
      <c r="N166" s="39" t="str">
        <f t="shared" si="5"/>
        <v>No</v>
      </c>
    </row>
    <row r="167" spans="2:14" ht="15.75" customHeight="1" x14ac:dyDescent="0.2">
      <c r="B167" s="41" t="s">
        <v>1593</v>
      </c>
      <c r="D167" s="37" t="s">
        <v>1594</v>
      </c>
      <c r="E167" s="37" t="s">
        <v>1595</v>
      </c>
      <c r="F167" s="44" t="str">
        <f>IF(OR(OR(ISNUMBER(MATCH(C167,'July 4'!$E$2:$E$300,0)),ISNUMBER(MATCH(C167,'July 4'!$F$2:$F$300,0))),AND(ISNUMBER(MATCH(D167,'July 4'!$H$2:$H$300,0)),(ISNUMBER(MATCH(E167,'July 4'!$G$2:$G$300,0))))),"Found","Not Found")</f>
        <v>Not Found</v>
      </c>
      <c r="G167" s="44" t="str">
        <f>IF(OR(OR(ISNUMBER(MATCH(C167,'July 5'!$E$2:$E$300,0)),ISNUMBER(MATCH(C167,'July 5'!$F$2:$F$300,0))),AND(ISNUMBER(MATCH(D167,'July 5'!$H$2:$H$300,0)),(ISNUMBER(MATCH(E167,'July 5'!$G$2:$G$300,0))))),"Found","Not Found")</f>
        <v>Not Found</v>
      </c>
      <c r="H167" s="37" t="str">
        <f>IF(OR(OR(ISNUMBER(MATCH(C167,'July 6'!$E$2:$E$300,0)),ISNUMBER(MATCH(C167,'July 6'!$F$2:$F$300,0))),AND(ISNUMBER(MATCH(D167,'July 6'!$H$2:$H$300,0)),(ISNUMBER(MATCH(E167,'July 6'!$G$2:$G$300,0))))),"Found","Not Found")</f>
        <v>Not Found</v>
      </c>
      <c r="I167" s="37" t="str">
        <f>IF(OR(OR(ISNUMBER(MATCH(C167,'July 7'!$E$2:$E$300,0)),ISNUMBER(MATCH(C167,'July 7'!$F$2:$F$300,0))),AND(ISNUMBER(MATCH(D167,'July 7'!$H$2:$H$300,0)),(ISNUMBER(MATCH(E167,'July 7'!$G$2:$G$300,0))))),"Found","Not Found")</f>
        <v>Not Found</v>
      </c>
      <c r="J167" s="37" t="str">
        <f>IF(OR(OR(ISNUMBER(MATCH(C167,'July 8'!$E$2:$E$300,0)),ISNUMBER(MATCH(C167,'July 8'!$F$2:$F$300,0))),AND(ISNUMBER(MATCH(D167,'July 8'!$H$2:$H$300,0)),(ISNUMBER(MATCH(E167,'July 8'!$G$2:$G$300,0))))),"Found","Not Found")</f>
        <v>Not Found</v>
      </c>
      <c r="K167" s="37" t="str">
        <f>IF(OR(OR(ISNUMBER(MATCH(C167,'July 9'!$E$2:$E$300,0)),ISNUMBER(MATCH(C167,'July 9'!$F$2:$F$300,0))),AND(ISNUMBER(MATCH(D167,'July 9'!$H$2:$H$300,0)),(ISNUMBER(MATCH(E167,'July 9'!$G$2:$G$300,0))))),"Found","Not Found")</f>
        <v>Not Found</v>
      </c>
      <c r="L167" s="37" t="str">
        <f>IF(OR(OR(ISNUMBER(MATCH(C167,'July 10'!$E$2:$E$300,0)),ISNUMBER(MATCH(C167,'July 10'!$F$2:$F$300,0))),AND(ISNUMBER(MATCH(D167,'July 10'!$H$2:$H$300,0)),(ISNUMBER(MATCH(E167,'July 10'!$G$2:$G$300,0))))),"Found","Not Found")</f>
        <v>Not Found</v>
      </c>
      <c r="M167" s="39">
        <f t="shared" si="4"/>
        <v>0</v>
      </c>
      <c r="N167" s="39" t="str">
        <f t="shared" si="5"/>
        <v>Yes</v>
      </c>
    </row>
    <row r="168" spans="2:14" ht="15.75" customHeight="1" x14ac:dyDescent="0.2">
      <c r="B168" s="41" t="s">
        <v>1596</v>
      </c>
      <c r="D168" s="37" t="s">
        <v>1597</v>
      </c>
      <c r="E168" s="37" t="s">
        <v>1598</v>
      </c>
      <c r="F168" s="44" t="str">
        <f>IF(OR(OR(ISNUMBER(MATCH(C168,'July 4'!$E$2:$E$300,0)),ISNUMBER(MATCH(C168,'July 4'!$F$2:$F$300,0))),AND(ISNUMBER(MATCH(D168,'July 4'!$H$2:$H$300,0)),(ISNUMBER(MATCH(E168,'July 4'!$G$2:$G$300,0))))),"Found","Not Found")</f>
        <v>Not Found</v>
      </c>
      <c r="G168" s="44" t="str">
        <f>IF(OR(OR(ISNUMBER(MATCH(C168,'July 5'!$E$2:$E$300,0)),ISNUMBER(MATCH(C168,'July 5'!$F$2:$F$300,0))),AND(ISNUMBER(MATCH(D168,'July 5'!$H$2:$H$300,0)),(ISNUMBER(MATCH(E168,'July 5'!$G$2:$G$300,0))))),"Found","Not Found")</f>
        <v>Not Found</v>
      </c>
      <c r="H168" s="37" t="str">
        <f>IF(OR(OR(ISNUMBER(MATCH(C168,'July 6'!$E$2:$E$300,0)),ISNUMBER(MATCH(C168,'July 6'!$F$2:$F$300,0))),AND(ISNUMBER(MATCH(D168,'July 6'!$H$2:$H$300,0)),(ISNUMBER(MATCH(E168,'July 6'!$G$2:$G$300,0))))),"Found","Not Found")</f>
        <v>Not Found</v>
      </c>
      <c r="I168" s="37" t="str">
        <f>IF(OR(OR(ISNUMBER(MATCH(C168,'July 7'!$E$2:$E$300,0)),ISNUMBER(MATCH(C168,'July 7'!$F$2:$F$300,0))),AND(ISNUMBER(MATCH(D168,'July 7'!$H$2:$H$300,0)),(ISNUMBER(MATCH(E168,'July 7'!$G$2:$G$300,0))))),"Found","Not Found")</f>
        <v>Not Found</v>
      </c>
      <c r="J168" s="37" t="str">
        <f>IF(OR(OR(ISNUMBER(MATCH(C168,'July 8'!$E$2:$E$300,0)),ISNUMBER(MATCH(C168,'July 8'!$F$2:$F$300,0))),AND(ISNUMBER(MATCH(D168,'July 8'!$H$2:$H$300,0)),(ISNUMBER(MATCH(E168,'July 8'!$G$2:$G$300,0))))),"Found","Not Found")</f>
        <v>Not Found</v>
      </c>
      <c r="K168" s="37" t="str">
        <f>IF(OR(OR(ISNUMBER(MATCH(C168,'July 9'!$E$2:$E$300,0)),ISNUMBER(MATCH(C168,'July 9'!$F$2:$F$300,0))),AND(ISNUMBER(MATCH(D168,'July 9'!$H$2:$H$300,0)),(ISNUMBER(MATCH(E168,'July 9'!$G$2:$G$300,0))))),"Found","Not Found")</f>
        <v>Not Found</v>
      </c>
      <c r="L168" s="37" t="str">
        <f>IF(OR(OR(ISNUMBER(MATCH(C168,'July 10'!$E$2:$E$300,0)),ISNUMBER(MATCH(C168,'July 10'!$F$2:$F$300,0))),AND(ISNUMBER(MATCH(D168,'July 10'!$H$2:$H$300,0)),(ISNUMBER(MATCH(E168,'July 10'!$G$2:$G$300,0))))),"Found","Not Found")</f>
        <v>Not Found</v>
      </c>
      <c r="M168" s="39">
        <f t="shared" si="4"/>
        <v>0</v>
      </c>
      <c r="N168" s="39" t="str">
        <f t="shared" si="5"/>
        <v>Yes</v>
      </c>
    </row>
    <row r="169" spans="2:14" ht="15.75" customHeight="1" x14ac:dyDescent="0.2">
      <c r="B169" s="41" t="s">
        <v>1599</v>
      </c>
      <c r="D169" s="37" t="s">
        <v>1600</v>
      </c>
      <c r="E169" s="37" t="s">
        <v>1601</v>
      </c>
      <c r="F169" s="44" t="str">
        <f>IF(OR(OR(ISNUMBER(MATCH(C169,'July 4'!$E$2:$E$300,0)),ISNUMBER(MATCH(C169,'July 4'!$F$2:$F$300,0))),AND(ISNUMBER(MATCH(D169,'July 4'!$H$2:$H$300,0)),(ISNUMBER(MATCH(E169,'July 4'!$G$2:$G$300,0))))),"Found","Not Found")</f>
        <v>Not Found</v>
      </c>
      <c r="G169" s="44" t="str">
        <f>IF(OR(OR(ISNUMBER(MATCH(C169,'July 5'!$E$2:$E$300,0)),ISNUMBER(MATCH(C169,'July 5'!$F$2:$F$300,0))),AND(ISNUMBER(MATCH(D169,'July 5'!$H$2:$H$300,0)),(ISNUMBER(MATCH(E169,'July 5'!$G$2:$G$300,0))))),"Found","Not Found")</f>
        <v>Not Found</v>
      </c>
      <c r="H169" s="37" t="str">
        <f>IF(OR(OR(ISNUMBER(MATCH(C169,'July 6'!$E$2:$E$300,0)),ISNUMBER(MATCH(C169,'July 6'!$F$2:$F$300,0))),AND(ISNUMBER(MATCH(D169,'July 6'!$H$2:$H$300,0)),(ISNUMBER(MATCH(E169,'July 6'!$G$2:$G$300,0))))),"Found","Not Found")</f>
        <v>Not Found</v>
      </c>
      <c r="I169" s="37" t="str">
        <f>IF(OR(OR(ISNUMBER(MATCH(C169,'July 7'!$E$2:$E$300,0)),ISNUMBER(MATCH(C169,'July 7'!$F$2:$F$300,0))),AND(ISNUMBER(MATCH(D169,'July 7'!$H$2:$H$300,0)),(ISNUMBER(MATCH(E169,'July 7'!$G$2:$G$300,0))))),"Found","Not Found")</f>
        <v>Not Found</v>
      </c>
      <c r="J169" s="37" t="str">
        <f>IF(OR(OR(ISNUMBER(MATCH(C169,'July 8'!$E$2:$E$300,0)),ISNUMBER(MATCH(C169,'July 8'!$F$2:$F$300,0))),AND(ISNUMBER(MATCH(D169,'July 8'!$H$2:$H$300,0)),(ISNUMBER(MATCH(E169,'July 8'!$G$2:$G$300,0))))),"Found","Not Found")</f>
        <v>Not Found</v>
      </c>
      <c r="K169" s="37" t="str">
        <f>IF(OR(OR(ISNUMBER(MATCH(C169,'July 9'!$E$2:$E$300,0)),ISNUMBER(MATCH(C169,'July 9'!$F$2:$F$300,0))),AND(ISNUMBER(MATCH(D169,'July 9'!$H$2:$H$300,0)),(ISNUMBER(MATCH(E169,'July 9'!$G$2:$G$300,0))))),"Found","Not Found")</f>
        <v>Not Found</v>
      </c>
      <c r="L169" s="37" t="str">
        <f>IF(OR(OR(ISNUMBER(MATCH(C169,'July 10'!$E$2:$E$300,0)),ISNUMBER(MATCH(C169,'July 10'!$F$2:$F$300,0))),AND(ISNUMBER(MATCH(D169,'July 10'!$H$2:$H$300,0)),(ISNUMBER(MATCH(E169,'July 10'!$G$2:$G$300,0))))),"Found","Not Found")</f>
        <v>Not Found</v>
      </c>
      <c r="M169" s="39">
        <f t="shared" si="4"/>
        <v>0</v>
      </c>
      <c r="N169" s="39" t="str">
        <f t="shared" si="5"/>
        <v>Yes</v>
      </c>
    </row>
    <row r="170" spans="2:14" ht="15.75" customHeight="1" x14ac:dyDescent="0.2">
      <c r="B170" s="41" t="s">
        <v>1602</v>
      </c>
      <c r="D170" s="37" t="s">
        <v>1603</v>
      </c>
      <c r="E170" s="37" t="s">
        <v>1604</v>
      </c>
      <c r="F170" s="44" t="str">
        <f>IF(OR(OR(ISNUMBER(MATCH(C170,'July 4'!$E$2:$E$300,0)),ISNUMBER(MATCH(C170,'July 4'!$F$2:$F$300,0))),AND(ISNUMBER(MATCH(D170,'July 4'!$H$2:$H$300,0)),(ISNUMBER(MATCH(E170,'July 4'!$G$2:$G$300,0))))),"Found","Not Found")</f>
        <v>Not Found</v>
      </c>
      <c r="G170" s="44" t="str">
        <f>IF(OR(OR(ISNUMBER(MATCH(C170,'July 5'!$E$2:$E$300,0)),ISNUMBER(MATCH(C170,'July 5'!$F$2:$F$300,0))),AND(ISNUMBER(MATCH(D170,'July 5'!$H$2:$H$300,0)),(ISNUMBER(MATCH(E170,'July 5'!$G$2:$G$300,0))))),"Found","Not Found")</f>
        <v>Not Found</v>
      </c>
      <c r="H170" s="37" t="str">
        <f>IF(OR(OR(ISNUMBER(MATCH(C170,'July 6'!$E$2:$E$300,0)),ISNUMBER(MATCH(C170,'July 6'!$F$2:$F$300,0))),AND(ISNUMBER(MATCH(D170,'July 6'!$H$2:$H$300,0)),(ISNUMBER(MATCH(E170,'July 6'!$G$2:$G$300,0))))),"Found","Not Found")</f>
        <v>Not Found</v>
      </c>
      <c r="I170" s="37" t="str">
        <f>IF(OR(OR(ISNUMBER(MATCH(C170,'July 7'!$E$2:$E$300,0)),ISNUMBER(MATCH(C170,'July 7'!$F$2:$F$300,0))),AND(ISNUMBER(MATCH(D170,'July 7'!$H$2:$H$300,0)),(ISNUMBER(MATCH(E170,'July 7'!$G$2:$G$300,0))))),"Found","Not Found")</f>
        <v>Not Found</v>
      </c>
      <c r="J170" s="37" t="str">
        <f>IF(OR(OR(ISNUMBER(MATCH(C170,'July 8'!$E$2:$E$300,0)),ISNUMBER(MATCH(C170,'July 8'!$F$2:$F$300,0))),AND(ISNUMBER(MATCH(D170,'July 8'!$H$2:$H$300,0)),(ISNUMBER(MATCH(E170,'July 8'!$G$2:$G$300,0))))),"Found","Not Found")</f>
        <v>Not Found</v>
      </c>
      <c r="K170" s="37" t="str">
        <f>IF(OR(OR(ISNUMBER(MATCH(C170,'July 9'!$E$2:$E$300,0)),ISNUMBER(MATCH(C170,'July 9'!$F$2:$F$300,0))),AND(ISNUMBER(MATCH(D170,'July 9'!$H$2:$H$300,0)),(ISNUMBER(MATCH(E170,'July 9'!$G$2:$G$300,0))))),"Found","Not Found")</f>
        <v>Not Found</v>
      </c>
      <c r="L170" s="37" t="str">
        <f>IF(OR(OR(ISNUMBER(MATCH(C170,'July 10'!$E$2:$E$300,0)),ISNUMBER(MATCH(C170,'July 10'!$F$2:$F$300,0))),AND(ISNUMBER(MATCH(D170,'July 10'!$H$2:$H$300,0)),(ISNUMBER(MATCH(E170,'July 10'!$G$2:$G$300,0))))),"Found","Not Found")</f>
        <v>Not Found</v>
      </c>
      <c r="M170" s="39">
        <f t="shared" si="4"/>
        <v>0</v>
      </c>
      <c r="N170" s="39" t="str">
        <f t="shared" si="5"/>
        <v>Yes</v>
      </c>
    </row>
    <row r="171" spans="2:14" ht="15.75" customHeight="1" x14ac:dyDescent="0.2">
      <c r="B171" s="37" t="s">
        <v>1605</v>
      </c>
      <c r="C171" s="38">
        <v>801</v>
      </c>
      <c r="D171" s="37" t="s">
        <v>1606</v>
      </c>
      <c r="E171" s="37" t="s">
        <v>1607</v>
      </c>
      <c r="F171" s="44" t="str">
        <f>IF(OR(OR(ISNUMBER(MATCH(C171,'July 4'!$E$2:$E$300,0)),ISNUMBER(MATCH(C171,'July 4'!$F$2:$F$300,0))),AND(ISNUMBER(MATCH(D171,'July 4'!$H$2:$H$300,0)),(ISNUMBER(MATCH(E171,'July 4'!$G$2:$G$300,0))))),"Found","Not Found")</f>
        <v>Not Found</v>
      </c>
      <c r="G171" s="44" t="str">
        <f>IF(OR(OR(ISNUMBER(MATCH(C171,'July 5'!$E$2:$E$300,0)),ISNUMBER(MATCH(C171,'July 5'!$F$2:$F$300,0))),AND(ISNUMBER(MATCH(D171,'July 5'!$H$2:$H$300,0)),(ISNUMBER(MATCH(E171,'July 5'!$G$2:$G$300,0))))),"Found","Not Found")</f>
        <v>Not Found</v>
      </c>
      <c r="H171" s="37" t="str">
        <f>IF(OR(OR(ISNUMBER(MATCH(C171,'July 6'!$E$2:$E$300,0)),ISNUMBER(MATCH(C171,'July 6'!$F$2:$F$300,0))),AND(ISNUMBER(MATCH(D171,'July 6'!$H$2:$H$300,0)),(ISNUMBER(MATCH(E171,'July 6'!$G$2:$G$300,0))))),"Found","Not Found")</f>
        <v>Not Found</v>
      </c>
      <c r="I171" s="37" t="str">
        <f>IF(OR(OR(ISNUMBER(MATCH(C171,'July 7'!$E$2:$E$300,0)),ISNUMBER(MATCH(C171,'July 7'!$F$2:$F$300,0))),AND(ISNUMBER(MATCH(D171,'July 7'!$H$2:$H$300,0)),(ISNUMBER(MATCH(E171,'July 7'!$G$2:$G$300,0))))),"Found","Not Found")</f>
        <v>Not Found</v>
      </c>
      <c r="J171" s="37" t="str">
        <f>IF(OR(OR(ISNUMBER(MATCH(C171,'July 8'!$E$2:$E$300,0)),ISNUMBER(MATCH(C171,'July 8'!$F$2:$F$300,0))),AND(ISNUMBER(MATCH(D171,'July 8'!$H$2:$H$300,0)),(ISNUMBER(MATCH(E171,'July 8'!$G$2:$G$300,0))))),"Found","Not Found")</f>
        <v>Not Found</v>
      </c>
      <c r="K171" s="37" t="str">
        <f>IF(OR(OR(ISNUMBER(MATCH(C171,'July 9'!$E$2:$E$300,0)),ISNUMBER(MATCH(C171,'July 9'!$F$2:$F$300,0))),AND(ISNUMBER(MATCH(D171,'July 9'!$H$2:$H$300,0)),(ISNUMBER(MATCH(E171,'July 9'!$G$2:$G$300,0))))),"Found","Not Found")</f>
        <v>Not Found</v>
      </c>
      <c r="L171" s="37" t="str">
        <f>IF(OR(OR(ISNUMBER(MATCH(C171,'July 10'!$E$2:$E$300,0)),ISNUMBER(MATCH(C171,'July 10'!$F$2:$F$300,0))),AND(ISNUMBER(MATCH(D171,'July 10'!$H$2:$H$300,0)),(ISNUMBER(MATCH(E171,'July 10'!$G$2:$G$300,0))))),"Found","Not Found")</f>
        <v>Not Found</v>
      </c>
      <c r="M171" s="39">
        <f t="shared" si="4"/>
        <v>0</v>
      </c>
      <c r="N171" s="39" t="str">
        <f t="shared" si="5"/>
        <v>Yes</v>
      </c>
    </row>
    <row r="172" spans="2:14" ht="15.75" customHeight="1" x14ac:dyDescent="0.2">
      <c r="B172" s="37" t="s">
        <v>1608</v>
      </c>
      <c r="C172" s="38">
        <v>802</v>
      </c>
      <c r="D172" s="37" t="s">
        <v>1609</v>
      </c>
      <c r="E172" s="37" t="s">
        <v>1610</v>
      </c>
      <c r="F172" s="44" t="str">
        <f>IF(OR(OR(ISNUMBER(MATCH(C172,'July 4'!$E$2:$E$300,0)),ISNUMBER(MATCH(C172,'July 4'!$F$2:$F$300,0))),AND(ISNUMBER(MATCH(D172,'July 4'!$H$2:$H$300,0)),(ISNUMBER(MATCH(E172,'July 4'!$G$2:$G$300,0))))),"Found","Not Found")</f>
        <v>Not Found</v>
      </c>
      <c r="G172" s="44" t="str">
        <f>IF(OR(OR(ISNUMBER(MATCH(C172,'July 5'!$E$2:$E$300,0)),ISNUMBER(MATCH(C172,'July 5'!$F$2:$F$300,0))),AND(ISNUMBER(MATCH(D172,'July 5'!$H$2:$H$300,0)),(ISNUMBER(MATCH(E172,'July 5'!$G$2:$G$300,0))))),"Found","Not Found")</f>
        <v>Not Found</v>
      </c>
      <c r="H172" s="37" t="str">
        <f>IF(OR(OR(ISNUMBER(MATCH(C172,'July 6'!$E$2:$E$300,0)),ISNUMBER(MATCH(C172,'July 6'!$F$2:$F$300,0))),AND(ISNUMBER(MATCH(D172,'July 6'!$H$2:$H$300,0)),(ISNUMBER(MATCH(E172,'July 6'!$G$2:$G$300,0))))),"Found","Not Found")</f>
        <v>Not Found</v>
      </c>
      <c r="I172" s="37" t="str">
        <f>IF(OR(OR(ISNUMBER(MATCH(C172,'July 7'!$E$2:$E$300,0)),ISNUMBER(MATCH(C172,'July 7'!$F$2:$F$300,0))),AND(ISNUMBER(MATCH(D172,'July 7'!$H$2:$H$300,0)),(ISNUMBER(MATCH(E172,'July 7'!$G$2:$G$300,0))))),"Found","Not Found")</f>
        <v>Not Found</v>
      </c>
      <c r="J172" s="37" t="str">
        <f>IF(OR(OR(ISNUMBER(MATCH(C172,'July 8'!$E$2:$E$300,0)),ISNUMBER(MATCH(C172,'July 8'!$F$2:$F$300,0))),AND(ISNUMBER(MATCH(D172,'July 8'!$H$2:$H$300,0)),(ISNUMBER(MATCH(E172,'July 8'!$G$2:$G$300,0))))),"Found","Not Found")</f>
        <v>Not Found</v>
      </c>
      <c r="K172" s="37" t="str">
        <f>IF(OR(OR(ISNUMBER(MATCH(C172,'July 9'!$E$2:$E$300,0)),ISNUMBER(MATCH(C172,'July 9'!$F$2:$F$300,0))),AND(ISNUMBER(MATCH(D172,'July 9'!$H$2:$H$300,0)),(ISNUMBER(MATCH(E172,'July 9'!$G$2:$G$300,0))))),"Found","Not Found")</f>
        <v>Not Found</v>
      </c>
      <c r="L172" s="37" t="str">
        <f>IF(OR(OR(ISNUMBER(MATCH(C172,'July 10'!$E$2:$E$300,0)),ISNUMBER(MATCH(C172,'July 10'!$F$2:$F$300,0))),AND(ISNUMBER(MATCH(D172,'July 10'!$H$2:$H$300,0)),(ISNUMBER(MATCH(E172,'July 10'!$G$2:$G$300,0))))),"Found","Not Found")</f>
        <v>Not Found</v>
      </c>
      <c r="M172" s="39">
        <f t="shared" si="4"/>
        <v>0</v>
      </c>
      <c r="N172" s="39" t="str">
        <f t="shared" si="5"/>
        <v>Yes</v>
      </c>
    </row>
    <row r="173" spans="2:14" ht="15.75" customHeight="1" x14ac:dyDescent="0.2">
      <c r="B173" s="53" t="s">
        <v>1611</v>
      </c>
      <c r="D173" s="37" t="s">
        <v>1612</v>
      </c>
      <c r="E173" s="37" t="s">
        <v>1613</v>
      </c>
      <c r="F173" s="44" t="str">
        <f>IF(OR(OR(ISNUMBER(MATCH(C173,'July 4'!$E$2:$E$300,0)),ISNUMBER(MATCH(C173,'July 4'!$F$2:$F$300,0))),AND(ISNUMBER(MATCH(D173,'July 4'!$H$2:$H$300,0)),(ISNUMBER(MATCH(E173,'July 4'!$G$2:$G$300,0))))),"Found","Not Found")</f>
        <v>Found</v>
      </c>
      <c r="G173" s="44" t="str">
        <f>IF(OR(OR(ISNUMBER(MATCH(C173,'July 5'!$E$2:$E$300,0)),ISNUMBER(MATCH(C173,'July 5'!$F$2:$F$300,0))),AND(ISNUMBER(MATCH(D173,'July 5'!$H$2:$H$300,0)),(ISNUMBER(MATCH(E173,'July 5'!$G$2:$G$300,0))))),"Found","Not Found")</f>
        <v>Not Found</v>
      </c>
      <c r="H173" s="37" t="str">
        <f>IF(OR(OR(ISNUMBER(MATCH(C173,'July 6'!$E$2:$E$300,0)),ISNUMBER(MATCH(C173,'July 6'!$F$2:$F$300,0))),AND(ISNUMBER(MATCH(D173,'July 6'!$H$2:$H$300,0)),(ISNUMBER(MATCH(E173,'July 6'!$G$2:$G$300,0))))),"Found","Not Found")</f>
        <v>Not Found</v>
      </c>
      <c r="I173" s="37" t="str">
        <f>IF(OR(OR(ISNUMBER(MATCH(C173,'July 7'!$E$2:$E$300,0)),ISNUMBER(MATCH(C173,'July 7'!$F$2:$F$300,0))),AND(ISNUMBER(MATCH(D173,'July 7'!$H$2:$H$300,0)),(ISNUMBER(MATCH(E173,'July 7'!$G$2:$G$300,0))))),"Found","Not Found")</f>
        <v>Not Found</v>
      </c>
      <c r="J173" s="37" t="str">
        <f>IF(OR(OR(ISNUMBER(MATCH(C173,'July 8'!$E$2:$E$300,0)),ISNUMBER(MATCH(C173,'July 8'!$F$2:$F$300,0))),AND(ISNUMBER(MATCH(D173,'July 8'!$H$2:$H$300,0)),(ISNUMBER(MATCH(E173,'July 8'!$G$2:$G$300,0))))),"Found","Not Found")</f>
        <v>Not Found</v>
      </c>
      <c r="K173" s="37" t="str">
        <f>IF(OR(OR(ISNUMBER(MATCH(C173,'July 9'!$E$2:$E$300,0)),ISNUMBER(MATCH(C173,'July 9'!$F$2:$F$300,0))),AND(ISNUMBER(MATCH(D173,'July 9'!$H$2:$H$300,0)),(ISNUMBER(MATCH(E173,'July 9'!$G$2:$G$300,0))))),"Found","Not Found")</f>
        <v>Not Found</v>
      </c>
      <c r="L173" s="37" t="str">
        <f>IF(OR(OR(ISNUMBER(MATCH(C173,'July 10'!$E$2:$E$300,0)),ISNUMBER(MATCH(C173,'July 10'!$F$2:$F$300,0))),AND(ISNUMBER(MATCH(D173,'July 10'!$H$2:$H$300,0)),(ISNUMBER(MATCH(E173,'July 10'!$G$2:$G$300,0))))),"Found","Not Found")</f>
        <v>Not Found</v>
      </c>
      <c r="M173" s="39">
        <f t="shared" si="4"/>
        <v>1</v>
      </c>
      <c r="N173" s="39" t="str">
        <f t="shared" si="5"/>
        <v>Yes</v>
      </c>
    </row>
    <row r="174" spans="2:14" ht="15.75" customHeight="1" x14ac:dyDescent="0.2">
      <c r="B174" s="37" t="s">
        <v>1614</v>
      </c>
      <c r="D174" s="37" t="s">
        <v>1615</v>
      </c>
      <c r="E174" s="37" t="s">
        <v>1616</v>
      </c>
      <c r="F174" s="44" t="str">
        <f>IF(OR(OR(ISNUMBER(MATCH(C174,'July 4'!$E$2:$E$300,0)),ISNUMBER(MATCH(C174,'July 4'!$F$2:$F$300,0))),AND(ISNUMBER(MATCH(D174,'July 4'!$H$2:$H$300,0)),(ISNUMBER(MATCH(E174,'July 4'!$G$2:$G$300,0))))),"Found","Not Found")</f>
        <v>Not Found</v>
      </c>
      <c r="G174" s="44" t="str">
        <f>IF(OR(OR(ISNUMBER(MATCH(C174,'July 5'!$E$2:$E$300,0)),ISNUMBER(MATCH(C174,'July 5'!$F$2:$F$300,0))),AND(ISNUMBER(MATCH(D174,'July 5'!$H$2:$H$300,0)),(ISNUMBER(MATCH(E174,'July 5'!$G$2:$G$300,0))))),"Found","Not Found")</f>
        <v>Not Found</v>
      </c>
      <c r="H174" s="37" t="str">
        <f>IF(OR(OR(ISNUMBER(MATCH(C174,'July 6'!$E$2:$E$300,0)),ISNUMBER(MATCH(C174,'July 6'!$F$2:$F$300,0))),AND(ISNUMBER(MATCH(D174,'July 6'!$H$2:$H$300,0)),(ISNUMBER(MATCH(E174,'July 6'!$G$2:$G$300,0))))),"Found","Not Found")</f>
        <v>Not Found</v>
      </c>
      <c r="I174" s="37" t="str">
        <f>IF(OR(OR(ISNUMBER(MATCH(C174,'July 7'!$E$2:$E$300,0)),ISNUMBER(MATCH(C174,'July 7'!$F$2:$F$300,0))),AND(ISNUMBER(MATCH(D174,'July 7'!$H$2:$H$300,0)),(ISNUMBER(MATCH(E174,'July 7'!$G$2:$G$300,0))))),"Found","Not Found")</f>
        <v>Not Found</v>
      </c>
      <c r="J174" s="37" t="str">
        <f>IF(OR(OR(ISNUMBER(MATCH(C174,'July 8'!$E$2:$E$300,0)),ISNUMBER(MATCH(C174,'July 8'!$F$2:$F$300,0))),AND(ISNUMBER(MATCH(D174,'July 8'!$H$2:$H$300,0)),(ISNUMBER(MATCH(E174,'July 8'!$G$2:$G$300,0))))),"Found","Not Found")</f>
        <v>Not Found</v>
      </c>
      <c r="K174" s="37" t="str">
        <f>IF(OR(OR(ISNUMBER(MATCH(C174,'July 9'!$E$2:$E$300,0)),ISNUMBER(MATCH(C174,'July 9'!$F$2:$F$300,0))),AND(ISNUMBER(MATCH(D174,'July 9'!$H$2:$H$300,0)),(ISNUMBER(MATCH(E174,'July 9'!$G$2:$G$300,0))))),"Found","Not Found")</f>
        <v>Not Found</v>
      </c>
      <c r="L174" s="37" t="str">
        <f>IF(OR(OR(ISNUMBER(MATCH(C174,'July 10'!$E$2:$E$300,0)),ISNUMBER(MATCH(C174,'July 10'!$F$2:$F$300,0))),AND(ISNUMBER(MATCH(D174,'July 10'!$H$2:$H$300,0)),(ISNUMBER(MATCH(E174,'July 10'!$G$2:$G$300,0))))),"Found","Not Found")</f>
        <v>Not Found</v>
      </c>
      <c r="M174" s="39">
        <f t="shared" si="4"/>
        <v>0</v>
      </c>
      <c r="N174" s="39" t="str">
        <f t="shared" si="5"/>
        <v>Yes</v>
      </c>
    </row>
    <row r="175" spans="2:14" ht="15.75" customHeight="1" x14ac:dyDescent="0.2">
      <c r="B175" s="37" t="s">
        <v>1617</v>
      </c>
      <c r="D175" s="37" t="s">
        <v>1618</v>
      </c>
      <c r="E175" s="37" t="s">
        <v>1619</v>
      </c>
      <c r="F175" s="44" t="str">
        <f>IF(OR(OR(ISNUMBER(MATCH(C175,'July 4'!$E$2:$E$300,0)),ISNUMBER(MATCH(C175,'July 4'!$F$2:$F$300,0))),AND(ISNUMBER(MATCH(D175,'July 4'!$H$2:$H$300,0)),(ISNUMBER(MATCH(E175,'July 4'!$G$2:$G$300,0))))),"Found","Not Found")</f>
        <v>Not Found</v>
      </c>
      <c r="G175" s="44" t="str">
        <f>IF(OR(OR(ISNUMBER(MATCH(C175,'July 5'!$E$2:$E$300,0)),ISNUMBER(MATCH(C175,'July 5'!$F$2:$F$300,0))),AND(ISNUMBER(MATCH(D175,'July 5'!$H$2:$H$300,0)),(ISNUMBER(MATCH(E175,'July 5'!$G$2:$G$300,0))))),"Found","Not Found")</f>
        <v>Not Found</v>
      </c>
      <c r="H175" s="37" t="str">
        <f>IF(OR(OR(ISNUMBER(MATCH(C175,'July 6'!$E$2:$E$300,0)),ISNUMBER(MATCH(C175,'July 6'!$F$2:$F$300,0))),AND(ISNUMBER(MATCH(D175,'July 6'!$H$2:$H$300,0)),(ISNUMBER(MATCH(E175,'July 6'!$G$2:$G$300,0))))),"Found","Not Found")</f>
        <v>Not Found</v>
      </c>
      <c r="I175" s="37" t="str">
        <f>IF(OR(OR(ISNUMBER(MATCH(C175,'July 7'!$E$2:$E$300,0)),ISNUMBER(MATCH(C175,'July 7'!$F$2:$F$300,0))),AND(ISNUMBER(MATCH(D175,'July 7'!$H$2:$H$300,0)),(ISNUMBER(MATCH(E175,'July 7'!$G$2:$G$300,0))))),"Found","Not Found")</f>
        <v>Not Found</v>
      </c>
      <c r="J175" s="37" t="str">
        <f>IF(OR(OR(ISNUMBER(MATCH(C175,'July 8'!$E$2:$E$300,0)),ISNUMBER(MATCH(C175,'July 8'!$F$2:$F$300,0))),AND(ISNUMBER(MATCH(D175,'July 8'!$H$2:$H$300,0)),(ISNUMBER(MATCH(E175,'July 8'!$G$2:$G$300,0))))),"Found","Not Found")</f>
        <v>Not Found</v>
      </c>
      <c r="K175" s="37" t="str">
        <f>IF(OR(OR(ISNUMBER(MATCH(C175,'July 9'!$E$2:$E$300,0)),ISNUMBER(MATCH(C175,'July 9'!$F$2:$F$300,0))),AND(ISNUMBER(MATCH(D175,'July 9'!$H$2:$H$300,0)),(ISNUMBER(MATCH(E175,'July 9'!$G$2:$G$300,0))))),"Found","Not Found")</f>
        <v>Not Found</v>
      </c>
      <c r="L175" s="37" t="str">
        <f>IF(OR(OR(ISNUMBER(MATCH(C175,'July 10'!$E$2:$E$300,0)),ISNUMBER(MATCH(C175,'July 10'!$F$2:$F$300,0))),AND(ISNUMBER(MATCH(D175,'July 10'!$H$2:$H$300,0)),(ISNUMBER(MATCH(E175,'July 10'!$G$2:$G$300,0))))),"Found","Not Found")</f>
        <v>Not Found</v>
      </c>
      <c r="M175" s="39">
        <f t="shared" si="4"/>
        <v>0</v>
      </c>
      <c r="N175" s="39" t="str">
        <f t="shared" si="5"/>
        <v>Yes</v>
      </c>
    </row>
    <row r="176" spans="2:14" ht="15.75" customHeight="1" x14ac:dyDescent="0.2">
      <c r="B176" s="37" t="s">
        <v>1620</v>
      </c>
      <c r="D176" s="37" t="s">
        <v>1621</v>
      </c>
      <c r="E176" s="37" t="s">
        <v>1622</v>
      </c>
      <c r="F176" s="44" t="str">
        <f>IF(OR(OR(ISNUMBER(MATCH(C176,'July 4'!$E$2:$E$300,0)),ISNUMBER(MATCH(C176,'July 4'!$F$2:$F$300,0))),AND(ISNUMBER(MATCH(D176,'July 4'!$H$2:$H$300,0)),(ISNUMBER(MATCH(E176,'July 4'!$G$2:$G$300,0))))),"Found","Not Found")</f>
        <v>Not Found</v>
      </c>
      <c r="G176" s="44" t="str">
        <f>IF(OR(OR(ISNUMBER(MATCH(C176,'July 5'!$E$2:$E$300,0)),ISNUMBER(MATCH(C176,'July 5'!$F$2:$F$300,0))),AND(ISNUMBER(MATCH(D176,'July 5'!$H$2:$H$300,0)),(ISNUMBER(MATCH(E176,'July 5'!$G$2:$G$300,0))))),"Found","Not Found")</f>
        <v>Not Found</v>
      </c>
      <c r="H176" s="37" t="str">
        <f>IF(OR(OR(ISNUMBER(MATCH(C176,'July 6'!$E$2:$E$300,0)),ISNUMBER(MATCH(C176,'July 6'!$F$2:$F$300,0))),AND(ISNUMBER(MATCH(D176,'July 6'!$H$2:$H$300,0)),(ISNUMBER(MATCH(E176,'July 6'!$G$2:$G$300,0))))),"Found","Not Found")</f>
        <v>Not Found</v>
      </c>
      <c r="I176" s="37" t="str">
        <f>IF(OR(OR(ISNUMBER(MATCH(C176,'July 7'!$E$2:$E$300,0)),ISNUMBER(MATCH(C176,'July 7'!$F$2:$F$300,0))),AND(ISNUMBER(MATCH(D176,'July 7'!$H$2:$H$300,0)),(ISNUMBER(MATCH(E176,'July 7'!$G$2:$G$300,0))))),"Found","Not Found")</f>
        <v>Not Found</v>
      </c>
      <c r="J176" s="37" t="str">
        <f>IF(OR(OR(ISNUMBER(MATCH(C176,'July 8'!$E$2:$E$300,0)),ISNUMBER(MATCH(C176,'July 8'!$F$2:$F$300,0))),AND(ISNUMBER(MATCH(D176,'July 8'!$H$2:$H$300,0)),(ISNUMBER(MATCH(E176,'July 8'!$G$2:$G$300,0))))),"Found","Not Found")</f>
        <v>Not Found</v>
      </c>
      <c r="K176" s="37" t="str">
        <f>IF(OR(OR(ISNUMBER(MATCH(C176,'July 9'!$E$2:$E$300,0)),ISNUMBER(MATCH(C176,'July 9'!$F$2:$F$300,0))),AND(ISNUMBER(MATCH(D176,'July 9'!$H$2:$H$300,0)),(ISNUMBER(MATCH(E176,'July 9'!$G$2:$G$300,0))))),"Found","Not Found")</f>
        <v>Not Found</v>
      </c>
      <c r="L176" s="37" t="str">
        <f>IF(OR(OR(ISNUMBER(MATCH(C176,'July 10'!$E$2:$E$300,0)),ISNUMBER(MATCH(C176,'July 10'!$F$2:$F$300,0))),AND(ISNUMBER(MATCH(D176,'July 10'!$H$2:$H$300,0)),(ISNUMBER(MATCH(E176,'July 10'!$G$2:$G$300,0))))),"Found","Not Found")</f>
        <v>Not Found</v>
      </c>
      <c r="M176" s="39">
        <f t="shared" si="4"/>
        <v>0</v>
      </c>
      <c r="N176" s="39" t="str">
        <f t="shared" si="5"/>
        <v>Yes</v>
      </c>
    </row>
    <row r="177" spans="2:14" ht="15.75" customHeight="1" x14ac:dyDescent="0.2">
      <c r="B177" s="37" t="s">
        <v>1623</v>
      </c>
      <c r="D177" s="37" t="s">
        <v>1624</v>
      </c>
      <c r="E177" s="37" t="s">
        <v>1625</v>
      </c>
      <c r="F177" s="44" t="str">
        <f>IF(OR(OR(ISNUMBER(MATCH(C177,'July 4'!$E$2:$E$300,0)),ISNUMBER(MATCH(C177,'July 4'!$F$2:$F$300,0))),AND(ISNUMBER(MATCH(D177,'July 4'!$H$2:$H$300,0)),(ISNUMBER(MATCH(E177,'July 4'!$G$2:$G$300,0))))),"Found","Not Found")</f>
        <v>Not Found</v>
      </c>
      <c r="G177" s="44" t="str">
        <f>IF(OR(OR(ISNUMBER(MATCH(C177,'July 5'!$E$2:$E$300,0)),ISNUMBER(MATCH(C177,'July 5'!$F$2:$F$300,0))),AND(ISNUMBER(MATCH(D177,'July 5'!$H$2:$H$300,0)),(ISNUMBER(MATCH(E177,'July 5'!$G$2:$G$300,0))))),"Found","Not Found")</f>
        <v>Not Found</v>
      </c>
      <c r="H177" s="37" t="str">
        <f>IF(OR(OR(ISNUMBER(MATCH(C177,'July 6'!$E$2:$E$300,0)),ISNUMBER(MATCH(C177,'July 6'!$F$2:$F$300,0))),AND(ISNUMBER(MATCH(D177,'July 6'!$H$2:$H$300,0)),(ISNUMBER(MATCH(E177,'July 6'!$G$2:$G$300,0))))),"Found","Not Found")</f>
        <v>Not Found</v>
      </c>
      <c r="I177" s="37" t="str">
        <f>IF(OR(OR(ISNUMBER(MATCH(C177,'July 7'!$E$2:$E$300,0)),ISNUMBER(MATCH(C177,'July 7'!$F$2:$F$300,0))),AND(ISNUMBER(MATCH(D177,'July 7'!$H$2:$H$300,0)),(ISNUMBER(MATCH(E177,'July 7'!$G$2:$G$300,0))))),"Found","Not Found")</f>
        <v>Not Found</v>
      </c>
      <c r="J177" s="37" t="str">
        <f>IF(OR(OR(ISNUMBER(MATCH(C177,'July 8'!$E$2:$E$300,0)),ISNUMBER(MATCH(C177,'July 8'!$F$2:$F$300,0))),AND(ISNUMBER(MATCH(D177,'July 8'!$H$2:$H$300,0)),(ISNUMBER(MATCH(E177,'July 8'!$G$2:$G$300,0))))),"Found","Not Found")</f>
        <v>Not Found</v>
      </c>
      <c r="K177" s="37" t="str">
        <f>IF(OR(OR(ISNUMBER(MATCH(C177,'July 9'!$E$2:$E$300,0)),ISNUMBER(MATCH(C177,'July 9'!$F$2:$F$300,0))),AND(ISNUMBER(MATCH(D177,'July 9'!$H$2:$H$300,0)),(ISNUMBER(MATCH(E177,'July 9'!$G$2:$G$300,0))))),"Found","Not Found")</f>
        <v>Not Found</v>
      </c>
      <c r="L177" s="37" t="str">
        <f>IF(OR(OR(ISNUMBER(MATCH(C177,'July 10'!$E$2:$E$300,0)),ISNUMBER(MATCH(C177,'July 10'!$F$2:$F$300,0))),AND(ISNUMBER(MATCH(D177,'July 10'!$H$2:$H$300,0)),(ISNUMBER(MATCH(E177,'July 10'!$G$2:$G$300,0))))),"Found","Not Found")</f>
        <v>Not Found</v>
      </c>
      <c r="M177" s="39">
        <f t="shared" si="4"/>
        <v>0</v>
      </c>
      <c r="N177" s="39" t="str">
        <f t="shared" si="5"/>
        <v>Yes</v>
      </c>
    </row>
    <row r="178" spans="2:14" ht="15.75" customHeight="1" x14ac:dyDescent="0.2">
      <c r="B178" s="37" t="s">
        <v>1626</v>
      </c>
      <c r="D178" s="37" t="s">
        <v>1627</v>
      </c>
      <c r="E178" s="37" t="s">
        <v>1628</v>
      </c>
      <c r="F178" s="44" t="str">
        <f>IF(OR(OR(ISNUMBER(MATCH(C178,'July 4'!$E$2:$E$300,0)),ISNUMBER(MATCH(C178,'July 4'!$F$2:$F$300,0))),AND(ISNUMBER(MATCH(D178,'July 4'!$H$2:$H$300,0)),(ISNUMBER(MATCH(E178,'July 4'!$G$2:$G$300,0))))),"Found","Not Found")</f>
        <v>Not Found</v>
      </c>
      <c r="G178" s="44" t="str">
        <f>IF(OR(OR(ISNUMBER(MATCH(C178,'July 5'!$E$2:$E$300,0)),ISNUMBER(MATCH(C178,'July 5'!$F$2:$F$300,0))),AND(ISNUMBER(MATCH(D178,'July 5'!$H$2:$H$300,0)),(ISNUMBER(MATCH(E178,'July 5'!$G$2:$G$300,0))))),"Found","Not Found")</f>
        <v>Not Found</v>
      </c>
      <c r="H178" s="37" t="str">
        <f>IF(OR(OR(ISNUMBER(MATCH(C178,'July 6'!$E$2:$E$300,0)),ISNUMBER(MATCH(C178,'July 6'!$F$2:$F$300,0))),AND(ISNUMBER(MATCH(D178,'July 6'!$H$2:$H$300,0)),(ISNUMBER(MATCH(E178,'July 6'!$G$2:$G$300,0))))),"Found","Not Found")</f>
        <v>Not Found</v>
      </c>
      <c r="I178" s="37" t="str">
        <f>IF(OR(OR(ISNUMBER(MATCH(C178,'July 7'!$E$2:$E$300,0)),ISNUMBER(MATCH(C178,'July 7'!$F$2:$F$300,0))),AND(ISNUMBER(MATCH(D178,'July 7'!$H$2:$H$300,0)),(ISNUMBER(MATCH(E178,'July 7'!$G$2:$G$300,0))))),"Found","Not Found")</f>
        <v>Not Found</v>
      </c>
      <c r="J178" s="37" t="str">
        <f>IF(OR(OR(ISNUMBER(MATCH(C178,'July 8'!$E$2:$E$300,0)),ISNUMBER(MATCH(C178,'July 8'!$F$2:$F$300,0))),AND(ISNUMBER(MATCH(D178,'July 8'!$H$2:$H$300,0)),(ISNUMBER(MATCH(E178,'July 8'!$G$2:$G$300,0))))),"Found","Not Found")</f>
        <v>Not Found</v>
      </c>
      <c r="K178" s="37" t="str">
        <f>IF(OR(OR(ISNUMBER(MATCH(C178,'July 9'!$E$2:$E$300,0)),ISNUMBER(MATCH(C178,'July 9'!$F$2:$F$300,0))),AND(ISNUMBER(MATCH(D178,'July 9'!$H$2:$H$300,0)),(ISNUMBER(MATCH(E178,'July 9'!$G$2:$G$300,0))))),"Found","Not Found")</f>
        <v>Not Found</v>
      </c>
      <c r="L178" s="37" t="str">
        <f>IF(OR(OR(ISNUMBER(MATCH(C178,'July 10'!$E$2:$E$300,0)),ISNUMBER(MATCH(C178,'July 10'!$F$2:$F$300,0))),AND(ISNUMBER(MATCH(D178,'July 10'!$H$2:$H$300,0)),(ISNUMBER(MATCH(E178,'July 10'!$G$2:$G$300,0))))),"Found","Not Found")</f>
        <v>Not Found</v>
      </c>
      <c r="M178" s="39">
        <f t="shared" si="4"/>
        <v>0</v>
      </c>
      <c r="N178" s="39" t="str">
        <f t="shared" si="5"/>
        <v>Yes</v>
      </c>
    </row>
    <row r="179" spans="2:14" ht="15.75" customHeight="1" x14ac:dyDescent="0.2">
      <c r="B179" s="57" t="s">
        <v>1630</v>
      </c>
      <c r="C179" s="59" t="s">
        <v>1631</v>
      </c>
      <c r="D179" s="37" t="s">
        <v>1634</v>
      </c>
      <c r="E179" s="37" t="s">
        <v>1637</v>
      </c>
      <c r="F179" s="69" t="s">
        <v>1629</v>
      </c>
      <c r="G179" s="69"/>
      <c r="H179" s="69"/>
      <c r="I179" s="69"/>
      <c r="J179" s="69"/>
      <c r="K179" s="69"/>
      <c r="L179" s="69"/>
      <c r="M179" s="39">
        <f t="shared" si="4"/>
        <v>0</v>
      </c>
      <c r="N179" s="39" t="str">
        <f t="shared" si="5"/>
        <v>No</v>
      </c>
    </row>
    <row r="180" spans="2:14" ht="15.75" customHeight="1" x14ac:dyDescent="0.2">
      <c r="B180" s="57" t="s">
        <v>1632</v>
      </c>
      <c r="C180" s="59" t="s">
        <v>1633</v>
      </c>
      <c r="D180" s="37" t="s">
        <v>1635</v>
      </c>
      <c r="E180" s="37" t="s">
        <v>1636</v>
      </c>
      <c r="F180" s="69"/>
      <c r="G180" s="69"/>
      <c r="H180" s="69"/>
      <c r="I180" s="69"/>
      <c r="J180" s="69"/>
      <c r="K180" s="69"/>
      <c r="L180" s="69"/>
      <c r="M180" s="39">
        <f t="shared" si="4"/>
        <v>0</v>
      </c>
      <c r="N180" s="39" t="str">
        <f t="shared" si="5"/>
        <v>No</v>
      </c>
    </row>
    <row r="181" spans="2:14" ht="15.75" customHeight="1" x14ac:dyDescent="0.2">
      <c r="B181" s="54"/>
      <c r="C181" s="55"/>
      <c r="F181" s="38">
        <f>COUNTIF(F2:F180,"Found")</f>
        <v>106</v>
      </c>
      <c r="G181" s="38">
        <f t="shared" ref="G181:L181" si="6">COUNTIF(G2:G180,"Found")</f>
        <v>100</v>
      </c>
      <c r="H181" s="38">
        <f t="shared" si="6"/>
        <v>105</v>
      </c>
      <c r="I181" s="38">
        <f t="shared" si="6"/>
        <v>102</v>
      </c>
      <c r="J181" s="38">
        <f t="shared" si="6"/>
        <v>104</v>
      </c>
      <c r="K181" s="38">
        <f t="shared" si="6"/>
        <v>45</v>
      </c>
      <c r="L181" s="38">
        <f t="shared" si="6"/>
        <v>42</v>
      </c>
      <c r="N181" s="39">
        <f>COUNTIF(N2:N180, "Yes")</f>
        <v>69</v>
      </c>
    </row>
  </sheetData>
  <autoFilter ref="A1:N173" xr:uid="{6A6444E8-94C7-4440-A07F-85E919437116}"/>
  <mergeCells count="4">
    <mergeCell ref="O2:Q2"/>
    <mergeCell ref="V4:W4"/>
    <mergeCell ref="V5:W5"/>
    <mergeCell ref="F179:L180"/>
  </mergeCells>
  <conditionalFormatting sqref="R12:AJ16 R3:AJ7 O3:O7 O8:AJ11 O71:AJ171 O17:AJ69 F2:AJ2 O1:AJ1 M3:N172 F182:AJ1048576 F1:L1 F3:F179 M173:AJ181 F3:L178 F181:L181">
    <cfRule type="cellIs" dxfId="11" priority="7" operator="equal">
      <formula>"Found"</formula>
    </cfRule>
  </conditionalFormatting>
  <conditionalFormatting sqref="O70:AJ70">
    <cfRule type="cellIs" dxfId="10" priority="6" operator="equal">
      <formula>"Found"</formula>
    </cfRule>
  </conditionalFormatting>
  <conditionalFormatting sqref="N2:N180">
    <cfRule type="cellIs" dxfId="9" priority="4" operator="equal">
      <formula>"Yes"</formula>
    </cfRule>
  </conditionalFormatting>
  <conditionalFormatting sqref="N1">
    <cfRule type="cellIs" dxfId="8" priority="3" operator="equal">
      <formula>"Found"</formula>
    </cfRule>
  </conditionalFormatting>
  <conditionalFormatting sqref="F181:L181">
    <cfRule type="cellIs" dxfId="7" priority="2" operator="equal">
      <formula>"Found"</formula>
    </cfRule>
  </conditionalFormatting>
  <conditionalFormatting sqref="F181:L181">
    <cfRule type="cellIs" dxfId="6" priority="1" operator="equal">
      <formula>"Found"</formula>
    </cfRule>
  </conditionalFormatting>
  <hyperlinks>
    <hyperlink ref="B46" r:id="rId1" xr:uid="{FA9B5940-DA9D-4233-9ECD-AA393049C42E}"/>
    <hyperlink ref="B124" r:id="rId2" xr:uid="{ACEAC960-39DB-4811-8E76-42E4FD74228D}"/>
    <hyperlink ref="B168" r:id="rId3" xr:uid="{7ED1399B-05FC-414B-BCE4-CE26A4FF3E9A}"/>
    <hyperlink ref="B169" r:id="rId4" xr:uid="{7A00F8F4-9905-4E0D-AC73-9955A54E6E3D}"/>
    <hyperlink ref="B167" r:id="rId5" xr:uid="{85913E1C-3DB8-422A-A784-D9CD1027B4C7}"/>
    <hyperlink ref="B170" r:id="rId6" xr:uid="{09984A3B-E17E-446C-9E06-8D581B92D574}"/>
  </hyperlinks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CB47-7D29-414C-963F-9C9A84EEBAE2}">
  <sheetPr filterMode="1"/>
  <dimension ref="A1:AK181"/>
  <sheetViews>
    <sheetView tabSelected="1" topLeftCell="B144" zoomScaleNormal="100" workbookViewId="0">
      <selection activeCell="K178" sqref="K178"/>
    </sheetView>
  </sheetViews>
  <sheetFormatPr defaultRowHeight="15.75" customHeight="1" x14ac:dyDescent="0.2"/>
  <cols>
    <col min="1" max="1" width="19.28515625" style="37" hidden="1" customWidth="1"/>
    <col min="2" max="2" width="34.85546875" style="37" customWidth="1"/>
    <col min="3" max="3" width="20.85546875" style="38" customWidth="1"/>
    <col min="4" max="4" width="17.7109375" style="37" customWidth="1"/>
    <col min="5" max="5" width="19.7109375" style="37" customWidth="1"/>
    <col min="6" max="6" width="13.7109375" style="44" customWidth="1"/>
    <col min="7" max="12" width="13.7109375" style="37" customWidth="1"/>
    <col min="13" max="13" width="11.85546875" style="39" customWidth="1"/>
    <col min="14" max="14" width="50.5703125" style="37" customWidth="1"/>
    <col min="15" max="16" width="13.7109375" style="37" customWidth="1"/>
    <col min="17" max="17" width="22.28515625" style="37" customWidth="1"/>
    <col min="18" max="34" width="13.7109375" style="37" customWidth="1"/>
    <col min="35" max="35" width="13.7109375" style="44" customWidth="1"/>
    <col min="36" max="36" width="13.7109375" style="37" customWidth="1"/>
    <col min="37" max="37" width="9.140625" style="44"/>
    <col min="38" max="16384" width="9.140625" style="37"/>
  </cols>
  <sheetData>
    <row r="1" spans="1:37" ht="12" customHeight="1" x14ac:dyDescent="0.2">
      <c r="A1" s="37" t="s">
        <v>1415</v>
      </c>
      <c r="C1" s="38" t="s">
        <v>4</v>
      </c>
      <c r="D1" s="39" t="s">
        <v>6</v>
      </c>
      <c r="E1" s="39" t="s">
        <v>5</v>
      </c>
      <c r="F1" s="40">
        <v>44746</v>
      </c>
      <c r="G1" s="40">
        <v>44747</v>
      </c>
      <c r="H1" s="40">
        <v>44748</v>
      </c>
      <c r="I1" s="40">
        <v>44749</v>
      </c>
      <c r="J1" s="40">
        <v>44750</v>
      </c>
      <c r="K1" s="40">
        <v>44751</v>
      </c>
      <c r="L1" s="40">
        <v>44752</v>
      </c>
      <c r="N1" s="40" t="s">
        <v>1416</v>
      </c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38"/>
    </row>
    <row r="2" spans="1:37" ht="15.75" hidden="1" customHeight="1" x14ac:dyDescent="0.2">
      <c r="A2" s="37" t="s">
        <v>1417</v>
      </c>
      <c r="B2" s="41" t="s">
        <v>1270</v>
      </c>
      <c r="C2" s="42" t="s">
        <v>127</v>
      </c>
      <c r="D2" s="43" t="s">
        <v>1271</v>
      </c>
      <c r="E2" s="43" t="s">
        <v>451</v>
      </c>
      <c r="F2" s="44" t="str">
        <f>IF(OR(OR(ISNUMBER(MATCH(C2,'July 4'!$E$2:$E$300,0)),ISNUMBER(MATCH(C2,'July 4'!$F$2:$F$300,0))),AND(ISNUMBER(MATCH(D2,'July 4'!$H$2:$H$300,0)),(ISNUMBER(MATCH(E2,'July 4'!$G$2:$G$300,0))))),"Found","Not Found")</f>
        <v>Found</v>
      </c>
      <c r="G2" s="44" t="str">
        <f>IF(OR(OR(ISNUMBER(MATCH(C2,'July 5'!$E$2:$E$300,0)),ISNUMBER(MATCH(C2,'July 5'!$F$2:$F$300,0))),AND(ISNUMBER(MATCH(D2,'July 5'!$H$2:$H$300,0)),(ISNUMBER(MATCH(E2,'July 5'!$G$2:$G$300,0))))),"Found","Not Found")</f>
        <v>Found</v>
      </c>
      <c r="H2" s="37" t="str">
        <f>IF(OR(OR(ISNUMBER(MATCH(C2,'July 6'!$E$2:$E$300,0)),ISNUMBER(MATCH(C2,'July 6'!$F$2:$F$300,0))),AND(ISNUMBER(MATCH(D2,'July 6'!$H$2:$H$300,0)),(ISNUMBER(MATCH(E2,'July 6'!$G$2:$G$300,0))))),"Found","Not Found")</f>
        <v>Found</v>
      </c>
      <c r="I2" s="37" t="str">
        <f>IF(OR(OR(ISNUMBER(MATCH(C2,'July 7'!$E$2:$E$300,0)),ISNUMBER(MATCH(C2,'July 7'!$F$2:$F$300,0))),AND(ISNUMBER(MATCH(D2,'July 7'!$H$2:$H$300,0)),(ISNUMBER(MATCH(E2,'July 7'!$G$2:$G$300,0))))),"Found","Not Found")</f>
        <v>Found</v>
      </c>
      <c r="J2" s="37" t="str">
        <f>IF(OR(OR(ISNUMBER(MATCH(C2,'July 8'!$E$2:$E$300,0)),ISNUMBER(MATCH(C2,'July 8'!$F$2:$F$300,0))),AND(ISNUMBER(MATCH(D2,'July 8'!$H$2:$H$300,0)),(ISNUMBER(MATCH(E2,'July 8'!$G$2:$G$300,0))))),"Found","Not Found")</f>
        <v>Found</v>
      </c>
      <c r="K2" s="37" t="str">
        <f>IF(OR(OR(ISNUMBER(MATCH(C2,'July 9'!$E$2:$E$300,0)),ISNUMBER(MATCH(C2,'July 9'!$F$2:$F$300,0))),AND(ISNUMBER(MATCH(D2,'July 9'!$H$2:$H$300,0)),(ISNUMBER(MATCH(E2,'July 9'!$G$2:$G$300,0))))),"Found","Not Found")</f>
        <v>Not Found</v>
      </c>
      <c r="L2" s="37" t="str">
        <f>IF(OR(OR(ISNUMBER(MATCH(C2,'July 10'!$E$2:$E$300,0)),ISNUMBER(MATCH(C2,'July 10'!$F$2:$F$300,0))),AND(ISNUMBER(MATCH(D2,'July 10'!$H$2:$H$300,0)),(ISNUMBER(MATCH(E2,'July 10'!$G$2:$G$300,0))))),"Found","Not Found")</f>
        <v>Not Found</v>
      </c>
      <c r="M2" s="39">
        <f t="shared" ref="M2:M65" si="0">COUNTIF(F2:L2,"Found")</f>
        <v>5</v>
      </c>
      <c r="N2" s="39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67"/>
      <c r="P2" s="67"/>
      <c r="Q2" s="67"/>
    </row>
    <row r="3" spans="1:37" ht="15.75" hidden="1" customHeight="1" x14ac:dyDescent="0.2">
      <c r="A3" s="37" t="s">
        <v>1418</v>
      </c>
      <c r="B3" s="41" t="s">
        <v>1236</v>
      </c>
      <c r="C3" s="42" t="s">
        <v>253</v>
      </c>
      <c r="D3" s="43" t="s">
        <v>1237</v>
      </c>
      <c r="E3" s="43" t="s">
        <v>1238</v>
      </c>
      <c r="F3" s="44" t="str">
        <f>IF(OR(OR(ISNUMBER(MATCH(C3,'July 4'!$E$2:$E$300,0)),ISNUMBER(MATCH(C3,'July 4'!$F$2:$F$300,0))),AND(ISNUMBER(MATCH(D3,'July 4'!$H$2:$H$300,0)),(ISNUMBER(MATCH(E3,'July 4'!$G$2:$G$300,0))))),"Found","Not Found")</f>
        <v>Not Found</v>
      </c>
      <c r="G3" s="44" t="str">
        <f>IF(OR(OR(ISNUMBER(MATCH(C3,'July 5'!$E$2:$E$300,0)),ISNUMBER(MATCH(C3,'July 5'!$F$2:$F$300,0))),AND(ISNUMBER(MATCH(D3,'July 5'!$H$2:$H$300,0)),(ISNUMBER(MATCH(E3,'July 5'!$G$2:$G$300,0))))),"Found","Not Found")</f>
        <v>Found</v>
      </c>
      <c r="H3" s="37" t="str">
        <f>IF(OR(OR(ISNUMBER(MATCH(C3,'July 6'!$E$2:$E$300,0)),ISNUMBER(MATCH(C3,'July 6'!$F$2:$F$300,0))),AND(ISNUMBER(MATCH(D3,'July 6'!$H$2:$H$300,0)),(ISNUMBER(MATCH(E3,'July 6'!$G$2:$G$300,0))))),"Found","Not Found")</f>
        <v>Found</v>
      </c>
      <c r="I3" s="37" t="str">
        <f>IF(OR(OR(ISNUMBER(MATCH(C3,'July 7'!$E$2:$E$300,0)),ISNUMBER(MATCH(C3,'July 7'!$F$2:$F$300,0))),AND(ISNUMBER(MATCH(D3,'July 7'!$H$2:$H$300,0)),(ISNUMBER(MATCH(E3,'July 7'!$G$2:$G$300,0))))),"Found","Not Found")</f>
        <v>Found</v>
      </c>
      <c r="J3" s="37" t="str">
        <f>IF(OR(OR(ISNUMBER(MATCH(C3,'July 8'!$E$2:$E$300,0)),ISNUMBER(MATCH(C3,'July 8'!$F$2:$F$300,0))),AND(ISNUMBER(MATCH(D3,'July 8'!$H$2:$H$300,0)),(ISNUMBER(MATCH(E3,'July 8'!$G$2:$G$300,0))))),"Found","Not Found")</f>
        <v>Found</v>
      </c>
      <c r="K3" s="37" t="str">
        <f>IF(OR(OR(ISNUMBER(MATCH(C3,'July 9'!$E$2:$E$300,0)),ISNUMBER(MATCH(C3,'July 9'!$F$2:$F$300,0))),AND(ISNUMBER(MATCH(D3,'July 9'!$H$2:$H$300,0)),(ISNUMBER(MATCH(E3,'July 9'!$G$2:$G$300,0))))),"Found","Not Found")</f>
        <v>Not Found</v>
      </c>
      <c r="L3" s="37" t="str">
        <f>IF(OR(OR(ISNUMBER(MATCH(C3,'July 10'!$E$2:$E$300,0)),ISNUMBER(MATCH(C3,'July 10'!$F$2:$F$300,0))),AND(ISNUMBER(MATCH(D3,'July 10'!$H$2:$H$300,0)),(ISNUMBER(MATCH(E3,'July 10'!$G$2:$G$300,0))))),"Found","Not Found")</f>
        <v>Found</v>
      </c>
      <c r="M3" s="39">
        <f t="shared" si="0"/>
        <v>5</v>
      </c>
      <c r="N3" s="39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7" t="s">
        <v>1419</v>
      </c>
      <c r="B4" s="41" t="s">
        <v>396</v>
      </c>
      <c r="C4" s="39">
        <v>53</v>
      </c>
      <c r="D4" s="43" t="s">
        <v>338</v>
      </c>
      <c r="E4" s="43" t="s">
        <v>337</v>
      </c>
      <c r="F4" s="44" t="str">
        <f>IF(OR(OR(ISNUMBER(MATCH(C4,'July 4'!$E$2:$E$300,0)),ISNUMBER(MATCH(C4,'July 4'!$F$2:$F$300,0))),AND(ISNUMBER(MATCH(D4,'July 4'!$H$2:$H$300,0)),(ISNUMBER(MATCH(E4,'July 4'!$G$2:$G$300,0))))),"Found","Not Found")</f>
        <v>Not Found</v>
      </c>
      <c r="G4" s="44" t="str">
        <f>IF(OR(OR(ISNUMBER(MATCH(C4,'July 5'!$E$2:$E$300,0)),ISNUMBER(MATCH(C4,'July 5'!$F$2:$F$300,0))),AND(ISNUMBER(MATCH(D4,'July 5'!$H$2:$H$300,0)),(ISNUMBER(MATCH(E4,'July 5'!$G$2:$G$300,0))))),"Found","Not Found")</f>
        <v>Not Found</v>
      </c>
      <c r="H4" s="37" t="str">
        <f>IF(OR(OR(ISNUMBER(MATCH(C4,'July 6'!$E$2:$E$300,0)),ISNUMBER(MATCH(C4,'July 6'!$F$2:$F$300,0))),AND(ISNUMBER(MATCH(D4,'July 6'!$H$2:$H$300,0)),(ISNUMBER(MATCH(E4,'July 6'!$G$2:$G$300,0))))),"Found","Not Found")</f>
        <v>Not Found</v>
      </c>
      <c r="I4" s="37" t="str">
        <f>IF(OR(OR(ISNUMBER(MATCH(C4,'July 7'!$E$2:$E$300,0)),ISNUMBER(MATCH(C4,'July 7'!$F$2:$F$300,0))),AND(ISNUMBER(MATCH(D4,'July 7'!$H$2:$H$300,0)),(ISNUMBER(MATCH(E4,'July 7'!$G$2:$G$300,0))))),"Found","Not Found")</f>
        <v>Found</v>
      </c>
      <c r="J4" s="37" t="str">
        <f>IF(OR(OR(ISNUMBER(MATCH(C4,'July 8'!$E$2:$E$300,0)),ISNUMBER(MATCH(C4,'July 8'!$F$2:$F$300,0))),AND(ISNUMBER(MATCH(D4,'July 8'!$H$2:$H$300,0)),(ISNUMBER(MATCH(E4,'July 8'!$G$2:$G$300,0))))),"Found","Not Found")</f>
        <v>Found</v>
      </c>
      <c r="K4" s="37" t="str">
        <f>IF(OR(OR(ISNUMBER(MATCH(C4,'July 9'!$E$2:$E$300,0)),ISNUMBER(MATCH(C4,'July 9'!$F$2:$F$300,0))),AND(ISNUMBER(MATCH(D4,'July 9'!$H$2:$H$300,0)),(ISNUMBER(MATCH(E4,'July 9'!$G$2:$G$300,0))))),"Found","Not Found")</f>
        <v>Not Found</v>
      </c>
      <c r="L4" s="37" t="str">
        <f>IF(OR(OR(ISNUMBER(MATCH(C4,'July 10'!$E$2:$E$300,0)),ISNUMBER(MATCH(C4,'July 10'!$F$2:$F$300,0))),AND(ISNUMBER(MATCH(D4,'July 10'!$H$2:$H$300,0)),(ISNUMBER(MATCH(E4,'July 10'!$G$2:$G$300,0))))),"Found","Not Found")</f>
        <v>Not Found</v>
      </c>
      <c r="M4" s="39">
        <f t="shared" si="0"/>
        <v>2</v>
      </c>
      <c r="N4" s="39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68" t="s">
        <v>1420</v>
      </c>
      <c r="W4" s="68"/>
    </row>
    <row r="5" spans="1:37" ht="15" hidden="1" customHeight="1" x14ac:dyDescent="0.25">
      <c r="A5" s="37" t="s">
        <v>1421</v>
      </c>
      <c r="B5" s="41" t="s">
        <v>1349</v>
      </c>
      <c r="C5" s="45" t="s">
        <v>82</v>
      </c>
      <c r="D5" s="43" t="s">
        <v>1347</v>
      </c>
      <c r="E5" s="43" t="s">
        <v>945</v>
      </c>
      <c r="F5" s="44" t="str">
        <f>IF(OR(OR(ISNUMBER(MATCH(C5,'July 4'!$E$2:$E$300,0)),ISNUMBER(MATCH(C5,'July 4'!$F$2:$F$300,0))),AND(ISNUMBER(MATCH(D5,'July 4'!$H$2:$H$300,0)),(ISNUMBER(MATCH(E5,'July 4'!$G$2:$G$300,0))))),"Found","Not Found")</f>
        <v>Found</v>
      </c>
      <c r="G5" s="44" t="str">
        <f>IF(OR(OR(ISNUMBER(MATCH(C5,'July 5'!$E$2:$E$300,0)),ISNUMBER(MATCH(C5,'July 5'!$F$2:$F$300,0))),AND(ISNUMBER(MATCH(D5,'July 5'!$H$2:$H$300,0)),(ISNUMBER(MATCH(E5,'July 5'!$G$2:$G$300,0))))),"Found","Not Found")</f>
        <v>Found</v>
      </c>
      <c r="H5" s="37" t="str">
        <f>IF(OR(OR(ISNUMBER(MATCH(C5,'July 6'!$E$2:$E$300,0)),ISNUMBER(MATCH(C5,'July 6'!$F$2:$F$300,0))),AND(ISNUMBER(MATCH(D5,'July 6'!$H$2:$H$300,0)),(ISNUMBER(MATCH(E5,'July 6'!$G$2:$G$300,0))))),"Found","Not Found")</f>
        <v>Found</v>
      </c>
      <c r="I5" s="37" t="str">
        <f>IF(OR(OR(ISNUMBER(MATCH(C5,'July 7'!$E$2:$E$300,0)),ISNUMBER(MATCH(C5,'July 7'!$F$2:$F$300,0))),AND(ISNUMBER(MATCH(D5,'July 7'!$H$2:$H$300,0)),(ISNUMBER(MATCH(E5,'July 7'!$G$2:$G$300,0))))),"Found","Not Found")</f>
        <v>Found</v>
      </c>
      <c r="J5" s="37" t="str">
        <f>IF(OR(OR(ISNUMBER(MATCH(C5,'July 8'!$E$2:$E$300,0)),ISNUMBER(MATCH(C5,'July 8'!$F$2:$F$300,0))),AND(ISNUMBER(MATCH(D5,'July 8'!$H$2:$H$300,0)),(ISNUMBER(MATCH(E5,'July 8'!$G$2:$G$300,0))))),"Found","Not Found")</f>
        <v>Not Found</v>
      </c>
      <c r="K5" s="37" t="str">
        <f>IF(OR(OR(ISNUMBER(MATCH(C5,'July 9'!$E$2:$E$300,0)),ISNUMBER(MATCH(C5,'July 9'!$F$2:$F$300,0))),AND(ISNUMBER(MATCH(D5,'July 9'!$H$2:$H$300,0)),(ISNUMBER(MATCH(E5,'July 9'!$G$2:$G$300,0))))),"Found","Not Found")</f>
        <v>Found</v>
      </c>
      <c r="L5" s="37" t="str">
        <f>IF(OR(OR(ISNUMBER(MATCH(C5,'July 10'!$E$2:$E$300,0)),ISNUMBER(MATCH(C5,'July 10'!$F$2:$F$300,0))),AND(ISNUMBER(MATCH(D5,'July 10'!$H$2:$H$300,0)),(ISNUMBER(MATCH(E5,'July 10'!$G$2:$G$300,0))))),"Found","Not Found")</f>
        <v>Not Found</v>
      </c>
      <c r="M5" s="39">
        <f t="shared" si="0"/>
        <v>5</v>
      </c>
      <c r="N5" s="39" t="str">
        <f t="shared" si="1"/>
        <v>No</v>
      </c>
      <c r="V5" s="68" t="s">
        <v>1422</v>
      </c>
      <c r="W5" s="68"/>
    </row>
    <row r="6" spans="1:37" ht="14.25" hidden="1" customHeight="1" x14ac:dyDescent="0.2">
      <c r="A6" s="37" t="s">
        <v>1423</v>
      </c>
      <c r="B6" s="41" t="s">
        <v>534</v>
      </c>
      <c r="C6" s="39">
        <v>112</v>
      </c>
      <c r="D6" s="43" t="s">
        <v>532</v>
      </c>
      <c r="E6" s="43" t="s">
        <v>533</v>
      </c>
      <c r="F6" s="44" t="str">
        <f>IF(OR(OR(ISNUMBER(MATCH(C6,'July 4'!$E$2:$E$300,0)),ISNUMBER(MATCH(C6,'July 4'!$F$2:$F$300,0))),AND(ISNUMBER(MATCH(D6,'July 4'!$H$2:$H$300,0)),(ISNUMBER(MATCH(E6,'July 4'!$G$2:$G$300,0))))),"Found","Not Found")</f>
        <v>Found</v>
      </c>
      <c r="G6" s="44" t="str">
        <f>IF(OR(OR(ISNUMBER(MATCH(C6,'July 5'!$E$2:$E$300,0)),ISNUMBER(MATCH(C6,'July 5'!$F$2:$F$300,0))),AND(ISNUMBER(MATCH(D6,'July 5'!$H$2:$H$300,0)),(ISNUMBER(MATCH(E6,'July 5'!$G$2:$G$300,0))))),"Found","Not Found")</f>
        <v>Not Found</v>
      </c>
      <c r="H6" s="37" t="str">
        <f>IF(OR(OR(ISNUMBER(MATCH(C6,'July 6'!$E$2:$E$300,0)),ISNUMBER(MATCH(C6,'July 6'!$F$2:$F$300,0))),AND(ISNUMBER(MATCH(D6,'July 6'!$H$2:$H$300,0)),(ISNUMBER(MATCH(E6,'July 6'!$G$2:$G$300,0))))),"Found","Not Found")</f>
        <v>Found</v>
      </c>
      <c r="I6" s="37" t="str">
        <f>IF(OR(OR(ISNUMBER(MATCH(C6,'July 7'!$E$2:$E$300,0)),ISNUMBER(MATCH(C6,'July 7'!$F$2:$F$300,0))),AND(ISNUMBER(MATCH(D6,'July 7'!$H$2:$H$300,0)),(ISNUMBER(MATCH(E6,'July 7'!$G$2:$G$300,0))))),"Found","Not Found")</f>
        <v>Not Found</v>
      </c>
      <c r="J6" s="37" t="str">
        <f>IF(OR(OR(ISNUMBER(MATCH(C6,'July 8'!$E$2:$E$300,0)),ISNUMBER(MATCH(C6,'July 8'!$F$2:$F$300,0))),AND(ISNUMBER(MATCH(D6,'July 8'!$H$2:$H$300,0)),(ISNUMBER(MATCH(E6,'July 8'!$G$2:$G$300,0))))),"Found","Not Found")</f>
        <v>Found</v>
      </c>
      <c r="K6" s="37" t="str">
        <f>IF(OR(OR(ISNUMBER(MATCH(C6,'July 9'!$E$2:$E$300,0)),ISNUMBER(MATCH(C6,'July 9'!$F$2:$F$300,0))),AND(ISNUMBER(MATCH(D6,'July 9'!$H$2:$H$300,0)),(ISNUMBER(MATCH(E6,'July 9'!$G$2:$G$300,0))))),"Found","Not Found")</f>
        <v>Found</v>
      </c>
      <c r="L6" s="37" t="str">
        <f>IF(OR(OR(ISNUMBER(MATCH(C6,'July 10'!$E$2:$E$300,0)),ISNUMBER(MATCH(C6,'July 10'!$F$2:$F$300,0))),AND(ISNUMBER(MATCH(D6,'July 10'!$H$2:$H$300,0)),(ISNUMBER(MATCH(E6,'July 10'!$G$2:$G$300,0))))),"Found","Not Found")</f>
        <v>Not Found</v>
      </c>
      <c r="M6" s="39">
        <f t="shared" si="0"/>
        <v>4</v>
      </c>
      <c r="N6" s="39" t="str">
        <f t="shared" si="1"/>
        <v>No</v>
      </c>
    </row>
    <row r="7" spans="1:37" ht="15" hidden="1" customHeight="1" x14ac:dyDescent="0.2">
      <c r="A7" s="37" t="s">
        <v>1424</v>
      </c>
      <c r="B7" s="41" t="s">
        <v>523</v>
      </c>
      <c r="C7" s="39">
        <v>113</v>
      </c>
      <c r="D7" s="43" t="s">
        <v>524</v>
      </c>
      <c r="E7" s="43" t="s">
        <v>420</v>
      </c>
      <c r="F7" s="44" t="str">
        <f>IF(OR(OR(ISNUMBER(MATCH(C7,'July 4'!$E$2:$E$300,0)),ISNUMBER(MATCH(C7,'July 4'!$F$2:$F$300,0))),AND(ISNUMBER(MATCH(D7,'July 4'!$H$2:$H$300,0)),(ISNUMBER(MATCH(E7,'July 4'!$G$2:$G$300,0))))),"Found","Not Found")</f>
        <v>Not Found</v>
      </c>
      <c r="G7" s="44" t="str">
        <f>IF(OR(OR(ISNUMBER(MATCH(C7,'July 5'!$E$2:$E$300,0)),ISNUMBER(MATCH(C7,'July 5'!$F$2:$F$300,0))),AND(ISNUMBER(MATCH(D7,'July 5'!$H$2:$H$300,0)),(ISNUMBER(MATCH(E7,'July 5'!$G$2:$G$300,0))))),"Found","Not Found")</f>
        <v>Found</v>
      </c>
      <c r="H7" s="37" t="str">
        <f>IF(OR(OR(ISNUMBER(MATCH(C7,'July 6'!$E$2:$E$300,0)),ISNUMBER(MATCH(C7,'July 6'!$F$2:$F$300,0))),AND(ISNUMBER(MATCH(D7,'July 6'!$H$2:$H$300,0)),(ISNUMBER(MATCH(E7,'July 6'!$G$2:$G$300,0))))),"Found","Not Found")</f>
        <v>Found</v>
      </c>
      <c r="I7" s="37" t="str">
        <f>IF(OR(OR(ISNUMBER(MATCH(C7,'July 7'!$E$2:$E$300,0)),ISNUMBER(MATCH(C7,'July 7'!$F$2:$F$300,0))),AND(ISNUMBER(MATCH(D7,'July 7'!$H$2:$H$300,0)),(ISNUMBER(MATCH(E7,'July 7'!$G$2:$G$300,0))))),"Found","Not Found")</f>
        <v>Found</v>
      </c>
      <c r="J7" s="37" t="str">
        <f>IF(OR(OR(ISNUMBER(MATCH(C7,'July 8'!$E$2:$E$300,0)),ISNUMBER(MATCH(C7,'July 8'!$F$2:$F$300,0))),AND(ISNUMBER(MATCH(D7,'July 8'!$H$2:$H$300,0)),(ISNUMBER(MATCH(E7,'July 8'!$G$2:$G$300,0))))),"Found","Not Found")</f>
        <v>Found</v>
      </c>
      <c r="K7" s="37" t="str">
        <f>IF(OR(OR(ISNUMBER(MATCH(C7,'July 9'!$E$2:$E$300,0)),ISNUMBER(MATCH(C7,'July 9'!$F$2:$F$300,0))),AND(ISNUMBER(MATCH(D7,'July 9'!$H$2:$H$300,0)),(ISNUMBER(MATCH(E7,'July 9'!$G$2:$G$300,0))))),"Found","Not Found")</f>
        <v>Not Found</v>
      </c>
      <c r="L7" s="37" t="str">
        <f>IF(OR(OR(ISNUMBER(MATCH(C7,'July 10'!$E$2:$E$300,0)),ISNUMBER(MATCH(C7,'July 10'!$F$2:$F$300,0))),AND(ISNUMBER(MATCH(D7,'July 10'!$H$2:$H$300,0)),(ISNUMBER(MATCH(E7,'July 10'!$G$2:$G$300,0))))),"Found","Not Found")</f>
        <v>Not Found</v>
      </c>
      <c r="M7" s="39">
        <f t="shared" si="0"/>
        <v>4</v>
      </c>
      <c r="N7" s="39" t="str">
        <f t="shared" si="1"/>
        <v>No</v>
      </c>
    </row>
    <row r="8" spans="1:37" ht="15.75" hidden="1" customHeight="1" x14ac:dyDescent="0.2">
      <c r="A8" s="37" t="s">
        <v>1425</v>
      </c>
      <c r="B8" s="41" t="s">
        <v>1426</v>
      </c>
      <c r="C8" s="39">
        <v>140</v>
      </c>
      <c r="D8" s="43" t="s">
        <v>543</v>
      </c>
      <c r="E8" s="43" t="s">
        <v>544</v>
      </c>
      <c r="F8" s="44" t="str">
        <f>IF(OR(OR(ISNUMBER(MATCH(C8,'July 4'!$E$2:$E$300,0)),ISNUMBER(MATCH(C8,'July 4'!$F$2:$F$300,0))),AND(ISNUMBER(MATCH(D8,'July 4'!$H$2:$H$300,0)),(ISNUMBER(MATCH(E8,'July 4'!$G$2:$G$300,0))))),"Found","Not Found")</f>
        <v>Found</v>
      </c>
      <c r="G8" s="44" t="str">
        <f>IF(OR(OR(ISNUMBER(MATCH(C8,'July 5'!$E$2:$E$300,0)),ISNUMBER(MATCH(C8,'July 5'!$F$2:$F$300,0))),AND(ISNUMBER(MATCH(D8,'July 5'!$H$2:$H$300,0)),(ISNUMBER(MATCH(E8,'July 5'!$G$2:$G$300,0))))),"Found","Not Found")</f>
        <v>Found</v>
      </c>
      <c r="H8" s="37" t="str">
        <f>IF(OR(OR(ISNUMBER(MATCH(C8,'July 6'!$E$2:$E$300,0)),ISNUMBER(MATCH(C8,'July 6'!$F$2:$F$300,0))),AND(ISNUMBER(MATCH(D8,'July 6'!$H$2:$H$300,0)),(ISNUMBER(MATCH(E8,'July 6'!$G$2:$G$300,0))))),"Found","Not Found")</f>
        <v>Found</v>
      </c>
      <c r="I8" s="37" t="str">
        <f>IF(OR(OR(ISNUMBER(MATCH(C8,'July 7'!$E$2:$E$300,0)),ISNUMBER(MATCH(C8,'July 7'!$F$2:$F$300,0))),AND(ISNUMBER(MATCH(D8,'July 7'!$H$2:$H$300,0)),(ISNUMBER(MATCH(E8,'July 7'!$G$2:$G$300,0))))),"Found","Not Found")</f>
        <v>Found</v>
      </c>
      <c r="J8" s="37" t="str">
        <f>IF(OR(OR(ISNUMBER(MATCH(C8,'July 8'!$E$2:$E$300,0)),ISNUMBER(MATCH(C8,'July 8'!$F$2:$F$300,0))),AND(ISNUMBER(MATCH(D8,'July 8'!$H$2:$H$300,0)),(ISNUMBER(MATCH(E8,'July 8'!$G$2:$G$300,0))))),"Found","Not Found")</f>
        <v>Found</v>
      </c>
      <c r="K8" s="37" t="str">
        <f>IF(OR(OR(ISNUMBER(MATCH(C8,'July 9'!$E$2:$E$300,0)),ISNUMBER(MATCH(C8,'July 9'!$F$2:$F$300,0))),AND(ISNUMBER(MATCH(D8,'July 9'!$H$2:$H$300,0)),(ISNUMBER(MATCH(E8,'July 9'!$G$2:$G$300,0))))),"Found","Not Found")</f>
        <v>Not Found</v>
      </c>
      <c r="L8" s="37" t="str">
        <f>IF(OR(OR(ISNUMBER(MATCH(C8,'July 10'!$E$2:$E$300,0)),ISNUMBER(MATCH(C8,'July 10'!$F$2:$F$300,0))),AND(ISNUMBER(MATCH(D8,'July 10'!$H$2:$H$300,0)),(ISNUMBER(MATCH(E8,'July 10'!$G$2:$G$300,0))))),"Found","Not Found")</f>
        <v>Not Found</v>
      </c>
      <c r="M8" s="39">
        <f t="shared" si="0"/>
        <v>5</v>
      </c>
      <c r="N8" s="39" t="str">
        <f t="shared" si="1"/>
        <v>No</v>
      </c>
    </row>
    <row r="9" spans="1:37" ht="15.75" hidden="1" customHeight="1" x14ac:dyDescent="0.2">
      <c r="A9" s="37" t="s">
        <v>1427</v>
      </c>
      <c r="B9" s="41" t="s">
        <v>1068</v>
      </c>
      <c r="C9" s="39">
        <v>143</v>
      </c>
      <c r="D9" s="43" t="s">
        <v>1069</v>
      </c>
      <c r="E9" s="43" t="s">
        <v>1070</v>
      </c>
      <c r="F9" s="44" t="str">
        <f>IF(OR(OR(ISNUMBER(MATCH(C9,'July 4'!$E$2:$E$300,0)),ISNUMBER(MATCH(C9,'July 4'!$F$2:$F$300,0))),AND(ISNUMBER(MATCH(D9,'July 4'!$H$2:$H$300,0)),(ISNUMBER(MATCH(E9,'July 4'!$G$2:$G$300,0))))),"Found","Not Found")</f>
        <v>Found</v>
      </c>
      <c r="G9" s="44" t="str">
        <f>IF(OR(OR(ISNUMBER(MATCH(C9,'July 5'!$E$2:$E$300,0)),ISNUMBER(MATCH(C9,'July 5'!$F$2:$F$300,0))),AND(ISNUMBER(MATCH(D9,'July 5'!$H$2:$H$300,0)),(ISNUMBER(MATCH(E9,'July 5'!$G$2:$G$300,0))))),"Found","Not Found")</f>
        <v>Found</v>
      </c>
      <c r="H9" s="37" t="str">
        <f>IF(OR(OR(ISNUMBER(MATCH(C9,'July 6'!$E$2:$E$300,0)),ISNUMBER(MATCH(C9,'July 6'!$F$2:$F$300,0))),AND(ISNUMBER(MATCH(D9,'July 6'!$H$2:$H$300,0)),(ISNUMBER(MATCH(E9,'July 6'!$G$2:$G$300,0))))),"Found","Not Found")</f>
        <v>Found</v>
      </c>
      <c r="I9" s="37" t="str">
        <f>IF(OR(OR(ISNUMBER(MATCH(C9,'July 7'!$E$2:$E$300,0)),ISNUMBER(MATCH(C9,'July 7'!$F$2:$F$300,0))),AND(ISNUMBER(MATCH(D9,'July 7'!$H$2:$H$300,0)),(ISNUMBER(MATCH(E9,'July 7'!$G$2:$G$300,0))))),"Found","Not Found")</f>
        <v>Not Found</v>
      </c>
      <c r="J9" s="37" t="str">
        <f>IF(OR(OR(ISNUMBER(MATCH(C9,'July 8'!$E$2:$E$300,0)),ISNUMBER(MATCH(C9,'July 8'!$F$2:$F$300,0))),AND(ISNUMBER(MATCH(D9,'July 8'!$H$2:$H$300,0)),(ISNUMBER(MATCH(E9,'July 8'!$G$2:$G$300,0))))),"Found","Not Found")</f>
        <v>Found</v>
      </c>
      <c r="K9" s="37" t="str">
        <f>IF(OR(OR(ISNUMBER(MATCH(C9,'July 9'!$E$2:$E$300,0)),ISNUMBER(MATCH(C9,'July 9'!$F$2:$F$300,0))),AND(ISNUMBER(MATCH(D9,'July 9'!$H$2:$H$300,0)),(ISNUMBER(MATCH(E9,'July 9'!$G$2:$G$300,0))))),"Found","Not Found")</f>
        <v>Not Found</v>
      </c>
      <c r="L9" s="37" t="str">
        <f>IF(OR(OR(ISNUMBER(MATCH(C9,'July 10'!$E$2:$E$300,0)),ISNUMBER(MATCH(C9,'July 10'!$F$2:$F$300,0))),AND(ISNUMBER(MATCH(D9,'July 10'!$H$2:$H$300,0)),(ISNUMBER(MATCH(E9,'July 10'!$G$2:$G$300,0))))),"Found","Not Found")</f>
        <v>Found</v>
      </c>
      <c r="M9" s="39">
        <f t="shared" si="0"/>
        <v>5</v>
      </c>
      <c r="N9" s="39" t="str">
        <f t="shared" si="1"/>
        <v>No</v>
      </c>
    </row>
    <row r="10" spans="1:37" ht="15.75" hidden="1" customHeight="1" x14ac:dyDescent="0.2">
      <c r="A10" s="37" t="s">
        <v>1428</v>
      </c>
      <c r="B10" s="41" t="s">
        <v>696</v>
      </c>
      <c r="C10" s="39">
        <v>144</v>
      </c>
      <c r="D10" s="43" t="s">
        <v>697</v>
      </c>
      <c r="E10" s="43" t="s">
        <v>698</v>
      </c>
      <c r="F10" s="44" t="str">
        <f>IF(OR(OR(ISNUMBER(MATCH(C10,'July 4'!$E$2:$E$300,0)),ISNUMBER(MATCH(C10,'July 4'!$F$2:$F$300,0))),AND(ISNUMBER(MATCH(D10,'July 4'!$H$2:$H$300,0)),(ISNUMBER(MATCH(E10,'July 4'!$G$2:$G$300,0))))),"Found","Not Found")</f>
        <v>Not Found</v>
      </c>
      <c r="G10" s="44" t="str">
        <f>IF(OR(OR(ISNUMBER(MATCH(C10,'July 5'!$E$2:$E$300,0)),ISNUMBER(MATCH(C10,'July 5'!$F$2:$F$300,0))),AND(ISNUMBER(MATCH(D10,'July 5'!$H$2:$H$300,0)),(ISNUMBER(MATCH(E10,'July 5'!$G$2:$G$300,0))))),"Found","Not Found")</f>
        <v>Found</v>
      </c>
      <c r="H10" s="37" t="str">
        <f>IF(OR(OR(ISNUMBER(MATCH(C10,'July 6'!$E$2:$E$300,0)),ISNUMBER(MATCH(C10,'July 6'!$F$2:$F$300,0))),AND(ISNUMBER(MATCH(D10,'July 6'!$H$2:$H$300,0)),(ISNUMBER(MATCH(E10,'July 6'!$G$2:$G$300,0))))),"Found","Not Found")</f>
        <v>Found</v>
      </c>
      <c r="I10" s="37" t="str">
        <f>IF(OR(OR(ISNUMBER(MATCH(C10,'July 7'!$E$2:$E$300,0)),ISNUMBER(MATCH(C10,'July 7'!$F$2:$F$300,0))),AND(ISNUMBER(MATCH(D10,'July 7'!$H$2:$H$300,0)),(ISNUMBER(MATCH(E10,'July 7'!$G$2:$G$300,0))))),"Found","Not Found")</f>
        <v>Not Found</v>
      </c>
      <c r="J10" s="37" t="str">
        <f>IF(OR(OR(ISNUMBER(MATCH(C10,'July 8'!$E$2:$E$300,0)),ISNUMBER(MATCH(C10,'July 8'!$F$2:$F$300,0))),AND(ISNUMBER(MATCH(D10,'July 8'!$H$2:$H$300,0)),(ISNUMBER(MATCH(E10,'July 8'!$G$2:$G$300,0))))),"Found","Not Found")</f>
        <v>Found</v>
      </c>
      <c r="K10" s="37" t="str">
        <f>IF(OR(OR(ISNUMBER(MATCH(C10,'July 9'!$E$2:$E$300,0)),ISNUMBER(MATCH(C10,'July 9'!$F$2:$F$300,0))),AND(ISNUMBER(MATCH(D10,'July 9'!$H$2:$H$300,0)),(ISNUMBER(MATCH(E10,'July 9'!$G$2:$G$300,0))))),"Found","Not Found")</f>
        <v>Not Found</v>
      </c>
      <c r="L10" s="37" t="str">
        <f>IF(OR(OR(ISNUMBER(MATCH(C10,'July 10'!$E$2:$E$300,0)),ISNUMBER(MATCH(C10,'July 10'!$F$2:$F$300,0))),AND(ISNUMBER(MATCH(D10,'July 10'!$H$2:$H$300,0)),(ISNUMBER(MATCH(E10,'July 10'!$G$2:$G$300,0))))),"Found","Not Found")</f>
        <v>Not Found</v>
      </c>
      <c r="M10" s="39">
        <f t="shared" si="0"/>
        <v>3</v>
      </c>
      <c r="N10" s="39" t="str">
        <f t="shared" si="1"/>
        <v>No</v>
      </c>
    </row>
    <row r="11" spans="1:37" ht="15.75" hidden="1" customHeight="1" x14ac:dyDescent="0.2">
      <c r="A11" s="37" t="s">
        <v>1429</v>
      </c>
      <c r="B11" s="41" t="s">
        <v>602</v>
      </c>
      <c r="C11" s="39">
        <v>152</v>
      </c>
      <c r="D11" s="43" t="s">
        <v>603</v>
      </c>
      <c r="E11" s="43" t="s">
        <v>604</v>
      </c>
      <c r="F11" s="44" t="str">
        <f>IF(OR(OR(ISNUMBER(MATCH(C11,'July 4'!$E$2:$E$300,0)),ISNUMBER(MATCH(C11,'July 4'!$F$2:$F$300,0))),AND(ISNUMBER(MATCH(D11,'July 4'!$H$2:$H$300,0)),(ISNUMBER(MATCH(E11,'July 4'!$G$2:$G$300,0))))),"Found","Not Found")</f>
        <v>Found</v>
      </c>
      <c r="G11" s="44" t="str">
        <f>IF(OR(OR(ISNUMBER(MATCH(C11,'July 5'!$E$2:$E$300,0)),ISNUMBER(MATCH(C11,'July 5'!$F$2:$F$300,0))),AND(ISNUMBER(MATCH(D11,'July 5'!$H$2:$H$300,0)),(ISNUMBER(MATCH(E11,'July 5'!$G$2:$G$300,0))))),"Found","Not Found")</f>
        <v>Found</v>
      </c>
      <c r="H11" s="37" t="str">
        <f>IF(OR(OR(ISNUMBER(MATCH(C11,'July 6'!$E$2:$E$300,0)),ISNUMBER(MATCH(C11,'July 6'!$F$2:$F$300,0))),AND(ISNUMBER(MATCH(D11,'July 6'!$H$2:$H$300,0)),(ISNUMBER(MATCH(E11,'July 6'!$G$2:$G$300,0))))),"Found","Not Found")</f>
        <v>Found</v>
      </c>
      <c r="I11" s="37" t="str">
        <f>IF(OR(OR(ISNUMBER(MATCH(C11,'July 7'!$E$2:$E$300,0)),ISNUMBER(MATCH(C11,'July 7'!$F$2:$F$300,0))),AND(ISNUMBER(MATCH(D11,'July 7'!$H$2:$H$300,0)),(ISNUMBER(MATCH(E11,'July 7'!$G$2:$G$300,0))))),"Found","Not Found")</f>
        <v>Found</v>
      </c>
      <c r="J11" s="37" t="str">
        <f>IF(OR(OR(ISNUMBER(MATCH(C11,'July 8'!$E$2:$E$300,0)),ISNUMBER(MATCH(C11,'July 8'!$F$2:$F$300,0))),AND(ISNUMBER(MATCH(D11,'July 8'!$H$2:$H$300,0)),(ISNUMBER(MATCH(E11,'July 8'!$G$2:$G$300,0))))),"Found","Not Found")</f>
        <v>Found</v>
      </c>
      <c r="K11" s="37" t="str">
        <f>IF(OR(OR(ISNUMBER(MATCH(C11,'July 9'!$E$2:$E$300,0)),ISNUMBER(MATCH(C11,'July 9'!$F$2:$F$300,0))),AND(ISNUMBER(MATCH(D11,'July 9'!$H$2:$H$300,0)),(ISNUMBER(MATCH(E11,'July 9'!$G$2:$G$300,0))))),"Found","Not Found")</f>
        <v>Found</v>
      </c>
      <c r="L11" s="37" t="str">
        <f>IF(OR(OR(ISNUMBER(MATCH(C11,'July 10'!$E$2:$E$300,0)),ISNUMBER(MATCH(C11,'July 10'!$F$2:$F$300,0))),AND(ISNUMBER(MATCH(D11,'July 10'!$H$2:$H$300,0)),(ISNUMBER(MATCH(E11,'July 10'!$G$2:$G$300,0))))),"Found","Not Found")</f>
        <v>Not Found</v>
      </c>
      <c r="M11" s="39">
        <f t="shared" si="0"/>
        <v>6</v>
      </c>
      <c r="N11" s="39" t="str">
        <f t="shared" si="1"/>
        <v>No</v>
      </c>
    </row>
    <row r="12" spans="1:37" ht="15.75" hidden="1" customHeight="1" x14ac:dyDescent="0.2">
      <c r="A12" s="37" t="s">
        <v>1430</v>
      </c>
      <c r="B12" s="41" t="s">
        <v>1288</v>
      </c>
      <c r="C12" s="39">
        <v>153</v>
      </c>
      <c r="D12" s="43" t="s">
        <v>193</v>
      </c>
      <c r="E12" s="43" t="s">
        <v>1289</v>
      </c>
      <c r="F12" s="44" t="str">
        <f>IF(OR(OR(ISNUMBER(MATCH(C12,'July 4'!$E$2:$E$300,0)),ISNUMBER(MATCH(C12,'July 4'!$F$2:$F$300,0))),AND(ISNUMBER(MATCH(D12,'July 4'!$H$2:$H$300,0)),(ISNUMBER(MATCH(E12,'July 4'!$G$2:$G$300,0))))),"Found","Not Found")</f>
        <v>Found</v>
      </c>
      <c r="G12" s="44" t="str">
        <f>IF(OR(OR(ISNUMBER(MATCH(C12,'July 5'!$E$2:$E$300,0)),ISNUMBER(MATCH(C12,'July 5'!$F$2:$F$300,0))),AND(ISNUMBER(MATCH(D12,'July 5'!$H$2:$H$300,0)),(ISNUMBER(MATCH(E12,'July 5'!$G$2:$G$300,0))))),"Found","Not Found")</f>
        <v>Found</v>
      </c>
      <c r="H12" s="37" t="str">
        <f>IF(OR(OR(ISNUMBER(MATCH(C12,'July 6'!$E$2:$E$300,0)),ISNUMBER(MATCH(C12,'July 6'!$F$2:$F$300,0))),AND(ISNUMBER(MATCH(D12,'July 6'!$H$2:$H$300,0)),(ISNUMBER(MATCH(E12,'July 6'!$G$2:$G$300,0))))),"Found","Not Found")</f>
        <v>Found</v>
      </c>
      <c r="I12" s="37" t="str">
        <f>IF(OR(OR(ISNUMBER(MATCH(C12,'July 7'!$E$2:$E$300,0)),ISNUMBER(MATCH(C12,'July 7'!$F$2:$F$300,0))),AND(ISNUMBER(MATCH(D12,'July 7'!$H$2:$H$300,0)),(ISNUMBER(MATCH(E12,'July 7'!$G$2:$G$300,0))))),"Found","Not Found")</f>
        <v>Found</v>
      </c>
      <c r="J12" s="37" t="str">
        <f>IF(OR(OR(ISNUMBER(MATCH(C12,'July 8'!$E$2:$E$300,0)),ISNUMBER(MATCH(C12,'July 8'!$F$2:$F$300,0))),AND(ISNUMBER(MATCH(D12,'July 8'!$H$2:$H$300,0)),(ISNUMBER(MATCH(E12,'July 8'!$G$2:$G$300,0))))),"Found","Not Found")</f>
        <v>Found</v>
      </c>
      <c r="K12" s="37" t="str">
        <f>IF(OR(OR(ISNUMBER(MATCH(C12,'July 9'!$E$2:$E$300,0)),ISNUMBER(MATCH(C12,'July 9'!$F$2:$F$300,0))),AND(ISNUMBER(MATCH(D12,'July 9'!$H$2:$H$300,0)),(ISNUMBER(MATCH(E12,'July 9'!$G$2:$G$300,0))))),"Found","Not Found")</f>
        <v>Not Found</v>
      </c>
      <c r="L12" s="37" t="str">
        <f>IF(OR(OR(ISNUMBER(MATCH(C12,'July 10'!$E$2:$E$300,0)),ISNUMBER(MATCH(C12,'July 10'!$F$2:$F$300,0))),AND(ISNUMBER(MATCH(D12,'July 10'!$H$2:$H$300,0)),(ISNUMBER(MATCH(E12,'July 10'!$G$2:$G$300,0))))),"Found","Not Found")</f>
        <v>Not Found</v>
      </c>
      <c r="M12" s="39">
        <f t="shared" si="0"/>
        <v>5</v>
      </c>
      <c r="N12" s="39" t="str">
        <f t="shared" si="1"/>
        <v>No</v>
      </c>
    </row>
    <row r="13" spans="1:37" ht="15.75" hidden="1" customHeight="1" x14ac:dyDescent="0.2">
      <c r="A13" s="37" t="s">
        <v>1431</v>
      </c>
      <c r="B13" s="41" t="s">
        <v>528</v>
      </c>
      <c r="C13" s="39">
        <v>186</v>
      </c>
      <c r="D13" s="43" t="s">
        <v>529</v>
      </c>
      <c r="E13" s="43" t="s">
        <v>530</v>
      </c>
      <c r="F13" s="44" t="str">
        <f>IF(OR(OR(ISNUMBER(MATCH(C13,'July 4'!$E$2:$E$300,0)),ISNUMBER(MATCH(C13,'July 4'!$F$2:$F$300,0))),AND(ISNUMBER(MATCH(D13,'July 4'!$H$2:$H$300,0)),(ISNUMBER(MATCH(E13,'July 4'!$G$2:$G$300,0))))),"Found","Not Found")</f>
        <v>Found</v>
      </c>
      <c r="G13" s="44" t="str">
        <f>IF(OR(OR(ISNUMBER(MATCH(C13,'July 5'!$E$2:$E$300,0)),ISNUMBER(MATCH(C13,'July 5'!$F$2:$F$300,0))),AND(ISNUMBER(MATCH(D13,'July 5'!$H$2:$H$300,0)),(ISNUMBER(MATCH(E13,'July 5'!$G$2:$G$300,0))))),"Found","Not Found")</f>
        <v>Found</v>
      </c>
      <c r="H13" s="37" t="str">
        <f>IF(OR(OR(ISNUMBER(MATCH(C13,'July 6'!$E$2:$E$300,0)),ISNUMBER(MATCH(C13,'July 6'!$F$2:$F$300,0))),AND(ISNUMBER(MATCH(D13,'July 6'!$H$2:$H$300,0)),(ISNUMBER(MATCH(E13,'July 6'!$G$2:$G$300,0))))),"Found","Not Found")</f>
        <v>Found</v>
      </c>
      <c r="I13" s="37" t="str">
        <f>IF(OR(OR(ISNUMBER(MATCH(C13,'July 7'!$E$2:$E$300,0)),ISNUMBER(MATCH(C13,'July 7'!$F$2:$F$300,0))),AND(ISNUMBER(MATCH(D13,'July 7'!$H$2:$H$300,0)),(ISNUMBER(MATCH(E13,'July 7'!$G$2:$G$300,0))))),"Found","Not Found")</f>
        <v>Found</v>
      </c>
      <c r="J13" s="37" t="str">
        <f>IF(OR(OR(ISNUMBER(MATCH(C13,'July 8'!$E$2:$E$300,0)),ISNUMBER(MATCH(C13,'July 8'!$F$2:$F$300,0))),AND(ISNUMBER(MATCH(D13,'July 8'!$H$2:$H$300,0)),(ISNUMBER(MATCH(E13,'July 8'!$G$2:$G$300,0))))),"Found","Not Found")</f>
        <v>Found</v>
      </c>
      <c r="K13" s="37" t="str">
        <f>IF(OR(OR(ISNUMBER(MATCH(C13,'July 9'!$E$2:$E$300,0)),ISNUMBER(MATCH(C13,'July 9'!$F$2:$F$300,0))),AND(ISNUMBER(MATCH(D13,'July 9'!$H$2:$H$300,0)),(ISNUMBER(MATCH(E13,'July 9'!$G$2:$G$300,0))))),"Found","Not Found")</f>
        <v>Not Found</v>
      </c>
      <c r="L13" s="37" t="str">
        <f>IF(OR(OR(ISNUMBER(MATCH(C13,'July 10'!$E$2:$E$300,0)),ISNUMBER(MATCH(C13,'July 10'!$F$2:$F$300,0))),AND(ISNUMBER(MATCH(D13,'July 10'!$H$2:$H$300,0)),(ISNUMBER(MATCH(E13,'July 10'!$G$2:$G$300,0))))),"Found","Not Found")</f>
        <v>Not Found</v>
      </c>
      <c r="M13" s="39">
        <f t="shared" si="0"/>
        <v>5</v>
      </c>
      <c r="N13" s="39" t="str">
        <f t="shared" si="1"/>
        <v>No</v>
      </c>
    </row>
    <row r="14" spans="1:37" ht="15.75" hidden="1" customHeight="1" x14ac:dyDescent="0.2">
      <c r="A14" s="37" t="s">
        <v>1432</v>
      </c>
      <c r="B14" s="41" t="s">
        <v>1123</v>
      </c>
      <c r="C14" s="39">
        <v>189</v>
      </c>
      <c r="D14" s="43" t="s">
        <v>1124</v>
      </c>
      <c r="E14" s="43" t="s">
        <v>1125</v>
      </c>
      <c r="F14" s="44" t="str">
        <f>IF(OR(OR(ISNUMBER(MATCH(C14,'July 4'!$E$2:$E$300,0)),ISNUMBER(MATCH(C14,'July 4'!$F$2:$F$300,0))),AND(ISNUMBER(MATCH(D14,'July 4'!$H$2:$H$300,0)),(ISNUMBER(MATCH(E14,'July 4'!$G$2:$G$300,0))))),"Found","Not Found")</f>
        <v>Found</v>
      </c>
      <c r="G14" s="44" t="str">
        <f>IF(OR(OR(ISNUMBER(MATCH(C14,'July 5'!$E$2:$E$300,0)),ISNUMBER(MATCH(C14,'July 5'!$F$2:$F$300,0))),AND(ISNUMBER(MATCH(D14,'July 5'!$H$2:$H$300,0)),(ISNUMBER(MATCH(E14,'July 5'!$G$2:$G$300,0))))),"Found","Not Found")</f>
        <v>Found</v>
      </c>
      <c r="H14" s="37" t="str">
        <f>IF(OR(OR(ISNUMBER(MATCH(C14,'July 6'!$E$2:$E$300,0)),ISNUMBER(MATCH(C14,'July 6'!$F$2:$F$300,0))),AND(ISNUMBER(MATCH(D14,'July 6'!$H$2:$H$300,0)),(ISNUMBER(MATCH(E14,'July 6'!$G$2:$G$300,0))))),"Found","Not Found")</f>
        <v>Found</v>
      </c>
      <c r="I14" s="37" t="str">
        <f>IF(OR(OR(ISNUMBER(MATCH(C14,'July 7'!$E$2:$E$300,0)),ISNUMBER(MATCH(C14,'July 7'!$F$2:$F$300,0))),AND(ISNUMBER(MATCH(D14,'July 7'!$H$2:$H$300,0)),(ISNUMBER(MATCH(E14,'July 7'!$G$2:$G$300,0))))),"Found","Not Found")</f>
        <v>Found</v>
      </c>
      <c r="J14" s="37" t="str">
        <f>IF(OR(OR(ISNUMBER(MATCH(C14,'July 8'!$E$2:$E$300,0)),ISNUMBER(MATCH(C14,'July 8'!$F$2:$F$300,0))),AND(ISNUMBER(MATCH(D14,'July 8'!$H$2:$H$300,0)),(ISNUMBER(MATCH(E14,'July 8'!$G$2:$G$300,0))))),"Found","Not Found")</f>
        <v>Found</v>
      </c>
      <c r="K14" s="37" t="str">
        <f>IF(OR(OR(ISNUMBER(MATCH(C14,'July 9'!$E$2:$E$300,0)),ISNUMBER(MATCH(C14,'July 9'!$F$2:$F$300,0))),AND(ISNUMBER(MATCH(D14,'July 9'!$H$2:$H$300,0)),(ISNUMBER(MATCH(E14,'July 9'!$G$2:$G$300,0))))),"Found","Not Found")</f>
        <v>Found</v>
      </c>
      <c r="L14" s="37" t="str">
        <f>IF(OR(OR(ISNUMBER(MATCH(C14,'July 10'!$E$2:$E$300,0)),ISNUMBER(MATCH(C14,'July 10'!$F$2:$F$300,0))),AND(ISNUMBER(MATCH(D14,'July 10'!$H$2:$H$300,0)),(ISNUMBER(MATCH(E14,'July 10'!$G$2:$G$300,0))))),"Found","Not Found")</f>
        <v>Found</v>
      </c>
      <c r="M14" s="39">
        <f t="shared" si="0"/>
        <v>7</v>
      </c>
      <c r="N14" s="39" t="str">
        <f t="shared" si="1"/>
        <v>No</v>
      </c>
    </row>
    <row r="15" spans="1:37" s="44" customFormat="1" ht="15.75" hidden="1" customHeight="1" x14ac:dyDescent="0.2">
      <c r="A15" s="37" t="s">
        <v>1433</v>
      </c>
      <c r="B15" s="41" t="s">
        <v>650</v>
      </c>
      <c r="C15" s="39">
        <v>248</v>
      </c>
      <c r="D15" s="43" t="s">
        <v>644</v>
      </c>
      <c r="E15" s="43" t="s">
        <v>651</v>
      </c>
      <c r="F15" s="44" t="str">
        <f>IF(OR(OR(ISNUMBER(MATCH(C15,'July 4'!$E$2:$E$300,0)),ISNUMBER(MATCH(C15,'July 4'!$F$2:$F$300,0))),AND(ISNUMBER(MATCH(D15,'July 4'!$H$2:$H$300,0)),(ISNUMBER(MATCH(E15,'July 4'!$G$2:$G$300,0))))),"Found","Not Found")</f>
        <v>Found</v>
      </c>
      <c r="G15" s="44" t="str">
        <f>IF(OR(OR(ISNUMBER(MATCH(C15,'July 5'!$E$2:$E$300,0)),ISNUMBER(MATCH(C15,'July 5'!$F$2:$F$300,0))),AND(ISNUMBER(MATCH(D15,'July 5'!$H$2:$H$300,0)),(ISNUMBER(MATCH(E15,'July 5'!$G$2:$G$300,0))))),"Found","Not Found")</f>
        <v>Found</v>
      </c>
      <c r="H15" s="37" t="str">
        <f>IF(OR(OR(ISNUMBER(MATCH(C15,'July 6'!$E$2:$E$300,0)),ISNUMBER(MATCH(C15,'July 6'!$F$2:$F$300,0))),AND(ISNUMBER(MATCH(D15,'July 6'!$H$2:$H$300,0)),(ISNUMBER(MATCH(E15,'July 6'!$G$2:$G$300,0))))),"Found","Not Found")</f>
        <v>Found</v>
      </c>
      <c r="I15" s="37" t="str">
        <f>IF(OR(OR(ISNUMBER(MATCH(C15,'July 7'!$E$2:$E$300,0)),ISNUMBER(MATCH(C15,'July 7'!$F$2:$F$300,0))),AND(ISNUMBER(MATCH(D15,'July 7'!$H$2:$H$300,0)),(ISNUMBER(MATCH(E15,'July 7'!$G$2:$G$300,0))))),"Found","Not Found")</f>
        <v>Found</v>
      </c>
      <c r="J15" s="37" t="str">
        <f>IF(OR(OR(ISNUMBER(MATCH(C15,'July 8'!$E$2:$E$300,0)),ISNUMBER(MATCH(C15,'July 8'!$F$2:$F$300,0))),AND(ISNUMBER(MATCH(D15,'July 8'!$H$2:$H$300,0)),(ISNUMBER(MATCH(E15,'July 8'!$G$2:$G$300,0))))),"Found","Not Found")</f>
        <v>Found</v>
      </c>
      <c r="K15" s="37" t="str">
        <f>IF(OR(OR(ISNUMBER(MATCH(C15,'July 9'!$E$2:$E$300,0)),ISNUMBER(MATCH(C15,'July 9'!$F$2:$F$300,0))),AND(ISNUMBER(MATCH(D15,'July 9'!$H$2:$H$300,0)),(ISNUMBER(MATCH(E15,'July 9'!$G$2:$G$300,0))))),"Found","Not Found")</f>
        <v>Found</v>
      </c>
      <c r="L15" s="37" t="str">
        <f>IF(OR(OR(ISNUMBER(MATCH(C15,'July 10'!$E$2:$E$300,0)),ISNUMBER(MATCH(C15,'July 10'!$F$2:$F$300,0))),AND(ISNUMBER(MATCH(D15,'July 10'!$H$2:$H$300,0)),(ISNUMBER(MATCH(E15,'July 10'!$G$2:$G$300,0))))),"Found","Not Found")</f>
        <v>Found</v>
      </c>
      <c r="M15" s="39">
        <f t="shared" si="0"/>
        <v>7</v>
      </c>
      <c r="N15" s="39" t="str">
        <f t="shared" si="1"/>
        <v>No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J15" s="37"/>
    </row>
    <row r="16" spans="1:37" s="44" customFormat="1" ht="15.75" customHeight="1" x14ac:dyDescent="0.2">
      <c r="A16" s="37" t="s">
        <v>1434</v>
      </c>
      <c r="B16" s="41" t="s">
        <v>854</v>
      </c>
      <c r="C16" s="39">
        <v>250</v>
      </c>
      <c r="D16" s="43" t="s">
        <v>855</v>
      </c>
      <c r="E16" s="43" t="s">
        <v>856</v>
      </c>
      <c r="F16" s="44" t="str">
        <f>IF(OR(OR(ISNUMBER(MATCH(C16,'July 4'!$E$2:$E$300,0)),ISNUMBER(MATCH(C16,'July 4'!$F$2:$F$300,0))),AND(ISNUMBER(MATCH(D16,'July 4'!$H$2:$H$300,0)),(ISNUMBER(MATCH(E16,'July 4'!$G$2:$G$300,0))))),"Found","Not Found")</f>
        <v>Not Found</v>
      </c>
      <c r="G16" s="44" t="str">
        <f>IF(OR(OR(ISNUMBER(MATCH(C16,'July 5'!$E$2:$E$300,0)),ISNUMBER(MATCH(C16,'July 5'!$F$2:$F$300,0))),AND(ISNUMBER(MATCH(D16,'July 5'!$H$2:$H$300,0)),(ISNUMBER(MATCH(E16,'July 5'!$G$2:$G$300,0))))),"Found","Not Found")</f>
        <v>Not Found</v>
      </c>
      <c r="H16" s="37" t="str">
        <f>IF(OR(OR(ISNUMBER(MATCH(C16,'July 6'!$E$2:$E$300,0)),ISNUMBER(MATCH(C16,'July 6'!$F$2:$F$300,0))),AND(ISNUMBER(MATCH(D16,'July 6'!$H$2:$H$300,0)),(ISNUMBER(MATCH(E16,'July 6'!$G$2:$G$300,0))))),"Found","Not Found")</f>
        <v>Found</v>
      </c>
      <c r="I16" s="37" t="str">
        <f>IF(OR(OR(ISNUMBER(MATCH(C16,'July 7'!$E$2:$E$300,0)),ISNUMBER(MATCH(C16,'July 7'!$F$2:$F$300,0))),AND(ISNUMBER(MATCH(D16,'July 7'!$H$2:$H$300,0)),(ISNUMBER(MATCH(E16,'July 7'!$G$2:$G$300,0))))),"Found","Not Found")</f>
        <v>Not Found</v>
      </c>
      <c r="J16" s="37" t="str">
        <f>IF(OR(OR(ISNUMBER(MATCH(C16,'July 8'!$E$2:$E$300,0)),ISNUMBER(MATCH(C16,'July 8'!$F$2:$F$300,0))),AND(ISNUMBER(MATCH(D16,'July 8'!$H$2:$H$300,0)),(ISNUMBER(MATCH(E16,'July 8'!$G$2:$G$300,0))))),"Found","Not Found")</f>
        <v>Not Found</v>
      </c>
      <c r="K16" s="37" t="str">
        <f>IF(OR(OR(ISNUMBER(MATCH(C16,'July 9'!$E$2:$E$300,0)),ISNUMBER(MATCH(C16,'July 9'!$F$2:$F$300,0))),AND(ISNUMBER(MATCH(D16,'July 9'!$H$2:$H$300,0)),(ISNUMBER(MATCH(E16,'July 9'!$G$2:$G$300,0))))),"Found","Not Found")</f>
        <v>Not Found</v>
      </c>
      <c r="L16" s="37" t="str">
        <f>IF(OR(OR(ISNUMBER(MATCH(C16,'July 10'!$E$2:$E$300,0)),ISNUMBER(MATCH(C16,'July 10'!$F$2:$F$300,0))),AND(ISNUMBER(MATCH(D16,'July 10'!$H$2:$H$300,0)),(ISNUMBER(MATCH(E16,'July 10'!$G$2:$G$300,0))))),"Found","Not Found")</f>
        <v>Found</v>
      </c>
      <c r="M16" s="39">
        <f t="shared" si="0"/>
        <v>2</v>
      </c>
      <c r="N16" s="39" t="str">
        <f t="shared" si="1"/>
        <v>Yes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J16" s="37"/>
    </row>
    <row r="17" spans="1:36" s="44" customFormat="1" ht="15.75" hidden="1" customHeight="1" x14ac:dyDescent="0.2">
      <c r="A17" s="37" t="s">
        <v>1435</v>
      </c>
      <c r="B17" s="41" t="s">
        <v>1275</v>
      </c>
      <c r="C17" s="39">
        <v>268</v>
      </c>
      <c r="D17" s="43" t="s">
        <v>1276</v>
      </c>
      <c r="E17" s="43" t="s">
        <v>1277</v>
      </c>
      <c r="F17" s="44" t="str">
        <f>IF(OR(OR(ISNUMBER(MATCH(C17,'July 4'!$E$2:$E$300,0)),ISNUMBER(MATCH(C17,'July 4'!$F$2:$F$300,0))),AND(ISNUMBER(MATCH(D17,'July 4'!$H$2:$H$300,0)),(ISNUMBER(MATCH(E17,'July 4'!$G$2:$G$300,0))))),"Found","Not Found")</f>
        <v>Found</v>
      </c>
      <c r="G17" s="44" t="str">
        <f>IF(OR(OR(ISNUMBER(MATCH(C17,'July 5'!$E$2:$E$300,0)),ISNUMBER(MATCH(C17,'July 5'!$F$2:$F$300,0))),AND(ISNUMBER(MATCH(D17,'July 5'!$H$2:$H$300,0)),(ISNUMBER(MATCH(E17,'July 5'!$G$2:$G$300,0))))),"Found","Not Found")</f>
        <v>Found</v>
      </c>
      <c r="H17" s="37" t="str">
        <f>IF(OR(OR(ISNUMBER(MATCH(C17,'July 6'!$E$2:$E$300,0)),ISNUMBER(MATCH(C17,'July 6'!$F$2:$F$300,0))),AND(ISNUMBER(MATCH(D17,'July 6'!$H$2:$H$300,0)),(ISNUMBER(MATCH(E17,'July 6'!$G$2:$G$300,0))))),"Found","Not Found")</f>
        <v>Found</v>
      </c>
      <c r="I17" s="37" t="str">
        <f>IF(OR(OR(ISNUMBER(MATCH(C17,'July 7'!$E$2:$E$300,0)),ISNUMBER(MATCH(C17,'July 7'!$F$2:$F$300,0))),AND(ISNUMBER(MATCH(D17,'July 7'!$H$2:$H$300,0)),(ISNUMBER(MATCH(E17,'July 7'!$G$2:$G$300,0))))),"Found","Not Found")</f>
        <v>Found</v>
      </c>
      <c r="J17" s="37" t="str">
        <f>IF(OR(OR(ISNUMBER(MATCH(C17,'July 8'!$E$2:$E$300,0)),ISNUMBER(MATCH(C17,'July 8'!$F$2:$F$300,0))),AND(ISNUMBER(MATCH(D17,'July 8'!$H$2:$H$300,0)),(ISNUMBER(MATCH(E17,'July 8'!$G$2:$G$300,0))))),"Found","Not Found")</f>
        <v>Found</v>
      </c>
      <c r="K17" s="37" t="str">
        <f>IF(OR(OR(ISNUMBER(MATCH(C17,'July 9'!$E$2:$E$300,0)),ISNUMBER(MATCH(C17,'July 9'!$F$2:$F$300,0))),AND(ISNUMBER(MATCH(D17,'July 9'!$H$2:$H$300,0)),(ISNUMBER(MATCH(E17,'July 9'!$G$2:$G$300,0))))),"Found","Not Found")</f>
        <v>Found</v>
      </c>
      <c r="L17" s="37" t="str">
        <f>IF(OR(OR(ISNUMBER(MATCH(C17,'July 10'!$E$2:$E$300,0)),ISNUMBER(MATCH(C17,'July 10'!$F$2:$F$300,0))),AND(ISNUMBER(MATCH(D17,'July 10'!$H$2:$H$300,0)),(ISNUMBER(MATCH(E17,'July 10'!$G$2:$G$300,0))))),"Found","Not Found")</f>
        <v>Found</v>
      </c>
      <c r="M17" s="39">
        <f t="shared" si="0"/>
        <v>7</v>
      </c>
      <c r="N17" s="39" t="str">
        <f t="shared" si="1"/>
        <v>No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J17" s="37"/>
    </row>
    <row r="18" spans="1:36" s="44" customFormat="1" ht="15.75" hidden="1" customHeight="1" x14ac:dyDescent="0.2">
      <c r="A18" s="37" t="s">
        <v>1436</v>
      </c>
      <c r="B18" s="41" t="s">
        <v>1408</v>
      </c>
      <c r="C18" s="39">
        <v>279</v>
      </c>
      <c r="D18" s="43" t="s">
        <v>1409</v>
      </c>
      <c r="E18" s="43" t="s">
        <v>1410</v>
      </c>
      <c r="F18" s="44" t="str">
        <f>IF(OR(OR(ISNUMBER(MATCH(C18,'July 4'!$E$2:$E$300,0)),ISNUMBER(MATCH(C18,'July 4'!$F$2:$F$300,0))),AND(ISNUMBER(MATCH(D18,'July 4'!$H$2:$H$300,0)),(ISNUMBER(MATCH(E18,'July 4'!$G$2:$G$300,0))))),"Found","Not Found")</f>
        <v>Found</v>
      </c>
      <c r="G18" s="44" t="str">
        <f>IF(OR(OR(ISNUMBER(MATCH(C18,'July 5'!$E$2:$E$300,0)),ISNUMBER(MATCH(C18,'July 5'!$F$2:$F$300,0))),AND(ISNUMBER(MATCH(D18,'July 5'!$H$2:$H$300,0)),(ISNUMBER(MATCH(E18,'July 5'!$G$2:$G$300,0))))),"Found","Not Found")</f>
        <v>Not Found</v>
      </c>
      <c r="H18" s="37" t="str">
        <f>IF(OR(OR(ISNUMBER(MATCH(C18,'July 6'!$E$2:$E$300,0)),ISNUMBER(MATCH(C18,'July 6'!$F$2:$F$300,0))),AND(ISNUMBER(MATCH(D18,'July 6'!$H$2:$H$300,0)),(ISNUMBER(MATCH(E18,'July 6'!$G$2:$G$300,0))))),"Found","Not Found")</f>
        <v>Found</v>
      </c>
      <c r="I18" s="37" t="str">
        <f>IF(OR(OR(ISNUMBER(MATCH(C18,'July 7'!$E$2:$E$300,0)),ISNUMBER(MATCH(C18,'July 7'!$F$2:$F$300,0))),AND(ISNUMBER(MATCH(D18,'July 7'!$H$2:$H$300,0)),(ISNUMBER(MATCH(E18,'July 7'!$G$2:$G$300,0))))),"Found","Not Found")</f>
        <v>Not Found</v>
      </c>
      <c r="J18" s="37" t="str">
        <f>IF(OR(OR(ISNUMBER(MATCH(C18,'July 8'!$E$2:$E$300,0)),ISNUMBER(MATCH(C18,'July 8'!$F$2:$F$300,0))),AND(ISNUMBER(MATCH(D18,'July 8'!$H$2:$H$300,0)),(ISNUMBER(MATCH(E18,'July 8'!$G$2:$G$300,0))))),"Found","Not Found")</f>
        <v>Found</v>
      </c>
      <c r="K18" s="37" t="str">
        <f>IF(OR(OR(ISNUMBER(MATCH(C18,'July 9'!$E$2:$E$300,0)),ISNUMBER(MATCH(C18,'July 9'!$F$2:$F$300,0))),AND(ISNUMBER(MATCH(D18,'July 9'!$H$2:$H$300,0)),(ISNUMBER(MATCH(E18,'July 9'!$G$2:$G$300,0))))),"Found","Not Found")</f>
        <v>Not Found</v>
      </c>
      <c r="L18" s="37" t="str">
        <f>IF(OR(OR(ISNUMBER(MATCH(C18,'July 10'!$E$2:$E$300,0)),ISNUMBER(MATCH(C18,'July 10'!$F$2:$F$300,0))),AND(ISNUMBER(MATCH(D18,'July 10'!$H$2:$H$300,0)),(ISNUMBER(MATCH(E18,'July 10'!$G$2:$G$300,0))))),"Found","Not Found")</f>
        <v>Not Found</v>
      </c>
      <c r="M18" s="39">
        <f t="shared" si="0"/>
        <v>3</v>
      </c>
      <c r="N18" s="39" t="str">
        <f t="shared" si="1"/>
        <v>No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J18" s="37"/>
    </row>
    <row r="19" spans="1:36" s="44" customFormat="1" ht="15.75" customHeight="1" x14ac:dyDescent="0.2">
      <c r="A19" s="37" t="s">
        <v>1437</v>
      </c>
      <c r="B19" s="41" t="s">
        <v>722</v>
      </c>
      <c r="C19" s="39">
        <v>311</v>
      </c>
      <c r="D19" s="43" t="s">
        <v>723</v>
      </c>
      <c r="E19" s="43" t="s">
        <v>724</v>
      </c>
      <c r="F19" s="44" t="str">
        <f>IF(OR(OR(ISNUMBER(MATCH(C19,'July 4'!$E$2:$E$300,0)),ISNUMBER(MATCH(C19,'July 4'!$F$2:$F$300,0))),AND(ISNUMBER(MATCH(D19,'July 4'!$H$2:$H$300,0)),(ISNUMBER(MATCH(E19,'July 4'!$G$2:$G$300,0))))),"Found","Not Found")</f>
        <v>Found</v>
      </c>
      <c r="G19" s="44" t="str">
        <f>IF(OR(OR(ISNUMBER(MATCH(C19,'July 5'!$E$2:$E$300,0)),ISNUMBER(MATCH(C19,'July 5'!$F$2:$F$300,0))),AND(ISNUMBER(MATCH(D19,'July 5'!$H$2:$H$300,0)),(ISNUMBER(MATCH(E19,'July 5'!$G$2:$G$300,0))))),"Found","Not Found")</f>
        <v>Found</v>
      </c>
      <c r="H19" s="37" t="str">
        <f>IF(OR(OR(ISNUMBER(MATCH(C19,'July 6'!$E$2:$E$300,0)),ISNUMBER(MATCH(C19,'July 6'!$F$2:$F$300,0))),AND(ISNUMBER(MATCH(D19,'July 6'!$H$2:$H$300,0)),(ISNUMBER(MATCH(E19,'July 6'!$G$2:$G$300,0))))),"Found","Not Found")</f>
        <v>Found</v>
      </c>
      <c r="I19" s="37" t="str">
        <f>IF(OR(OR(ISNUMBER(MATCH(C19,'July 7'!$E$2:$E$300,0)),ISNUMBER(MATCH(C19,'July 7'!$F$2:$F$300,0))),AND(ISNUMBER(MATCH(D19,'July 7'!$H$2:$H$300,0)),(ISNUMBER(MATCH(E19,'July 7'!$G$2:$G$300,0))))),"Found","Not Found")</f>
        <v>Found</v>
      </c>
      <c r="J19" s="37" t="str">
        <f>IF(OR(OR(ISNUMBER(MATCH(C19,'July 8'!$E$2:$E$300,0)),ISNUMBER(MATCH(C19,'July 8'!$F$2:$F$300,0))),AND(ISNUMBER(MATCH(D19,'July 8'!$H$2:$H$300,0)),(ISNUMBER(MATCH(E19,'July 8'!$G$2:$G$300,0))))),"Found","Not Found")</f>
        <v>Not Found</v>
      </c>
      <c r="K19" s="37" t="str">
        <f>IF(OR(OR(ISNUMBER(MATCH(C19,'July 9'!$E$2:$E$300,0)),ISNUMBER(MATCH(C19,'July 9'!$F$2:$F$300,0))),AND(ISNUMBER(MATCH(D19,'July 9'!$H$2:$H$300,0)),(ISNUMBER(MATCH(E19,'July 9'!$G$2:$G$300,0))))),"Found","Not Found")</f>
        <v>Not Found</v>
      </c>
      <c r="L19" s="37" t="str">
        <f>IF(OR(OR(ISNUMBER(MATCH(C19,'July 10'!$E$2:$E$300,0)),ISNUMBER(MATCH(C19,'July 10'!$F$2:$F$300,0))),AND(ISNUMBER(MATCH(D19,'July 10'!$H$2:$H$300,0)),(ISNUMBER(MATCH(E19,'July 10'!$G$2:$G$300,0))))),"Found","Not Found")</f>
        <v>Not Found</v>
      </c>
      <c r="M19" s="39">
        <f t="shared" si="0"/>
        <v>4</v>
      </c>
      <c r="N19" s="39" t="str">
        <f t="shared" si="1"/>
        <v>Yes</v>
      </c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J19" s="37"/>
    </row>
    <row r="20" spans="1:36" s="44" customFormat="1" ht="15.75" hidden="1" customHeight="1" x14ac:dyDescent="0.2">
      <c r="A20" s="37" t="s">
        <v>1438</v>
      </c>
      <c r="B20" s="41" t="s">
        <v>907</v>
      </c>
      <c r="C20" s="39">
        <v>325</v>
      </c>
      <c r="D20" s="43" t="s">
        <v>908</v>
      </c>
      <c r="E20" s="43" t="s">
        <v>909</v>
      </c>
      <c r="F20" s="44" t="str">
        <f>IF(OR(OR(ISNUMBER(MATCH(C20,'July 4'!$E$2:$E$300,0)),ISNUMBER(MATCH(C20,'July 4'!$F$2:$F$300,0))),AND(ISNUMBER(MATCH(D20,'July 4'!$H$2:$H$300,0)),(ISNUMBER(MATCH(E20,'July 4'!$G$2:$G$300,0))))),"Found","Not Found")</f>
        <v>Found</v>
      </c>
      <c r="G20" s="44" t="str">
        <f>IF(OR(OR(ISNUMBER(MATCH(C20,'July 5'!$E$2:$E$300,0)),ISNUMBER(MATCH(C20,'July 5'!$F$2:$F$300,0))),AND(ISNUMBER(MATCH(D20,'July 5'!$H$2:$H$300,0)),(ISNUMBER(MATCH(E20,'July 5'!$G$2:$G$300,0))))),"Found","Not Found")</f>
        <v>Found</v>
      </c>
      <c r="H20" s="37" t="str">
        <f>IF(OR(OR(ISNUMBER(MATCH(C20,'July 6'!$E$2:$E$300,0)),ISNUMBER(MATCH(C20,'July 6'!$F$2:$F$300,0))),AND(ISNUMBER(MATCH(D20,'July 6'!$H$2:$H$300,0)),(ISNUMBER(MATCH(E20,'July 6'!$G$2:$G$300,0))))),"Found","Not Found")</f>
        <v>Found</v>
      </c>
      <c r="I20" s="37" t="str">
        <f>IF(OR(OR(ISNUMBER(MATCH(C20,'July 7'!$E$2:$E$300,0)),ISNUMBER(MATCH(C20,'July 7'!$F$2:$F$300,0))),AND(ISNUMBER(MATCH(D20,'July 7'!$H$2:$H$300,0)),(ISNUMBER(MATCH(E20,'July 7'!$G$2:$G$300,0))))),"Found","Not Found")</f>
        <v>Found</v>
      </c>
      <c r="J20" s="37" t="str">
        <f>IF(OR(OR(ISNUMBER(MATCH(C20,'July 8'!$E$2:$E$300,0)),ISNUMBER(MATCH(C20,'July 8'!$F$2:$F$300,0))),AND(ISNUMBER(MATCH(D20,'July 8'!$H$2:$H$300,0)),(ISNUMBER(MATCH(E20,'July 8'!$G$2:$G$300,0))))),"Found","Not Found")</f>
        <v>Found</v>
      </c>
      <c r="K20" s="37" t="str">
        <f>IF(OR(OR(ISNUMBER(MATCH(C20,'July 9'!$E$2:$E$300,0)),ISNUMBER(MATCH(C20,'July 9'!$F$2:$F$300,0))),AND(ISNUMBER(MATCH(D20,'July 9'!$H$2:$H$300,0)),(ISNUMBER(MATCH(E20,'July 9'!$G$2:$G$300,0))))),"Found","Not Found")</f>
        <v>Found</v>
      </c>
      <c r="L20" s="37" t="str">
        <f>IF(OR(OR(ISNUMBER(MATCH(C20,'July 10'!$E$2:$E$300,0)),ISNUMBER(MATCH(C20,'July 10'!$F$2:$F$300,0))),AND(ISNUMBER(MATCH(D20,'July 10'!$H$2:$H$300,0)),(ISNUMBER(MATCH(E20,'July 10'!$G$2:$G$300,0))))),"Found","Not Found")</f>
        <v>Found</v>
      </c>
      <c r="M20" s="39">
        <f t="shared" si="0"/>
        <v>7</v>
      </c>
      <c r="N20" s="39" t="str">
        <f t="shared" si="1"/>
        <v>No</v>
      </c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J20" s="37"/>
    </row>
    <row r="21" spans="1:36" s="44" customFormat="1" ht="15.75" hidden="1" customHeight="1" x14ac:dyDescent="0.2">
      <c r="A21" s="37" t="s">
        <v>1439</v>
      </c>
      <c r="B21" s="41" t="s">
        <v>608</v>
      </c>
      <c r="C21" s="39">
        <v>373</v>
      </c>
      <c r="D21" s="43" t="s">
        <v>218</v>
      </c>
      <c r="E21" s="43" t="s">
        <v>607</v>
      </c>
      <c r="F21" s="44" t="str">
        <f>IF(OR(OR(ISNUMBER(MATCH(C21,'July 4'!$E$2:$E$300,0)),ISNUMBER(MATCH(C21,'July 4'!$F$2:$F$300,0))),AND(ISNUMBER(MATCH(D21,'July 4'!$H$2:$H$300,0)),(ISNUMBER(MATCH(E21,'July 4'!$G$2:$G$300,0))))),"Found","Not Found")</f>
        <v>Not Found</v>
      </c>
      <c r="G21" s="44" t="str">
        <f>IF(OR(OR(ISNUMBER(MATCH(C21,'July 5'!$E$2:$E$300,0)),ISNUMBER(MATCH(C21,'July 5'!$F$2:$F$300,0))),AND(ISNUMBER(MATCH(D21,'July 5'!$H$2:$H$300,0)),(ISNUMBER(MATCH(E21,'July 5'!$G$2:$G$300,0))))),"Found","Not Found")</f>
        <v>Found</v>
      </c>
      <c r="H21" s="37" t="str">
        <f>IF(OR(OR(ISNUMBER(MATCH(C21,'July 6'!$E$2:$E$300,0)),ISNUMBER(MATCH(C21,'July 6'!$F$2:$F$300,0))),AND(ISNUMBER(MATCH(D21,'July 6'!$H$2:$H$300,0)),(ISNUMBER(MATCH(E21,'July 6'!$G$2:$G$300,0))))),"Found","Not Found")</f>
        <v>Found</v>
      </c>
      <c r="I21" s="37" t="str">
        <f>IF(OR(OR(ISNUMBER(MATCH(C21,'July 7'!$E$2:$E$300,0)),ISNUMBER(MATCH(C21,'July 7'!$F$2:$F$300,0))),AND(ISNUMBER(MATCH(D21,'July 7'!$H$2:$H$300,0)),(ISNUMBER(MATCH(E21,'July 7'!$G$2:$G$300,0))))),"Found","Not Found")</f>
        <v>Found</v>
      </c>
      <c r="J21" s="37" t="str">
        <f>IF(OR(OR(ISNUMBER(MATCH(C21,'July 8'!$E$2:$E$300,0)),ISNUMBER(MATCH(C21,'July 8'!$F$2:$F$300,0))),AND(ISNUMBER(MATCH(D21,'July 8'!$H$2:$H$300,0)),(ISNUMBER(MATCH(E21,'July 8'!$G$2:$G$300,0))))),"Found","Not Found")</f>
        <v>Found</v>
      </c>
      <c r="K21" s="37" t="str">
        <f>IF(OR(OR(ISNUMBER(MATCH(C21,'July 9'!$E$2:$E$300,0)),ISNUMBER(MATCH(C21,'July 9'!$F$2:$F$300,0))),AND(ISNUMBER(MATCH(D21,'July 9'!$H$2:$H$300,0)),(ISNUMBER(MATCH(E21,'July 9'!$G$2:$G$300,0))))),"Found","Not Found")</f>
        <v>Not Found</v>
      </c>
      <c r="L21" s="37" t="str">
        <f>IF(OR(OR(ISNUMBER(MATCH(C21,'July 10'!$E$2:$E$300,0)),ISNUMBER(MATCH(C21,'July 10'!$F$2:$F$300,0))),AND(ISNUMBER(MATCH(D21,'July 10'!$H$2:$H$300,0)),(ISNUMBER(MATCH(E21,'July 10'!$G$2:$G$300,0))))),"Found","Not Found")</f>
        <v>Not Found</v>
      </c>
      <c r="M21" s="39">
        <f t="shared" si="0"/>
        <v>4</v>
      </c>
      <c r="N21" s="39" t="str">
        <f t="shared" si="1"/>
        <v>No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J21" s="37"/>
    </row>
    <row r="22" spans="1:36" s="44" customFormat="1" ht="15.75" hidden="1" customHeight="1" x14ac:dyDescent="0.2">
      <c r="A22" s="37" t="s">
        <v>1440</v>
      </c>
      <c r="B22" s="41" t="s">
        <v>944</v>
      </c>
      <c r="C22" s="39">
        <v>407</v>
      </c>
      <c r="D22" s="43" t="s">
        <v>942</v>
      </c>
      <c r="E22" s="43" t="s">
        <v>945</v>
      </c>
      <c r="F22" s="44" t="str">
        <f>IF(OR(OR(ISNUMBER(MATCH(C22,'July 4'!$E$2:$E$300,0)),ISNUMBER(MATCH(C22,'July 4'!$F$2:$F$300,0))),AND(ISNUMBER(MATCH(D22,'July 4'!$H$2:$H$300,0)),(ISNUMBER(MATCH(E22,'July 4'!$G$2:$G$300,0))))),"Found","Not Found")</f>
        <v>Found</v>
      </c>
      <c r="G22" s="44" t="str">
        <f>IF(OR(OR(ISNUMBER(MATCH(C22,'July 5'!$E$2:$E$300,0)),ISNUMBER(MATCH(C22,'July 5'!$F$2:$F$300,0))),AND(ISNUMBER(MATCH(D22,'July 5'!$H$2:$H$300,0)),(ISNUMBER(MATCH(E22,'July 5'!$G$2:$G$300,0))))),"Found","Not Found")</f>
        <v>Found</v>
      </c>
      <c r="H22" s="37" t="str">
        <f>IF(OR(OR(ISNUMBER(MATCH(C22,'July 6'!$E$2:$E$300,0)),ISNUMBER(MATCH(C22,'July 6'!$F$2:$F$300,0))),AND(ISNUMBER(MATCH(D22,'July 6'!$H$2:$H$300,0)),(ISNUMBER(MATCH(E22,'July 6'!$G$2:$G$300,0))))),"Found","Not Found")</f>
        <v>Found</v>
      </c>
      <c r="I22" s="37" t="str">
        <f>IF(OR(OR(ISNUMBER(MATCH(C22,'July 7'!$E$2:$E$300,0)),ISNUMBER(MATCH(C22,'July 7'!$F$2:$F$300,0))),AND(ISNUMBER(MATCH(D22,'July 7'!$H$2:$H$300,0)),(ISNUMBER(MATCH(E22,'July 7'!$G$2:$G$300,0))))),"Found","Not Found")</f>
        <v>Not Found</v>
      </c>
      <c r="J22" s="37" t="str">
        <f>IF(OR(OR(ISNUMBER(MATCH(C22,'July 8'!$E$2:$E$300,0)),ISNUMBER(MATCH(C22,'July 8'!$F$2:$F$300,0))),AND(ISNUMBER(MATCH(D22,'July 8'!$H$2:$H$300,0)),(ISNUMBER(MATCH(E22,'July 8'!$G$2:$G$300,0))))),"Found","Not Found")</f>
        <v>Found</v>
      </c>
      <c r="K22" s="37" t="str">
        <f>IF(OR(OR(ISNUMBER(MATCH(C22,'July 9'!$E$2:$E$300,0)),ISNUMBER(MATCH(C22,'July 9'!$F$2:$F$300,0))),AND(ISNUMBER(MATCH(D22,'July 9'!$H$2:$H$300,0)),(ISNUMBER(MATCH(E22,'July 9'!$G$2:$G$300,0))))),"Found","Not Found")</f>
        <v>Not Found</v>
      </c>
      <c r="L22" s="37" t="str">
        <f>IF(OR(OR(ISNUMBER(MATCH(C22,'July 10'!$E$2:$E$300,0)),ISNUMBER(MATCH(C22,'July 10'!$F$2:$F$300,0))),AND(ISNUMBER(MATCH(D22,'July 10'!$H$2:$H$300,0)),(ISNUMBER(MATCH(E22,'July 10'!$G$2:$G$300,0))))),"Found","Not Found")</f>
        <v>Not Found</v>
      </c>
      <c r="M22" s="39">
        <f t="shared" si="0"/>
        <v>4</v>
      </c>
      <c r="N22" s="39" t="str">
        <f t="shared" si="1"/>
        <v>No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J22" s="37"/>
    </row>
    <row r="23" spans="1:36" s="44" customFormat="1" ht="15.75" hidden="1" customHeight="1" x14ac:dyDescent="0.2">
      <c r="A23" s="37" t="s">
        <v>1441</v>
      </c>
      <c r="B23" s="41" t="s">
        <v>772</v>
      </c>
      <c r="C23" s="39">
        <v>422</v>
      </c>
      <c r="D23" s="43" t="s">
        <v>773</v>
      </c>
      <c r="E23" s="43" t="s">
        <v>774</v>
      </c>
      <c r="F23" s="44" t="str">
        <f>IF(OR(OR(ISNUMBER(MATCH(C23,'July 4'!$E$2:$E$300,0)),ISNUMBER(MATCH(C23,'July 4'!$F$2:$F$300,0))),AND(ISNUMBER(MATCH(D23,'July 4'!$H$2:$H$300,0)),(ISNUMBER(MATCH(E23,'July 4'!$G$2:$G$300,0))))),"Found","Not Found")</f>
        <v>Found</v>
      </c>
      <c r="G23" s="44" t="str">
        <f>IF(OR(OR(ISNUMBER(MATCH(C23,'July 5'!$E$2:$E$300,0)),ISNUMBER(MATCH(C23,'July 5'!$F$2:$F$300,0))),AND(ISNUMBER(MATCH(D23,'July 5'!$H$2:$H$300,0)),(ISNUMBER(MATCH(E23,'July 5'!$G$2:$G$300,0))))),"Found","Not Found")</f>
        <v>Found</v>
      </c>
      <c r="H23" s="37" t="str">
        <f>IF(OR(OR(ISNUMBER(MATCH(C23,'July 6'!$E$2:$E$300,0)),ISNUMBER(MATCH(C23,'July 6'!$F$2:$F$300,0))),AND(ISNUMBER(MATCH(D23,'July 6'!$H$2:$H$300,0)),(ISNUMBER(MATCH(E23,'July 6'!$G$2:$G$300,0))))),"Found","Not Found")</f>
        <v>Found</v>
      </c>
      <c r="I23" s="37" t="str">
        <f>IF(OR(OR(ISNUMBER(MATCH(C23,'July 7'!$E$2:$E$300,0)),ISNUMBER(MATCH(C23,'July 7'!$F$2:$F$300,0))),AND(ISNUMBER(MATCH(D23,'July 7'!$H$2:$H$300,0)),(ISNUMBER(MATCH(E23,'July 7'!$G$2:$G$300,0))))),"Found","Not Found")</f>
        <v>Found</v>
      </c>
      <c r="J23" s="37" t="str">
        <f>IF(OR(OR(ISNUMBER(MATCH(C23,'July 8'!$E$2:$E$300,0)),ISNUMBER(MATCH(C23,'July 8'!$F$2:$F$300,0))),AND(ISNUMBER(MATCH(D23,'July 8'!$H$2:$H$300,0)),(ISNUMBER(MATCH(E23,'July 8'!$G$2:$G$300,0))))),"Found","Not Found")</f>
        <v>Found</v>
      </c>
      <c r="K23" s="37" t="str">
        <f>IF(OR(OR(ISNUMBER(MATCH(C23,'July 9'!$E$2:$E$300,0)),ISNUMBER(MATCH(C23,'July 9'!$F$2:$F$300,0))),AND(ISNUMBER(MATCH(D23,'July 9'!$H$2:$H$300,0)),(ISNUMBER(MATCH(E23,'July 9'!$G$2:$G$300,0))))),"Found","Not Found")</f>
        <v>Found</v>
      </c>
      <c r="L23" s="37" t="str">
        <f>IF(OR(OR(ISNUMBER(MATCH(C23,'July 10'!$E$2:$E$300,0)),ISNUMBER(MATCH(C23,'July 10'!$F$2:$F$300,0))),AND(ISNUMBER(MATCH(D23,'July 10'!$H$2:$H$300,0)),(ISNUMBER(MATCH(E23,'July 10'!$G$2:$G$300,0))))),"Found","Not Found")</f>
        <v>Found</v>
      </c>
      <c r="M23" s="39">
        <f t="shared" si="0"/>
        <v>7</v>
      </c>
      <c r="N23" s="39" t="str">
        <f t="shared" si="1"/>
        <v>No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J23" s="37"/>
    </row>
    <row r="24" spans="1:36" s="44" customFormat="1" ht="15.75" hidden="1" customHeight="1" x14ac:dyDescent="0.2">
      <c r="A24" s="37" t="s">
        <v>1442</v>
      </c>
      <c r="B24" s="41" t="s">
        <v>947</v>
      </c>
      <c r="C24" s="39">
        <v>443</v>
      </c>
      <c r="D24" s="43" t="s">
        <v>948</v>
      </c>
      <c r="E24" s="43" t="s">
        <v>949</v>
      </c>
      <c r="F24" s="44" t="str">
        <f>IF(OR(OR(ISNUMBER(MATCH(C24,'July 4'!$E$2:$E$300,0)),ISNUMBER(MATCH(C24,'July 4'!$F$2:$F$300,0))),AND(ISNUMBER(MATCH(D24,'July 4'!$H$2:$H$300,0)),(ISNUMBER(MATCH(E24,'July 4'!$G$2:$G$300,0))))),"Found","Not Found")</f>
        <v>Found</v>
      </c>
      <c r="G24" s="44" t="str">
        <f>IF(OR(OR(ISNUMBER(MATCH(C24,'July 5'!$E$2:$E$300,0)),ISNUMBER(MATCH(C24,'July 5'!$F$2:$F$300,0))),AND(ISNUMBER(MATCH(D24,'July 5'!$H$2:$H$300,0)),(ISNUMBER(MATCH(E24,'July 5'!$G$2:$G$300,0))))),"Found","Not Found")</f>
        <v>Found</v>
      </c>
      <c r="H24" s="37" t="str">
        <f>IF(OR(OR(ISNUMBER(MATCH(C24,'July 6'!$E$2:$E$300,0)),ISNUMBER(MATCH(C24,'July 6'!$F$2:$F$300,0))),AND(ISNUMBER(MATCH(D24,'July 6'!$H$2:$H$300,0)),(ISNUMBER(MATCH(E24,'July 6'!$G$2:$G$300,0))))),"Found","Not Found")</f>
        <v>Found</v>
      </c>
      <c r="I24" s="37" t="str">
        <f>IF(OR(OR(ISNUMBER(MATCH(C24,'July 7'!$E$2:$E$300,0)),ISNUMBER(MATCH(C24,'July 7'!$F$2:$F$300,0))),AND(ISNUMBER(MATCH(D24,'July 7'!$H$2:$H$300,0)),(ISNUMBER(MATCH(E24,'July 7'!$G$2:$G$300,0))))),"Found","Not Found")</f>
        <v>Found</v>
      </c>
      <c r="J24" s="37" t="str">
        <f>IF(OR(OR(ISNUMBER(MATCH(C24,'July 8'!$E$2:$E$300,0)),ISNUMBER(MATCH(C24,'July 8'!$F$2:$F$300,0))),AND(ISNUMBER(MATCH(D24,'July 8'!$H$2:$H$300,0)),(ISNUMBER(MATCH(E24,'July 8'!$G$2:$G$300,0))))),"Found","Not Found")</f>
        <v>Found</v>
      </c>
      <c r="K24" s="37" t="str">
        <f>IF(OR(OR(ISNUMBER(MATCH(C24,'July 9'!$E$2:$E$300,0)),ISNUMBER(MATCH(C24,'July 9'!$F$2:$F$300,0))),AND(ISNUMBER(MATCH(D24,'July 9'!$H$2:$H$300,0)),(ISNUMBER(MATCH(E24,'July 9'!$G$2:$G$300,0))))),"Found","Not Found")</f>
        <v>Found</v>
      </c>
      <c r="L24" s="37" t="str">
        <f>IF(OR(OR(ISNUMBER(MATCH(C24,'July 10'!$E$2:$E$300,0)),ISNUMBER(MATCH(C24,'July 10'!$F$2:$F$300,0))),AND(ISNUMBER(MATCH(D24,'July 10'!$H$2:$H$300,0)),(ISNUMBER(MATCH(E24,'July 10'!$G$2:$G$300,0))))),"Found","Not Found")</f>
        <v>Found</v>
      </c>
      <c r="M24" s="39">
        <f t="shared" si="0"/>
        <v>7</v>
      </c>
      <c r="N24" s="39" t="str">
        <f t="shared" si="1"/>
        <v>No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J24" s="37"/>
    </row>
    <row r="25" spans="1:36" s="44" customFormat="1" ht="15.75" hidden="1" customHeight="1" x14ac:dyDescent="0.2">
      <c r="A25" s="37" t="s">
        <v>1443</v>
      </c>
      <c r="B25" s="41" t="s">
        <v>960</v>
      </c>
      <c r="C25" s="39">
        <v>445</v>
      </c>
      <c r="D25" s="43" t="s">
        <v>961</v>
      </c>
      <c r="E25" s="43" t="s">
        <v>962</v>
      </c>
      <c r="F25" s="44" t="str">
        <f>IF(OR(OR(ISNUMBER(MATCH(C25,'July 4'!$E$2:$E$300,0)),ISNUMBER(MATCH(C25,'July 4'!$F$2:$F$300,0))),AND(ISNUMBER(MATCH(D25,'July 4'!$H$2:$H$300,0)),(ISNUMBER(MATCH(E25,'July 4'!$G$2:$G$300,0))))),"Found","Not Found")</f>
        <v>Found</v>
      </c>
      <c r="G25" s="44" t="str">
        <f>IF(OR(OR(ISNUMBER(MATCH(C25,'July 5'!$E$2:$E$300,0)),ISNUMBER(MATCH(C25,'July 5'!$F$2:$F$300,0))),AND(ISNUMBER(MATCH(D25,'July 5'!$H$2:$H$300,0)),(ISNUMBER(MATCH(E25,'July 5'!$G$2:$G$300,0))))),"Found","Not Found")</f>
        <v>Found</v>
      </c>
      <c r="H25" s="37" t="str">
        <f>IF(OR(OR(ISNUMBER(MATCH(C25,'July 6'!$E$2:$E$300,0)),ISNUMBER(MATCH(C25,'July 6'!$F$2:$F$300,0))),AND(ISNUMBER(MATCH(D25,'July 6'!$H$2:$H$300,0)),(ISNUMBER(MATCH(E25,'July 6'!$G$2:$G$300,0))))),"Found","Not Found")</f>
        <v>Found</v>
      </c>
      <c r="I25" s="37" t="str">
        <f>IF(OR(OR(ISNUMBER(MATCH(C25,'July 7'!$E$2:$E$300,0)),ISNUMBER(MATCH(C25,'July 7'!$F$2:$F$300,0))),AND(ISNUMBER(MATCH(D25,'July 7'!$H$2:$H$300,0)),(ISNUMBER(MATCH(E25,'July 7'!$G$2:$G$300,0))))),"Found","Not Found")</f>
        <v>Found</v>
      </c>
      <c r="J25" s="37" t="str">
        <f>IF(OR(OR(ISNUMBER(MATCH(C25,'July 8'!$E$2:$E$300,0)),ISNUMBER(MATCH(C25,'July 8'!$F$2:$F$300,0))),AND(ISNUMBER(MATCH(D25,'July 8'!$H$2:$H$300,0)),(ISNUMBER(MATCH(E25,'July 8'!$G$2:$G$300,0))))),"Found","Not Found")</f>
        <v>Found</v>
      </c>
      <c r="K25" s="37" t="str">
        <f>IF(OR(OR(ISNUMBER(MATCH(C25,'July 9'!$E$2:$E$300,0)),ISNUMBER(MATCH(C25,'July 9'!$F$2:$F$300,0))),AND(ISNUMBER(MATCH(D25,'July 9'!$H$2:$H$300,0)),(ISNUMBER(MATCH(E25,'July 9'!$G$2:$G$300,0))))),"Found","Not Found")</f>
        <v>Found</v>
      </c>
      <c r="L25" s="37" t="str">
        <f>IF(OR(OR(ISNUMBER(MATCH(C25,'July 10'!$E$2:$E$300,0)),ISNUMBER(MATCH(C25,'July 10'!$F$2:$F$300,0))),AND(ISNUMBER(MATCH(D25,'July 10'!$H$2:$H$300,0)),(ISNUMBER(MATCH(E25,'July 10'!$G$2:$G$300,0))))),"Found","Not Found")</f>
        <v>Found</v>
      </c>
      <c r="M25" s="39">
        <f t="shared" si="0"/>
        <v>7</v>
      </c>
      <c r="N25" s="39" t="str">
        <f t="shared" si="1"/>
        <v>No</v>
      </c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J25" s="37"/>
    </row>
    <row r="26" spans="1:36" s="44" customFormat="1" ht="15.75" hidden="1" customHeight="1" x14ac:dyDescent="0.2">
      <c r="A26" s="37" t="s">
        <v>1444</v>
      </c>
      <c r="B26" s="41" t="s">
        <v>501</v>
      </c>
      <c r="C26" s="39">
        <v>451</v>
      </c>
      <c r="D26" s="43" t="s">
        <v>502</v>
      </c>
      <c r="E26" s="43" t="s">
        <v>503</v>
      </c>
      <c r="F26" s="44" t="str">
        <f>IF(OR(OR(ISNUMBER(MATCH(C26,'July 4'!$E$2:$E$300,0)),ISNUMBER(MATCH(C26,'July 4'!$F$2:$F$300,0))),AND(ISNUMBER(MATCH(D26,'July 4'!$H$2:$H$300,0)),(ISNUMBER(MATCH(E26,'July 4'!$G$2:$G$300,0))))),"Found","Not Found")</f>
        <v>Found</v>
      </c>
      <c r="G26" s="44" t="str">
        <f>IF(OR(OR(ISNUMBER(MATCH(C26,'July 5'!$E$2:$E$300,0)),ISNUMBER(MATCH(C26,'July 5'!$F$2:$F$300,0))),AND(ISNUMBER(MATCH(D26,'July 5'!$H$2:$H$300,0)),(ISNUMBER(MATCH(E26,'July 5'!$G$2:$G$300,0))))),"Found","Not Found")</f>
        <v>Found</v>
      </c>
      <c r="H26" s="37" t="str">
        <f>IF(OR(OR(ISNUMBER(MATCH(C26,'July 6'!$E$2:$E$300,0)),ISNUMBER(MATCH(C26,'July 6'!$F$2:$F$300,0))),AND(ISNUMBER(MATCH(D26,'July 6'!$H$2:$H$300,0)),(ISNUMBER(MATCH(E26,'July 6'!$G$2:$G$300,0))))),"Found","Not Found")</f>
        <v>Found</v>
      </c>
      <c r="I26" s="37" t="str">
        <f>IF(OR(OR(ISNUMBER(MATCH(C26,'July 7'!$E$2:$E$300,0)),ISNUMBER(MATCH(C26,'July 7'!$F$2:$F$300,0))),AND(ISNUMBER(MATCH(D26,'July 7'!$H$2:$H$300,0)),(ISNUMBER(MATCH(E26,'July 7'!$G$2:$G$300,0))))),"Found","Not Found")</f>
        <v>Found</v>
      </c>
      <c r="J26" s="37" t="str">
        <f>IF(OR(OR(ISNUMBER(MATCH(C26,'July 8'!$E$2:$E$300,0)),ISNUMBER(MATCH(C26,'July 8'!$F$2:$F$300,0))),AND(ISNUMBER(MATCH(D26,'July 8'!$H$2:$H$300,0)),(ISNUMBER(MATCH(E26,'July 8'!$G$2:$G$300,0))))),"Found","Not Found")</f>
        <v>Found</v>
      </c>
      <c r="K26" s="37" t="str">
        <f>IF(OR(OR(ISNUMBER(MATCH(C26,'July 9'!$E$2:$E$300,0)),ISNUMBER(MATCH(C26,'July 9'!$F$2:$F$300,0))),AND(ISNUMBER(MATCH(D26,'July 9'!$H$2:$H$300,0)),(ISNUMBER(MATCH(E26,'July 9'!$G$2:$G$300,0))))),"Found","Not Found")</f>
        <v>Found</v>
      </c>
      <c r="L26" s="37" t="str">
        <f>IF(OR(OR(ISNUMBER(MATCH(C26,'July 10'!$E$2:$E$300,0)),ISNUMBER(MATCH(C26,'July 10'!$F$2:$F$300,0))),AND(ISNUMBER(MATCH(D26,'July 10'!$H$2:$H$300,0)),(ISNUMBER(MATCH(E26,'July 10'!$G$2:$G$300,0))))),"Found","Not Found")</f>
        <v>Found</v>
      </c>
      <c r="M26" s="39">
        <f t="shared" si="0"/>
        <v>7</v>
      </c>
      <c r="N26" s="39" t="str">
        <f t="shared" si="1"/>
        <v>No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J26" s="37"/>
    </row>
    <row r="27" spans="1:36" s="44" customFormat="1" ht="15.75" hidden="1" customHeight="1" x14ac:dyDescent="0.2">
      <c r="A27" s="37" t="s">
        <v>1445</v>
      </c>
      <c r="B27" s="41" t="s">
        <v>1400</v>
      </c>
      <c r="C27" s="39">
        <v>458</v>
      </c>
      <c r="D27" s="43" t="s">
        <v>1401</v>
      </c>
      <c r="E27" s="43" t="s">
        <v>1402</v>
      </c>
      <c r="F27" s="44" t="str">
        <f>IF(OR(OR(ISNUMBER(MATCH(C27,'July 4'!$E$2:$E$300,0)),ISNUMBER(MATCH(C27,'July 4'!$F$2:$F$300,0))),AND(ISNUMBER(MATCH(D27,'July 4'!$H$2:$H$300,0)),(ISNUMBER(MATCH(E27,'July 4'!$G$2:$G$300,0))))),"Found","Not Found")</f>
        <v>Found</v>
      </c>
      <c r="G27" s="44" t="str">
        <f>IF(OR(OR(ISNUMBER(MATCH(C27,'July 5'!$E$2:$E$300,0)),ISNUMBER(MATCH(C27,'July 5'!$F$2:$F$300,0))),AND(ISNUMBER(MATCH(D27,'July 5'!$H$2:$H$300,0)),(ISNUMBER(MATCH(E27,'July 5'!$G$2:$G$300,0))))),"Found","Not Found")</f>
        <v>Not Found</v>
      </c>
      <c r="H27" s="37" t="str">
        <f>IF(OR(OR(ISNUMBER(MATCH(C27,'July 6'!$E$2:$E$300,0)),ISNUMBER(MATCH(C27,'July 6'!$F$2:$F$300,0))),AND(ISNUMBER(MATCH(D27,'July 6'!$H$2:$H$300,0)),(ISNUMBER(MATCH(E27,'July 6'!$G$2:$G$300,0))))),"Found","Not Found")</f>
        <v>Not Found</v>
      </c>
      <c r="I27" s="37" t="str">
        <f>IF(OR(OR(ISNUMBER(MATCH(C27,'July 7'!$E$2:$E$300,0)),ISNUMBER(MATCH(C27,'July 7'!$F$2:$F$300,0))),AND(ISNUMBER(MATCH(D27,'July 7'!$H$2:$H$300,0)),(ISNUMBER(MATCH(E27,'July 7'!$G$2:$G$300,0))))),"Found","Not Found")</f>
        <v>Found</v>
      </c>
      <c r="J27" s="37" t="str">
        <f>IF(OR(OR(ISNUMBER(MATCH(C27,'July 8'!$E$2:$E$300,0)),ISNUMBER(MATCH(C27,'July 8'!$F$2:$F$300,0))),AND(ISNUMBER(MATCH(D27,'July 8'!$H$2:$H$300,0)),(ISNUMBER(MATCH(E27,'July 8'!$G$2:$G$300,0))))),"Found","Not Found")</f>
        <v>Found</v>
      </c>
      <c r="K27" s="37" t="str">
        <f>IF(OR(OR(ISNUMBER(MATCH(C27,'July 9'!$E$2:$E$300,0)),ISNUMBER(MATCH(C27,'July 9'!$F$2:$F$300,0))),AND(ISNUMBER(MATCH(D27,'July 9'!$H$2:$H$300,0)),(ISNUMBER(MATCH(E27,'July 9'!$G$2:$G$300,0))))),"Found","Not Found")</f>
        <v>Not Found</v>
      </c>
      <c r="L27" s="37" t="str">
        <f>IF(OR(OR(ISNUMBER(MATCH(C27,'July 10'!$E$2:$E$300,0)),ISNUMBER(MATCH(C27,'July 10'!$F$2:$F$300,0))),AND(ISNUMBER(MATCH(D27,'July 10'!$H$2:$H$300,0)),(ISNUMBER(MATCH(E27,'July 10'!$G$2:$G$300,0))))),"Found","Not Found")</f>
        <v>Found</v>
      </c>
      <c r="M27" s="39">
        <f t="shared" si="0"/>
        <v>4</v>
      </c>
      <c r="N27" s="39" t="str">
        <f t="shared" si="1"/>
        <v>No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J27" s="37"/>
    </row>
    <row r="28" spans="1:36" s="44" customFormat="1" ht="15.75" hidden="1" customHeight="1" x14ac:dyDescent="0.2">
      <c r="A28" s="37" t="s">
        <v>1446</v>
      </c>
      <c r="B28" s="41" t="s">
        <v>433</v>
      </c>
      <c r="C28" s="39">
        <v>462</v>
      </c>
      <c r="D28" s="43" t="s">
        <v>434</v>
      </c>
      <c r="E28" s="43" t="s">
        <v>435</v>
      </c>
      <c r="F28" s="44" t="str">
        <f>IF(OR(OR(ISNUMBER(MATCH(C28,'July 4'!$E$2:$E$300,0)),ISNUMBER(MATCH(C28,'July 4'!$F$2:$F$300,0))),AND(ISNUMBER(MATCH(D28,'July 4'!$H$2:$H$300,0)),(ISNUMBER(MATCH(E28,'July 4'!$G$2:$G$300,0))))),"Found","Not Found")</f>
        <v>Found</v>
      </c>
      <c r="G28" s="44" t="str">
        <f>IF(OR(OR(ISNUMBER(MATCH(C28,'July 5'!$E$2:$E$300,0)),ISNUMBER(MATCH(C28,'July 5'!$F$2:$F$300,0))),AND(ISNUMBER(MATCH(D28,'July 5'!$H$2:$H$300,0)),(ISNUMBER(MATCH(E28,'July 5'!$G$2:$G$300,0))))),"Found","Not Found")</f>
        <v>Found</v>
      </c>
      <c r="H28" s="37" t="str">
        <f>IF(OR(OR(ISNUMBER(MATCH(C28,'July 6'!$E$2:$E$300,0)),ISNUMBER(MATCH(C28,'July 6'!$F$2:$F$300,0))),AND(ISNUMBER(MATCH(D28,'July 6'!$H$2:$H$300,0)),(ISNUMBER(MATCH(E28,'July 6'!$G$2:$G$300,0))))),"Found","Not Found")</f>
        <v>Found</v>
      </c>
      <c r="I28" s="37" t="str">
        <f>IF(OR(OR(ISNUMBER(MATCH(C28,'July 7'!$E$2:$E$300,0)),ISNUMBER(MATCH(C28,'July 7'!$F$2:$F$300,0))),AND(ISNUMBER(MATCH(D28,'July 7'!$H$2:$H$300,0)),(ISNUMBER(MATCH(E28,'July 7'!$G$2:$G$300,0))))),"Found","Not Found")</f>
        <v>Found</v>
      </c>
      <c r="J28" s="37" t="str">
        <f>IF(OR(OR(ISNUMBER(MATCH(C28,'July 8'!$E$2:$E$300,0)),ISNUMBER(MATCH(C28,'July 8'!$F$2:$F$300,0))),AND(ISNUMBER(MATCH(D28,'July 8'!$H$2:$H$300,0)),(ISNUMBER(MATCH(E28,'July 8'!$G$2:$G$300,0))))),"Found","Not Found")</f>
        <v>Found</v>
      </c>
      <c r="K28" s="37" t="str">
        <f>IF(OR(OR(ISNUMBER(MATCH(C28,'July 9'!$E$2:$E$300,0)),ISNUMBER(MATCH(C28,'July 9'!$F$2:$F$300,0))),AND(ISNUMBER(MATCH(D28,'July 9'!$H$2:$H$300,0)),(ISNUMBER(MATCH(E28,'July 9'!$G$2:$G$300,0))))),"Found","Not Found")</f>
        <v>Not Found</v>
      </c>
      <c r="L28" s="37" t="str">
        <f>IF(OR(OR(ISNUMBER(MATCH(C28,'July 10'!$E$2:$E$300,0)),ISNUMBER(MATCH(C28,'July 10'!$F$2:$F$300,0))),AND(ISNUMBER(MATCH(D28,'July 10'!$H$2:$H$300,0)),(ISNUMBER(MATCH(E28,'July 10'!$G$2:$G$300,0))))),"Found","Not Found")</f>
        <v>Not Found</v>
      </c>
      <c r="M28" s="39">
        <f t="shared" si="0"/>
        <v>5</v>
      </c>
      <c r="N28" s="39" t="str">
        <f t="shared" si="1"/>
        <v>No</v>
      </c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J28" s="37"/>
    </row>
    <row r="29" spans="1:36" s="44" customFormat="1" ht="15.75" customHeight="1" x14ac:dyDescent="0.2">
      <c r="A29" s="37" t="s">
        <v>1447</v>
      </c>
      <c r="B29" s="41" t="s">
        <v>1254</v>
      </c>
      <c r="C29" s="39">
        <v>483</v>
      </c>
      <c r="D29" s="43" t="s">
        <v>1252</v>
      </c>
      <c r="E29" s="43" t="s">
        <v>1253</v>
      </c>
      <c r="F29" s="44" t="str">
        <f>IF(OR(OR(ISNUMBER(MATCH(C29,'July 4'!$E$2:$E$300,0)),ISNUMBER(MATCH(C29,'July 4'!$F$2:$F$300,0))),AND(ISNUMBER(MATCH(D29,'July 4'!$H$2:$H$300,0)),(ISNUMBER(MATCH(E29,'July 4'!$G$2:$G$300,0))))),"Found","Not Found")</f>
        <v>Not Found</v>
      </c>
      <c r="G29" s="44" t="str">
        <f>IF(OR(OR(ISNUMBER(MATCH(C29,'July 5'!$E$2:$E$300,0)),ISNUMBER(MATCH(C29,'July 5'!$F$2:$F$300,0))),AND(ISNUMBER(MATCH(D29,'July 5'!$H$2:$H$300,0)),(ISNUMBER(MATCH(E29,'July 5'!$G$2:$G$300,0))))),"Found","Not Found")</f>
        <v>Not Found</v>
      </c>
      <c r="H29" s="37" t="str">
        <f>IF(OR(OR(ISNUMBER(MATCH(C29,'July 6'!$E$2:$E$300,0)),ISNUMBER(MATCH(C29,'July 6'!$F$2:$F$300,0))),AND(ISNUMBER(MATCH(D29,'July 6'!$H$2:$H$300,0)),(ISNUMBER(MATCH(E29,'July 6'!$G$2:$G$300,0))))),"Found","Not Found")</f>
        <v>Not Found</v>
      </c>
      <c r="I29" s="37" t="str">
        <f>IF(OR(OR(ISNUMBER(MATCH(C29,'July 7'!$E$2:$E$300,0)),ISNUMBER(MATCH(C29,'July 7'!$F$2:$F$300,0))),AND(ISNUMBER(MATCH(D29,'July 7'!$H$2:$H$300,0)),(ISNUMBER(MATCH(E29,'July 7'!$G$2:$G$300,0))))),"Found","Not Found")</f>
        <v>Not Found</v>
      </c>
      <c r="J29" s="37" t="str">
        <f>IF(OR(OR(ISNUMBER(MATCH(C29,'July 8'!$E$2:$E$300,0)),ISNUMBER(MATCH(C29,'July 8'!$F$2:$F$300,0))),AND(ISNUMBER(MATCH(D29,'July 8'!$H$2:$H$300,0)),(ISNUMBER(MATCH(E29,'July 8'!$G$2:$G$300,0))))),"Found","Not Found")</f>
        <v>Not Found</v>
      </c>
      <c r="K29" s="37" t="str">
        <f>IF(OR(OR(ISNUMBER(MATCH(C29,'July 9'!$E$2:$E$300,0)),ISNUMBER(MATCH(C29,'July 9'!$F$2:$F$300,0))),AND(ISNUMBER(MATCH(D29,'July 9'!$H$2:$H$300,0)),(ISNUMBER(MATCH(E29,'July 9'!$G$2:$G$300,0))))),"Found","Not Found")</f>
        <v>Not Found</v>
      </c>
      <c r="L29" s="37" t="str">
        <f>IF(OR(OR(ISNUMBER(MATCH(C29,'July 10'!$E$2:$E$300,0)),ISNUMBER(MATCH(C29,'July 10'!$F$2:$F$300,0))),AND(ISNUMBER(MATCH(D29,'July 10'!$H$2:$H$300,0)),(ISNUMBER(MATCH(E29,'July 10'!$G$2:$G$300,0))))),"Found","Not Found")</f>
        <v>Not Found</v>
      </c>
      <c r="M29" s="39">
        <f t="shared" si="0"/>
        <v>0</v>
      </c>
      <c r="N29" s="39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J29" s="37"/>
    </row>
    <row r="30" spans="1:36" s="44" customFormat="1" ht="15.75" hidden="1" customHeight="1" x14ac:dyDescent="0.2">
      <c r="A30" s="37" t="s">
        <v>1448</v>
      </c>
      <c r="B30" s="41" t="s">
        <v>430</v>
      </c>
      <c r="C30" s="39">
        <v>486</v>
      </c>
      <c r="D30" s="43" t="s">
        <v>431</v>
      </c>
      <c r="E30" s="43" t="s">
        <v>432</v>
      </c>
      <c r="F30" s="44" t="str">
        <f>IF(OR(OR(ISNUMBER(MATCH(C30,'July 4'!$E$2:$E$300,0)),ISNUMBER(MATCH(C30,'July 4'!$F$2:$F$300,0))),AND(ISNUMBER(MATCH(D30,'July 4'!$H$2:$H$300,0)),(ISNUMBER(MATCH(E30,'July 4'!$G$2:$G$300,0))))),"Found","Not Found")</f>
        <v>Found</v>
      </c>
      <c r="G30" s="44" t="str">
        <f>IF(OR(OR(ISNUMBER(MATCH(C30,'July 5'!$E$2:$E$300,0)),ISNUMBER(MATCH(C30,'July 5'!$F$2:$F$300,0))),AND(ISNUMBER(MATCH(D30,'July 5'!$H$2:$H$300,0)),(ISNUMBER(MATCH(E30,'July 5'!$G$2:$G$300,0))))),"Found","Not Found")</f>
        <v>Found</v>
      </c>
      <c r="H30" s="37" t="str">
        <f>IF(OR(OR(ISNUMBER(MATCH(C30,'July 6'!$E$2:$E$300,0)),ISNUMBER(MATCH(C30,'July 6'!$F$2:$F$300,0))),AND(ISNUMBER(MATCH(D30,'July 6'!$H$2:$H$300,0)),(ISNUMBER(MATCH(E30,'July 6'!$G$2:$G$300,0))))),"Found","Not Found")</f>
        <v>Found</v>
      </c>
      <c r="I30" s="37" t="str">
        <f>IF(OR(OR(ISNUMBER(MATCH(C30,'July 7'!$E$2:$E$300,0)),ISNUMBER(MATCH(C30,'July 7'!$F$2:$F$300,0))),AND(ISNUMBER(MATCH(D30,'July 7'!$H$2:$H$300,0)),(ISNUMBER(MATCH(E30,'July 7'!$G$2:$G$300,0))))),"Found","Not Found")</f>
        <v>Not Found</v>
      </c>
      <c r="J30" s="37" t="str">
        <f>IF(OR(OR(ISNUMBER(MATCH(C30,'July 8'!$E$2:$E$300,0)),ISNUMBER(MATCH(C30,'July 8'!$F$2:$F$300,0))),AND(ISNUMBER(MATCH(D30,'July 8'!$H$2:$H$300,0)),(ISNUMBER(MATCH(E30,'July 8'!$G$2:$G$300,0))))),"Found","Not Found")</f>
        <v>Found</v>
      </c>
      <c r="K30" s="37" t="str">
        <f>IF(OR(OR(ISNUMBER(MATCH(C30,'July 9'!$E$2:$E$300,0)),ISNUMBER(MATCH(C30,'July 9'!$F$2:$F$300,0))),AND(ISNUMBER(MATCH(D30,'July 9'!$H$2:$H$300,0)),(ISNUMBER(MATCH(E30,'July 9'!$G$2:$G$300,0))))),"Found","Not Found")</f>
        <v>Not Found</v>
      </c>
      <c r="L30" s="37" t="str">
        <f>IF(OR(OR(ISNUMBER(MATCH(C30,'July 10'!$E$2:$E$300,0)),ISNUMBER(MATCH(C30,'July 10'!$F$2:$F$300,0))),AND(ISNUMBER(MATCH(D30,'July 10'!$H$2:$H$300,0)),(ISNUMBER(MATCH(E30,'July 10'!$G$2:$G$300,0))))),"Found","Not Found")</f>
        <v>Not Found</v>
      </c>
      <c r="M30" s="39">
        <f t="shared" si="0"/>
        <v>4</v>
      </c>
      <c r="N30" s="39" t="str">
        <f t="shared" si="1"/>
        <v>No</v>
      </c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J30" s="37"/>
    </row>
    <row r="31" spans="1:36" s="44" customFormat="1" ht="15.75" hidden="1" customHeight="1" x14ac:dyDescent="0.2">
      <c r="A31" s="37" t="s">
        <v>1449</v>
      </c>
      <c r="B31" s="41" t="s">
        <v>1450</v>
      </c>
      <c r="C31" s="39">
        <v>508</v>
      </c>
      <c r="D31" s="43" t="s">
        <v>1387</v>
      </c>
      <c r="E31" s="43" t="s">
        <v>1388</v>
      </c>
      <c r="F31" s="44" t="str">
        <f>IF(OR(OR(ISNUMBER(MATCH(C31,'July 4'!$E$2:$E$300,0)),ISNUMBER(MATCH(C31,'July 4'!$F$2:$F$300,0))),AND(ISNUMBER(MATCH(D31,'July 4'!$H$2:$H$300,0)),(ISNUMBER(MATCH(E31,'July 4'!$G$2:$G$300,0))))),"Found","Not Found")</f>
        <v>Found</v>
      </c>
      <c r="G31" s="44" t="str">
        <f>IF(OR(OR(ISNUMBER(MATCH(C31,'July 5'!$E$2:$E$300,0)),ISNUMBER(MATCH(C31,'July 5'!$F$2:$F$300,0))),AND(ISNUMBER(MATCH(D31,'July 5'!$H$2:$H$300,0)),(ISNUMBER(MATCH(E31,'July 5'!$G$2:$G$300,0))))),"Found","Not Found")</f>
        <v>Found</v>
      </c>
      <c r="H31" s="37" t="str">
        <f>IF(OR(OR(ISNUMBER(MATCH(C31,'July 6'!$E$2:$E$300,0)),ISNUMBER(MATCH(C31,'July 6'!$F$2:$F$300,0))),AND(ISNUMBER(MATCH(D31,'July 6'!$H$2:$H$300,0)),(ISNUMBER(MATCH(E31,'July 6'!$G$2:$G$300,0))))),"Found","Not Found")</f>
        <v>Found</v>
      </c>
      <c r="I31" s="37" t="str">
        <f>IF(OR(OR(ISNUMBER(MATCH(C31,'July 7'!$E$2:$E$300,0)),ISNUMBER(MATCH(C31,'July 7'!$F$2:$F$300,0))),AND(ISNUMBER(MATCH(D31,'July 7'!$H$2:$H$300,0)),(ISNUMBER(MATCH(E31,'July 7'!$G$2:$G$300,0))))),"Found","Not Found")</f>
        <v>Found</v>
      </c>
      <c r="J31" s="37" t="str">
        <f>IF(OR(OR(ISNUMBER(MATCH(C31,'July 8'!$E$2:$E$300,0)),ISNUMBER(MATCH(C31,'July 8'!$F$2:$F$300,0))),AND(ISNUMBER(MATCH(D31,'July 8'!$H$2:$H$300,0)),(ISNUMBER(MATCH(E31,'July 8'!$G$2:$G$300,0))))),"Found","Not Found")</f>
        <v>Found</v>
      </c>
      <c r="K31" s="37" t="str">
        <f>IF(OR(OR(ISNUMBER(MATCH(C31,'July 9'!$E$2:$E$300,0)),ISNUMBER(MATCH(C31,'July 9'!$F$2:$F$300,0))),AND(ISNUMBER(MATCH(D31,'July 9'!$H$2:$H$300,0)),(ISNUMBER(MATCH(E31,'July 9'!$G$2:$G$300,0))))),"Found","Not Found")</f>
        <v>Found</v>
      </c>
      <c r="L31" s="37" t="str">
        <f>IF(OR(OR(ISNUMBER(MATCH(C31,'July 10'!$E$2:$E$300,0)),ISNUMBER(MATCH(C31,'July 10'!$F$2:$F$300,0))),AND(ISNUMBER(MATCH(D31,'July 10'!$H$2:$H$300,0)),(ISNUMBER(MATCH(E31,'July 10'!$G$2:$G$300,0))))),"Found","Not Found")</f>
        <v>Not Found</v>
      </c>
      <c r="M31" s="39">
        <f t="shared" si="0"/>
        <v>6</v>
      </c>
      <c r="N31" s="39" t="str">
        <f t="shared" si="1"/>
        <v>No</v>
      </c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J31" s="37"/>
    </row>
    <row r="32" spans="1:36" s="44" customFormat="1" ht="15.75" hidden="1" customHeight="1" x14ac:dyDescent="0.2">
      <c r="A32" s="37" t="s">
        <v>1451</v>
      </c>
      <c r="B32" s="41" t="s">
        <v>665</v>
      </c>
      <c r="C32" s="39">
        <v>514</v>
      </c>
      <c r="D32" s="43" t="s">
        <v>87</v>
      </c>
      <c r="E32" s="43" t="s">
        <v>86</v>
      </c>
      <c r="F32" s="44" t="str">
        <f>IF(OR(OR(ISNUMBER(MATCH(C32,'July 4'!$E$2:$E$300,0)),ISNUMBER(MATCH(C32,'July 4'!$F$2:$F$300,0))),AND(ISNUMBER(MATCH(D32,'July 4'!$H$2:$H$300,0)),(ISNUMBER(MATCH(E32,'July 4'!$G$2:$G$300,0))))),"Found","Not Found")</f>
        <v>Found</v>
      </c>
      <c r="G32" s="44" t="str">
        <f>IF(OR(OR(ISNUMBER(MATCH(C32,'July 5'!$E$2:$E$300,0)),ISNUMBER(MATCH(C32,'July 5'!$F$2:$F$300,0))),AND(ISNUMBER(MATCH(D32,'July 5'!$H$2:$H$300,0)),(ISNUMBER(MATCH(E32,'July 5'!$G$2:$G$300,0))))),"Found","Not Found")</f>
        <v>Not Found</v>
      </c>
      <c r="H32" s="37" t="str">
        <f>IF(OR(OR(ISNUMBER(MATCH(C32,'July 6'!$E$2:$E$300,0)),ISNUMBER(MATCH(C32,'July 6'!$F$2:$F$300,0))),AND(ISNUMBER(MATCH(D32,'July 6'!$H$2:$H$300,0)),(ISNUMBER(MATCH(E32,'July 6'!$G$2:$G$300,0))))),"Found","Not Found")</f>
        <v>Found</v>
      </c>
      <c r="I32" s="37" t="str">
        <f>IF(OR(OR(ISNUMBER(MATCH(C32,'July 7'!$E$2:$E$300,0)),ISNUMBER(MATCH(C32,'July 7'!$F$2:$F$300,0))),AND(ISNUMBER(MATCH(D32,'July 7'!$H$2:$H$300,0)),(ISNUMBER(MATCH(E32,'July 7'!$G$2:$G$300,0))))),"Found","Not Found")</f>
        <v>Found</v>
      </c>
      <c r="J32" s="37" t="str">
        <f>IF(OR(OR(ISNUMBER(MATCH(C32,'July 8'!$E$2:$E$300,0)),ISNUMBER(MATCH(C32,'July 8'!$F$2:$F$300,0))),AND(ISNUMBER(MATCH(D32,'July 8'!$H$2:$H$300,0)),(ISNUMBER(MATCH(E32,'July 8'!$G$2:$G$300,0))))),"Found","Not Found")</f>
        <v>Found</v>
      </c>
      <c r="K32" s="37" t="str">
        <f>IF(OR(OR(ISNUMBER(MATCH(C32,'July 9'!$E$2:$E$300,0)),ISNUMBER(MATCH(C32,'July 9'!$F$2:$F$300,0))),AND(ISNUMBER(MATCH(D32,'July 9'!$H$2:$H$300,0)),(ISNUMBER(MATCH(E32,'July 9'!$G$2:$G$300,0))))),"Found","Not Found")</f>
        <v>Not Found</v>
      </c>
      <c r="L32" s="37" t="str">
        <f>IF(OR(OR(ISNUMBER(MATCH(C32,'July 10'!$E$2:$E$300,0)),ISNUMBER(MATCH(C32,'July 10'!$F$2:$F$300,0))),AND(ISNUMBER(MATCH(D32,'July 10'!$H$2:$H$300,0)),(ISNUMBER(MATCH(E32,'July 10'!$G$2:$G$300,0))))),"Found","Not Found")</f>
        <v>Not Found</v>
      </c>
      <c r="M32" s="39">
        <f t="shared" si="0"/>
        <v>4</v>
      </c>
      <c r="N32" s="39" t="str">
        <f t="shared" si="1"/>
        <v>No</v>
      </c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J32" s="37"/>
    </row>
    <row r="33" spans="1:36" s="44" customFormat="1" ht="15.75" hidden="1" customHeight="1" x14ac:dyDescent="0.2">
      <c r="A33" s="37" t="s">
        <v>1452</v>
      </c>
      <c r="B33" s="41" t="s">
        <v>660</v>
      </c>
      <c r="C33" s="39">
        <v>529</v>
      </c>
      <c r="D33" s="43" t="s">
        <v>204</v>
      </c>
      <c r="E33" s="43" t="s">
        <v>203</v>
      </c>
      <c r="F33" s="44" t="str">
        <f>IF(OR(OR(ISNUMBER(MATCH(C33,'July 4'!$E$2:$E$300,0)),ISNUMBER(MATCH(C33,'July 4'!$F$2:$F$300,0))),AND(ISNUMBER(MATCH(D33,'July 4'!$H$2:$H$300,0)),(ISNUMBER(MATCH(E33,'July 4'!$G$2:$G$300,0))))),"Found","Not Found")</f>
        <v>Found</v>
      </c>
      <c r="G33" s="44" t="str">
        <f>IF(OR(OR(ISNUMBER(MATCH(C33,'July 5'!$E$2:$E$300,0)),ISNUMBER(MATCH(C33,'July 5'!$F$2:$F$300,0))),AND(ISNUMBER(MATCH(D33,'July 5'!$H$2:$H$300,0)),(ISNUMBER(MATCH(E33,'July 5'!$G$2:$G$300,0))))),"Found","Not Found")</f>
        <v>Found</v>
      </c>
      <c r="H33" s="37" t="str">
        <f>IF(OR(OR(ISNUMBER(MATCH(C33,'July 6'!$E$2:$E$300,0)),ISNUMBER(MATCH(C33,'July 6'!$F$2:$F$300,0))),AND(ISNUMBER(MATCH(D33,'July 6'!$H$2:$H$300,0)),(ISNUMBER(MATCH(E33,'July 6'!$G$2:$G$300,0))))),"Found","Not Found")</f>
        <v>Found</v>
      </c>
      <c r="I33" s="37" t="str">
        <f>IF(OR(OR(ISNUMBER(MATCH(C33,'July 7'!$E$2:$E$300,0)),ISNUMBER(MATCH(C33,'July 7'!$F$2:$F$300,0))),AND(ISNUMBER(MATCH(D33,'July 7'!$H$2:$H$300,0)),(ISNUMBER(MATCH(E33,'July 7'!$G$2:$G$300,0))))),"Found","Not Found")</f>
        <v>Found</v>
      </c>
      <c r="J33" s="37" t="str">
        <f>IF(OR(OR(ISNUMBER(MATCH(C33,'July 8'!$E$2:$E$300,0)),ISNUMBER(MATCH(C33,'July 8'!$F$2:$F$300,0))),AND(ISNUMBER(MATCH(D33,'July 8'!$H$2:$H$300,0)),(ISNUMBER(MATCH(E33,'July 8'!$G$2:$G$300,0))))),"Found","Not Found")</f>
        <v>Found</v>
      </c>
      <c r="K33" s="37" t="str">
        <f>IF(OR(OR(ISNUMBER(MATCH(C33,'July 9'!$E$2:$E$300,0)),ISNUMBER(MATCH(C33,'July 9'!$F$2:$F$300,0))),AND(ISNUMBER(MATCH(D33,'July 9'!$H$2:$H$300,0)),(ISNUMBER(MATCH(E33,'July 9'!$G$2:$G$300,0))))),"Found","Not Found")</f>
        <v>Not Found</v>
      </c>
      <c r="L33" s="37" t="str">
        <f>IF(OR(OR(ISNUMBER(MATCH(C33,'July 10'!$E$2:$E$300,0)),ISNUMBER(MATCH(C33,'July 10'!$F$2:$F$300,0))),AND(ISNUMBER(MATCH(D33,'July 10'!$H$2:$H$300,0)),(ISNUMBER(MATCH(E33,'July 10'!$G$2:$G$300,0))))),"Found","Not Found")</f>
        <v>Not Found</v>
      </c>
      <c r="M33" s="39">
        <f t="shared" si="0"/>
        <v>5</v>
      </c>
      <c r="N33" s="39" t="str">
        <f t="shared" si="1"/>
        <v>No</v>
      </c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J33" s="37"/>
    </row>
    <row r="34" spans="1:36" s="44" customFormat="1" ht="15.75" hidden="1" customHeight="1" x14ac:dyDescent="0.2">
      <c r="A34" s="37" t="s">
        <v>1453</v>
      </c>
      <c r="B34" s="41" t="s">
        <v>1106</v>
      </c>
      <c r="C34" s="39">
        <v>532</v>
      </c>
      <c r="D34" s="43" t="s">
        <v>142</v>
      </c>
      <c r="E34" s="43" t="s">
        <v>141</v>
      </c>
      <c r="F34" s="44" t="str">
        <f>IF(OR(OR(ISNUMBER(MATCH(C34,'July 4'!$E$2:$E$300,0)),ISNUMBER(MATCH(C34,'July 4'!$F$2:$F$300,0))),AND(ISNUMBER(MATCH(D34,'July 4'!$H$2:$H$300,0)),(ISNUMBER(MATCH(E34,'July 4'!$G$2:$G$300,0))))),"Found","Not Found")</f>
        <v>Found</v>
      </c>
      <c r="G34" s="44" t="str">
        <f>IF(OR(OR(ISNUMBER(MATCH(C34,'July 5'!$E$2:$E$300,0)),ISNUMBER(MATCH(C34,'July 5'!$F$2:$F$300,0))),AND(ISNUMBER(MATCH(D34,'July 5'!$H$2:$H$300,0)),(ISNUMBER(MATCH(E34,'July 5'!$G$2:$G$300,0))))),"Found","Not Found")</f>
        <v>Found</v>
      </c>
      <c r="H34" s="37" t="str">
        <f>IF(OR(OR(ISNUMBER(MATCH(C34,'July 6'!$E$2:$E$300,0)),ISNUMBER(MATCH(C34,'July 6'!$F$2:$F$300,0))),AND(ISNUMBER(MATCH(D34,'July 6'!$H$2:$H$300,0)),(ISNUMBER(MATCH(E34,'July 6'!$G$2:$G$300,0))))),"Found","Not Found")</f>
        <v>Found</v>
      </c>
      <c r="I34" s="37" t="str">
        <f>IF(OR(OR(ISNUMBER(MATCH(C34,'July 7'!$E$2:$E$300,0)),ISNUMBER(MATCH(C34,'July 7'!$F$2:$F$300,0))),AND(ISNUMBER(MATCH(D34,'July 7'!$H$2:$H$300,0)),(ISNUMBER(MATCH(E34,'July 7'!$G$2:$G$300,0))))),"Found","Not Found")</f>
        <v>Found</v>
      </c>
      <c r="J34" s="37" t="str">
        <f>IF(OR(OR(ISNUMBER(MATCH(C34,'July 8'!$E$2:$E$300,0)),ISNUMBER(MATCH(C34,'July 8'!$F$2:$F$300,0))),AND(ISNUMBER(MATCH(D34,'July 8'!$H$2:$H$300,0)),(ISNUMBER(MATCH(E34,'July 8'!$G$2:$G$300,0))))),"Found","Not Found")</f>
        <v>Found</v>
      </c>
      <c r="K34" s="37" t="str">
        <f>IF(OR(OR(ISNUMBER(MATCH(C34,'July 9'!$E$2:$E$300,0)),ISNUMBER(MATCH(C34,'July 9'!$F$2:$F$300,0))),AND(ISNUMBER(MATCH(D34,'July 9'!$H$2:$H$300,0)),(ISNUMBER(MATCH(E34,'July 9'!$G$2:$G$300,0))))),"Found","Not Found")</f>
        <v>Found</v>
      </c>
      <c r="L34" s="37" t="str">
        <f>IF(OR(OR(ISNUMBER(MATCH(C34,'July 10'!$E$2:$E$300,0)),ISNUMBER(MATCH(C34,'July 10'!$F$2:$F$300,0))),AND(ISNUMBER(MATCH(D34,'July 10'!$H$2:$H$300,0)),(ISNUMBER(MATCH(E34,'July 10'!$G$2:$G$300,0))))),"Found","Not Found")</f>
        <v>Found</v>
      </c>
      <c r="M34" s="39">
        <f t="shared" si="0"/>
        <v>7</v>
      </c>
      <c r="N34" s="39" t="str">
        <f t="shared" si="1"/>
        <v>No</v>
      </c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J34" s="37"/>
    </row>
    <row r="35" spans="1:36" s="44" customFormat="1" ht="15.75" hidden="1" customHeight="1" x14ac:dyDescent="0.2">
      <c r="A35" s="37" t="s">
        <v>1454</v>
      </c>
      <c r="B35" s="41" t="s">
        <v>1164</v>
      </c>
      <c r="C35" s="39">
        <v>544</v>
      </c>
      <c r="D35" s="43" t="s">
        <v>1165</v>
      </c>
      <c r="E35" s="43" t="s">
        <v>203</v>
      </c>
      <c r="F35" s="44" t="str">
        <f>IF(OR(OR(ISNUMBER(MATCH(C35,'July 4'!$E$2:$E$300,0)),ISNUMBER(MATCH(C35,'July 4'!$F$2:$F$300,0))),AND(ISNUMBER(MATCH(D35,'July 4'!$H$2:$H$300,0)),(ISNUMBER(MATCH(E35,'July 4'!$G$2:$G$300,0))))),"Found","Not Found")</f>
        <v>Found</v>
      </c>
      <c r="G35" s="44" t="str">
        <f>IF(OR(OR(ISNUMBER(MATCH(C35,'July 5'!$E$2:$E$300,0)),ISNUMBER(MATCH(C35,'July 5'!$F$2:$F$300,0))),AND(ISNUMBER(MATCH(D35,'July 5'!$H$2:$H$300,0)),(ISNUMBER(MATCH(E35,'July 5'!$G$2:$G$300,0))))),"Found","Not Found")</f>
        <v>Found</v>
      </c>
      <c r="H35" s="37" t="str">
        <f>IF(OR(OR(ISNUMBER(MATCH(C35,'July 6'!$E$2:$E$300,0)),ISNUMBER(MATCH(C35,'July 6'!$F$2:$F$300,0))),AND(ISNUMBER(MATCH(D35,'July 6'!$H$2:$H$300,0)),(ISNUMBER(MATCH(E35,'July 6'!$G$2:$G$300,0))))),"Found","Not Found")</f>
        <v>Found</v>
      </c>
      <c r="I35" s="37" t="str">
        <f>IF(OR(OR(ISNUMBER(MATCH(C35,'July 7'!$E$2:$E$300,0)),ISNUMBER(MATCH(C35,'July 7'!$F$2:$F$300,0))),AND(ISNUMBER(MATCH(D35,'July 7'!$H$2:$H$300,0)),(ISNUMBER(MATCH(E35,'July 7'!$G$2:$G$300,0))))),"Found","Not Found")</f>
        <v>Found</v>
      </c>
      <c r="J35" s="37" t="str">
        <f>IF(OR(OR(ISNUMBER(MATCH(C35,'July 8'!$E$2:$E$300,0)),ISNUMBER(MATCH(C35,'July 8'!$F$2:$F$300,0))),AND(ISNUMBER(MATCH(D35,'July 8'!$H$2:$H$300,0)),(ISNUMBER(MATCH(E35,'July 8'!$G$2:$G$300,0))))),"Found","Not Found")</f>
        <v>Found</v>
      </c>
      <c r="K35" s="37" t="str">
        <f>IF(OR(OR(ISNUMBER(MATCH(C35,'July 9'!$E$2:$E$300,0)),ISNUMBER(MATCH(C35,'July 9'!$F$2:$F$300,0))),AND(ISNUMBER(MATCH(D35,'July 9'!$H$2:$H$300,0)),(ISNUMBER(MATCH(E35,'July 9'!$G$2:$G$300,0))))),"Found","Not Found")</f>
        <v>Not Found</v>
      </c>
      <c r="L35" s="37" t="str">
        <f>IF(OR(OR(ISNUMBER(MATCH(C35,'July 10'!$E$2:$E$300,0)),ISNUMBER(MATCH(C35,'July 10'!$F$2:$F$300,0))),AND(ISNUMBER(MATCH(D35,'July 10'!$H$2:$H$300,0)),(ISNUMBER(MATCH(E35,'July 10'!$G$2:$G$300,0))))),"Found","Not Found")</f>
        <v>Found</v>
      </c>
      <c r="M35" s="39">
        <f t="shared" si="0"/>
        <v>6</v>
      </c>
      <c r="N35" s="39" t="str">
        <f t="shared" si="1"/>
        <v>No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J35" s="37"/>
    </row>
    <row r="36" spans="1:36" s="44" customFormat="1" ht="15.75" hidden="1" customHeight="1" x14ac:dyDescent="0.2">
      <c r="A36" s="37" t="s">
        <v>1455</v>
      </c>
      <c r="B36" s="41" t="s">
        <v>643</v>
      </c>
      <c r="C36" s="39">
        <v>546</v>
      </c>
      <c r="D36" s="43" t="s">
        <v>644</v>
      </c>
      <c r="E36" s="43" t="s">
        <v>645</v>
      </c>
      <c r="F36" s="44" t="str">
        <f>IF(OR(OR(ISNUMBER(MATCH(C36,'July 4'!$E$2:$E$300,0)),ISNUMBER(MATCH(C36,'July 4'!$F$2:$F$300,0))),AND(ISNUMBER(MATCH(D36,'July 4'!$H$2:$H$300,0)),(ISNUMBER(MATCH(E36,'July 4'!$G$2:$G$300,0))))),"Found","Not Found")</f>
        <v>Found</v>
      </c>
      <c r="G36" s="44" t="str">
        <f>IF(OR(OR(ISNUMBER(MATCH(C36,'July 5'!$E$2:$E$300,0)),ISNUMBER(MATCH(C36,'July 5'!$F$2:$F$300,0))),AND(ISNUMBER(MATCH(D36,'July 5'!$H$2:$H$300,0)),(ISNUMBER(MATCH(E36,'July 5'!$G$2:$G$300,0))))),"Found","Not Found")</f>
        <v>Not Found</v>
      </c>
      <c r="H36" s="37" t="str">
        <f>IF(OR(OR(ISNUMBER(MATCH(C36,'July 6'!$E$2:$E$300,0)),ISNUMBER(MATCH(C36,'July 6'!$F$2:$F$300,0))),AND(ISNUMBER(MATCH(D36,'July 6'!$H$2:$H$300,0)),(ISNUMBER(MATCH(E36,'July 6'!$G$2:$G$300,0))))),"Found","Not Found")</f>
        <v>Found</v>
      </c>
      <c r="I36" s="37" t="str">
        <f>IF(OR(OR(ISNUMBER(MATCH(C36,'July 7'!$E$2:$E$300,0)),ISNUMBER(MATCH(C36,'July 7'!$F$2:$F$300,0))),AND(ISNUMBER(MATCH(D36,'July 7'!$H$2:$H$300,0)),(ISNUMBER(MATCH(E36,'July 7'!$G$2:$G$300,0))))),"Found","Not Found")</f>
        <v>Found</v>
      </c>
      <c r="J36" s="37" t="str">
        <f>IF(OR(OR(ISNUMBER(MATCH(C36,'July 8'!$E$2:$E$300,0)),ISNUMBER(MATCH(C36,'July 8'!$F$2:$F$300,0))),AND(ISNUMBER(MATCH(D36,'July 8'!$H$2:$H$300,0)),(ISNUMBER(MATCH(E36,'July 8'!$G$2:$G$300,0))))),"Found","Not Found")</f>
        <v>Found</v>
      </c>
      <c r="K36" s="37" t="str">
        <f>IF(OR(OR(ISNUMBER(MATCH(C36,'July 9'!$E$2:$E$300,0)),ISNUMBER(MATCH(C36,'July 9'!$F$2:$F$300,0))),AND(ISNUMBER(MATCH(D36,'July 9'!$H$2:$H$300,0)),(ISNUMBER(MATCH(E36,'July 9'!$G$2:$G$300,0))))),"Found","Not Found")</f>
        <v>Found</v>
      </c>
      <c r="L36" s="37" t="str">
        <f>IF(OR(OR(ISNUMBER(MATCH(C36,'July 10'!$E$2:$E$300,0)),ISNUMBER(MATCH(C36,'July 10'!$F$2:$F$300,0))),AND(ISNUMBER(MATCH(D36,'July 10'!$H$2:$H$300,0)),(ISNUMBER(MATCH(E36,'July 10'!$G$2:$G$300,0))))),"Found","Not Found")</f>
        <v>Found</v>
      </c>
      <c r="M36" s="39">
        <f t="shared" si="0"/>
        <v>6</v>
      </c>
      <c r="N36" s="39" t="str">
        <f t="shared" si="1"/>
        <v>No</v>
      </c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J36" s="37"/>
    </row>
    <row r="37" spans="1:36" s="44" customFormat="1" ht="15.75" customHeight="1" x14ac:dyDescent="0.2">
      <c r="A37" s="37" t="s">
        <v>1456</v>
      </c>
      <c r="B37" s="41" t="s">
        <v>873</v>
      </c>
      <c r="C37" s="39">
        <v>571</v>
      </c>
      <c r="D37" s="43" t="s">
        <v>871</v>
      </c>
      <c r="E37" s="43" t="s">
        <v>872</v>
      </c>
      <c r="F37" s="44" t="str">
        <f>IF(OR(OR(ISNUMBER(MATCH(C37,'July 4'!$E$2:$E$300,0)),ISNUMBER(MATCH(C37,'July 4'!$F$2:$F$300,0))),AND(ISNUMBER(MATCH(D37,'July 4'!$H$2:$H$300,0)),(ISNUMBER(MATCH(E37,'July 4'!$G$2:$G$300,0))))),"Found","Not Found")</f>
        <v>Not Found</v>
      </c>
      <c r="G37" s="44" t="str">
        <f>IF(OR(OR(ISNUMBER(MATCH(C37,'July 5'!$E$2:$E$300,0)),ISNUMBER(MATCH(C37,'July 5'!$F$2:$F$300,0))),AND(ISNUMBER(MATCH(D37,'July 5'!$H$2:$H$300,0)),(ISNUMBER(MATCH(E37,'July 5'!$G$2:$G$300,0))))),"Found","Not Found")</f>
        <v>Not Found</v>
      </c>
      <c r="H37" s="37" t="str">
        <f>IF(OR(OR(ISNUMBER(MATCH(C37,'July 6'!$E$2:$E$300,0)),ISNUMBER(MATCH(C37,'July 6'!$F$2:$F$300,0))),AND(ISNUMBER(MATCH(D37,'July 6'!$H$2:$H$300,0)),(ISNUMBER(MATCH(E37,'July 6'!$G$2:$G$300,0))))),"Found","Not Found")</f>
        <v>Not Found</v>
      </c>
      <c r="I37" s="37" t="str">
        <f>IF(OR(OR(ISNUMBER(MATCH(C37,'July 7'!$E$2:$E$300,0)),ISNUMBER(MATCH(C37,'July 7'!$F$2:$F$300,0))),AND(ISNUMBER(MATCH(D37,'July 7'!$H$2:$H$300,0)),(ISNUMBER(MATCH(E37,'July 7'!$G$2:$G$300,0))))),"Found","Not Found")</f>
        <v>Not Found</v>
      </c>
      <c r="J37" s="37" t="str">
        <f>IF(OR(OR(ISNUMBER(MATCH(C37,'July 8'!$E$2:$E$300,0)),ISNUMBER(MATCH(C37,'July 8'!$F$2:$F$300,0))),AND(ISNUMBER(MATCH(D37,'July 8'!$H$2:$H$300,0)),(ISNUMBER(MATCH(E37,'July 8'!$G$2:$G$300,0))))),"Found","Not Found")</f>
        <v>Not Found</v>
      </c>
      <c r="K37" s="37" t="str">
        <f>IF(OR(OR(ISNUMBER(MATCH(C37,'July 9'!$E$2:$E$300,0)),ISNUMBER(MATCH(C37,'July 9'!$F$2:$F$300,0))),AND(ISNUMBER(MATCH(D37,'July 9'!$H$2:$H$300,0)),(ISNUMBER(MATCH(E37,'July 9'!$G$2:$G$300,0))))),"Found","Not Found")</f>
        <v>Not Found</v>
      </c>
      <c r="L37" s="37" t="str">
        <f>IF(OR(OR(ISNUMBER(MATCH(C37,'July 10'!$E$2:$E$300,0)),ISNUMBER(MATCH(C37,'July 10'!$F$2:$F$300,0))),AND(ISNUMBER(MATCH(D37,'July 10'!$H$2:$H$300,0)),(ISNUMBER(MATCH(E37,'July 10'!$G$2:$G$300,0))))),"Found","Not Found")</f>
        <v>Not Found</v>
      </c>
      <c r="M37" s="39">
        <f t="shared" si="0"/>
        <v>0</v>
      </c>
      <c r="N37" s="39" t="str">
        <f t="shared" si="1"/>
        <v>Yes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J37" s="37"/>
    </row>
    <row r="38" spans="1:36" s="44" customFormat="1" ht="15.75" customHeight="1" x14ac:dyDescent="0.2">
      <c r="A38" s="37" t="s">
        <v>1457</v>
      </c>
      <c r="B38" s="41" t="s">
        <v>906</v>
      </c>
      <c r="C38" s="39">
        <v>619</v>
      </c>
      <c r="D38" s="43" t="s">
        <v>904</v>
      </c>
      <c r="E38" s="43" t="s">
        <v>905</v>
      </c>
      <c r="F38" s="44" t="str">
        <f>IF(OR(OR(ISNUMBER(MATCH(C38,'July 4'!$E$2:$E$300,0)),ISNUMBER(MATCH(C38,'July 4'!$F$2:$F$300,0))),AND(ISNUMBER(MATCH(D38,'July 4'!$H$2:$H$300,0)),(ISNUMBER(MATCH(E38,'July 4'!$G$2:$G$300,0))))),"Found","Not Found")</f>
        <v>Not Found</v>
      </c>
      <c r="G38" s="44" t="str">
        <f>IF(OR(OR(ISNUMBER(MATCH(C38,'July 5'!$E$2:$E$300,0)),ISNUMBER(MATCH(C38,'July 5'!$F$2:$F$300,0))),AND(ISNUMBER(MATCH(D38,'July 5'!$H$2:$H$300,0)),(ISNUMBER(MATCH(E38,'July 5'!$G$2:$G$300,0))))),"Found","Not Found")</f>
        <v>Not Found</v>
      </c>
      <c r="H38" s="37" t="str">
        <f>IF(OR(OR(ISNUMBER(MATCH(C38,'July 6'!$E$2:$E$300,0)),ISNUMBER(MATCH(C38,'July 6'!$F$2:$F$300,0))),AND(ISNUMBER(MATCH(D38,'July 6'!$H$2:$H$300,0)),(ISNUMBER(MATCH(E38,'July 6'!$G$2:$G$300,0))))),"Found","Not Found")</f>
        <v>Not Found</v>
      </c>
      <c r="I38" s="37" t="str">
        <f>IF(OR(OR(ISNUMBER(MATCH(C38,'July 7'!$E$2:$E$300,0)),ISNUMBER(MATCH(C38,'July 7'!$F$2:$F$300,0))),AND(ISNUMBER(MATCH(D38,'July 7'!$H$2:$H$300,0)),(ISNUMBER(MATCH(E38,'July 7'!$G$2:$G$300,0))))),"Found","Not Found")</f>
        <v>Not Found</v>
      </c>
      <c r="J38" s="37" t="str">
        <f>IF(OR(OR(ISNUMBER(MATCH(C38,'July 8'!$E$2:$E$300,0)),ISNUMBER(MATCH(C38,'July 8'!$F$2:$F$300,0))),AND(ISNUMBER(MATCH(D38,'July 8'!$H$2:$H$300,0)),(ISNUMBER(MATCH(E38,'July 8'!$G$2:$G$300,0))))),"Found","Not Found")</f>
        <v>Not Found</v>
      </c>
      <c r="K38" s="37" t="str">
        <f>IF(OR(OR(ISNUMBER(MATCH(C38,'July 9'!$E$2:$E$300,0)),ISNUMBER(MATCH(C38,'July 9'!$F$2:$F$300,0))),AND(ISNUMBER(MATCH(D38,'July 9'!$H$2:$H$300,0)),(ISNUMBER(MATCH(E38,'July 9'!$G$2:$G$300,0))))),"Found","Not Found")</f>
        <v>Not Found</v>
      </c>
      <c r="L38" s="37" t="str">
        <f>IF(OR(OR(ISNUMBER(MATCH(C38,'July 10'!$E$2:$E$300,0)),ISNUMBER(MATCH(C38,'July 10'!$F$2:$F$300,0))),AND(ISNUMBER(MATCH(D38,'July 10'!$H$2:$H$300,0)),(ISNUMBER(MATCH(E38,'July 10'!$G$2:$G$300,0))))),"Found","Not Found")</f>
        <v>Not Found</v>
      </c>
      <c r="M38" s="39">
        <f t="shared" si="0"/>
        <v>0</v>
      </c>
      <c r="N38" s="39" t="str">
        <f t="shared" si="1"/>
        <v>Yes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J38" s="37"/>
    </row>
    <row r="39" spans="1:36" s="44" customFormat="1" ht="15.75" hidden="1" customHeight="1" x14ac:dyDescent="0.2">
      <c r="A39" s="37" t="s">
        <v>1458</v>
      </c>
      <c r="B39" s="41" t="s">
        <v>761</v>
      </c>
      <c r="C39" s="39">
        <v>552</v>
      </c>
      <c r="D39" s="43" t="s">
        <v>762</v>
      </c>
      <c r="E39" s="43" t="s">
        <v>763</v>
      </c>
      <c r="F39" s="44" t="str">
        <f>IF(OR(OR(ISNUMBER(MATCH(C39,'July 4'!$E$2:$E$300,0)),ISNUMBER(MATCH(C39,'July 4'!$F$2:$F$300,0))),AND(ISNUMBER(MATCH(D39,'July 4'!$H$2:$H$300,0)),(ISNUMBER(MATCH(E39,'July 4'!$G$2:$G$300,0))))),"Found","Not Found")</f>
        <v>Found</v>
      </c>
      <c r="G39" s="44" t="str">
        <f>IF(OR(OR(ISNUMBER(MATCH(C39,'July 5'!$E$2:$E$300,0)),ISNUMBER(MATCH(C39,'July 5'!$F$2:$F$300,0))),AND(ISNUMBER(MATCH(D39,'July 5'!$H$2:$H$300,0)),(ISNUMBER(MATCH(E39,'July 5'!$G$2:$G$300,0))))),"Found","Not Found")</f>
        <v>Found</v>
      </c>
      <c r="H39" s="37" t="str">
        <f>IF(OR(OR(ISNUMBER(MATCH(C39,'July 6'!$E$2:$E$300,0)),ISNUMBER(MATCH(C39,'July 6'!$F$2:$F$300,0))),AND(ISNUMBER(MATCH(D39,'July 6'!$H$2:$H$300,0)),(ISNUMBER(MATCH(E39,'July 6'!$G$2:$G$300,0))))),"Found","Not Found")</f>
        <v>Found</v>
      </c>
      <c r="I39" s="37" t="str">
        <f>IF(OR(OR(ISNUMBER(MATCH(C39,'July 7'!$E$2:$E$300,0)),ISNUMBER(MATCH(C39,'July 7'!$F$2:$F$300,0))),AND(ISNUMBER(MATCH(D39,'July 7'!$H$2:$H$300,0)),(ISNUMBER(MATCH(E39,'July 7'!$G$2:$G$300,0))))),"Found","Not Found")</f>
        <v>Found</v>
      </c>
      <c r="J39" s="37" t="str">
        <f>IF(OR(OR(ISNUMBER(MATCH(C39,'July 8'!$E$2:$E$300,0)),ISNUMBER(MATCH(C39,'July 8'!$F$2:$F$300,0))),AND(ISNUMBER(MATCH(D39,'July 8'!$H$2:$H$300,0)),(ISNUMBER(MATCH(E39,'July 8'!$G$2:$G$300,0))))),"Found","Not Found")</f>
        <v>Found</v>
      </c>
      <c r="K39" s="37" t="str">
        <f>IF(OR(OR(ISNUMBER(MATCH(C39,'July 9'!$E$2:$E$300,0)),ISNUMBER(MATCH(C39,'July 9'!$F$2:$F$300,0))),AND(ISNUMBER(MATCH(D39,'July 9'!$H$2:$H$300,0)),(ISNUMBER(MATCH(E39,'July 9'!$G$2:$G$300,0))))),"Found","Not Found")</f>
        <v>Found</v>
      </c>
      <c r="L39" s="37" t="str">
        <f>IF(OR(OR(ISNUMBER(MATCH(C39,'July 10'!$E$2:$E$300,0)),ISNUMBER(MATCH(C39,'July 10'!$F$2:$F$300,0))),AND(ISNUMBER(MATCH(D39,'July 10'!$H$2:$H$300,0)),(ISNUMBER(MATCH(E39,'July 10'!$G$2:$G$300,0))))),"Found","Not Found")</f>
        <v>Found</v>
      </c>
      <c r="M39" s="39">
        <f t="shared" si="0"/>
        <v>7</v>
      </c>
      <c r="N39" s="39" t="str">
        <f t="shared" si="1"/>
        <v>No</v>
      </c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J39" s="37"/>
    </row>
    <row r="40" spans="1:36" s="44" customFormat="1" ht="15.75" customHeight="1" x14ac:dyDescent="0.2">
      <c r="A40" s="37" t="s">
        <v>1459</v>
      </c>
      <c r="B40" s="41" t="s">
        <v>1356</v>
      </c>
      <c r="C40" s="39">
        <v>554</v>
      </c>
      <c r="D40" s="43" t="s">
        <v>1292</v>
      </c>
      <c r="E40" s="43" t="s">
        <v>1357</v>
      </c>
      <c r="F40" s="44" t="str">
        <f>IF(OR(OR(ISNUMBER(MATCH(C40,'July 4'!$E$2:$E$300,0)),ISNUMBER(MATCH(C40,'July 4'!$F$2:$F$300,0))),AND(ISNUMBER(MATCH(D40,'July 4'!$H$2:$H$300,0)),(ISNUMBER(MATCH(E40,'July 4'!$G$2:$G$300,0))))),"Found","Not Found")</f>
        <v>Not Found</v>
      </c>
      <c r="G40" s="44" t="str">
        <f>IF(OR(OR(ISNUMBER(MATCH(C40,'July 5'!$E$2:$E$300,0)),ISNUMBER(MATCH(C40,'July 5'!$F$2:$F$300,0))),AND(ISNUMBER(MATCH(D40,'July 5'!$H$2:$H$300,0)),(ISNUMBER(MATCH(E40,'July 5'!$G$2:$G$300,0))))),"Found","Not Found")</f>
        <v>Not Found</v>
      </c>
      <c r="H40" s="37" t="str">
        <f>IF(OR(OR(ISNUMBER(MATCH(C40,'July 6'!$E$2:$E$300,0)),ISNUMBER(MATCH(C40,'July 6'!$F$2:$F$300,0))),AND(ISNUMBER(MATCH(D40,'July 6'!$H$2:$H$300,0)),(ISNUMBER(MATCH(E40,'July 6'!$G$2:$G$300,0))))),"Found","Not Found")</f>
        <v>Not Found</v>
      </c>
      <c r="I40" s="37" t="str">
        <f>IF(OR(OR(ISNUMBER(MATCH(C40,'July 7'!$E$2:$E$300,0)),ISNUMBER(MATCH(C40,'July 7'!$F$2:$F$300,0))),AND(ISNUMBER(MATCH(D40,'July 7'!$H$2:$H$300,0)),(ISNUMBER(MATCH(E40,'July 7'!$G$2:$G$300,0))))),"Found","Not Found")</f>
        <v>Not Found</v>
      </c>
      <c r="J40" s="37" t="str">
        <f>IF(OR(OR(ISNUMBER(MATCH(C40,'July 8'!$E$2:$E$300,0)),ISNUMBER(MATCH(C40,'July 8'!$F$2:$F$300,0))),AND(ISNUMBER(MATCH(D40,'July 8'!$H$2:$H$300,0)),(ISNUMBER(MATCH(E40,'July 8'!$G$2:$G$300,0))))),"Found","Not Found")</f>
        <v>Not Found</v>
      </c>
      <c r="K40" s="37" t="str">
        <f>IF(OR(OR(ISNUMBER(MATCH(C40,'July 9'!$E$2:$E$300,0)),ISNUMBER(MATCH(C40,'July 9'!$F$2:$F$300,0))),AND(ISNUMBER(MATCH(D40,'July 9'!$H$2:$H$300,0)),(ISNUMBER(MATCH(E40,'July 9'!$G$2:$G$300,0))))),"Found","Not Found")</f>
        <v>Not Found</v>
      </c>
      <c r="L40" s="37" t="str">
        <f>IF(OR(OR(ISNUMBER(MATCH(C40,'July 10'!$E$2:$E$300,0)),ISNUMBER(MATCH(C40,'July 10'!$F$2:$F$300,0))),AND(ISNUMBER(MATCH(D40,'July 10'!$H$2:$H$300,0)),(ISNUMBER(MATCH(E40,'July 10'!$G$2:$G$300,0))))),"Found","Not Found")</f>
        <v>Not Found</v>
      </c>
      <c r="M40" s="39">
        <f t="shared" si="0"/>
        <v>0</v>
      </c>
      <c r="N40" s="39" t="str">
        <f t="shared" si="1"/>
        <v>Yes</v>
      </c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J40" s="37"/>
    </row>
    <row r="41" spans="1:36" s="44" customFormat="1" ht="15.75" hidden="1" customHeight="1" x14ac:dyDescent="0.2">
      <c r="A41" s="37" t="s">
        <v>1460</v>
      </c>
      <c r="B41" s="41" t="s">
        <v>1098</v>
      </c>
      <c r="C41" s="39">
        <v>558</v>
      </c>
      <c r="D41" s="43" t="s">
        <v>1099</v>
      </c>
      <c r="E41" s="43" t="s">
        <v>1100</v>
      </c>
      <c r="F41" s="44" t="str">
        <f>IF(OR(OR(ISNUMBER(MATCH(C41,'July 4'!$E$2:$E$300,0)),ISNUMBER(MATCH(C41,'July 4'!$F$2:$F$300,0))),AND(ISNUMBER(MATCH(D41,'July 4'!$H$2:$H$300,0)),(ISNUMBER(MATCH(E41,'July 4'!$G$2:$G$300,0))))),"Found","Not Found")</f>
        <v>Found</v>
      </c>
      <c r="G41" s="44" t="str">
        <f>IF(OR(OR(ISNUMBER(MATCH(C41,'July 5'!$E$2:$E$300,0)),ISNUMBER(MATCH(C41,'July 5'!$F$2:$F$300,0))),AND(ISNUMBER(MATCH(D41,'July 5'!$H$2:$H$300,0)),(ISNUMBER(MATCH(E41,'July 5'!$G$2:$G$300,0))))),"Found","Not Found")</f>
        <v>Found</v>
      </c>
      <c r="H41" s="37" t="str">
        <f>IF(OR(OR(ISNUMBER(MATCH(C41,'July 6'!$E$2:$E$300,0)),ISNUMBER(MATCH(C41,'July 6'!$F$2:$F$300,0))),AND(ISNUMBER(MATCH(D41,'July 6'!$H$2:$H$300,0)),(ISNUMBER(MATCH(E41,'July 6'!$G$2:$G$300,0))))),"Found","Not Found")</f>
        <v>Not Found</v>
      </c>
      <c r="I41" s="37" t="str">
        <f>IF(OR(OR(ISNUMBER(MATCH(C41,'July 7'!$E$2:$E$300,0)),ISNUMBER(MATCH(C41,'July 7'!$F$2:$F$300,0))),AND(ISNUMBER(MATCH(D41,'July 7'!$H$2:$H$300,0)),(ISNUMBER(MATCH(E41,'July 7'!$G$2:$G$300,0))))),"Found","Not Found")</f>
        <v>Not Found</v>
      </c>
      <c r="J41" s="37" t="str">
        <f>IF(OR(OR(ISNUMBER(MATCH(C41,'July 8'!$E$2:$E$300,0)),ISNUMBER(MATCH(C41,'July 8'!$F$2:$F$300,0))),AND(ISNUMBER(MATCH(D41,'July 8'!$H$2:$H$300,0)),(ISNUMBER(MATCH(E41,'July 8'!$G$2:$G$300,0))))),"Found","Not Found")</f>
        <v>Found</v>
      </c>
      <c r="K41" s="37" t="str">
        <f>IF(OR(OR(ISNUMBER(MATCH(C41,'July 9'!$E$2:$E$300,0)),ISNUMBER(MATCH(C41,'July 9'!$F$2:$F$300,0))),AND(ISNUMBER(MATCH(D41,'July 9'!$H$2:$H$300,0)),(ISNUMBER(MATCH(E41,'July 9'!$G$2:$G$300,0))))),"Found","Not Found")</f>
        <v>Not Found</v>
      </c>
      <c r="L41" s="37" t="str">
        <f>IF(OR(OR(ISNUMBER(MATCH(C41,'July 10'!$E$2:$E$300,0)),ISNUMBER(MATCH(C41,'July 10'!$F$2:$F$300,0))),AND(ISNUMBER(MATCH(D41,'July 10'!$H$2:$H$300,0)),(ISNUMBER(MATCH(E41,'July 10'!$G$2:$G$300,0))))),"Found","Not Found")</f>
        <v>Found</v>
      </c>
      <c r="M41" s="39">
        <f t="shared" si="0"/>
        <v>4</v>
      </c>
      <c r="N41" s="39" t="str">
        <f t="shared" si="1"/>
        <v>No</v>
      </c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J41" s="37"/>
    </row>
    <row r="42" spans="1:36" s="44" customFormat="1" ht="15.75" hidden="1" customHeight="1" x14ac:dyDescent="0.2">
      <c r="A42" s="37" t="s">
        <v>1461</v>
      </c>
      <c r="B42" s="41" t="s">
        <v>1187</v>
      </c>
      <c r="C42" s="39">
        <v>567</v>
      </c>
      <c r="D42" s="43" t="s">
        <v>1188</v>
      </c>
      <c r="E42" s="43" t="s">
        <v>1189</v>
      </c>
      <c r="F42" s="44" t="str">
        <f>IF(OR(OR(ISNUMBER(MATCH(C42,'July 4'!$E$2:$E$300,0)),ISNUMBER(MATCH(C42,'July 4'!$F$2:$F$300,0))),AND(ISNUMBER(MATCH(D42,'July 4'!$H$2:$H$300,0)),(ISNUMBER(MATCH(E42,'July 4'!$G$2:$G$300,0))))),"Found","Not Found")</f>
        <v>Found</v>
      </c>
      <c r="G42" s="44" t="str">
        <f>IF(OR(OR(ISNUMBER(MATCH(C42,'July 5'!$E$2:$E$300,0)),ISNUMBER(MATCH(C42,'July 5'!$F$2:$F$300,0))),AND(ISNUMBER(MATCH(D42,'July 5'!$H$2:$H$300,0)),(ISNUMBER(MATCH(E42,'July 5'!$G$2:$G$300,0))))),"Found","Not Found")</f>
        <v>Found</v>
      </c>
      <c r="H42" s="37" t="str">
        <f>IF(OR(OR(ISNUMBER(MATCH(C42,'July 6'!$E$2:$E$300,0)),ISNUMBER(MATCH(C42,'July 6'!$F$2:$F$300,0))),AND(ISNUMBER(MATCH(D42,'July 6'!$H$2:$H$300,0)),(ISNUMBER(MATCH(E42,'July 6'!$G$2:$G$300,0))))),"Found","Not Found")</f>
        <v>Found</v>
      </c>
      <c r="I42" s="37" t="str">
        <f>IF(OR(OR(ISNUMBER(MATCH(C42,'July 7'!$E$2:$E$300,0)),ISNUMBER(MATCH(C42,'July 7'!$F$2:$F$300,0))),AND(ISNUMBER(MATCH(D42,'July 7'!$H$2:$H$300,0)),(ISNUMBER(MATCH(E42,'July 7'!$G$2:$G$300,0))))),"Found","Not Found")</f>
        <v>Found</v>
      </c>
      <c r="J42" s="37" t="str">
        <f>IF(OR(OR(ISNUMBER(MATCH(C42,'July 8'!$E$2:$E$300,0)),ISNUMBER(MATCH(C42,'July 8'!$F$2:$F$300,0))),AND(ISNUMBER(MATCH(D42,'July 8'!$H$2:$H$300,0)),(ISNUMBER(MATCH(E42,'July 8'!$G$2:$G$300,0))))),"Found","Not Found")</f>
        <v>Found</v>
      </c>
      <c r="K42" s="37" t="str">
        <f>IF(OR(OR(ISNUMBER(MATCH(C42,'July 9'!$E$2:$E$300,0)),ISNUMBER(MATCH(C42,'July 9'!$F$2:$F$300,0))),AND(ISNUMBER(MATCH(D42,'July 9'!$H$2:$H$300,0)),(ISNUMBER(MATCH(E42,'July 9'!$G$2:$G$300,0))))),"Found","Not Found")</f>
        <v>Not Found</v>
      </c>
      <c r="L42" s="37" t="str">
        <f>IF(OR(OR(ISNUMBER(MATCH(C42,'July 10'!$E$2:$E$300,0)),ISNUMBER(MATCH(C42,'July 10'!$F$2:$F$300,0))),AND(ISNUMBER(MATCH(D42,'July 10'!$H$2:$H$300,0)),(ISNUMBER(MATCH(E42,'July 10'!$G$2:$G$300,0))))),"Found","Not Found")</f>
        <v>Not Found</v>
      </c>
      <c r="M42" s="39">
        <f t="shared" si="0"/>
        <v>5</v>
      </c>
      <c r="N42" s="39" t="str">
        <f t="shared" si="1"/>
        <v>No</v>
      </c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J42" s="37"/>
    </row>
    <row r="43" spans="1:36" s="44" customFormat="1" ht="15.75" hidden="1" customHeight="1" x14ac:dyDescent="0.2">
      <c r="A43" s="37" t="s">
        <v>1462</v>
      </c>
      <c r="B43" s="41" t="s">
        <v>931</v>
      </c>
      <c r="C43" s="39">
        <v>578</v>
      </c>
      <c r="D43" s="43" t="s">
        <v>932</v>
      </c>
      <c r="E43" s="43" t="s">
        <v>933</v>
      </c>
      <c r="F43" s="44" t="str">
        <f>IF(OR(OR(ISNUMBER(MATCH(C43,'July 4'!$E$2:$E$300,0)),ISNUMBER(MATCH(C43,'July 4'!$F$2:$F$300,0))),AND(ISNUMBER(MATCH(D43,'July 4'!$H$2:$H$300,0)),(ISNUMBER(MATCH(E43,'July 4'!$G$2:$G$300,0))))),"Found","Not Found")</f>
        <v>Found</v>
      </c>
      <c r="G43" s="44" t="str">
        <f>IF(OR(OR(ISNUMBER(MATCH(C43,'July 5'!$E$2:$E$300,0)),ISNUMBER(MATCH(C43,'July 5'!$F$2:$F$300,0))),AND(ISNUMBER(MATCH(D43,'July 5'!$H$2:$H$300,0)),(ISNUMBER(MATCH(E43,'July 5'!$G$2:$G$300,0))))),"Found","Not Found")</f>
        <v>Found</v>
      </c>
      <c r="H43" s="37" t="str">
        <f>IF(OR(OR(ISNUMBER(MATCH(C43,'July 6'!$E$2:$E$300,0)),ISNUMBER(MATCH(C43,'July 6'!$F$2:$F$300,0))),AND(ISNUMBER(MATCH(D43,'July 6'!$H$2:$H$300,0)),(ISNUMBER(MATCH(E43,'July 6'!$G$2:$G$300,0))))),"Found","Not Found")</f>
        <v>Found</v>
      </c>
      <c r="I43" s="37" t="str">
        <f>IF(OR(OR(ISNUMBER(MATCH(C43,'July 7'!$E$2:$E$300,0)),ISNUMBER(MATCH(C43,'July 7'!$F$2:$F$300,0))),AND(ISNUMBER(MATCH(D43,'July 7'!$H$2:$H$300,0)),(ISNUMBER(MATCH(E43,'July 7'!$G$2:$G$300,0))))),"Found","Not Found")</f>
        <v>Found</v>
      </c>
      <c r="J43" s="37" t="str">
        <f>IF(OR(OR(ISNUMBER(MATCH(C43,'July 8'!$E$2:$E$300,0)),ISNUMBER(MATCH(C43,'July 8'!$F$2:$F$300,0))),AND(ISNUMBER(MATCH(D43,'July 8'!$H$2:$H$300,0)),(ISNUMBER(MATCH(E43,'July 8'!$G$2:$G$300,0))))),"Found","Not Found")</f>
        <v>Found</v>
      </c>
      <c r="K43" s="37" t="str">
        <f>IF(OR(OR(ISNUMBER(MATCH(C43,'July 9'!$E$2:$E$300,0)),ISNUMBER(MATCH(C43,'July 9'!$F$2:$F$300,0))),AND(ISNUMBER(MATCH(D43,'July 9'!$H$2:$H$300,0)),(ISNUMBER(MATCH(E43,'July 9'!$G$2:$G$300,0))))),"Found","Not Found")</f>
        <v>Found</v>
      </c>
      <c r="L43" s="37" t="str">
        <f>IF(OR(OR(ISNUMBER(MATCH(C43,'July 10'!$E$2:$E$300,0)),ISNUMBER(MATCH(C43,'July 10'!$F$2:$F$300,0))),AND(ISNUMBER(MATCH(D43,'July 10'!$H$2:$H$300,0)),(ISNUMBER(MATCH(E43,'July 10'!$G$2:$G$300,0))))),"Found","Not Found")</f>
        <v>Found</v>
      </c>
      <c r="M43" s="39">
        <f t="shared" si="0"/>
        <v>7</v>
      </c>
      <c r="N43" s="39" t="str">
        <f t="shared" si="1"/>
        <v>No</v>
      </c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J43" s="37"/>
    </row>
    <row r="44" spans="1:36" s="44" customFormat="1" ht="15.75" hidden="1" customHeight="1" x14ac:dyDescent="0.2">
      <c r="A44" s="37" t="s">
        <v>1463</v>
      </c>
      <c r="B44" s="41" t="s">
        <v>1115</v>
      </c>
      <c r="C44" s="39">
        <v>580</v>
      </c>
      <c r="D44" s="43" t="s">
        <v>1116</v>
      </c>
      <c r="E44" s="43" t="s">
        <v>1117</v>
      </c>
      <c r="F44" s="44" t="str">
        <f>IF(OR(OR(ISNUMBER(MATCH(C44,'July 4'!$E$2:$E$300,0)),ISNUMBER(MATCH(C44,'July 4'!$F$2:$F$300,0))),AND(ISNUMBER(MATCH(D44,'July 4'!$H$2:$H$300,0)),(ISNUMBER(MATCH(E44,'July 4'!$G$2:$G$300,0))))),"Found","Not Found")</f>
        <v>Found</v>
      </c>
      <c r="G44" s="44" t="str">
        <f>IF(OR(OR(ISNUMBER(MATCH(C44,'July 5'!$E$2:$E$300,0)),ISNUMBER(MATCH(C44,'July 5'!$F$2:$F$300,0))),AND(ISNUMBER(MATCH(D44,'July 5'!$H$2:$H$300,0)),(ISNUMBER(MATCH(E44,'July 5'!$G$2:$G$300,0))))),"Found","Not Found")</f>
        <v>Not Found</v>
      </c>
      <c r="H44" s="37" t="str">
        <f>IF(OR(OR(ISNUMBER(MATCH(C44,'July 6'!$E$2:$E$300,0)),ISNUMBER(MATCH(C44,'July 6'!$F$2:$F$300,0))),AND(ISNUMBER(MATCH(D44,'July 6'!$H$2:$H$300,0)),(ISNUMBER(MATCH(E44,'July 6'!$G$2:$G$300,0))))),"Found","Not Found")</f>
        <v>Not Found</v>
      </c>
      <c r="I44" s="37" t="str">
        <f>IF(OR(OR(ISNUMBER(MATCH(C44,'July 7'!$E$2:$E$300,0)),ISNUMBER(MATCH(C44,'July 7'!$F$2:$F$300,0))),AND(ISNUMBER(MATCH(D44,'July 7'!$H$2:$H$300,0)),(ISNUMBER(MATCH(E44,'July 7'!$G$2:$G$300,0))))),"Found","Not Found")</f>
        <v>Found</v>
      </c>
      <c r="J44" s="37" t="str">
        <f>IF(OR(OR(ISNUMBER(MATCH(C44,'July 8'!$E$2:$E$300,0)),ISNUMBER(MATCH(C44,'July 8'!$F$2:$F$300,0))),AND(ISNUMBER(MATCH(D44,'July 8'!$H$2:$H$300,0)),(ISNUMBER(MATCH(E44,'July 8'!$G$2:$G$300,0))))),"Found","Not Found")</f>
        <v>Not Found</v>
      </c>
      <c r="K44" s="37" t="str">
        <f>IF(OR(OR(ISNUMBER(MATCH(C44,'July 9'!$E$2:$E$300,0)),ISNUMBER(MATCH(C44,'July 9'!$F$2:$F$300,0))),AND(ISNUMBER(MATCH(D44,'July 9'!$H$2:$H$300,0)),(ISNUMBER(MATCH(E44,'July 9'!$G$2:$G$300,0))))),"Found","Not Found")</f>
        <v>Found</v>
      </c>
      <c r="L44" s="37" t="str">
        <f>IF(OR(OR(ISNUMBER(MATCH(C44,'July 10'!$E$2:$E$300,0)),ISNUMBER(MATCH(C44,'July 10'!$F$2:$F$300,0))),AND(ISNUMBER(MATCH(D44,'July 10'!$H$2:$H$300,0)),(ISNUMBER(MATCH(E44,'July 10'!$G$2:$G$300,0))))),"Found","Not Found")</f>
        <v>Not Found</v>
      </c>
      <c r="M44" s="39">
        <f t="shared" si="0"/>
        <v>3</v>
      </c>
      <c r="N44" s="39" t="str">
        <f t="shared" si="1"/>
        <v>No</v>
      </c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J44" s="37"/>
    </row>
    <row r="45" spans="1:36" s="44" customFormat="1" ht="15.75" hidden="1" customHeight="1" x14ac:dyDescent="0.2">
      <c r="A45" s="37" t="s">
        <v>1464</v>
      </c>
      <c r="B45" s="41" t="s">
        <v>629</v>
      </c>
      <c r="C45" s="39">
        <v>585</v>
      </c>
      <c r="D45" s="43" t="s">
        <v>627</v>
      </c>
      <c r="E45" s="43" t="s">
        <v>628</v>
      </c>
      <c r="F45" s="44" t="str">
        <f>IF(OR(OR(ISNUMBER(MATCH(C45,'July 4'!$E$2:$E$300,0)),ISNUMBER(MATCH(C45,'July 4'!$F$2:$F$300,0))),AND(ISNUMBER(MATCH(D45,'July 4'!$H$2:$H$300,0)),(ISNUMBER(MATCH(E45,'July 4'!$G$2:$G$300,0))))),"Found","Not Found")</f>
        <v>Found</v>
      </c>
      <c r="G45" s="44" t="str">
        <f>IF(OR(OR(ISNUMBER(MATCH(C45,'July 5'!$E$2:$E$300,0)),ISNUMBER(MATCH(C45,'July 5'!$F$2:$F$300,0))),AND(ISNUMBER(MATCH(D45,'July 5'!$H$2:$H$300,0)),(ISNUMBER(MATCH(E45,'July 5'!$G$2:$G$300,0))))),"Found","Not Found")</f>
        <v>Found</v>
      </c>
      <c r="H45" s="37" t="str">
        <f>IF(OR(OR(ISNUMBER(MATCH(C45,'July 6'!$E$2:$E$300,0)),ISNUMBER(MATCH(C45,'July 6'!$F$2:$F$300,0))),AND(ISNUMBER(MATCH(D45,'July 6'!$H$2:$H$300,0)),(ISNUMBER(MATCH(E45,'July 6'!$G$2:$G$300,0))))),"Found","Not Found")</f>
        <v>Found</v>
      </c>
      <c r="I45" s="37" t="str">
        <f>IF(OR(OR(ISNUMBER(MATCH(C45,'July 7'!$E$2:$E$300,0)),ISNUMBER(MATCH(C45,'July 7'!$F$2:$F$300,0))),AND(ISNUMBER(MATCH(D45,'July 7'!$H$2:$H$300,0)),(ISNUMBER(MATCH(E45,'July 7'!$G$2:$G$300,0))))),"Found","Not Found")</f>
        <v>Found</v>
      </c>
      <c r="J45" s="37" t="str">
        <f>IF(OR(OR(ISNUMBER(MATCH(C45,'July 8'!$E$2:$E$300,0)),ISNUMBER(MATCH(C45,'July 8'!$F$2:$F$300,0))),AND(ISNUMBER(MATCH(D45,'July 8'!$H$2:$H$300,0)),(ISNUMBER(MATCH(E45,'July 8'!$G$2:$G$300,0))))),"Found","Not Found")</f>
        <v>Found</v>
      </c>
      <c r="K45" s="37" t="str">
        <f>IF(OR(OR(ISNUMBER(MATCH(C45,'July 9'!$E$2:$E$300,0)),ISNUMBER(MATCH(C45,'July 9'!$F$2:$F$300,0))),AND(ISNUMBER(MATCH(D45,'July 9'!$H$2:$H$300,0)),(ISNUMBER(MATCH(E45,'July 9'!$G$2:$G$300,0))))),"Found","Not Found")</f>
        <v>Not Found</v>
      </c>
      <c r="L45" s="37" t="str">
        <f>IF(OR(OR(ISNUMBER(MATCH(C45,'July 10'!$E$2:$E$300,0)),ISNUMBER(MATCH(C45,'July 10'!$F$2:$F$300,0))),AND(ISNUMBER(MATCH(D45,'July 10'!$H$2:$H$300,0)),(ISNUMBER(MATCH(E45,'July 10'!$G$2:$G$300,0))))),"Found","Not Found")</f>
        <v>Not Found</v>
      </c>
      <c r="M45" s="39">
        <f t="shared" si="0"/>
        <v>5</v>
      </c>
      <c r="N45" s="39" t="str">
        <f t="shared" si="1"/>
        <v>No</v>
      </c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J45" s="37"/>
    </row>
    <row r="46" spans="1:36" s="44" customFormat="1" ht="15.75" hidden="1" customHeight="1" x14ac:dyDescent="0.2">
      <c r="A46" s="37" t="s">
        <v>1465</v>
      </c>
      <c r="B46" s="41" t="s">
        <v>426</v>
      </c>
      <c r="C46" s="39">
        <v>591</v>
      </c>
      <c r="D46" s="43" t="s">
        <v>427</v>
      </c>
      <c r="E46" s="43" t="s">
        <v>428</v>
      </c>
      <c r="F46" s="44" t="str">
        <f>IF(OR(OR(ISNUMBER(MATCH(C46,'July 4'!$E$2:$E$300,0)),ISNUMBER(MATCH(C46,'July 4'!$F$2:$F$300,0))),AND(ISNUMBER(MATCH(D46,'July 4'!$H$2:$H$300,0)),(ISNUMBER(MATCH(E46,'July 4'!$G$2:$G$300,0))))),"Found","Not Found")</f>
        <v>Found</v>
      </c>
      <c r="G46" s="44" t="str">
        <f>IF(OR(OR(ISNUMBER(MATCH(C46,'July 5'!$E$2:$E$300,0)),ISNUMBER(MATCH(C46,'July 5'!$F$2:$F$300,0))),AND(ISNUMBER(MATCH(D46,'July 5'!$H$2:$H$300,0)),(ISNUMBER(MATCH(E46,'July 5'!$G$2:$G$300,0))))),"Found","Not Found")</f>
        <v>Found</v>
      </c>
      <c r="H46" s="37" t="str">
        <f>IF(OR(OR(ISNUMBER(MATCH(C46,'July 6'!$E$2:$E$300,0)),ISNUMBER(MATCH(C46,'July 6'!$F$2:$F$300,0))),AND(ISNUMBER(MATCH(D46,'July 6'!$H$2:$H$300,0)),(ISNUMBER(MATCH(E46,'July 6'!$G$2:$G$300,0))))),"Found","Not Found")</f>
        <v>Found</v>
      </c>
      <c r="I46" s="37" t="str">
        <f>IF(OR(OR(ISNUMBER(MATCH(C46,'July 7'!$E$2:$E$300,0)),ISNUMBER(MATCH(C46,'July 7'!$F$2:$F$300,0))),AND(ISNUMBER(MATCH(D46,'July 7'!$H$2:$H$300,0)),(ISNUMBER(MATCH(E46,'July 7'!$G$2:$G$300,0))))),"Found","Not Found")</f>
        <v>Found</v>
      </c>
      <c r="J46" s="37" t="str">
        <f>IF(OR(OR(ISNUMBER(MATCH(C46,'July 8'!$E$2:$E$300,0)),ISNUMBER(MATCH(C46,'July 8'!$F$2:$F$300,0))),AND(ISNUMBER(MATCH(D46,'July 8'!$H$2:$H$300,0)),(ISNUMBER(MATCH(E46,'July 8'!$G$2:$G$300,0))))),"Found","Not Found")</f>
        <v>Found</v>
      </c>
      <c r="K46" s="37" t="str">
        <f>IF(OR(OR(ISNUMBER(MATCH(C46,'July 9'!$E$2:$E$300,0)),ISNUMBER(MATCH(C46,'July 9'!$F$2:$F$300,0))),AND(ISNUMBER(MATCH(D46,'July 9'!$H$2:$H$300,0)),(ISNUMBER(MATCH(E46,'July 9'!$G$2:$G$300,0))))),"Found","Not Found")</f>
        <v>Not Found</v>
      </c>
      <c r="L46" s="37" t="str">
        <f>IF(OR(OR(ISNUMBER(MATCH(C46,'July 10'!$E$2:$E$300,0)),ISNUMBER(MATCH(C46,'July 10'!$F$2:$F$300,0))),AND(ISNUMBER(MATCH(D46,'July 10'!$H$2:$H$300,0)),(ISNUMBER(MATCH(E46,'July 10'!$G$2:$G$300,0))))),"Found","Not Found")</f>
        <v>Found</v>
      </c>
      <c r="M46" s="39">
        <f t="shared" si="0"/>
        <v>6</v>
      </c>
      <c r="N46" s="39" t="str">
        <f t="shared" si="1"/>
        <v>No</v>
      </c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J46" s="37"/>
    </row>
    <row r="47" spans="1:36" s="44" customFormat="1" ht="15.75" customHeight="1" x14ac:dyDescent="0.2">
      <c r="A47" s="37" t="s">
        <v>1466</v>
      </c>
      <c r="B47" s="41" t="s">
        <v>1002</v>
      </c>
      <c r="C47" s="39">
        <v>596</v>
      </c>
      <c r="D47" s="43" t="s">
        <v>1003</v>
      </c>
      <c r="E47" s="43" t="s">
        <v>1004</v>
      </c>
      <c r="F47" s="44" t="str">
        <f>IF(OR(OR(ISNUMBER(MATCH(C47,'July 4'!$E$2:$E$300,0)),ISNUMBER(MATCH(C47,'July 4'!$F$2:$F$300,0))),AND(ISNUMBER(MATCH(D47,'July 4'!$H$2:$H$300,0)),(ISNUMBER(MATCH(E47,'July 4'!$G$2:$G$300,0))))),"Found","Not Found")</f>
        <v>Not Found</v>
      </c>
      <c r="G47" s="44" t="str">
        <f>IF(OR(OR(ISNUMBER(MATCH(C47,'July 5'!$E$2:$E$300,0)),ISNUMBER(MATCH(C47,'July 5'!$F$2:$F$300,0))),AND(ISNUMBER(MATCH(D47,'July 5'!$H$2:$H$300,0)),(ISNUMBER(MATCH(E47,'July 5'!$G$2:$G$300,0))))),"Found","Not Found")</f>
        <v>Not Found</v>
      </c>
      <c r="H47" s="37" t="str">
        <f>IF(OR(OR(ISNUMBER(MATCH(C47,'July 6'!$E$2:$E$300,0)),ISNUMBER(MATCH(C47,'July 6'!$F$2:$F$300,0))),AND(ISNUMBER(MATCH(D47,'July 6'!$H$2:$H$300,0)),(ISNUMBER(MATCH(E47,'July 6'!$G$2:$G$300,0))))),"Found","Not Found")</f>
        <v>Not Found</v>
      </c>
      <c r="I47" s="37" t="str">
        <f>IF(OR(OR(ISNUMBER(MATCH(C47,'July 7'!$E$2:$E$300,0)),ISNUMBER(MATCH(C47,'July 7'!$F$2:$F$300,0))),AND(ISNUMBER(MATCH(D47,'July 7'!$H$2:$H$300,0)),(ISNUMBER(MATCH(E47,'July 7'!$G$2:$G$300,0))))),"Found","Not Found")</f>
        <v>Not Found</v>
      </c>
      <c r="J47" s="37" t="str">
        <f>IF(OR(OR(ISNUMBER(MATCH(C47,'July 8'!$E$2:$E$300,0)),ISNUMBER(MATCH(C47,'July 8'!$F$2:$F$300,0))),AND(ISNUMBER(MATCH(D47,'July 8'!$H$2:$H$300,0)),(ISNUMBER(MATCH(E47,'July 8'!$G$2:$G$300,0))))),"Found","Not Found")</f>
        <v>Not Found</v>
      </c>
      <c r="K47" s="37" t="str">
        <f>IF(OR(OR(ISNUMBER(MATCH(C47,'July 9'!$E$2:$E$300,0)),ISNUMBER(MATCH(C47,'July 9'!$F$2:$F$300,0))),AND(ISNUMBER(MATCH(D47,'July 9'!$H$2:$H$300,0)),(ISNUMBER(MATCH(E47,'July 9'!$G$2:$G$300,0))))),"Found","Not Found")</f>
        <v>Not Found</v>
      </c>
      <c r="L47" s="37" t="str">
        <f>IF(OR(OR(ISNUMBER(MATCH(C47,'July 10'!$E$2:$E$300,0)),ISNUMBER(MATCH(C47,'July 10'!$F$2:$F$300,0))),AND(ISNUMBER(MATCH(D47,'July 10'!$H$2:$H$300,0)),(ISNUMBER(MATCH(E47,'July 10'!$G$2:$G$300,0))))),"Found","Not Found")</f>
        <v>Not Found</v>
      </c>
      <c r="M47" s="39">
        <f t="shared" si="0"/>
        <v>0</v>
      </c>
      <c r="N47" s="39" t="str">
        <f t="shared" si="1"/>
        <v>Yes</v>
      </c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J47" s="37"/>
    </row>
    <row r="48" spans="1:36" s="44" customFormat="1" ht="15.75" customHeight="1" x14ac:dyDescent="0.2">
      <c r="A48" s="37" t="s">
        <v>1467</v>
      </c>
      <c r="B48" s="41" t="s">
        <v>941</v>
      </c>
      <c r="C48" s="39">
        <v>597</v>
      </c>
      <c r="D48" s="43" t="s">
        <v>942</v>
      </c>
      <c r="E48" s="43" t="s">
        <v>943</v>
      </c>
      <c r="F48" s="44" t="str">
        <f>IF(OR(OR(ISNUMBER(MATCH(C48,'July 4'!$E$2:$E$300,0)),ISNUMBER(MATCH(C48,'July 4'!$F$2:$F$300,0))),AND(ISNUMBER(MATCH(D48,'July 4'!$H$2:$H$300,0)),(ISNUMBER(MATCH(E48,'July 4'!$G$2:$G$300,0))))),"Found","Not Found")</f>
        <v>Not Found</v>
      </c>
      <c r="G48" s="44" t="str">
        <f>IF(OR(OR(ISNUMBER(MATCH(C48,'July 5'!$E$2:$E$300,0)),ISNUMBER(MATCH(C48,'July 5'!$F$2:$F$300,0))),AND(ISNUMBER(MATCH(D48,'July 5'!$H$2:$H$300,0)),(ISNUMBER(MATCH(E48,'July 5'!$G$2:$G$300,0))))),"Found","Not Found")</f>
        <v>Not Found</v>
      </c>
      <c r="H48" s="37" t="str">
        <f>IF(OR(OR(ISNUMBER(MATCH(C48,'July 6'!$E$2:$E$300,0)),ISNUMBER(MATCH(C48,'July 6'!$F$2:$F$300,0))),AND(ISNUMBER(MATCH(D48,'July 6'!$H$2:$H$300,0)),(ISNUMBER(MATCH(E48,'July 6'!$G$2:$G$300,0))))),"Found","Not Found")</f>
        <v>Not Found</v>
      </c>
      <c r="I48" s="37" t="str">
        <f>IF(OR(OR(ISNUMBER(MATCH(C48,'July 7'!$E$2:$E$300,0)),ISNUMBER(MATCH(C48,'July 7'!$F$2:$F$300,0))),AND(ISNUMBER(MATCH(D48,'July 7'!$H$2:$H$300,0)),(ISNUMBER(MATCH(E48,'July 7'!$G$2:$G$300,0))))),"Found","Not Found")</f>
        <v>Not Found</v>
      </c>
      <c r="J48" s="37" t="str">
        <f>IF(OR(OR(ISNUMBER(MATCH(C48,'July 8'!$E$2:$E$300,0)),ISNUMBER(MATCH(C48,'July 8'!$F$2:$F$300,0))),AND(ISNUMBER(MATCH(D48,'July 8'!$H$2:$H$300,0)),(ISNUMBER(MATCH(E48,'July 8'!$G$2:$G$300,0))))),"Found","Not Found")</f>
        <v>Not Found</v>
      </c>
      <c r="K48" s="37" t="str">
        <f>IF(OR(OR(ISNUMBER(MATCH(C48,'July 9'!$E$2:$E$300,0)),ISNUMBER(MATCH(C48,'July 9'!$F$2:$F$300,0))),AND(ISNUMBER(MATCH(D48,'July 9'!$H$2:$H$300,0)),(ISNUMBER(MATCH(E48,'July 9'!$G$2:$G$300,0))))),"Found","Not Found")</f>
        <v>Not Found</v>
      </c>
      <c r="L48" s="37" t="str">
        <f>IF(OR(OR(ISNUMBER(MATCH(C48,'July 10'!$E$2:$E$300,0)),ISNUMBER(MATCH(C48,'July 10'!$F$2:$F$300,0))),AND(ISNUMBER(MATCH(D48,'July 10'!$H$2:$H$300,0)),(ISNUMBER(MATCH(E48,'July 10'!$G$2:$G$300,0))))),"Found","Not Found")</f>
        <v>Not Found</v>
      </c>
      <c r="M48" s="39">
        <f t="shared" si="0"/>
        <v>0</v>
      </c>
      <c r="N48" s="39" t="str">
        <f t="shared" si="1"/>
        <v>Yes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J48" s="37"/>
    </row>
    <row r="49" spans="1:36" s="44" customFormat="1" ht="15.75" hidden="1" customHeight="1" x14ac:dyDescent="0.2">
      <c r="A49" s="37" t="s">
        <v>1468</v>
      </c>
      <c r="B49" s="41" t="s">
        <v>956</v>
      </c>
      <c r="C49" s="39">
        <v>612</v>
      </c>
      <c r="D49" s="43" t="s">
        <v>264</v>
      </c>
      <c r="E49" s="43" t="s">
        <v>957</v>
      </c>
      <c r="F49" s="44" t="str">
        <f>IF(OR(OR(ISNUMBER(MATCH(C49,'July 4'!$E$2:$E$300,0)),ISNUMBER(MATCH(C49,'July 4'!$F$2:$F$300,0))),AND(ISNUMBER(MATCH(D49,'July 4'!$H$2:$H$300,0)),(ISNUMBER(MATCH(E49,'July 4'!$G$2:$G$300,0))))),"Found","Not Found")</f>
        <v>Found</v>
      </c>
      <c r="G49" s="44" t="str">
        <f>IF(OR(OR(ISNUMBER(MATCH(C49,'July 5'!$E$2:$E$300,0)),ISNUMBER(MATCH(C49,'July 5'!$F$2:$F$300,0))),AND(ISNUMBER(MATCH(D49,'July 5'!$H$2:$H$300,0)),(ISNUMBER(MATCH(E49,'July 5'!$G$2:$G$300,0))))),"Found","Not Found")</f>
        <v>Found</v>
      </c>
      <c r="H49" s="37" t="str">
        <f>IF(OR(OR(ISNUMBER(MATCH(C49,'July 6'!$E$2:$E$300,0)),ISNUMBER(MATCH(C49,'July 6'!$F$2:$F$300,0))),AND(ISNUMBER(MATCH(D49,'July 6'!$H$2:$H$300,0)),(ISNUMBER(MATCH(E49,'July 6'!$G$2:$G$300,0))))),"Found","Not Found")</f>
        <v>Found</v>
      </c>
      <c r="I49" s="37" t="str">
        <f>IF(OR(OR(ISNUMBER(MATCH(C49,'July 7'!$E$2:$E$300,0)),ISNUMBER(MATCH(C49,'July 7'!$F$2:$F$300,0))),AND(ISNUMBER(MATCH(D49,'July 7'!$H$2:$H$300,0)),(ISNUMBER(MATCH(E49,'July 7'!$G$2:$G$300,0))))),"Found","Not Found")</f>
        <v>Found</v>
      </c>
      <c r="J49" s="37" t="str">
        <f>IF(OR(OR(ISNUMBER(MATCH(C49,'July 8'!$E$2:$E$300,0)),ISNUMBER(MATCH(C49,'July 8'!$F$2:$F$300,0))),AND(ISNUMBER(MATCH(D49,'July 8'!$H$2:$H$300,0)),(ISNUMBER(MATCH(E49,'July 8'!$G$2:$G$300,0))))),"Found","Not Found")</f>
        <v>Found</v>
      </c>
      <c r="K49" s="37" t="str">
        <f>IF(OR(OR(ISNUMBER(MATCH(C49,'July 9'!$E$2:$E$300,0)),ISNUMBER(MATCH(C49,'July 9'!$F$2:$F$300,0))),AND(ISNUMBER(MATCH(D49,'July 9'!$H$2:$H$300,0)),(ISNUMBER(MATCH(E49,'July 9'!$G$2:$G$300,0))))),"Found","Not Found")</f>
        <v>Not Found</v>
      </c>
      <c r="L49" s="37" t="str">
        <f>IF(OR(OR(ISNUMBER(MATCH(C49,'July 10'!$E$2:$E$300,0)),ISNUMBER(MATCH(C49,'July 10'!$F$2:$F$300,0))),AND(ISNUMBER(MATCH(D49,'July 10'!$H$2:$H$300,0)),(ISNUMBER(MATCH(E49,'July 10'!$G$2:$G$300,0))))),"Found","Not Found")</f>
        <v>Not Found</v>
      </c>
      <c r="M49" s="39">
        <f t="shared" si="0"/>
        <v>5</v>
      </c>
      <c r="N49" s="39" t="str">
        <f t="shared" si="1"/>
        <v>No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J49" s="37"/>
    </row>
    <row r="50" spans="1:36" s="44" customFormat="1" ht="15.75" hidden="1" customHeight="1" x14ac:dyDescent="0.2">
      <c r="A50" s="37" t="s">
        <v>1469</v>
      </c>
      <c r="B50" s="37"/>
      <c r="C50" s="39">
        <v>612</v>
      </c>
      <c r="D50" s="46" t="s">
        <v>264</v>
      </c>
      <c r="E50" s="46" t="s">
        <v>959</v>
      </c>
      <c r="F50" s="44" t="str">
        <f>IF(OR(OR(ISNUMBER(MATCH(C50,'July 4'!$E$2:$E$300,0)),ISNUMBER(MATCH(C50,'July 4'!$F$2:$F$300,0))),AND(ISNUMBER(MATCH(D50,'July 4'!$H$2:$H$300,0)),(ISNUMBER(MATCH(E50,'July 4'!$G$2:$G$300,0))))),"Found","Not Found")</f>
        <v>Found</v>
      </c>
      <c r="G50" s="44" t="str">
        <f>IF(OR(OR(ISNUMBER(MATCH(C50,'July 5'!$E$2:$E$300,0)),ISNUMBER(MATCH(C50,'July 5'!$F$2:$F$300,0))),AND(ISNUMBER(MATCH(D50,'July 5'!$H$2:$H$300,0)),(ISNUMBER(MATCH(E50,'July 5'!$G$2:$G$300,0))))),"Found","Not Found")</f>
        <v>Found</v>
      </c>
      <c r="H50" s="37" t="str">
        <f>IF(OR(OR(ISNUMBER(MATCH(C50,'July 6'!$E$2:$E$300,0)),ISNUMBER(MATCH(C50,'July 6'!$F$2:$F$300,0))),AND(ISNUMBER(MATCH(D50,'July 6'!$H$2:$H$300,0)),(ISNUMBER(MATCH(E50,'July 6'!$G$2:$G$300,0))))),"Found","Not Found")</f>
        <v>Found</v>
      </c>
      <c r="I50" s="37" t="str">
        <f>IF(OR(OR(ISNUMBER(MATCH(C50,'July 7'!$E$2:$E$300,0)),ISNUMBER(MATCH(C50,'July 7'!$F$2:$F$300,0))),AND(ISNUMBER(MATCH(D50,'July 7'!$H$2:$H$300,0)),(ISNUMBER(MATCH(E50,'July 7'!$G$2:$G$300,0))))),"Found","Not Found")</f>
        <v>Found</v>
      </c>
      <c r="J50" s="37" t="str">
        <f>IF(OR(OR(ISNUMBER(MATCH(C50,'July 8'!$E$2:$E$300,0)),ISNUMBER(MATCH(C50,'July 8'!$F$2:$F$300,0))),AND(ISNUMBER(MATCH(D50,'July 8'!$H$2:$H$300,0)),(ISNUMBER(MATCH(E50,'July 8'!$G$2:$G$300,0))))),"Found","Not Found")</f>
        <v>Found</v>
      </c>
      <c r="K50" s="37" t="str">
        <f>IF(OR(OR(ISNUMBER(MATCH(C50,'July 9'!$E$2:$E$300,0)),ISNUMBER(MATCH(C50,'July 9'!$F$2:$F$300,0))),AND(ISNUMBER(MATCH(D50,'July 9'!$H$2:$H$300,0)),(ISNUMBER(MATCH(E50,'July 9'!$G$2:$G$300,0))))),"Found","Not Found")</f>
        <v>Not Found</v>
      </c>
      <c r="L50" s="37" t="str">
        <f>IF(OR(OR(ISNUMBER(MATCH(C50,'July 10'!$E$2:$E$300,0)),ISNUMBER(MATCH(C50,'July 10'!$F$2:$F$300,0))),AND(ISNUMBER(MATCH(D50,'July 10'!$H$2:$H$300,0)),(ISNUMBER(MATCH(E50,'July 10'!$G$2:$G$300,0))))),"Found","Not Found")</f>
        <v>Not Found</v>
      </c>
      <c r="M50" s="39">
        <f t="shared" si="0"/>
        <v>5</v>
      </c>
      <c r="N50" s="39" t="str">
        <f t="shared" si="1"/>
        <v>No</v>
      </c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J50" s="37"/>
    </row>
    <row r="51" spans="1:36" s="44" customFormat="1" ht="15.75" hidden="1" customHeight="1" x14ac:dyDescent="0.2">
      <c r="A51" s="37" t="s">
        <v>1470</v>
      </c>
      <c r="B51" s="41" t="s">
        <v>593</v>
      </c>
      <c r="C51" s="39">
        <v>616</v>
      </c>
      <c r="D51" s="43" t="s">
        <v>594</v>
      </c>
      <c r="E51" s="43" t="s">
        <v>595</v>
      </c>
      <c r="F51" s="44" t="str">
        <f>IF(OR(OR(ISNUMBER(MATCH(C51,'July 4'!$E$2:$E$300,0)),ISNUMBER(MATCH(C51,'July 4'!$F$2:$F$300,0))),AND(ISNUMBER(MATCH(D51,'July 4'!$H$2:$H$300,0)),(ISNUMBER(MATCH(E51,'July 4'!$G$2:$G$300,0))))),"Found","Not Found")</f>
        <v>Found</v>
      </c>
      <c r="G51" s="44" t="str">
        <f>IF(OR(OR(ISNUMBER(MATCH(C51,'July 5'!$E$2:$E$300,0)),ISNUMBER(MATCH(C51,'July 5'!$F$2:$F$300,0))),AND(ISNUMBER(MATCH(D51,'July 5'!$H$2:$H$300,0)),(ISNUMBER(MATCH(E51,'July 5'!$G$2:$G$300,0))))),"Found","Not Found")</f>
        <v>Found</v>
      </c>
      <c r="H51" s="37" t="str">
        <f>IF(OR(OR(ISNUMBER(MATCH(C51,'July 6'!$E$2:$E$300,0)),ISNUMBER(MATCH(C51,'July 6'!$F$2:$F$300,0))),AND(ISNUMBER(MATCH(D51,'July 6'!$H$2:$H$300,0)),(ISNUMBER(MATCH(E51,'July 6'!$G$2:$G$300,0))))),"Found","Not Found")</f>
        <v>Found</v>
      </c>
      <c r="I51" s="37" t="str">
        <f>IF(OR(OR(ISNUMBER(MATCH(C51,'July 7'!$E$2:$E$300,0)),ISNUMBER(MATCH(C51,'July 7'!$F$2:$F$300,0))),AND(ISNUMBER(MATCH(D51,'July 7'!$H$2:$H$300,0)),(ISNUMBER(MATCH(E51,'July 7'!$G$2:$G$300,0))))),"Found","Not Found")</f>
        <v>Not Found</v>
      </c>
      <c r="J51" s="37" t="str">
        <f>IF(OR(OR(ISNUMBER(MATCH(C51,'July 8'!$E$2:$E$300,0)),ISNUMBER(MATCH(C51,'July 8'!$F$2:$F$300,0))),AND(ISNUMBER(MATCH(D51,'July 8'!$H$2:$H$300,0)),(ISNUMBER(MATCH(E51,'July 8'!$G$2:$G$300,0))))),"Found","Not Found")</f>
        <v>Found</v>
      </c>
      <c r="K51" s="37" t="str">
        <f>IF(OR(OR(ISNUMBER(MATCH(C51,'July 9'!$E$2:$E$300,0)),ISNUMBER(MATCH(C51,'July 9'!$F$2:$F$300,0))),AND(ISNUMBER(MATCH(D51,'July 9'!$H$2:$H$300,0)),(ISNUMBER(MATCH(E51,'July 9'!$G$2:$G$300,0))))),"Found","Not Found")</f>
        <v>Not Found</v>
      </c>
      <c r="L51" s="37" t="str">
        <f>IF(OR(OR(ISNUMBER(MATCH(C51,'July 10'!$E$2:$E$300,0)),ISNUMBER(MATCH(C51,'July 10'!$F$2:$F$300,0))),AND(ISNUMBER(MATCH(D51,'July 10'!$H$2:$H$300,0)),(ISNUMBER(MATCH(E51,'July 10'!$G$2:$G$300,0))))),"Found","Not Found")</f>
        <v>Not Found</v>
      </c>
      <c r="M51" s="39">
        <f t="shared" si="0"/>
        <v>4</v>
      </c>
      <c r="N51" s="39" t="str">
        <f t="shared" si="1"/>
        <v>No</v>
      </c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J51" s="37"/>
    </row>
    <row r="52" spans="1:36" s="44" customFormat="1" ht="15.75" hidden="1" customHeight="1" x14ac:dyDescent="0.2">
      <c r="A52" s="37" t="s">
        <v>1471</v>
      </c>
      <c r="B52" s="41" t="s">
        <v>1472</v>
      </c>
      <c r="C52" s="39">
        <v>627</v>
      </c>
      <c r="D52" s="43" t="s">
        <v>352</v>
      </c>
      <c r="E52" s="43" t="s">
        <v>351</v>
      </c>
      <c r="F52" s="44" t="str">
        <f>IF(OR(OR(ISNUMBER(MATCH(C52,'July 4'!$E$2:$E$300,0)),ISNUMBER(MATCH(C52,'July 4'!$F$2:$F$300,0))),AND(ISNUMBER(MATCH(D52,'July 4'!$H$2:$H$300,0)),(ISNUMBER(MATCH(E52,'July 4'!$G$2:$G$300,0))))),"Found","Not Found")</f>
        <v>Found</v>
      </c>
      <c r="G52" s="44" t="str">
        <f>IF(OR(OR(ISNUMBER(MATCH(C52,'July 5'!$E$2:$E$300,0)),ISNUMBER(MATCH(C52,'July 5'!$F$2:$F$300,0))),AND(ISNUMBER(MATCH(D52,'July 5'!$H$2:$H$300,0)),(ISNUMBER(MATCH(E52,'July 5'!$G$2:$G$300,0))))),"Found","Not Found")</f>
        <v>Found</v>
      </c>
      <c r="H52" s="37" t="str">
        <f>IF(OR(OR(ISNUMBER(MATCH(C52,'July 6'!$E$2:$E$300,0)),ISNUMBER(MATCH(C52,'July 6'!$F$2:$F$300,0))),AND(ISNUMBER(MATCH(D52,'July 6'!$H$2:$H$300,0)),(ISNUMBER(MATCH(E52,'July 6'!$G$2:$G$300,0))))),"Found","Not Found")</f>
        <v>Found</v>
      </c>
      <c r="I52" s="37" t="str">
        <f>IF(OR(OR(ISNUMBER(MATCH(C52,'July 7'!$E$2:$E$300,0)),ISNUMBER(MATCH(C52,'July 7'!$F$2:$F$300,0))),AND(ISNUMBER(MATCH(D52,'July 7'!$H$2:$H$300,0)),(ISNUMBER(MATCH(E52,'July 7'!$G$2:$G$300,0))))),"Found","Not Found")</f>
        <v>Found</v>
      </c>
      <c r="J52" s="37" t="str">
        <f>IF(OR(OR(ISNUMBER(MATCH(C52,'July 8'!$E$2:$E$300,0)),ISNUMBER(MATCH(C52,'July 8'!$F$2:$F$300,0))),AND(ISNUMBER(MATCH(D52,'July 8'!$H$2:$H$300,0)),(ISNUMBER(MATCH(E52,'July 8'!$G$2:$G$300,0))))),"Found","Not Found")</f>
        <v>Found</v>
      </c>
      <c r="K52" s="37" t="str">
        <f>IF(OR(OR(ISNUMBER(MATCH(C52,'July 9'!$E$2:$E$300,0)),ISNUMBER(MATCH(C52,'July 9'!$F$2:$F$300,0))),AND(ISNUMBER(MATCH(D52,'July 9'!$H$2:$H$300,0)),(ISNUMBER(MATCH(E52,'July 9'!$G$2:$G$300,0))))),"Found","Not Found")</f>
        <v>Not Found</v>
      </c>
      <c r="L52" s="37" t="str">
        <f>IF(OR(OR(ISNUMBER(MATCH(C52,'July 10'!$E$2:$E$300,0)),ISNUMBER(MATCH(C52,'July 10'!$F$2:$F$300,0))),AND(ISNUMBER(MATCH(D52,'July 10'!$H$2:$H$300,0)),(ISNUMBER(MATCH(E52,'July 10'!$G$2:$G$300,0))))),"Found","Not Found")</f>
        <v>Not Found</v>
      </c>
      <c r="M52" s="39">
        <f t="shared" si="0"/>
        <v>5</v>
      </c>
      <c r="N52" s="39" t="str">
        <f t="shared" si="1"/>
        <v>No</v>
      </c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J52" s="37"/>
    </row>
    <row r="53" spans="1:36" s="44" customFormat="1" ht="15.75" customHeight="1" x14ac:dyDescent="0.2">
      <c r="A53" s="37" t="s">
        <v>1473</v>
      </c>
      <c r="B53" s="41" t="s">
        <v>1039</v>
      </c>
      <c r="C53" s="39">
        <v>505</v>
      </c>
      <c r="D53" s="43" t="s">
        <v>1040</v>
      </c>
      <c r="E53" s="43" t="s">
        <v>1041</v>
      </c>
      <c r="F53" s="44" t="str">
        <f>IF(OR(OR(ISNUMBER(MATCH(C53,'July 4'!$E$2:$E$300,0)),ISNUMBER(MATCH(C53,'July 4'!$F$2:$F$300,0))),AND(ISNUMBER(MATCH(D53,'July 4'!$H$2:$H$300,0)),(ISNUMBER(MATCH(E53,'July 4'!$G$2:$G$300,0))))),"Found","Not Found")</f>
        <v>Not Found</v>
      </c>
      <c r="G53" s="44" t="str">
        <f>IF(OR(OR(ISNUMBER(MATCH(C53,'July 5'!$E$2:$E$300,0)),ISNUMBER(MATCH(C53,'July 5'!$F$2:$F$300,0))),AND(ISNUMBER(MATCH(D53,'July 5'!$H$2:$H$300,0)),(ISNUMBER(MATCH(E53,'July 5'!$G$2:$G$300,0))))),"Found","Not Found")</f>
        <v>Not Found</v>
      </c>
      <c r="H53" s="37" t="str">
        <f>IF(OR(OR(ISNUMBER(MATCH(C53,'July 6'!$E$2:$E$300,0)),ISNUMBER(MATCH(C53,'July 6'!$F$2:$F$300,0))),AND(ISNUMBER(MATCH(D53,'July 6'!$H$2:$H$300,0)),(ISNUMBER(MATCH(E53,'July 6'!$G$2:$G$300,0))))),"Found","Not Found")</f>
        <v>Not Found</v>
      </c>
      <c r="I53" s="37" t="str">
        <f>IF(OR(OR(ISNUMBER(MATCH(C53,'July 7'!$E$2:$E$300,0)),ISNUMBER(MATCH(C53,'July 7'!$F$2:$F$300,0))),AND(ISNUMBER(MATCH(D53,'July 7'!$H$2:$H$300,0)),(ISNUMBER(MATCH(E53,'July 7'!$G$2:$G$300,0))))),"Found","Not Found")</f>
        <v>Not Found</v>
      </c>
      <c r="J53" s="37" t="str">
        <f>IF(OR(OR(ISNUMBER(MATCH(C53,'July 8'!$E$2:$E$300,0)),ISNUMBER(MATCH(C53,'July 8'!$F$2:$F$300,0))),AND(ISNUMBER(MATCH(D53,'July 8'!$H$2:$H$300,0)),(ISNUMBER(MATCH(E53,'July 8'!$G$2:$G$300,0))))),"Found","Not Found")</f>
        <v>Not Found</v>
      </c>
      <c r="K53" s="37" t="str">
        <f>IF(OR(OR(ISNUMBER(MATCH(C53,'July 9'!$E$2:$E$300,0)),ISNUMBER(MATCH(C53,'July 9'!$F$2:$F$300,0))),AND(ISNUMBER(MATCH(D53,'July 9'!$H$2:$H$300,0)),(ISNUMBER(MATCH(E53,'July 9'!$G$2:$G$300,0))))),"Found","Not Found")</f>
        <v>Not Found</v>
      </c>
      <c r="L53" s="37" t="str">
        <f>IF(OR(OR(ISNUMBER(MATCH(C53,'July 10'!$E$2:$E$300,0)),ISNUMBER(MATCH(C53,'July 10'!$F$2:$F$300,0))),AND(ISNUMBER(MATCH(D53,'July 10'!$H$2:$H$300,0)),(ISNUMBER(MATCH(E53,'July 10'!$G$2:$G$300,0))))),"Found","Not Found")</f>
        <v>Not Found</v>
      </c>
      <c r="M53" s="39">
        <f t="shared" si="0"/>
        <v>0</v>
      </c>
      <c r="N53" s="39" t="str">
        <f t="shared" si="1"/>
        <v>Yes</v>
      </c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J53" s="37"/>
    </row>
    <row r="54" spans="1:36" s="44" customFormat="1" ht="15.75" customHeight="1" x14ac:dyDescent="0.2">
      <c r="A54" s="37" t="s">
        <v>1474</v>
      </c>
      <c r="B54" s="41" t="s">
        <v>1329</v>
      </c>
      <c r="C54" s="39">
        <v>635</v>
      </c>
      <c r="D54" s="43" t="s">
        <v>1330</v>
      </c>
      <c r="E54" s="43" t="s">
        <v>1331</v>
      </c>
      <c r="F54" s="44" t="str">
        <f>IF(OR(OR(ISNUMBER(MATCH(C54,'July 4'!$E$2:$E$300,0)),ISNUMBER(MATCH(C54,'July 4'!$F$2:$F$300,0))),AND(ISNUMBER(MATCH(D54,'July 4'!$H$2:$H$300,0)),(ISNUMBER(MATCH(E54,'July 4'!$G$2:$G$300,0))))),"Found","Not Found")</f>
        <v>Not Found</v>
      </c>
      <c r="G54" s="44" t="str">
        <f>IF(OR(OR(ISNUMBER(MATCH(C54,'July 5'!$E$2:$E$300,0)),ISNUMBER(MATCH(C54,'July 5'!$F$2:$F$300,0))),AND(ISNUMBER(MATCH(D54,'July 5'!$H$2:$H$300,0)),(ISNUMBER(MATCH(E54,'July 5'!$G$2:$G$300,0))))),"Found","Not Found")</f>
        <v>Found</v>
      </c>
      <c r="H54" s="37" t="str">
        <f>IF(OR(OR(ISNUMBER(MATCH(C54,'July 6'!$E$2:$E$300,0)),ISNUMBER(MATCH(C54,'July 6'!$F$2:$F$300,0))),AND(ISNUMBER(MATCH(D54,'July 6'!$H$2:$H$300,0)),(ISNUMBER(MATCH(E54,'July 6'!$G$2:$G$300,0))))),"Found","Not Found")</f>
        <v>Found</v>
      </c>
      <c r="I54" s="37" t="str">
        <f>IF(OR(OR(ISNUMBER(MATCH(C54,'July 7'!$E$2:$E$300,0)),ISNUMBER(MATCH(C54,'July 7'!$F$2:$F$300,0))),AND(ISNUMBER(MATCH(D54,'July 7'!$H$2:$H$300,0)),(ISNUMBER(MATCH(E54,'July 7'!$G$2:$G$300,0))))),"Found","Not Found")</f>
        <v>Found</v>
      </c>
      <c r="J54" s="37" t="str">
        <f>IF(OR(OR(ISNUMBER(MATCH(C54,'July 8'!$E$2:$E$300,0)),ISNUMBER(MATCH(C54,'July 8'!$F$2:$F$300,0))),AND(ISNUMBER(MATCH(D54,'July 8'!$H$2:$H$300,0)),(ISNUMBER(MATCH(E54,'July 8'!$G$2:$G$300,0))))),"Found","Not Found")</f>
        <v>Not Found</v>
      </c>
      <c r="K54" s="37" t="str">
        <f>IF(OR(OR(ISNUMBER(MATCH(C54,'July 9'!$E$2:$E$300,0)),ISNUMBER(MATCH(C54,'July 9'!$F$2:$F$300,0))),AND(ISNUMBER(MATCH(D54,'July 9'!$H$2:$H$300,0)),(ISNUMBER(MATCH(E54,'July 9'!$G$2:$G$300,0))))),"Found","Not Found")</f>
        <v>Not Found</v>
      </c>
      <c r="L54" s="37" t="str">
        <f>IF(OR(OR(ISNUMBER(MATCH(C54,'July 10'!$E$2:$E$300,0)),ISNUMBER(MATCH(C54,'July 10'!$F$2:$F$300,0))),AND(ISNUMBER(MATCH(D54,'July 10'!$H$2:$H$300,0)),(ISNUMBER(MATCH(E54,'July 10'!$G$2:$G$300,0))))),"Found","Not Found")</f>
        <v>Not Found</v>
      </c>
      <c r="M54" s="39">
        <f t="shared" si="0"/>
        <v>3</v>
      </c>
      <c r="N54" s="39" t="str">
        <f t="shared" si="1"/>
        <v>Yes</v>
      </c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J54" s="37"/>
    </row>
    <row r="55" spans="1:36" s="44" customFormat="1" ht="15.75" hidden="1" customHeight="1" x14ac:dyDescent="0.2">
      <c r="A55" s="37" t="s">
        <v>1475</v>
      </c>
      <c r="B55" s="41" t="s">
        <v>1242</v>
      </c>
      <c r="C55" s="39">
        <v>636</v>
      </c>
      <c r="D55" s="43" t="s">
        <v>1241</v>
      </c>
      <c r="E55" s="43" t="s">
        <v>989</v>
      </c>
      <c r="F55" s="44" t="str">
        <f>IF(OR(OR(ISNUMBER(MATCH(C55,'July 4'!$E$2:$E$300,0)),ISNUMBER(MATCH(C55,'July 4'!$F$2:$F$300,0))),AND(ISNUMBER(MATCH(D55,'July 4'!$H$2:$H$300,0)),(ISNUMBER(MATCH(E55,'July 4'!$G$2:$G$300,0))))),"Found","Not Found")</f>
        <v>Found</v>
      </c>
      <c r="G55" s="44" t="str">
        <f>IF(OR(OR(ISNUMBER(MATCH(C55,'July 5'!$E$2:$E$300,0)),ISNUMBER(MATCH(C55,'July 5'!$F$2:$F$300,0))),AND(ISNUMBER(MATCH(D55,'July 5'!$H$2:$H$300,0)),(ISNUMBER(MATCH(E55,'July 5'!$G$2:$G$300,0))))),"Found","Not Found")</f>
        <v>Found</v>
      </c>
      <c r="H55" s="37" t="str">
        <f>IF(OR(OR(ISNUMBER(MATCH(C55,'July 6'!$E$2:$E$300,0)),ISNUMBER(MATCH(C55,'July 6'!$F$2:$F$300,0))),AND(ISNUMBER(MATCH(D55,'July 6'!$H$2:$H$300,0)),(ISNUMBER(MATCH(E55,'July 6'!$G$2:$G$300,0))))),"Found","Not Found")</f>
        <v>Not Found</v>
      </c>
      <c r="I55" s="37" t="str">
        <f>IF(OR(OR(ISNUMBER(MATCH(C55,'July 7'!$E$2:$E$300,0)),ISNUMBER(MATCH(C55,'July 7'!$F$2:$F$300,0))),AND(ISNUMBER(MATCH(D55,'July 7'!$H$2:$H$300,0)),(ISNUMBER(MATCH(E55,'July 7'!$G$2:$G$300,0))))),"Found","Not Found")</f>
        <v>Found</v>
      </c>
      <c r="J55" s="37" t="str">
        <f>IF(OR(OR(ISNUMBER(MATCH(C55,'July 8'!$E$2:$E$300,0)),ISNUMBER(MATCH(C55,'July 8'!$F$2:$F$300,0))),AND(ISNUMBER(MATCH(D55,'July 8'!$H$2:$H$300,0)),(ISNUMBER(MATCH(E55,'July 8'!$G$2:$G$300,0))))),"Found","Not Found")</f>
        <v>Not Found</v>
      </c>
      <c r="K55" s="37" t="str">
        <f>IF(OR(OR(ISNUMBER(MATCH(C55,'July 9'!$E$2:$E$300,0)),ISNUMBER(MATCH(C55,'July 9'!$F$2:$F$300,0))),AND(ISNUMBER(MATCH(D55,'July 9'!$H$2:$H$300,0)),(ISNUMBER(MATCH(E55,'July 9'!$G$2:$G$300,0))))),"Found","Not Found")</f>
        <v>Not Found</v>
      </c>
      <c r="L55" s="37" t="str">
        <f>IF(OR(OR(ISNUMBER(MATCH(C55,'July 10'!$E$2:$E$300,0)),ISNUMBER(MATCH(C55,'July 10'!$F$2:$F$300,0))),AND(ISNUMBER(MATCH(D55,'July 10'!$H$2:$H$300,0)),(ISNUMBER(MATCH(E55,'July 10'!$G$2:$G$300,0))))),"Found","Not Found")</f>
        <v>Found</v>
      </c>
      <c r="M55" s="39">
        <f t="shared" si="0"/>
        <v>4</v>
      </c>
      <c r="N55" s="39" t="str">
        <f t="shared" si="1"/>
        <v>No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J55" s="37"/>
    </row>
    <row r="56" spans="1:36" s="44" customFormat="1" ht="15.75" customHeight="1" x14ac:dyDescent="0.2">
      <c r="A56" s="37" t="s">
        <v>1476</v>
      </c>
      <c r="B56" s="41" t="s">
        <v>647</v>
      </c>
      <c r="C56" s="39">
        <v>638</v>
      </c>
      <c r="D56" s="43" t="s">
        <v>644</v>
      </c>
      <c r="E56" s="43" t="s">
        <v>648</v>
      </c>
      <c r="F56" s="44" t="str">
        <f>IF(OR(OR(ISNUMBER(MATCH(C56,'July 4'!$E$2:$E$300,0)),ISNUMBER(MATCH(C56,'July 4'!$F$2:$F$300,0))),AND(ISNUMBER(MATCH(D56,'July 4'!$H$2:$H$300,0)),(ISNUMBER(MATCH(E56,'July 4'!$G$2:$G$300,0))))),"Found","Not Found")</f>
        <v>Found</v>
      </c>
      <c r="G56" s="44" t="str">
        <f>IF(OR(OR(ISNUMBER(MATCH(C56,'July 5'!$E$2:$E$300,0)),ISNUMBER(MATCH(C56,'July 5'!$F$2:$F$300,0))),AND(ISNUMBER(MATCH(D56,'July 5'!$H$2:$H$300,0)),(ISNUMBER(MATCH(E56,'July 5'!$G$2:$G$300,0))))),"Found","Not Found")</f>
        <v>Not Found</v>
      </c>
      <c r="H56" s="37" t="str">
        <f>IF(OR(OR(ISNUMBER(MATCH(C56,'July 6'!$E$2:$E$300,0)),ISNUMBER(MATCH(C56,'July 6'!$F$2:$F$300,0))),AND(ISNUMBER(MATCH(D56,'July 6'!$H$2:$H$300,0)),(ISNUMBER(MATCH(E56,'July 6'!$G$2:$G$300,0))))),"Found","Not Found")</f>
        <v>Found</v>
      </c>
      <c r="I56" s="37" t="str">
        <f>IF(OR(OR(ISNUMBER(MATCH(C56,'July 7'!$E$2:$E$300,0)),ISNUMBER(MATCH(C56,'July 7'!$F$2:$F$300,0))),AND(ISNUMBER(MATCH(D56,'July 7'!$H$2:$H$300,0)),(ISNUMBER(MATCH(E56,'July 7'!$G$2:$G$300,0))))),"Found","Not Found")</f>
        <v>Not Found</v>
      </c>
      <c r="J56" s="37" t="str">
        <f>IF(OR(OR(ISNUMBER(MATCH(C56,'July 8'!$E$2:$E$300,0)),ISNUMBER(MATCH(C56,'July 8'!$F$2:$F$300,0))),AND(ISNUMBER(MATCH(D56,'July 8'!$H$2:$H$300,0)),(ISNUMBER(MATCH(E56,'July 8'!$G$2:$G$300,0))))),"Found","Not Found")</f>
        <v>Not Found</v>
      </c>
      <c r="K56" s="37" t="str">
        <f>IF(OR(OR(ISNUMBER(MATCH(C56,'July 9'!$E$2:$E$300,0)),ISNUMBER(MATCH(C56,'July 9'!$F$2:$F$300,0))),AND(ISNUMBER(MATCH(D56,'July 9'!$H$2:$H$300,0)),(ISNUMBER(MATCH(E56,'July 9'!$G$2:$G$300,0))))),"Found","Not Found")</f>
        <v>Not Found</v>
      </c>
      <c r="L56" s="37" t="str">
        <f>IF(OR(OR(ISNUMBER(MATCH(C56,'July 10'!$E$2:$E$300,0)),ISNUMBER(MATCH(C56,'July 10'!$F$2:$F$300,0))),AND(ISNUMBER(MATCH(D56,'July 10'!$H$2:$H$300,0)),(ISNUMBER(MATCH(E56,'July 10'!$G$2:$G$300,0))))),"Found","Not Found")</f>
        <v>Not Found</v>
      </c>
      <c r="M56" s="39">
        <f t="shared" si="0"/>
        <v>2</v>
      </c>
      <c r="N56" s="39" t="str">
        <f t="shared" si="1"/>
        <v>Yes</v>
      </c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J56" s="37"/>
    </row>
    <row r="57" spans="1:36" s="44" customFormat="1" ht="15.75" hidden="1" customHeight="1" x14ac:dyDescent="0.2">
      <c r="A57" s="37" t="s">
        <v>1477</v>
      </c>
      <c r="B57" s="41" t="s">
        <v>1074</v>
      </c>
      <c r="C57" s="39">
        <v>640</v>
      </c>
      <c r="D57" s="43" t="s">
        <v>1075</v>
      </c>
      <c r="E57" s="43" t="s">
        <v>1076</v>
      </c>
      <c r="F57" s="44" t="str">
        <f>IF(OR(OR(ISNUMBER(MATCH(C57,'July 4'!$E$2:$E$300,0)),ISNUMBER(MATCH(C57,'July 4'!$F$2:$F$300,0))),AND(ISNUMBER(MATCH(D57,'July 4'!$H$2:$H$300,0)),(ISNUMBER(MATCH(E57,'July 4'!$G$2:$G$300,0))))),"Found","Not Found")</f>
        <v>Found</v>
      </c>
      <c r="G57" s="44" t="str">
        <f>IF(OR(OR(ISNUMBER(MATCH(C57,'July 5'!$E$2:$E$300,0)),ISNUMBER(MATCH(C57,'July 5'!$F$2:$F$300,0))),AND(ISNUMBER(MATCH(D57,'July 5'!$H$2:$H$300,0)),(ISNUMBER(MATCH(E57,'July 5'!$G$2:$G$300,0))))),"Found","Not Found")</f>
        <v>Found</v>
      </c>
      <c r="H57" s="37" t="str">
        <f>IF(OR(OR(ISNUMBER(MATCH(C57,'July 6'!$E$2:$E$300,0)),ISNUMBER(MATCH(C57,'July 6'!$F$2:$F$300,0))),AND(ISNUMBER(MATCH(D57,'July 6'!$H$2:$H$300,0)),(ISNUMBER(MATCH(E57,'July 6'!$G$2:$G$300,0))))),"Found","Not Found")</f>
        <v>Found</v>
      </c>
      <c r="I57" s="37" t="str">
        <f>IF(OR(OR(ISNUMBER(MATCH(C57,'July 7'!$E$2:$E$300,0)),ISNUMBER(MATCH(C57,'July 7'!$F$2:$F$300,0))),AND(ISNUMBER(MATCH(D57,'July 7'!$H$2:$H$300,0)),(ISNUMBER(MATCH(E57,'July 7'!$G$2:$G$300,0))))),"Found","Not Found")</f>
        <v>Found</v>
      </c>
      <c r="J57" s="37" t="str">
        <f>IF(OR(OR(ISNUMBER(MATCH(C57,'July 8'!$E$2:$E$300,0)),ISNUMBER(MATCH(C57,'July 8'!$F$2:$F$300,0))),AND(ISNUMBER(MATCH(D57,'July 8'!$H$2:$H$300,0)),(ISNUMBER(MATCH(E57,'July 8'!$G$2:$G$300,0))))),"Found","Not Found")</f>
        <v>Found</v>
      </c>
      <c r="K57" s="37" t="str">
        <f>IF(OR(OR(ISNUMBER(MATCH(C57,'July 9'!$E$2:$E$300,0)),ISNUMBER(MATCH(C57,'July 9'!$F$2:$F$300,0))),AND(ISNUMBER(MATCH(D57,'July 9'!$H$2:$H$300,0)),(ISNUMBER(MATCH(E57,'July 9'!$G$2:$G$300,0))))),"Found","Not Found")</f>
        <v>Found</v>
      </c>
      <c r="L57" s="37" t="str">
        <f>IF(OR(OR(ISNUMBER(MATCH(C57,'July 10'!$E$2:$E$300,0)),ISNUMBER(MATCH(C57,'July 10'!$F$2:$F$300,0))),AND(ISNUMBER(MATCH(D57,'July 10'!$H$2:$H$300,0)),(ISNUMBER(MATCH(E57,'July 10'!$G$2:$G$300,0))))),"Found","Not Found")</f>
        <v>Found</v>
      </c>
      <c r="M57" s="39">
        <f t="shared" si="0"/>
        <v>7</v>
      </c>
      <c r="N57" s="39" t="str">
        <f t="shared" si="1"/>
        <v>No</v>
      </c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J57" s="37"/>
    </row>
    <row r="58" spans="1:36" s="44" customFormat="1" ht="15.75" customHeight="1" x14ac:dyDescent="0.2">
      <c r="A58" s="37" t="s">
        <v>1478</v>
      </c>
      <c r="B58" s="41" t="s">
        <v>1298</v>
      </c>
      <c r="C58" s="39">
        <v>647</v>
      </c>
      <c r="D58" s="43" t="s">
        <v>1299</v>
      </c>
      <c r="E58" s="43" t="s">
        <v>1300</v>
      </c>
      <c r="F58" s="44" t="str">
        <f>IF(OR(OR(ISNUMBER(MATCH(C58,'July 4'!$E$2:$E$300,0)),ISNUMBER(MATCH(C58,'July 4'!$F$2:$F$300,0))),AND(ISNUMBER(MATCH(D58,'July 4'!$H$2:$H$300,0)),(ISNUMBER(MATCH(E58,'July 4'!$G$2:$G$300,0))))),"Found","Not Found")</f>
        <v>Not Found</v>
      </c>
      <c r="G58" s="44" t="str">
        <f>IF(OR(OR(ISNUMBER(MATCH(C58,'July 5'!$E$2:$E$300,0)),ISNUMBER(MATCH(C58,'July 5'!$F$2:$F$300,0))),AND(ISNUMBER(MATCH(D58,'July 5'!$H$2:$H$300,0)),(ISNUMBER(MATCH(E58,'July 5'!$G$2:$G$300,0))))),"Found","Not Found")</f>
        <v>Not Found</v>
      </c>
      <c r="H58" s="37" t="str">
        <f>IF(OR(OR(ISNUMBER(MATCH(C58,'July 6'!$E$2:$E$300,0)),ISNUMBER(MATCH(C58,'July 6'!$F$2:$F$300,0))),AND(ISNUMBER(MATCH(D58,'July 6'!$H$2:$H$300,0)),(ISNUMBER(MATCH(E58,'July 6'!$G$2:$G$300,0))))),"Found","Not Found")</f>
        <v>Not Found</v>
      </c>
      <c r="I58" s="37" t="str">
        <f>IF(OR(OR(ISNUMBER(MATCH(C58,'July 7'!$E$2:$E$300,0)),ISNUMBER(MATCH(C58,'July 7'!$F$2:$F$300,0))),AND(ISNUMBER(MATCH(D58,'July 7'!$H$2:$H$300,0)),(ISNUMBER(MATCH(E58,'July 7'!$G$2:$G$300,0))))),"Found","Not Found")</f>
        <v>Not Found</v>
      </c>
      <c r="J58" s="37" t="str">
        <f>IF(OR(OR(ISNUMBER(MATCH(C58,'July 8'!$E$2:$E$300,0)),ISNUMBER(MATCH(C58,'July 8'!$F$2:$F$300,0))),AND(ISNUMBER(MATCH(D58,'July 8'!$H$2:$H$300,0)),(ISNUMBER(MATCH(E58,'July 8'!$G$2:$G$300,0))))),"Found","Not Found")</f>
        <v>Not Found</v>
      </c>
      <c r="K58" s="37" t="str">
        <f>IF(OR(OR(ISNUMBER(MATCH(C58,'July 9'!$E$2:$E$300,0)),ISNUMBER(MATCH(C58,'July 9'!$F$2:$F$300,0))),AND(ISNUMBER(MATCH(D58,'July 9'!$H$2:$H$300,0)),(ISNUMBER(MATCH(E58,'July 9'!$G$2:$G$300,0))))),"Found","Not Found")</f>
        <v>Not Found</v>
      </c>
      <c r="L58" s="37" t="str">
        <f>IF(OR(OR(ISNUMBER(MATCH(C58,'July 10'!$E$2:$E$300,0)),ISNUMBER(MATCH(C58,'July 10'!$F$2:$F$300,0))),AND(ISNUMBER(MATCH(D58,'July 10'!$H$2:$H$300,0)),(ISNUMBER(MATCH(E58,'July 10'!$G$2:$G$300,0))))),"Found","Not Found")</f>
        <v>Not Found</v>
      </c>
      <c r="M58" s="39">
        <f t="shared" si="0"/>
        <v>0</v>
      </c>
      <c r="N58" s="39" t="str">
        <f t="shared" si="1"/>
        <v>Yes</v>
      </c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J58" s="37"/>
    </row>
    <row r="59" spans="1:36" s="44" customFormat="1" ht="15.75" hidden="1" customHeight="1" x14ac:dyDescent="0.2">
      <c r="A59" s="37" t="s">
        <v>1479</v>
      </c>
      <c r="B59" s="41" t="s">
        <v>775</v>
      </c>
      <c r="C59" s="39">
        <v>649</v>
      </c>
      <c r="D59" s="43" t="s">
        <v>776</v>
      </c>
      <c r="E59" s="43" t="s">
        <v>777</v>
      </c>
      <c r="F59" s="44" t="str">
        <f>IF(OR(OR(ISNUMBER(MATCH(C59,'July 4'!$E$2:$E$300,0)),ISNUMBER(MATCH(C59,'July 4'!$F$2:$F$300,0))),AND(ISNUMBER(MATCH(D59,'July 4'!$H$2:$H$300,0)),(ISNUMBER(MATCH(E59,'July 4'!$G$2:$G$300,0))))),"Found","Not Found")</f>
        <v>Found</v>
      </c>
      <c r="G59" s="44" t="str">
        <f>IF(OR(OR(ISNUMBER(MATCH(C59,'July 5'!$E$2:$E$300,0)),ISNUMBER(MATCH(C59,'July 5'!$F$2:$F$300,0))),AND(ISNUMBER(MATCH(D59,'July 5'!$H$2:$H$300,0)),(ISNUMBER(MATCH(E59,'July 5'!$G$2:$G$300,0))))),"Found","Not Found")</f>
        <v>Found</v>
      </c>
      <c r="H59" s="37" t="str">
        <f>IF(OR(OR(ISNUMBER(MATCH(C59,'July 6'!$E$2:$E$300,0)),ISNUMBER(MATCH(C59,'July 6'!$F$2:$F$300,0))),AND(ISNUMBER(MATCH(D59,'July 6'!$H$2:$H$300,0)),(ISNUMBER(MATCH(E59,'July 6'!$G$2:$G$300,0))))),"Found","Not Found")</f>
        <v>Found</v>
      </c>
      <c r="I59" s="37" t="str">
        <f>IF(OR(OR(ISNUMBER(MATCH(C59,'July 7'!$E$2:$E$300,0)),ISNUMBER(MATCH(C59,'July 7'!$F$2:$F$300,0))),AND(ISNUMBER(MATCH(D59,'July 7'!$H$2:$H$300,0)),(ISNUMBER(MATCH(E59,'July 7'!$G$2:$G$300,0))))),"Found","Not Found")</f>
        <v>Found</v>
      </c>
      <c r="J59" s="37" t="str">
        <f>IF(OR(OR(ISNUMBER(MATCH(C59,'July 8'!$E$2:$E$300,0)),ISNUMBER(MATCH(C59,'July 8'!$F$2:$F$300,0))),AND(ISNUMBER(MATCH(D59,'July 8'!$H$2:$H$300,0)),(ISNUMBER(MATCH(E59,'July 8'!$G$2:$G$300,0))))),"Found","Not Found")</f>
        <v>Found</v>
      </c>
      <c r="K59" s="37" t="str">
        <f>IF(OR(OR(ISNUMBER(MATCH(C59,'July 9'!$E$2:$E$300,0)),ISNUMBER(MATCH(C59,'July 9'!$F$2:$F$300,0))),AND(ISNUMBER(MATCH(D59,'July 9'!$H$2:$H$300,0)),(ISNUMBER(MATCH(E59,'July 9'!$G$2:$G$300,0))))),"Found","Not Found")</f>
        <v>Found</v>
      </c>
      <c r="L59" s="37" t="str">
        <f>IF(OR(OR(ISNUMBER(MATCH(C59,'July 10'!$E$2:$E$300,0)),ISNUMBER(MATCH(C59,'July 10'!$F$2:$F$300,0))),AND(ISNUMBER(MATCH(D59,'July 10'!$H$2:$H$300,0)),(ISNUMBER(MATCH(E59,'July 10'!$G$2:$G$300,0))))),"Found","Not Found")</f>
        <v>Not Found</v>
      </c>
      <c r="M59" s="39">
        <f t="shared" si="0"/>
        <v>6</v>
      </c>
      <c r="N59" s="39" t="str">
        <f t="shared" si="1"/>
        <v>No</v>
      </c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J59" s="37"/>
    </row>
    <row r="60" spans="1:36" s="44" customFormat="1" ht="15.75" hidden="1" customHeight="1" x14ac:dyDescent="0.2">
      <c r="A60" s="37" t="s">
        <v>1480</v>
      </c>
      <c r="B60" s="41" t="s">
        <v>440</v>
      </c>
      <c r="C60" s="39">
        <v>650</v>
      </c>
      <c r="D60" s="43" t="s">
        <v>441</v>
      </c>
      <c r="E60" s="43" t="s">
        <v>442</v>
      </c>
      <c r="F60" s="44" t="str">
        <f>IF(OR(OR(ISNUMBER(MATCH(C60,'July 4'!$E$2:$E$300,0)),ISNUMBER(MATCH(C60,'July 4'!$F$2:$F$300,0))),AND(ISNUMBER(MATCH(D60,'July 4'!$H$2:$H$300,0)),(ISNUMBER(MATCH(E60,'July 4'!$G$2:$G$300,0))))),"Found","Not Found")</f>
        <v>Found</v>
      </c>
      <c r="G60" s="44" t="str">
        <f>IF(OR(OR(ISNUMBER(MATCH(C60,'July 5'!$E$2:$E$300,0)),ISNUMBER(MATCH(C60,'July 5'!$F$2:$F$300,0))),AND(ISNUMBER(MATCH(D60,'July 5'!$H$2:$H$300,0)),(ISNUMBER(MATCH(E60,'July 5'!$G$2:$G$300,0))))),"Found","Not Found")</f>
        <v>Not Found</v>
      </c>
      <c r="H60" s="37" t="str">
        <f>IF(OR(OR(ISNUMBER(MATCH(C60,'July 6'!$E$2:$E$300,0)),ISNUMBER(MATCH(C60,'July 6'!$F$2:$F$300,0))),AND(ISNUMBER(MATCH(D60,'July 6'!$H$2:$H$300,0)),(ISNUMBER(MATCH(E60,'July 6'!$G$2:$G$300,0))))),"Found","Not Found")</f>
        <v>Found</v>
      </c>
      <c r="I60" s="37" t="str">
        <f>IF(OR(OR(ISNUMBER(MATCH(C60,'July 7'!$E$2:$E$300,0)),ISNUMBER(MATCH(C60,'July 7'!$F$2:$F$300,0))),AND(ISNUMBER(MATCH(D60,'July 7'!$H$2:$H$300,0)),(ISNUMBER(MATCH(E60,'July 7'!$G$2:$G$300,0))))),"Found","Not Found")</f>
        <v>Found</v>
      </c>
      <c r="J60" s="37" t="str">
        <f>IF(OR(OR(ISNUMBER(MATCH(C60,'July 8'!$E$2:$E$300,0)),ISNUMBER(MATCH(C60,'July 8'!$F$2:$F$300,0))),AND(ISNUMBER(MATCH(D60,'July 8'!$H$2:$H$300,0)),(ISNUMBER(MATCH(E60,'July 8'!$G$2:$G$300,0))))),"Found","Not Found")</f>
        <v>Found</v>
      </c>
      <c r="K60" s="37" t="str">
        <f>IF(OR(OR(ISNUMBER(MATCH(C60,'July 9'!$E$2:$E$300,0)),ISNUMBER(MATCH(C60,'July 9'!$F$2:$F$300,0))),AND(ISNUMBER(MATCH(D60,'July 9'!$H$2:$H$300,0)),(ISNUMBER(MATCH(E60,'July 9'!$G$2:$G$300,0))))),"Found","Not Found")</f>
        <v>Not Found</v>
      </c>
      <c r="L60" s="37" t="str">
        <f>IF(OR(OR(ISNUMBER(MATCH(C60,'July 10'!$E$2:$E$300,0)),ISNUMBER(MATCH(C60,'July 10'!$F$2:$F$300,0))),AND(ISNUMBER(MATCH(D60,'July 10'!$H$2:$H$300,0)),(ISNUMBER(MATCH(E60,'July 10'!$G$2:$G$300,0))))),"Found","Not Found")</f>
        <v>Not Found</v>
      </c>
      <c r="M60" s="39">
        <f t="shared" si="0"/>
        <v>4</v>
      </c>
      <c r="N60" s="39" t="str">
        <f t="shared" si="1"/>
        <v>No</v>
      </c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J60" s="37"/>
    </row>
    <row r="61" spans="1:36" s="44" customFormat="1" ht="15.75" customHeight="1" x14ac:dyDescent="0.2">
      <c r="A61" s="37" t="s">
        <v>1481</v>
      </c>
      <c r="B61" s="41" t="s">
        <v>1378</v>
      </c>
      <c r="C61" s="39">
        <v>651</v>
      </c>
      <c r="D61" s="43" t="s">
        <v>1379</v>
      </c>
      <c r="E61" s="43" t="s">
        <v>1380</v>
      </c>
      <c r="F61" s="44" t="str">
        <f>IF(OR(OR(ISNUMBER(MATCH(C61,'July 4'!$E$2:$E$300,0)),ISNUMBER(MATCH(C61,'July 4'!$F$2:$F$300,0))),AND(ISNUMBER(MATCH(D61,'July 4'!$H$2:$H$300,0)),(ISNUMBER(MATCH(E61,'July 4'!$G$2:$G$300,0))))),"Found","Not Found")</f>
        <v>Not Found</v>
      </c>
      <c r="G61" s="44" t="str">
        <f>IF(OR(OR(ISNUMBER(MATCH(C61,'July 5'!$E$2:$E$300,0)),ISNUMBER(MATCH(C61,'July 5'!$F$2:$F$300,0))),AND(ISNUMBER(MATCH(D61,'July 5'!$H$2:$H$300,0)),(ISNUMBER(MATCH(E61,'July 5'!$G$2:$G$300,0))))),"Found","Not Found")</f>
        <v>Found</v>
      </c>
      <c r="H61" s="37" t="str">
        <f>IF(OR(OR(ISNUMBER(MATCH(C61,'July 6'!$E$2:$E$300,0)),ISNUMBER(MATCH(C61,'July 6'!$F$2:$F$300,0))),AND(ISNUMBER(MATCH(D61,'July 6'!$H$2:$H$300,0)),(ISNUMBER(MATCH(E61,'July 6'!$G$2:$G$300,0))))),"Found","Not Found")</f>
        <v>Not Found</v>
      </c>
      <c r="I61" s="37" t="str">
        <f>IF(OR(OR(ISNUMBER(MATCH(C61,'July 7'!$E$2:$E$300,0)),ISNUMBER(MATCH(C61,'July 7'!$F$2:$F$300,0))),AND(ISNUMBER(MATCH(D61,'July 7'!$H$2:$H$300,0)),(ISNUMBER(MATCH(E61,'July 7'!$G$2:$G$300,0))))),"Found","Not Found")</f>
        <v>Found</v>
      </c>
      <c r="J61" s="37" t="str">
        <f>IF(OR(OR(ISNUMBER(MATCH(C61,'July 8'!$E$2:$E$300,0)),ISNUMBER(MATCH(C61,'July 8'!$F$2:$F$300,0))),AND(ISNUMBER(MATCH(D61,'July 8'!$H$2:$H$300,0)),(ISNUMBER(MATCH(E61,'July 8'!$G$2:$G$300,0))))),"Found","Not Found")</f>
        <v>Not Found</v>
      </c>
      <c r="K61" s="37" t="str">
        <f>IF(OR(OR(ISNUMBER(MATCH(C61,'July 9'!$E$2:$E$300,0)),ISNUMBER(MATCH(C61,'July 9'!$F$2:$F$300,0))),AND(ISNUMBER(MATCH(D61,'July 9'!$H$2:$H$300,0)),(ISNUMBER(MATCH(E61,'July 9'!$G$2:$G$300,0))))),"Found","Not Found")</f>
        <v>Not Found</v>
      </c>
      <c r="L61" s="37" t="str">
        <f>IF(OR(OR(ISNUMBER(MATCH(C61,'July 10'!$E$2:$E$300,0)),ISNUMBER(MATCH(C61,'July 10'!$F$2:$F$300,0))),AND(ISNUMBER(MATCH(D61,'July 10'!$H$2:$H$300,0)),(ISNUMBER(MATCH(E61,'July 10'!$G$2:$G$300,0))))),"Found","Not Found")</f>
        <v>Not Found</v>
      </c>
      <c r="M61" s="39">
        <f t="shared" si="0"/>
        <v>2</v>
      </c>
      <c r="N61" s="39" t="str">
        <f t="shared" si="1"/>
        <v>Yes</v>
      </c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J61" s="37"/>
    </row>
    <row r="62" spans="1:36" s="44" customFormat="1" ht="15.75" customHeight="1" x14ac:dyDescent="0.2">
      <c r="A62" s="37" t="s">
        <v>1482</v>
      </c>
      <c r="B62" s="41" t="s">
        <v>1281</v>
      </c>
      <c r="C62" s="39">
        <v>652</v>
      </c>
      <c r="D62" s="43" t="s">
        <v>1279</v>
      </c>
      <c r="E62" s="43" t="s">
        <v>1280</v>
      </c>
      <c r="F62" s="44" t="str">
        <f>IF(OR(OR(ISNUMBER(MATCH(C62,'July 4'!$E$2:$E$300,0)),ISNUMBER(MATCH(C62,'July 4'!$F$2:$F$300,0))),AND(ISNUMBER(MATCH(D62,'July 4'!$H$2:$H$300,0)),(ISNUMBER(MATCH(E62,'July 4'!$G$2:$G$300,0))))),"Found","Not Found")</f>
        <v>Not Found</v>
      </c>
      <c r="G62" s="44" t="str">
        <f>IF(OR(OR(ISNUMBER(MATCH(C62,'July 5'!$E$2:$E$300,0)),ISNUMBER(MATCH(C62,'July 5'!$F$2:$F$300,0))),AND(ISNUMBER(MATCH(D62,'July 5'!$H$2:$H$300,0)),(ISNUMBER(MATCH(E62,'July 5'!$G$2:$G$300,0))))),"Found","Not Found")</f>
        <v>Not Found</v>
      </c>
      <c r="H62" s="37" t="str">
        <f>IF(OR(OR(ISNUMBER(MATCH(C62,'July 6'!$E$2:$E$300,0)),ISNUMBER(MATCH(C62,'July 6'!$F$2:$F$300,0))),AND(ISNUMBER(MATCH(D62,'July 6'!$H$2:$H$300,0)),(ISNUMBER(MATCH(E62,'July 6'!$G$2:$G$300,0))))),"Found","Not Found")</f>
        <v>Not Found</v>
      </c>
      <c r="I62" s="37" t="str">
        <f>IF(OR(OR(ISNUMBER(MATCH(C62,'July 7'!$E$2:$E$300,0)),ISNUMBER(MATCH(C62,'July 7'!$F$2:$F$300,0))),AND(ISNUMBER(MATCH(D62,'July 7'!$H$2:$H$300,0)),(ISNUMBER(MATCH(E62,'July 7'!$G$2:$G$300,0))))),"Found","Not Found")</f>
        <v>Not Found</v>
      </c>
      <c r="J62" s="37" t="str">
        <f>IF(OR(OR(ISNUMBER(MATCH(C62,'July 8'!$E$2:$E$300,0)),ISNUMBER(MATCH(C62,'July 8'!$F$2:$F$300,0))),AND(ISNUMBER(MATCH(D62,'July 8'!$H$2:$H$300,0)),(ISNUMBER(MATCH(E62,'July 8'!$G$2:$G$300,0))))),"Found","Not Found")</f>
        <v>Not Found</v>
      </c>
      <c r="K62" s="37" t="str">
        <f>IF(OR(OR(ISNUMBER(MATCH(C62,'July 9'!$E$2:$E$300,0)),ISNUMBER(MATCH(C62,'July 9'!$F$2:$F$300,0))),AND(ISNUMBER(MATCH(D62,'July 9'!$H$2:$H$300,0)),(ISNUMBER(MATCH(E62,'July 9'!$G$2:$G$300,0))))),"Found","Not Found")</f>
        <v>Not Found</v>
      </c>
      <c r="L62" s="37" t="str">
        <f>IF(OR(OR(ISNUMBER(MATCH(C62,'July 10'!$E$2:$E$300,0)),ISNUMBER(MATCH(C62,'July 10'!$F$2:$F$300,0))),AND(ISNUMBER(MATCH(D62,'July 10'!$H$2:$H$300,0)),(ISNUMBER(MATCH(E62,'July 10'!$G$2:$G$300,0))))),"Found","Not Found")</f>
        <v>Not Found</v>
      </c>
      <c r="M62" s="39">
        <f t="shared" si="0"/>
        <v>0</v>
      </c>
      <c r="N62" s="39" t="str">
        <f t="shared" si="1"/>
        <v>Yes</v>
      </c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J62" s="37"/>
    </row>
    <row r="63" spans="1:36" s="44" customFormat="1" ht="15.75" hidden="1" customHeight="1" x14ac:dyDescent="0.2">
      <c r="A63" s="37" t="s">
        <v>1483</v>
      </c>
      <c r="B63" s="41" t="s">
        <v>923</v>
      </c>
      <c r="C63" s="39">
        <v>657</v>
      </c>
      <c r="D63" s="43" t="s">
        <v>924</v>
      </c>
      <c r="E63" s="43" t="s">
        <v>925</v>
      </c>
      <c r="F63" s="44" t="str">
        <f>IF(OR(OR(ISNUMBER(MATCH(C63,'July 4'!$E$2:$E$300,0)),ISNUMBER(MATCH(C63,'July 4'!$F$2:$F$300,0))),AND(ISNUMBER(MATCH(D63,'July 4'!$H$2:$H$300,0)),(ISNUMBER(MATCH(E63,'July 4'!$G$2:$G$300,0))))),"Found","Not Found")</f>
        <v>Found</v>
      </c>
      <c r="G63" s="44" t="str">
        <f>IF(OR(OR(ISNUMBER(MATCH(C63,'July 5'!$E$2:$E$300,0)),ISNUMBER(MATCH(C63,'July 5'!$F$2:$F$300,0))),AND(ISNUMBER(MATCH(D63,'July 5'!$H$2:$H$300,0)),(ISNUMBER(MATCH(E63,'July 5'!$G$2:$G$300,0))))),"Found","Not Found")</f>
        <v>Found</v>
      </c>
      <c r="H63" s="37" t="str">
        <f>IF(OR(OR(ISNUMBER(MATCH(C63,'July 6'!$E$2:$E$300,0)),ISNUMBER(MATCH(C63,'July 6'!$F$2:$F$300,0))),AND(ISNUMBER(MATCH(D63,'July 6'!$H$2:$H$300,0)),(ISNUMBER(MATCH(E63,'July 6'!$G$2:$G$300,0))))),"Found","Not Found")</f>
        <v>Found</v>
      </c>
      <c r="I63" s="37" t="str">
        <f>IF(OR(OR(ISNUMBER(MATCH(C63,'July 7'!$E$2:$E$300,0)),ISNUMBER(MATCH(C63,'July 7'!$F$2:$F$300,0))),AND(ISNUMBER(MATCH(D63,'July 7'!$H$2:$H$300,0)),(ISNUMBER(MATCH(E63,'July 7'!$G$2:$G$300,0))))),"Found","Not Found")</f>
        <v>Found</v>
      </c>
      <c r="J63" s="37" t="str">
        <f>IF(OR(OR(ISNUMBER(MATCH(C63,'July 8'!$E$2:$E$300,0)),ISNUMBER(MATCH(C63,'July 8'!$F$2:$F$300,0))),AND(ISNUMBER(MATCH(D63,'July 8'!$H$2:$H$300,0)),(ISNUMBER(MATCH(E63,'July 8'!$G$2:$G$300,0))))),"Found","Not Found")</f>
        <v>Found</v>
      </c>
      <c r="K63" s="37" t="str">
        <f>IF(OR(OR(ISNUMBER(MATCH(C63,'July 9'!$E$2:$E$300,0)),ISNUMBER(MATCH(C63,'July 9'!$F$2:$F$300,0))),AND(ISNUMBER(MATCH(D63,'July 9'!$H$2:$H$300,0)),(ISNUMBER(MATCH(E63,'July 9'!$G$2:$G$300,0))))),"Found","Not Found")</f>
        <v>Not Found</v>
      </c>
      <c r="L63" s="37" t="str">
        <f>IF(OR(OR(ISNUMBER(MATCH(C63,'July 10'!$E$2:$E$300,0)),ISNUMBER(MATCH(C63,'July 10'!$F$2:$F$300,0))),AND(ISNUMBER(MATCH(D63,'July 10'!$H$2:$H$300,0)),(ISNUMBER(MATCH(E63,'July 10'!$G$2:$G$300,0))))),"Found","Not Found")</f>
        <v>Not Found</v>
      </c>
      <c r="M63" s="39">
        <f t="shared" si="0"/>
        <v>5</v>
      </c>
      <c r="N63" s="39" t="str">
        <f t="shared" si="1"/>
        <v>No</v>
      </c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J63" s="37"/>
    </row>
    <row r="64" spans="1:36" s="44" customFormat="1" ht="15.75" hidden="1" customHeight="1" x14ac:dyDescent="0.2">
      <c r="A64" s="37" t="s">
        <v>1484</v>
      </c>
      <c r="B64" s="41" t="s">
        <v>545</v>
      </c>
      <c r="C64" s="39">
        <v>660</v>
      </c>
      <c r="D64" s="43" t="s">
        <v>546</v>
      </c>
      <c r="E64" s="43" t="s">
        <v>547</v>
      </c>
      <c r="F64" s="44" t="str">
        <f>IF(OR(OR(ISNUMBER(MATCH(C64,'July 4'!$E$2:$E$300,0)),ISNUMBER(MATCH(C64,'July 4'!$F$2:$F$300,0))),AND(ISNUMBER(MATCH(D64,'July 4'!$H$2:$H$300,0)),(ISNUMBER(MATCH(E64,'July 4'!$G$2:$G$300,0))))),"Found","Not Found")</f>
        <v>Found</v>
      </c>
      <c r="G64" s="44" t="str">
        <f>IF(OR(OR(ISNUMBER(MATCH(C64,'July 5'!$E$2:$E$300,0)),ISNUMBER(MATCH(C64,'July 5'!$F$2:$F$300,0))),AND(ISNUMBER(MATCH(D64,'July 5'!$H$2:$H$300,0)),(ISNUMBER(MATCH(E64,'July 5'!$G$2:$G$300,0))))),"Found","Not Found")</f>
        <v>Found</v>
      </c>
      <c r="H64" s="37" t="str">
        <f>IF(OR(OR(ISNUMBER(MATCH(C64,'July 6'!$E$2:$E$300,0)),ISNUMBER(MATCH(C64,'July 6'!$F$2:$F$300,0))),AND(ISNUMBER(MATCH(D64,'July 6'!$H$2:$H$300,0)),(ISNUMBER(MATCH(E64,'July 6'!$G$2:$G$300,0))))),"Found","Not Found")</f>
        <v>Found</v>
      </c>
      <c r="I64" s="37" t="str">
        <f>IF(OR(OR(ISNUMBER(MATCH(C64,'July 7'!$E$2:$E$300,0)),ISNUMBER(MATCH(C64,'July 7'!$F$2:$F$300,0))),AND(ISNUMBER(MATCH(D64,'July 7'!$H$2:$H$300,0)),(ISNUMBER(MATCH(E64,'July 7'!$G$2:$G$300,0))))),"Found","Not Found")</f>
        <v>Found</v>
      </c>
      <c r="J64" s="37" t="str">
        <f>IF(OR(OR(ISNUMBER(MATCH(C64,'July 8'!$E$2:$E$300,0)),ISNUMBER(MATCH(C64,'July 8'!$F$2:$F$300,0))),AND(ISNUMBER(MATCH(D64,'July 8'!$H$2:$H$300,0)),(ISNUMBER(MATCH(E64,'July 8'!$G$2:$G$300,0))))),"Found","Not Found")</f>
        <v>Found</v>
      </c>
      <c r="K64" s="37" t="str">
        <f>IF(OR(OR(ISNUMBER(MATCH(C64,'July 9'!$E$2:$E$300,0)),ISNUMBER(MATCH(C64,'July 9'!$F$2:$F$300,0))),AND(ISNUMBER(MATCH(D64,'July 9'!$H$2:$H$300,0)),(ISNUMBER(MATCH(E64,'July 9'!$G$2:$G$300,0))))),"Found","Not Found")</f>
        <v>Not Found</v>
      </c>
      <c r="L64" s="37" t="str">
        <f>IF(OR(OR(ISNUMBER(MATCH(C64,'July 10'!$E$2:$E$300,0)),ISNUMBER(MATCH(C64,'July 10'!$F$2:$F$300,0))),AND(ISNUMBER(MATCH(D64,'July 10'!$H$2:$H$300,0)),(ISNUMBER(MATCH(E64,'July 10'!$G$2:$G$300,0))))),"Found","Not Found")</f>
        <v>Not Found</v>
      </c>
      <c r="M64" s="39">
        <f t="shared" si="0"/>
        <v>5</v>
      </c>
      <c r="N64" s="39" t="str">
        <f t="shared" si="1"/>
        <v>No</v>
      </c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J64" s="37"/>
    </row>
    <row r="65" spans="1:36" s="44" customFormat="1" ht="15.75" customHeight="1" x14ac:dyDescent="0.2">
      <c r="A65" s="37" t="s">
        <v>1485</v>
      </c>
      <c r="B65" s="41" t="s">
        <v>1082</v>
      </c>
      <c r="C65" s="39">
        <v>661</v>
      </c>
      <c r="D65" s="43" t="s">
        <v>1083</v>
      </c>
      <c r="E65" s="43" t="s">
        <v>1084</v>
      </c>
      <c r="F65" s="44" t="str">
        <f>IF(OR(OR(ISNUMBER(MATCH(C65,'July 4'!$E$2:$E$300,0)),ISNUMBER(MATCH(C65,'July 4'!$F$2:$F$300,0))),AND(ISNUMBER(MATCH(D65,'July 4'!$H$2:$H$300,0)),(ISNUMBER(MATCH(E65,'July 4'!$G$2:$G$300,0))))),"Found","Not Found")</f>
        <v>Not Found</v>
      </c>
      <c r="G65" s="44" t="str">
        <f>IF(OR(OR(ISNUMBER(MATCH(C65,'July 5'!$E$2:$E$300,0)),ISNUMBER(MATCH(C65,'July 5'!$F$2:$F$300,0))),AND(ISNUMBER(MATCH(D65,'July 5'!$H$2:$H$300,0)),(ISNUMBER(MATCH(E65,'July 5'!$G$2:$G$300,0))))),"Found","Not Found")</f>
        <v>Not Found</v>
      </c>
      <c r="H65" s="37" t="str">
        <f>IF(OR(OR(ISNUMBER(MATCH(C65,'July 6'!$E$2:$E$300,0)),ISNUMBER(MATCH(C65,'July 6'!$F$2:$F$300,0))),AND(ISNUMBER(MATCH(D65,'July 6'!$H$2:$H$300,0)),(ISNUMBER(MATCH(E65,'July 6'!$G$2:$G$300,0))))),"Found","Not Found")</f>
        <v>Not Found</v>
      </c>
      <c r="I65" s="37" t="str">
        <f>IF(OR(OR(ISNUMBER(MATCH(C65,'July 7'!$E$2:$E$300,0)),ISNUMBER(MATCH(C65,'July 7'!$F$2:$F$300,0))),AND(ISNUMBER(MATCH(D65,'July 7'!$H$2:$H$300,0)),(ISNUMBER(MATCH(E65,'July 7'!$G$2:$G$300,0))))),"Found","Not Found")</f>
        <v>Not Found</v>
      </c>
      <c r="J65" s="37" t="str">
        <f>IF(OR(OR(ISNUMBER(MATCH(C65,'July 8'!$E$2:$E$300,0)),ISNUMBER(MATCH(C65,'July 8'!$F$2:$F$300,0))),AND(ISNUMBER(MATCH(D65,'July 8'!$H$2:$H$300,0)),(ISNUMBER(MATCH(E65,'July 8'!$G$2:$G$300,0))))),"Found","Not Found")</f>
        <v>Not Found</v>
      </c>
      <c r="K65" s="37" t="str">
        <f>IF(OR(OR(ISNUMBER(MATCH(C65,'July 9'!$E$2:$E$300,0)),ISNUMBER(MATCH(C65,'July 9'!$F$2:$F$300,0))),AND(ISNUMBER(MATCH(D65,'July 9'!$H$2:$H$300,0)),(ISNUMBER(MATCH(E65,'July 9'!$G$2:$G$300,0))))),"Found","Not Found")</f>
        <v>Not Found</v>
      </c>
      <c r="L65" s="37" t="str">
        <f>IF(OR(OR(ISNUMBER(MATCH(C65,'July 10'!$E$2:$E$300,0)),ISNUMBER(MATCH(C65,'July 10'!$F$2:$F$300,0))),AND(ISNUMBER(MATCH(D65,'July 10'!$H$2:$H$300,0)),(ISNUMBER(MATCH(E65,'July 10'!$G$2:$G$300,0))))),"Found","Not Found")</f>
        <v>Not Found</v>
      </c>
      <c r="M65" s="39">
        <f t="shared" si="0"/>
        <v>0</v>
      </c>
      <c r="N65" s="39" t="str">
        <f t="shared" si="1"/>
        <v>Yes</v>
      </c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J65" s="37"/>
    </row>
    <row r="66" spans="1:36" s="44" customFormat="1" ht="15.75" hidden="1" customHeight="1" x14ac:dyDescent="0.2">
      <c r="A66" s="37" t="s">
        <v>1486</v>
      </c>
      <c r="B66" s="41" t="s">
        <v>1393</v>
      </c>
      <c r="C66" s="39">
        <v>662</v>
      </c>
      <c r="D66" s="43" t="s">
        <v>1394</v>
      </c>
      <c r="E66" s="43" t="s">
        <v>1395</v>
      </c>
      <c r="F66" s="44" t="str">
        <f>IF(OR(OR(ISNUMBER(MATCH(C66,'July 4'!$E$2:$E$300,0)),ISNUMBER(MATCH(C66,'July 4'!$F$2:$F$300,0))),AND(ISNUMBER(MATCH(D66,'July 4'!$H$2:$H$300,0)),(ISNUMBER(MATCH(E66,'July 4'!$G$2:$G$300,0))))),"Found","Not Found")</f>
        <v>Not Found</v>
      </c>
      <c r="G66" s="44" t="str">
        <f>IF(OR(OR(ISNUMBER(MATCH(C66,'July 5'!$E$2:$E$300,0)),ISNUMBER(MATCH(C66,'July 5'!$F$2:$F$300,0))),AND(ISNUMBER(MATCH(D66,'July 5'!$H$2:$H$300,0)),(ISNUMBER(MATCH(E66,'July 5'!$G$2:$G$300,0))))),"Found","Not Found")</f>
        <v>Found</v>
      </c>
      <c r="H66" s="37" t="str">
        <f>IF(OR(OR(ISNUMBER(MATCH(C66,'July 6'!$E$2:$E$300,0)),ISNUMBER(MATCH(C66,'July 6'!$F$2:$F$300,0))),AND(ISNUMBER(MATCH(D66,'July 6'!$H$2:$H$300,0)),(ISNUMBER(MATCH(E66,'July 6'!$G$2:$G$300,0))))),"Found","Not Found")</f>
        <v>Not Found</v>
      </c>
      <c r="I66" s="37" t="str">
        <f>IF(OR(OR(ISNUMBER(MATCH(C66,'July 7'!$E$2:$E$300,0)),ISNUMBER(MATCH(C66,'July 7'!$F$2:$F$300,0))),AND(ISNUMBER(MATCH(D66,'July 7'!$H$2:$H$300,0)),(ISNUMBER(MATCH(E66,'July 7'!$G$2:$G$300,0))))),"Found","Not Found")</f>
        <v>Found</v>
      </c>
      <c r="J66" s="37" t="str">
        <f>IF(OR(OR(ISNUMBER(MATCH(C66,'July 8'!$E$2:$E$300,0)),ISNUMBER(MATCH(C66,'July 8'!$F$2:$F$300,0))),AND(ISNUMBER(MATCH(D66,'July 8'!$H$2:$H$300,0)),(ISNUMBER(MATCH(E66,'July 8'!$G$2:$G$300,0))))),"Found","Not Found")</f>
        <v>Found</v>
      </c>
      <c r="K66" s="37" t="str">
        <f>IF(OR(OR(ISNUMBER(MATCH(C66,'July 9'!$E$2:$E$300,0)),ISNUMBER(MATCH(C66,'July 9'!$F$2:$F$300,0))),AND(ISNUMBER(MATCH(D66,'July 9'!$H$2:$H$300,0)),(ISNUMBER(MATCH(E66,'July 9'!$G$2:$G$300,0))))),"Found","Not Found")</f>
        <v>Not Found</v>
      </c>
      <c r="L66" s="37" t="str">
        <f>IF(OR(OR(ISNUMBER(MATCH(C66,'July 10'!$E$2:$E$300,0)),ISNUMBER(MATCH(C66,'July 10'!$F$2:$F$300,0))),AND(ISNUMBER(MATCH(D66,'July 10'!$H$2:$H$300,0)),(ISNUMBER(MATCH(E66,'July 10'!$G$2:$G$300,0))))),"Found","Not Found")</f>
        <v>Not Found</v>
      </c>
      <c r="M66" s="39">
        <f t="shared" ref="M66:M129" si="2">COUNTIF(F66:L66,"Found")</f>
        <v>3</v>
      </c>
      <c r="N66" s="39" t="str">
        <f t="shared" si="1"/>
        <v>No</v>
      </c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J66" s="37"/>
    </row>
    <row r="67" spans="1:36" s="44" customFormat="1" ht="15.75" hidden="1" customHeight="1" x14ac:dyDescent="0.2">
      <c r="A67" s="37" t="s">
        <v>1487</v>
      </c>
      <c r="B67" s="41" t="s">
        <v>635</v>
      </c>
      <c r="C67" s="39">
        <v>663</v>
      </c>
      <c r="D67" s="43" t="s">
        <v>636</v>
      </c>
      <c r="E67" s="43" t="s">
        <v>637</v>
      </c>
      <c r="F67" s="44" t="str">
        <f>IF(OR(OR(ISNUMBER(MATCH(C67,'July 4'!$E$2:$E$300,0)),ISNUMBER(MATCH(C67,'July 4'!$F$2:$F$300,0))),AND(ISNUMBER(MATCH(D67,'July 4'!$H$2:$H$300,0)),(ISNUMBER(MATCH(E67,'July 4'!$G$2:$G$300,0))))),"Found","Not Found")</f>
        <v>Not Found</v>
      </c>
      <c r="G67" s="44" t="str">
        <f>IF(OR(OR(ISNUMBER(MATCH(C67,'July 5'!$E$2:$E$300,0)),ISNUMBER(MATCH(C67,'July 5'!$F$2:$F$300,0))),AND(ISNUMBER(MATCH(D67,'July 5'!$H$2:$H$300,0)),(ISNUMBER(MATCH(E67,'July 5'!$G$2:$G$300,0))))),"Found","Not Found")</f>
        <v>Not Found</v>
      </c>
      <c r="H67" s="37" t="str">
        <f>IF(OR(OR(ISNUMBER(MATCH(C67,'July 6'!$E$2:$E$300,0)),ISNUMBER(MATCH(C67,'July 6'!$F$2:$F$300,0))),AND(ISNUMBER(MATCH(D67,'July 6'!$H$2:$H$300,0)),(ISNUMBER(MATCH(E67,'July 6'!$G$2:$G$300,0))))),"Found","Not Found")</f>
        <v>Found</v>
      </c>
      <c r="I67" s="37" t="str">
        <f>IF(OR(OR(ISNUMBER(MATCH(C67,'July 7'!$E$2:$E$300,0)),ISNUMBER(MATCH(C67,'July 7'!$F$2:$F$300,0))),AND(ISNUMBER(MATCH(D67,'July 7'!$H$2:$H$300,0)),(ISNUMBER(MATCH(E67,'July 7'!$G$2:$G$300,0))))),"Found","Not Found")</f>
        <v>Found</v>
      </c>
      <c r="J67" s="37" t="str">
        <f>IF(OR(OR(ISNUMBER(MATCH(C67,'July 8'!$E$2:$E$300,0)),ISNUMBER(MATCH(C67,'July 8'!$F$2:$F$300,0))),AND(ISNUMBER(MATCH(D67,'July 8'!$H$2:$H$300,0)),(ISNUMBER(MATCH(E67,'July 8'!$G$2:$G$300,0))))),"Found","Not Found")</f>
        <v>Not Found</v>
      </c>
      <c r="K67" s="37" t="str">
        <f>IF(OR(OR(ISNUMBER(MATCH(C67,'July 9'!$E$2:$E$300,0)),ISNUMBER(MATCH(C67,'July 9'!$F$2:$F$300,0))),AND(ISNUMBER(MATCH(D67,'July 9'!$H$2:$H$300,0)),(ISNUMBER(MATCH(E67,'July 9'!$G$2:$G$300,0))))),"Found","Not Found")</f>
        <v>Found</v>
      </c>
      <c r="L67" s="37" t="str">
        <f>IF(OR(OR(ISNUMBER(MATCH(C67,'July 10'!$E$2:$E$300,0)),ISNUMBER(MATCH(C67,'July 10'!$F$2:$F$300,0))),AND(ISNUMBER(MATCH(D67,'July 10'!$H$2:$H$300,0)),(ISNUMBER(MATCH(E67,'July 10'!$G$2:$G$300,0))))),"Found","Not Found")</f>
        <v>Not Found</v>
      </c>
      <c r="M67" s="39">
        <f t="shared" si="2"/>
        <v>3</v>
      </c>
      <c r="N67" s="39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J67" s="37"/>
    </row>
    <row r="68" spans="1:36" s="44" customFormat="1" ht="15.75" hidden="1" customHeight="1" x14ac:dyDescent="0.2">
      <c r="A68" s="37" t="s">
        <v>1488</v>
      </c>
      <c r="B68" s="41" t="s">
        <v>1134</v>
      </c>
      <c r="C68" s="39">
        <v>667</v>
      </c>
      <c r="D68" s="43" t="s">
        <v>1135</v>
      </c>
      <c r="E68" s="43" t="s">
        <v>1136</v>
      </c>
      <c r="F68" s="44" t="str">
        <f>IF(OR(OR(ISNUMBER(MATCH(C68,'July 4'!$E$2:$E$300,0)),ISNUMBER(MATCH(C68,'July 4'!$F$2:$F$300,0))),AND(ISNUMBER(MATCH(D68,'July 4'!$H$2:$H$300,0)),(ISNUMBER(MATCH(E68,'July 4'!$G$2:$G$300,0))))),"Found","Not Found")</f>
        <v>Found</v>
      </c>
      <c r="G68" s="44" t="str">
        <f>IF(OR(OR(ISNUMBER(MATCH(C68,'July 5'!$E$2:$E$300,0)),ISNUMBER(MATCH(C68,'July 5'!$F$2:$F$300,0))),AND(ISNUMBER(MATCH(D68,'July 5'!$H$2:$H$300,0)),(ISNUMBER(MATCH(E68,'July 5'!$G$2:$G$300,0))))),"Found","Not Found")</f>
        <v>Found</v>
      </c>
      <c r="H68" s="37" t="str">
        <f>IF(OR(OR(ISNUMBER(MATCH(C68,'July 6'!$E$2:$E$300,0)),ISNUMBER(MATCH(C68,'July 6'!$F$2:$F$300,0))),AND(ISNUMBER(MATCH(D68,'July 6'!$H$2:$H$300,0)),(ISNUMBER(MATCH(E68,'July 6'!$G$2:$G$300,0))))),"Found","Not Found")</f>
        <v>Found</v>
      </c>
      <c r="I68" s="37" t="str">
        <f>IF(OR(OR(ISNUMBER(MATCH(C68,'July 7'!$E$2:$E$300,0)),ISNUMBER(MATCH(C68,'July 7'!$F$2:$F$300,0))),AND(ISNUMBER(MATCH(D68,'July 7'!$H$2:$H$300,0)),(ISNUMBER(MATCH(E68,'July 7'!$G$2:$G$300,0))))),"Found","Not Found")</f>
        <v>Found</v>
      </c>
      <c r="J68" s="37" t="str">
        <f>IF(OR(OR(ISNUMBER(MATCH(C68,'July 8'!$E$2:$E$300,0)),ISNUMBER(MATCH(C68,'July 8'!$F$2:$F$300,0))),AND(ISNUMBER(MATCH(D68,'July 8'!$H$2:$H$300,0)),(ISNUMBER(MATCH(E68,'July 8'!$G$2:$G$300,0))))),"Found","Not Found")</f>
        <v>Found</v>
      </c>
      <c r="K68" s="37" t="str">
        <f>IF(OR(OR(ISNUMBER(MATCH(C68,'July 9'!$E$2:$E$300,0)),ISNUMBER(MATCH(C68,'July 9'!$F$2:$F$300,0))),AND(ISNUMBER(MATCH(D68,'July 9'!$H$2:$H$300,0)),(ISNUMBER(MATCH(E68,'July 9'!$G$2:$G$300,0))))),"Found","Not Found")</f>
        <v>Found</v>
      </c>
      <c r="L68" s="37" t="str">
        <f>IF(OR(OR(ISNUMBER(MATCH(C68,'July 10'!$E$2:$E$300,0)),ISNUMBER(MATCH(C68,'July 10'!$F$2:$F$300,0))),AND(ISNUMBER(MATCH(D68,'July 10'!$H$2:$H$300,0)),(ISNUMBER(MATCH(E68,'July 10'!$G$2:$G$300,0))))),"Found","Not Found")</f>
        <v>Found</v>
      </c>
      <c r="M68" s="39">
        <f t="shared" si="2"/>
        <v>7</v>
      </c>
      <c r="N68" s="39" t="str">
        <f t="shared" si="3"/>
        <v>No</v>
      </c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J68" s="37"/>
    </row>
    <row r="69" spans="1:36" s="44" customFormat="1" ht="15.75" hidden="1" customHeight="1" x14ac:dyDescent="0.2">
      <c r="A69" s="37" t="s">
        <v>1489</v>
      </c>
      <c r="B69" s="41" t="s">
        <v>789</v>
      </c>
      <c r="C69" s="39">
        <v>668</v>
      </c>
      <c r="D69" s="43" t="s">
        <v>790</v>
      </c>
      <c r="E69" s="43" t="s">
        <v>791</v>
      </c>
      <c r="F69" s="44" t="str">
        <f>IF(OR(OR(ISNUMBER(MATCH(C69,'July 4'!$E$2:$E$300,0)),ISNUMBER(MATCH(C69,'July 4'!$F$2:$F$300,0))),AND(ISNUMBER(MATCH(D69,'July 4'!$H$2:$H$300,0)),(ISNUMBER(MATCH(E69,'July 4'!$G$2:$G$300,0))))),"Found","Not Found")</f>
        <v>Found</v>
      </c>
      <c r="G69" s="44" t="str">
        <f>IF(OR(OR(ISNUMBER(MATCH(C69,'July 5'!$E$2:$E$300,0)),ISNUMBER(MATCH(C69,'July 5'!$F$2:$F$300,0))),AND(ISNUMBER(MATCH(D69,'July 5'!$H$2:$H$300,0)),(ISNUMBER(MATCH(E69,'July 5'!$G$2:$G$300,0))))),"Found","Not Found")</f>
        <v>Found</v>
      </c>
      <c r="H69" s="37" t="str">
        <f>IF(OR(OR(ISNUMBER(MATCH(C69,'July 6'!$E$2:$E$300,0)),ISNUMBER(MATCH(C69,'July 6'!$F$2:$F$300,0))),AND(ISNUMBER(MATCH(D69,'July 6'!$H$2:$H$300,0)),(ISNUMBER(MATCH(E69,'July 6'!$G$2:$G$300,0))))),"Found","Not Found")</f>
        <v>Found</v>
      </c>
      <c r="I69" s="37" t="str">
        <f>IF(OR(OR(ISNUMBER(MATCH(C69,'July 7'!$E$2:$E$300,0)),ISNUMBER(MATCH(C69,'July 7'!$F$2:$F$300,0))),AND(ISNUMBER(MATCH(D69,'July 7'!$H$2:$H$300,0)),(ISNUMBER(MATCH(E69,'July 7'!$G$2:$G$300,0))))),"Found","Not Found")</f>
        <v>Not Found</v>
      </c>
      <c r="J69" s="37" t="str">
        <f>IF(OR(OR(ISNUMBER(MATCH(C69,'July 8'!$E$2:$E$300,0)),ISNUMBER(MATCH(C69,'July 8'!$F$2:$F$300,0))),AND(ISNUMBER(MATCH(D69,'July 8'!$H$2:$H$300,0)),(ISNUMBER(MATCH(E69,'July 8'!$G$2:$G$300,0))))),"Found","Not Found")</f>
        <v>Found</v>
      </c>
      <c r="K69" s="37" t="str">
        <f>IF(OR(OR(ISNUMBER(MATCH(C69,'July 9'!$E$2:$E$300,0)),ISNUMBER(MATCH(C69,'July 9'!$F$2:$F$300,0))),AND(ISNUMBER(MATCH(D69,'July 9'!$H$2:$H$300,0)),(ISNUMBER(MATCH(E69,'July 9'!$G$2:$G$300,0))))),"Found","Not Found")</f>
        <v>Not Found</v>
      </c>
      <c r="L69" s="37" t="str">
        <f>IF(OR(OR(ISNUMBER(MATCH(C69,'July 10'!$E$2:$E$300,0)),ISNUMBER(MATCH(C69,'July 10'!$F$2:$F$300,0))),AND(ISNUMBER(MATCH(D69,'July 10'!$H$2:$H$300,0)),(ISNUMBER(MATCH(E69,'July 10'!$G$2:$G$300,0))))),"Found","Not Found")</f>
        <v>Found</v>
      </c>
      <c r="M69" s="39">
        <f t="shared" si="2"/>
        <v>5</v>
      </c>
      <c r="N69" s="39" t="str">
        <f t="shared" si="3"/>
        <v>No</v>
      </c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J69" s="37"/>
    </row>
    <row r="70" spans="1:36" s="44" customFormat="1" ht="14.25" hidden="1" x14ac:dyDescent="0.2">
      <c r="A70" s="37" t="s">
        <v>1490</v>
      </c>
      <c r="B70" s="41" t="s">
        <v>1365</v>
      </c>
      <c r="C70" s="39">
        <v>669</v>
      </c>
      <c r="D70" s="43" t="s">
        <v>1366</v>
      </c>
      <c r="E70" s="43" t="s">
        <v>763</v>
      </c>
      <c r="F70" s="44" t="str">
        <f>IF(OR(OR(ISNUMBER(MATCH(C70,'July 4'!$E$2:$E$300,0)),ISNUMBER(MATCH(C70,'July 4'!$F$2:$F$300,0))),AND(ISNUMBER(MATCH(D70,'July 4'!$H$2:$H$300,0)),(ISNUMBER(MATCH(E70,'July 4'!$G$2:$G$300,0))))),"Found","Not Found")</f>
        <v>Found</v>
      </c>
      <c r="G70" s="44" t="str">
        <f>IF(OR(OR(ISNUMBER(MATCH(C70,'July 5'!$E$2:$E$300,0)),ISNUMBER(MATCH(C70,'July 5'!$F$2:$F$300,0))),AND(ISNUMBER(MATCH(D70,'July 5'!$H$2:$H$300,0)),(ISNUMBER(MATCH(E70,'July 5'!$G$2:$G$300,0))))),"Found","Not Found")</f>
        <v>Not Found</v>
      </c>
      <c r="H70" s="37" t="str">
        <f>IF(OR(OR(ISNUMBER(MATCH(C70,'July 6'!$E$2:$E$300,0)),ISNUMBER(MATCH(C70,'July 6'!$F$2:$F$300,0))),AND(ISNUMBER(MATCH(D70,'July 6'!$H$2:$H$300,0)),(ISNUMBER(MATCH(E70,'July 6'!$G$2:$G$300,0))))),"Found","Not Found")</f>
        <v>Found</v>
      </c>
      <c r="I70" s="37" t="str">
        <f>IF(OR(OR(ISNUMBER(MATCH(C70,'July 7'!$E$2:$E$300,0)),ISNUMBER(MATCH(C70,'July 7'!$F$2:$F$300,0))),AND(ISNUMBER(MATCH(D70,'July 7'!$H$2:$H$300,0)),(ISNUMBER(MATCH(E70,'July 7'!$G$2:$G$300,0))))),"Found","Not Found")</f>
        <v>Not Found</v>
      </c>
      <c r="J70" s="37" t="str">
        <f>IF(OR(OR(ISNUMBER(MATCH(C70,'July 8'!$E$2:$E$300,0)),ISNUMBER(MATCH(C70,'July 8'!$F$2:$F$300,0))),AND(ISNUMBER(MATCH(D70,'July 8'!$H$2:$H$300,0)),(ISNUMBER(MATCH(E70,'July 8'!$G$2:$G$300,0))))),"Found","Not Found")</f>
        <v>Found</v>
      </c>
      <c r="K70" s="37" t="str">
        <f>IF(OR(OR(ISNUMBER(MATCH(C70,'July 9'!$E$2:$E$300,0)),ISNUMBER(MATCH(C70,'July 9'!$F$2:$F$300,0))),AND(ISNUMBER(MATCH(D70,'July 9'!$H$2:$H$300,0)),(ISNUMBER(MATCH(E70,'July 9'!$G$2:$G$300,0))))),"Found","Not Found")</f>
        <v>Not Found</v>
      </c>
      <c r="L70" s="37" t="str">
        <f>IF(OR(OR(ISNUMBER(MATCH(C70,'July 10'!$E$2:$E$300,0)),ISNUMBER(MATCH(C70,'July 10'!$F$2:$F$300,0))),AND(ISNUMBER(MATCH(D70,'July 10'!$H$2:$H$300,0)),(ISNUMBER(MATCH(E70,'July 10'!$G$2:$G$300,0))))),"Found","Not Found")</f>
        <v>Found</v>
      </c>
      <c r="M70" s="39">
        <f t="shared" si="2"/>
        <v>4</v>
      </c>
      <c r="N70" s="39" t="str">
        <f t="shared" si="3"/>
        <v>No</v>
      </c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J70" s="37"/>
    </row>
    <row r="71" spans="1:36" s="44" customFormat="1" ht="15.75" customHeight="1" x14ac:dyDescent="0.2">
      <c r="A71" s="37" t="s">
        <v>1491</v>
      </c>
      <c r="B71" s="41" t="s">
        <v>1492</v>
      </c>
      <c r="C71" s="39">
        <v>670</v>
      </c>
      <c r="D71" s="43" t="s">
        <v>1267</v>
      </c>
      <c r="E71" s="43" t="s">
        <v>1268</v>
      </c>
      <c r="F71" s="44" t="str">
        <f>IF(OR(OR(ISNUMBER(MATCH(C71,'July 4'!$E$2:$E$300,0)),ISNUMBER(MATCH(C71,'July 4'!$F$2:$F$300,0))),AND(ISNUMBER(MATCH(D71,'July 4'!$H$2:$H$300,0)),(ISNUMBER(MATCH(E71,'July 4'!$G$2:$G$300,0))))),"Found","Not Found")</f>
        <v>Not Found</v>
      </c>
      <c r="G71" s="44" t="str">
        <f>IF(OR(OR(ISNUMBER(MATCH(C71,'July 5'!$E$2:$E$300,0)),ISNUMBER(MATCH(C71,'July 5'!$F$2:$F$300,0))),AND(ISNUMBER(MATCH(D71,'July 5'!$H$2:$H$300,0)),(ISNUMBER(MATCH(E71,'July 5'!$G$2:$G$300,0))))),"Found","Not Found")</f>
        <v>Not Found</v>
      </c>
      <c r="H71" s="37" t="str">
        <f>IF(OR(OR(ISNUMBER(MATCH(C71,'July 6'!$E$2:$E$300,0)),ISNUMBER(MATCH(C71,'July 6'!$F$2:$F$300,0))),AND(ISNUMBER(MATCH(D71,'July 6'!$H$2:$H$300,0)),(ISNUMBER(MATCH(E71,'July 6'!$G$2:$G$300,0))))),"Found","Not Found")</f>
        <v>Not Found</v>
      </c>
      <c r="I71" s="37" t="str">
        <f>IF(OR(OR(ISNUMBER(MATCH(C71,'July 7'!$E$2:$E$300,0)),ISNUMBER(MATCH(C71,'July 7'!$F$2:$F$300,0))),AND(ISNUMBER(MATCH(D71,'July 7'!$H$2:$H$300,0)),(ISNUMBER(MATCH(E71,'July 7'!$G$2:$G$300,0))))),"Found","Not Found")</f>
        <v>Not Found</v>
      </c>
      <c r="J71" s="37" t="str">
        <f>IF(OR(OR(ISNUMBER(MATCH(C71,'July 8'!$E$2:$E$300,0)),ISNUMBER(MATCH(C71,'July 8'!$F$2:$F$300,0))),AND(ISNUMBER(MATCH(D71,'July 8'!$H$2:$H$300,0)),(ISNUMBER(MATCH(E71,'July 8'!$G$2:$G$300,0))))),"Found","Not Found")</f>
        <v>Not Found</v>
      </c>
      <c r="K71" s="37" t="str">
        <f>IF(OR(OR(ISNUMBER(MATCH(C71,'July 9'!$E$2:$E$300,0)),ISNUMBER(MATCH(C71,'July 9'!$F$2:$F$300,0))),AND(ISNUMBER(MATCH(D71,'July 9'!$H$2:$H$300,0)),(ISNUMBER(MATCH(E71,'July 9'!$G$2:$G$300,0))))),"Found","Not Found")</f>
        <v>Not Found</v>
      </c>
      <c r="L71" s="37" t="str">
        <f>IF(OR(OR(ISNUMBER(MATCH(C71,'July 10'!$E$2:$E$300,0)),ISNUMBER(MATCH(C71,'July 10'!$F$2:$F$300,0))),AND(ISNUMBER(MATCH(D71,'July 10'!$H$2:$H$300,0)),(ISNUMBER(MATCH(E71,'July 10'!$G$2:$G$300,0))))),"Found","Not Found")</f>
        <v>Not Found</v>
      </c>
      <c r="M71" s="39">
        <f t="shared" si="2"/>
        <v>0</v>
      </c>
      <c r="N71" s="39" t="str">
        <f t="shared" si="3"/>
        <v>Yes</v>
      </c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J71" s="37"/>
    </row>
    <row r="72" spans="1:36" s="44" customFormat="1" ht="15.75" hidden="1" customHeight="1" x14ac:dyDescent="0.2">
      <c r="A72" s="37" t="s">
        <v>1493</v>
      </c>
      <c r="B72" s="41" t="s">
        <v>1494</v>
      </c>
      <c r="C72" s="39">
        <v>671</v>
      </c>
      <c r="D72" s="43" t="s">
        <v>1007</v>
      </c>
      <c r="E72" s="43" t="s">
        <v>1008</v>
      </c>
      <c r="F72" s="44" t="str">
        <f>IF(OR(OR(ISNUMBER(MATCH(C72,'July 4'!$E$2:$E$300,0)),ISNUMBER(MATCH(C72,'July 4'!$F$2:$F$300,0))),AND(ISNUMBER(MATCH(D72,'July 4'!$H$2:$H$300,0)),(ISNUMBER(MATCH(E72,'July 4'!$G$2:$G$300,0))))),"Found","Not Found")</f>
        <v>Found</v>
      </c>
      <c r="G72" s="44" t="str">
        <f>IF(OR(OR(ISNUMBER(MATCH(C72,'July 5'!$E$2:$E$300,0)),ISNUMBER(MATCH(C72,'July 5'!$F$2:$F$300,0))),AND(ISNUMBER(MATCH(D72,'July 5'!$H$2:$H$300,0)),(ISNUMBER(MATCH(E72,'July 5'!$G$2:$G$300,0))))),"Found","Not Found")</f>
        <v>Found</v>
      </c>
      <c r="H72" s="37" t="str">
        <f>IF(OR(OR(ISNUMBER(MATCH(C72,'July 6'!$E$2:$E$300,0)),ISNUMBER(MATCH(C72,'July 6'!$F$2:$F$300,0))),AND(ISNUMBER(MATCH(D72,'July 6'!$H$2:$H$300,0)),(ISNUMBER(MATCH(E72,'July 6'!$G$2:$G$300,0))))),"Found","Not Found")</f>
        <v>Found</v>
      </c>
      <c r="I72" s="37" t="str">
        <f>IF(OR(OR(ISNUMBER(MATCH(C72,'July 7'!$E$2:$E$300,0)),ISNUMBER(MATCH(C72,'July 7'!$F$2:$F$300,0))),AND(ISNUMBER(MATCH(D72,'July 7'!$H$2:$H$300,0)),(ISNUMBER(MATCH(E72,'July 7'!$G$2:$G$300,0))))),"Found","Not Found")</f>
        <v>Found</v>
      </c>
      <c r="J72" s="37" t="str">
        <f>IF(OR(OR(ISNUMBER(MATCH(C72,'July 8'!$E$2:$E$300,0)),ISNUMBER(MATCH(C72,'July 8'!$F$2:$F$300,0))),AND(ISNUMBER(MATCH(D72,'July 8'!$H$2:$H$300,0)),(ISNUMBER(MATCH(E72,'July 8'!$G$2:$G$300,0))))),"Found","Not Found")</f>
        <v>Found</v>
      </c>
      <c r="K72" s="37" t="str">
        <f>IF(OR(OR(ISNUMBER(MATCH(C72,'July 9'!$E$2:$E$300,0)),ISNUMBER(MATCH(C72,'July 9'!$F$2:$F$300,0))),AND(ISNUMBER(MATCH(D72,'July 9'!$H$2:$H$300,0)),(ISNUMBER(MATCH(E72,'July 9'!$G$2:$G$300,0))))),"Found","Not Found")</f>
        <v>Not Found</v>
      </c>
      <c r="L72" s="37" t="str">
        <f>IF(OR(OR(ISNUMBER(MATCH(C72,'July 10'!$E$2:$E$300,0)),ISNUMBER(MATCH(C72,'July 10'!$F$2:$F$300,0))),AND(ISNUMBER(MATCH(D72,'July 10'!$H$2:$H$300,0)),(ISNUMBER(MATCH(E72,'July 10'!$G$2:$G$300,0))))),"Found","Not Found")</f>
        <v>Not Found</v>
      </c>
      <c r="M72" s="39">
        <f t="shared" si="2"/>
        <v>5</v>
      </c>
      <c r="N72" s="39" t="str">
        <f t="shared" si="3"/>
        <v>No</v>
      </c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J72" s="37"/>
    </row>
    <row r="73" spans="1:36" s="44" customFormat="1" ht="15.75" hidden="1" customHeight="1" x14ac:dyDescent="0.2">
      <c r="A73" s="37" t="s">
        <v>1495</v>
      </c>
      <c r="B73" s="41" t="s">
        <v>590</v>
      </c>
      <c r="C73" s="39">
        <v>673</v>
      </c>
      <c r="D73" s="43" t="s">
        <v>591</v>
      </c>
      <c r="E73" s="43" t="s">
        <v>592</v>
      </c>
      <c r="F73" s="44" t="str">
        <f>IF(OR(OR(ISNUMBER(MATCH(C73,'July 4'!$E$2:$E$300,0)),ISNUMBER(MATCH(C73,'July 4'!$F$2:$F$300,0))),AND(ISNUMBER(MATCH(D73,'July 4'!$H$2:$H$300,0)),(ISNUMBER(MATCH(E73,'July 4'!$G$2:$G$300,0))))),"Found","Not Found")</f>
        <v>Found</v>
      </c>
      <c r="G73" s="44" t="str">
        <f>IF(OR(OR(ISNUMBER(MATCH(C73,'July 5'!$E$2:$E$300,0)),ISNUMBER(MATCH(C73,'July 5'!$F$2:$F$300,0))),AND(ISNUMBER(MATCH(D73,'July 5'!$H$2:$H$300,0)),(ISNUMBER(MATCH(E73,'July 5'!$G$2:$G$300,0))))),"Found","Not Found")</f>
        <v>Found</v>
      </c>
      <c r="H73" s="37" t="str">
        <f>IF(OR(OR(ISNUMBER(MATCH(C73,'July 6'!$E$2:$E$300,0)),ISNUMBER(MATCH(C73,'July 6'!$F$2:$F$300,0))),AND(ISNUMBER(MATCH(D73,'July 6'!$H$2:$H$300,0)),(ISNUMBER(MATCH(E73,'July 6'!$G$2:$G$300,0))))),"Found","Not Found")</f>
        <v>Found</v>
      </c>
      <c r="I73" s="37" t="str">
        <f>IF(OR(OR(ISNUMBER(MATCH(C73,'July 7'!$E$2:$E$300,0)),ISNUMBER(MATCH(C73,'July 7'!$F$2:$F$300,0))),AND(ISNUMBER(MATCH(D73,'July 7'!$H$2:$H$300,0)),(ISNUMBER(MATCH(E73,'July 7'!$G$2:$G$300,0))))),"Found","Not Found")</f>
        <v>Found</v>
      </c>
      <c r="J73" s="37" t="str">
        <f>IF(OR(OR(ISNUMBER(MATCH(C73,'July 8'!$E$2:$E$300,0)),ISNUMBER(MATCH(C73,'July 8'!$F$2:$F$300,0))),AND(ISNUMBER(MATCH(D73,'July 8'!$H$2:$H$300,0)),(ISNUMBER(MATCH(E73,'July 8'!$G$2:$G$300,0))))),"Found","Not Found")</f>
        <v>Found</v>
      </c>
      <c r="K73" s="37" t="str">
        <f>IF(OR(OR(ISNUMBER(MATCH(C73,'July 9'!$E$2:$E$300,0)),ISNUMBER(MATCH(C73,'July 9'!$F$2:$F$300,0))),AND(ISNUMBER(MATCH(D73,'July 9'!$H$2:$H$300,0)),(ISNUMBER(MATCH(E73,'July 9'!$G$2:$G$300,0))))),"Found","Not Found")</f>
        <v>Found</v>
      </c>
      <c r="L73" s="37" t="str">
        <f>IF(OR(OR(ISNUMBER(MATCH(C73,'July 10'!$E$2:$E$300,0)),ISNUMBER(MATCH(C73,'July 10'!$F$2:$F$300,0))),AND(ISNUMBER(MATCH(D73,'July 10'!$H$2:$H$300,0)),(ISNUMBER(MATCH(E73,'July 10'!$G$2:$G$300,0))))),"Found","Not Found")</f>
        <v>Not Found</v>
      </c>
      <c r="M73" s="39">
        <f t="shared" si="2"/>
        <v>6</v>
      </c>
      <c r="N73" s="39" t="str">
        <f t="shared" si="3"/>
        <v>No</v>
      </c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J73" s="37"/>
    </row>
    <row r="74" spans="1:36" s="44" customFormat="1" ht="15.75" customHeight="1" x14ac:dyDescent="0.2">
      <c r="A74" s="37" t="s">
        <v>1496</v>
      </c>
      <c r="B74" s="41" t="s">
        <v>1404</v>
      </c>
      <c r="C74" s="39">
        <v>674</v>
      </c>
      <c r="D74" s="43" t="s">
        <v>1405</v>
      </c>
      <c r="E74" s="43" t="s">
        <v>1406</v>
      </c>
      <c r="F74" s="44" t="str">
        <f>IF(OR(OR(ISNUMBER(MATCH(C74,'July 4'!$E$2:$E$300,0)),ISNUMBER(MATCH(C74,'July 4'!$F$2:$F$300,0))),AND(ISNUMBER(MATCH(D74,'July 4'!$H$2:$H$300,0)),(ISNUMBER(MATCH(E74,'July 4'!$G$2:$G$300,0))))),"Found","Not Found")</f>
        <v>Found</v>
      </c>
      <c r="G74" s="44" t="str">
        <f>IF(OR(OR(ISNUMBER(MATCH(C74,'July 5'!$E$2:$E$300,0)),ISNUMBER(MATCH(C74,'July 5'!$F$2:$F$300,0))),AND(ISNUMBER(MATCH(D74,'July 5'!$H$2:$H$300,0)),(ISNUMBER(MATCH(E74,'July 5'!$G$2:$G$300,0))))),"Found","Not Found")</f>
        <v>Not Found</v>
      </c>
      <c r="H74" s="37" t="str">
        <f>IF(OR(OR(ISNUMBER(MATCH(C74,'July 6'!$E$2:$E$300,0)),ISNUMBER(MATCH(C74,'July 6'!$F$2:$F$300,0))),AND(ISNUMBER(MATCH(D74,'July 6'!$H$2:$H$300,0)),(ISNUMBER(MATCH(E74,'July 6'!$G$2:$G$300,0))))),"Found","Not Found")</f>
        <v>Not Found</v>
      </c>
      <c r="I74" s="37" t="str">
        <f>IF(OR(OR(ISNUMBER(MATCH(C74,'July 7'!$E$2:$E$300,0)),ISNUMBER(MATCH(C74,'July 7'!$F$2:$F$300,0))),AND(ISNUMBER(MATCH(D74,'July 7'!$H$2:$H$300,0)),(ISNUMBER(MATCH(E74,'July 7'!$G$2:$G$300,0))))),"Found","Not Found")</f>
        <v>Not Found</v>
      </c>
      <c r="J74" s="37" t="str">
        <f>IF(OR(OR(ISNUMBER(MATCH(C74,'July 8'!$E$2:$E$300,0)),ISNUMBER(MATCH(C74,'July 8'!$F$2:$F$300,0))),AND(ISNUMBER(MATCH(D74,'July 8'!$H$2:$H$300,0)),(ISNUMBER(MATCH(E74,'July 8'!$G$2:$G$300,0))))),"Found","Not Found")</f>
        <v>Found</v>
      </c>
      <c r="K74" s="37" t="str">
        <f>IF(OR(OR(ISNUMBER(MATCH(C74,'July 9'!$E$2:$E$300,0)),ISNUMBER(MATCH(C74,'July 9'!$F$2:$F$300,0))),AND(ISNUMBER(MATCH(D74,'July 9'!$H$2:$H$300,0)),(ISNUMBER(MATCH(E74,'July 9'!$G$2:$G$300,0))))),"Found","Not Found")</f>
        <v>Not Found</v>
      </c>
      <c r="L74" s="37" t="str">
        <f>IF(OR(OR(ISNUMBER(MATCH(C74,'July 10'!$E$2:$E$300,0)),ISNUMBER(MATCH(C74,'July 10'!$F$2:$F$300,0))),AND(ISNUMBER(MATCH(D74,'July 10'!$H$2:$H$300,0)),(ISNUMBER(MATCH(E74,'July 10'!$G$2:$G$300,0))))),"Found","Not Found")</f>
        <v>Not Found</v>
      </c>
      <c r="M74" s="39">
        <f t="shared" si="2"/>
        <v>2</v>
      </c>
      <c r="N74" s="39" t="str">
        <f t="shared" si="3"/>
        <v>Yes</v>
      </c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J74" s="37"/>
    </row>
    <row r="75" spans="1:36" s="44" customFormat="1" ht="15.75" hidden="1" customHeight="1" x14ac:dyDescent="0.2">
      <c r="A75" s="37" t="s">
        <v>1497</v>
      </c>
      <c r="B75" s="41" t="s">
        <v>1035</v>
      </c>
      <c r="C75" s="39">
        <v>675</v>
      </c>
      <c r="D75" s="43" t="s">
        <v>1036</v>
      </c>
      <c r="E75" s="43" t="s">
        <v>1037</v>
      </c>
      <c r="F75" s="44" t="str">
        <f>IF(OR(OR(ISNUMBER(MATCH(C75,'July 4'!$E$2:$E$300,0)),ISNUMBER(MATCH(C75,'July 4'!$F$2:$F$300,0))),AND(ISNUMBER(MATCH(D75,'July 4'!$H$2:$H$300,0)),(ISNUMBER(MATCH(E75,'July 4'!$G$2:$G$300,0))))),"Found","Not Found")</f>
        <v>Found</v>
      </c>
      <c r="G75" s="44" t="str">
        <f>IF(OR(OR(ISNUMBER(MATCH(C75,'July 5'!$E$2:$E$300,0)),ISNUMBER(MATCH(C75,'July 5'!$F$2:$F$300,0))),AND(ISNUMBER(MATCH(D75,'July 5'!$H$2:$H$300,0)),(ISNUMBER(MATCH(E75,'July 5'!$G$2:$G$300,0))))),"Found","Not Found")</f>
        <v>Found</v>
      </c>
      <c r="H75" s="37" t="str">
        <f>IF(OR(OR(ISNUMBER(MATCH(C75,'July 6'!$E$2:$E$300,0)),ISNUMBER(MATCH(C75,'July 6'!$F$2:$F$300,0))),AND(ISNUMBER(MATCH(D75,'July 6'!$H$2:$H$300,0)),(ISNUMBER(MATCH(E75,'July 6'!$G$2:$G$300,0))))),"Found","Not Found")</f>
        <v>Found</v>
      </c>
      <c r="I75" s="37" t="str">
        <f>IF(OR(OR(ISNUMBER(MATCH(C75,'July 7'!$E$2:$E$300,0)),ISNUMBER(MATCH(C75,'July 7'!$F$2:$F$300,0))),AND(ISNUMBER(MATCH(D75,'July 7'!$H$2:$H$300,0)),(ISNUMBER(MATCH(E75,'July 7'!$G$2:$G$300,0))))),"Found","Not Found")</f>
        <v>Found</v>
      </c>
      <c r="J75" s="37" t="str">
        <f>IF(OR(OR(ISNUMBER(MATCH(C75,'July 8'!$E$2:$E$300,0)),ISNUMBER(MATCH(C75,'July 8'!$F$2:$F$300,0))),AND(ISNUMBER(MATCH(D75,'July 8'!$H$2:$H$300,0)),(ISNUMBER(MATCH(E75,'July 8'!$G$2:$G$300,0))))),"Found","Not Found")</f>
        <v>Found</v>
      </c>
      <c r="K75" s="37" t="str">
        <f>IF(OR(OR(ISNUMBER(MATCH(C75,'July 9'!$E$2:$E$300,0)),ISNUMBER(MATCH(C75,'July 9'!$F$2:$F$300,0))),AND(ISNUMBER(MATCH(D75,'July 9'!$H$2:$H$300,0)),(ISNUMBER(MATCH(E75,'July 9'!$G$2:$G$300,0))))),"Found","Not Found")</f>
        <v>Found</v>
      </c>
      <c r="L75" s="37" t="str">
        <f>IF(OR(OR(ISNUMBER(MATCH(C75,'July 10'!$E$2:$E$300,0)),ISNUMBER(MATCH(C75,'July 10'!$F$2:$F$300,0))),AND(ISNUMBER(MATCH(D75,'July 10'!$H$2:$H$300,0)),(ISNUMBER(MATCH(E75,'July 10'!$G$2:$G$300,0))))),"Found","Not Found")</f>
        <v>Found</v>
      </c>
      <c r="M75" s="39">
        <f t="shared" si="2"/>
        <v>7</v>
      </c>
      <c r="N75" s="39" t="str">
        <f t="shared" si="3"/>
        <v>No</v>
      </c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J75" s="37"/>
    </row>
    <row r="76" spans="1:36" s="44" customFormat="1" ht="15.75" hidden="1" customHeight="1" x14ac:dyDescent="0.2">
      <c r="A76" s="37" t="s">
        <v>1498</v>
      </c>
      <c r="B76" s="41" t="s">
        <v>861</v>
      </c>
      <c r="C76" s="39">
        <v>676</v>
      </c>
      <c r="D76" s="43" t="s">
        <v>862</v>
      </c>
      <c r="E76" s="43" t="s">
        <v>863</v>
      </c>
      <c r="F76" s="44" t="str">
        <f>IF(OR(OR(ISNUMBER(MATCH(C76,'July 4'!$E$2:$E$300,0)),ISNUMBER(MATCH(C76,'July 4'!$F$2:$F$300,0))),AND(ISNUMBER(MATCH(D76,'July 4'!$H$2:$H$300,0)),(ISNUMBER(MATCH(E76,'July 4'!$G$2:$G$300,0))))),"Found","Not Found")</f>
        <v>Found</v>
      </c>
      <c r="G76" s="44" t="str">
        <f>IF(OR(OR(ISNUMBER(MATCH(C76,'July 5'!$E$2:$E$300,0)),ISNUMBER(MATCH(C76,'July 5'!$F$2:$F$300,0))),AND(ISNUMBER(MATCH(D76,'July 5'!$H$2:$H$300,0)),(ISNUMBER(MATCH(E76,'July 5'!$G$2:$G$300,0))))),"Found","Not Found")</f>
        <v>Found</v>
      </c>
      <c r="H76" s="37" t="str">
        <f>IF(OR(OR(ISNUMBER(MATCH(C76,'July 6'!$E$2:$E$300,0)),ISNUMBER(MATCH(C76,'July 6'!$F$2:$F$300,0))),AND(ISNUMBER(MATCH(D76,'July 6'!$H$2:$H$300,0)),(ISNUMBER(MATCH(E76,'July 6'!$G$2:$G$300,0))))),"Found","Not Found")</f>
        <v>Found</v>
      </c>
      <c r="I76" s="37" t="str">
        <f>IF(OR(OR(ISNUMBER(MATCH(C76,'July 7'!$E$2:$E$300,0)),ISNUMBER(MATCH(C76,'July 7'!$F$2:$F$300,0))),AND(ISNUMBER(MATCH(D76,'July 7'!$H$2:$H$300,0)),(ISNUMBER(MATCH(E76,'July 7'!$G$2:$G$300,0))))),"Found","Not Found")</f>
        <v>Found</v>
      </c>
      <c r="J76" s="37" t="str">
        <f>IF(OR(OR(ISNUMBER(MATCH(C76,'July 8'!$E$2:$E$300,0)),ISNUMBER(MATCH(C76,'July 8'!$F$2:$F$300,0))),AND(ISNUMBER(MATCH(D76,'July 8'!$H$2:$H$300,0)),(ISNUMBER(MATCH(E76,'July 8'!$G$2:$G$300,0))))),"Found","Not Found")</f>
        <v>Found</v>
      </c>
      <c r="K76" s="37" t="str">
        <f>IF(OR(OR(ISNUMBER(MATCH(C76,'July 9'!$E$2:$E$300,0)),ISNUMBER(MATCH(C76,'July 9'!$F$2:$F$300,0))),AND(ISNUMBER(MATCH(D76,'July 9'!$H$2:$H$300,0)),(ISNUMBER(MATCH(E76,'July 9'!$G$2:$G$300,0))))),"Found","Not Found")</f>
        <v>Found</v>
      </c>
      <c r="L76" s="37" t="str">
        <f>IF(OR(OR(ISNUMBER(MATCH(C76,'July 10'!$E$2:$E$300,0)),ISNUMBER(MATCH(C76,'July 10'!$F$2:$F$300,0))),AND(ISNUMBER(MATCH(D76,'July 10'!$H$2:$H$300,0)),(ISNUMBER(MATCH(E76,'July 10'!$G$2:$G$300,0))))),"Found","Not Found")</f>
        <v>Found</v>
      </c>
      <c r="M76" s="39">
        <f t="shared" si="2"/>
        <v>7</v>
      </c>
      <c r="N76" s="39" t="str">
        <f t="shared" si="3"/>
        <v>No</v>
      </c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J76" s="37"/>
    </row>
    <row r="77" spans="1:36" s="44" customFormat="1" ht="15.75" hidden="1" customHeight="1" x14ac:dyDescent="0.2">
      <c r="A77" s="37" t="s">
        <v>1499</v>
      </c>
      <c r="B77" s="41" t="s">
        <v>784</v>
      </c>
      <c r="C77" s="39">
        <v>678</v>
      </c>
      <c r="D77" s="43" t="s">
        <v>782</v>
      </c>
      <c r="E77" s="43" t="s">
        <v>783</v>
      </c>
      <c r="F77" s="44" t="str">
        <f>IF(OR(OR(ISNUMBER(MATCH(C77,'July 4'!$E$2:$E$300,0)),ISNUMBER(MATCH(C77,'July 4'!$F$2:$F$300,0))),AND(ISNUMBER(MATCH(D77,'July 4'!$H$2:$H$300,0)),(ISNUMBER(MATCH(E77,'July 4'!$G$2:$G$300,0))))),"Found","Not Found")</f>
        <v>Found</v>
      </c>
      <c r="G77" s="44" t="str">
        <f>IF(OR(OR(ISNUMBER(MATCH(C77,'July 5'!$E$2:$E$300,0)),ISNUMBER(MATCH(C77,'July 5'!$F$2:$F$300,0))),AND(ISNUMBER(MATCH(D77,'July 5'!$H$2:$H$300,0)),(ISNUMBER(MATCH(E77,'July 5'!$G$2:$G$300,0))))),"Found","Not Found")</f>
        <v>Found</v>
      </c>
      <c r="H77" s="37" t="str">
        <f>IF(OR(OR(ISNUMBER(MATCH(C77,'July 6'!$E$2:$E$300,0)),ISNUMBER(MATCH(C77,'July 6'!$F$2:$F$300,0))),AND(ISNUMBER(MATCH(D77,'July 6'!$H$2:$H$300,0)),(ISNUMBER(MATCH(E77,'July 6'!$G$2:$G$300,0))))),"Found","Not Found")</f>
        <v>Found</v>
      </c>
      <c r="I77" s="37" t="str">
        <f>IF(OR(OR(ISNUMBER(MATCH(C77,'July 7'!$E$2:$E$300,0)),ISNUMBER(MATCH(C77,'July 7'!$F$2:$F$300,0))),AND(ISNUMBER(MATCH(D77,'July 7'!$H$2:$H$300,0)),(ISNUMBER(MATCH(E77,'July 7'!$G$2:$G$300,0))))),"Found","Not Found")</f>
        <v>Found</v>
      </c>
      <c r="J77" s="37" t="str">
        <f>IF(OR(OR(ISNUMBER(MATCH(C77,'July 8'!$E$2:$E$300,0)),ISNUMBER(MATCH(C77,'July 8'!$F$2:$F$300,0))),AND(ISNUMBER(MATCH(D77,'July 8'!$H$2:$H$300,0)),(ISNUMBER(MATCH(E77,'July 8'!$G$2:$G$300,0))))),"Found","Not Found")</f>
        <v>Found</v>
      </c>
      <c r="K77" s="37" t="str">
        <f>IF(OR(OR(ISNUMBER(MATCH(C77,'July 9'!$E$2:$E$300,0)),ISNUMBER(MATCH(C77,'July 9'!$F$2:$F$300,0))),AND(ISNUMBER(MATCH(D77,'July 9'!$H$2:$H$300,0)),(ISNUMBER(MATCH(E77,'July 9'!$G$2:$G$300,0))))),"Found","Not Found")</f>
        <v>Found</v>
      </c>
      <c r="L77" s="37" t="str">
        <f>IF(OR(OR(ISNUMBER(MATCH(C77,'July 10'!$E$2:$E$300,0)),ISNUMBER(MATCH(C77,'July 10'!$F$2:$F$300,0))),AND(ISNUMBER(MATCH(D77,'July 10'!$H$2:$H$300,0)),(ISNUMBER(MATCH(E77,'July 10'!$G$2:$G$300,0))))),"Found","Not Found")</f>
        <v>Found</v>
      </c>
      <c r="M77" s="39">
        <f t="shared" si="2"/>
        <v>7</v>
      </c>
      <c r="N77" s="39" t="str">
        <f t="shared" si="3"/>
        <v>No</v>
      </c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J77" s="37"/>
    </row>
    <row r="78" spans="1:36" s="44" customFormat="1" ht="15.75" customHeight="1" x14ac:dyDescent="0.2">
      <c r="A78" s="37" t="s">
        <v>1500</v>
      </c>
      <c r="B78" s="41" t="s">
        <v>1501</v>
      </c>
      <c r="C78" s="39">
        <v>679</v>
      </c>
      <c r="D78" s="43" t="s">
        <v>1502</v>
      </c>
      <c r="E78" s="43" t="s">
        <v>1503</v>
      </c>
      <c r="F78" s="44" t="str">
        <f>IF(OR(OR(ISNUMBER(MATCH(C78,'July 4'!$E$2:$E$300,0)),ISNUMBER(MATCH(C78,'July 4'!$F$2:$F$300,0))),AND(ISNUMBER(MATCH(D78,'July 4'!$H$2:$H$300,0)),(ISNUMBER(MATCH(E78,'July 4'!$G$2:$G$300,0))))),"Found","Not Found")</f>
        <v>Not Found</v>
      </c>
      <c r="G78" s="44" t="str">
        <f>IF(OR(OR(ISNUMBER(MATCH(C78,'July 5'!$E$2:$E$300,0)),ISNUMBER(MATCH(C78,'July 5'!$F$2:$F$300,0))),AND(ISNUMBER(MATCH(D78,'July 5'!$H$2:$H$300,0)),(ISNUMBER(MATCH(E78,'July 5'!$G$2:$G$300,0))))),"Found","Not Found")</f>
        <v>Not Found</v>
      </c>
      <c r="H78" s="37" t="str">
        <f>IF(OR(OR(ISNUMBER(MATCH(C78,'July 6'!$E$2:$E$300,0)),ISNUMBER(MATCH(C78,'July 6'!$F$2:$F$300,0))),AND(ISNUMBER(MATCH(D78,'July 6'!$H$2:$H$300,0)),(ISNUMBER(MATCH(E78,'July 6'!$G$2:$G$300,0))))),"Found","Not Found")</f>
        <v>Not Found</v>
      </c>
      <c r="I78" s="37" t="str">
        <f>IF(OR(OR(ISNUMBER(MATCH(C78,'July 7'!$E$2:$E$300,0)),ISNUMBER(MATCH(C78,'July 7'!$F$2:$F$300,0))),AND(ISNUMBER(MATCH(D78,'July 7'!$H$2:$H$300,0)),(ISNUMBER(MATCH(E78,'July 7'!$G$2:$G$300,0))))),"Found","Not Found")</f>
        <v>Not Found</v>
      </c>
      <c r="J78" s="37" t="str">
        <f>IF(OR(OR(ISNUMBER(MATCH(C78,'July 8'!$E$2:$E$300,0)),ISNUMBER(MATCH(C78,'July 8'!$F$2:$F$300,0))),AND(ISNUMBER(MATCH(D78,'July 8'!$H$2:$H$300,0)),(ISNUMBER(MATCH(E78,'July 8'!$G$2:$G$300,0))))),"Found","Not Found")</f>
        <v>Not Found</v>
      </c>
      <c r="K78" s="37" t="str">
        <f>IF(OR(OR(ISNUMBER(MATCH(C78,'July 9'!$E$2:$E$300,0)),ISNUMBER(MATCH(C78,'July 9'!$F$2:$F$300,0))),AND(ISNUMBER(MATCH(D78,'July 9'!$H$2:$H$300,0)),(ISNUMBER(MATCH(E78,'July 9'!$G$2:$G$300,0))))),"Found","Not Found")</f>
        <v>Not Found</v>
      </c>
      <c r="L78" s="37" t="str">
        <f>IF(OR(OR(ISNUMBER(MATCH(C78,'July 10'!$E$2:$E$300,0)),ISNUMBER(MATCH(C78,'July 10'!$F$2:$F$300,0))),AND(ISNUMBER(MATCH(D78,'July 10'!$H$2:$H$300,0)),(ISNUMBER(MATCH(E78,'July 10'!$G$2:$G$300,0))))),"Found","Not Found")</f>
        <v>Not Found</v>
      </c>
      <c r="M78" s="39">
        <f t="shared" si="2"/>
        <v>0</v>
      </c>
      <c r="N78" s="39" t="str">
        <f t="shared" si="3"/>
        <v>Yes</v>
      </c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J78" s="37"/>
    </row>
    <row r="79" spans="1:36" s="44" customFormat="1" ht="15.75" hidden="1" customHeight="1" x14ac:dyDescent="0.2">
      <c r="A79" s="37" t="s">
        <v>1504</v>
      </c>
      <c r="B79" s="41" t="s">
        <v>539</v>
      </c>
      <c r="C79" s="39">
        <v>681</v>
      </c>
      <c r="D79" s="43" t="s">
        <v>540</v>
      </c>
      <c r="E79" s="43" t="s">
        <v>541</v>
      </c>
      <c r="F79" s="44" t="str">
        <f>IF(OR(OR(ISNUMBER(MATCH(C79,'July 4'!$E$2:$E$300,0)),ISNUMBER(MATCH(C79,'July 4'!$F$2:$F$300,0))),AND(ISNUMBER(MATCH(D79,'July 4'!$H$2:$H$300,0)),(ISNUMBER(MATCH(E79,'July 4'!$G$2:$G$300,0))))),"Found","Not Found")</f>
        <v>Found</v>
      </c>
      <c r="G79" s="44" t="str">
        <f>IF(OR(OR(ISNUMBER(MATCH(C79,'July 5'!$E$2:$E$300,0)),ISNUMBER(MATCH(C79,'July 5'!$F$2:$F$300,0))),AND(ISNUMBER(MATCH(D79,'July 5'!$H$2:$H$300,0)),(ISNUMBER(MATCH(E79,'July 5'!$G$2:$G$300,0))))),"Found","Not Found")</f>
        <v>Found</v>
      </c>
      <c r="H79" s="37" t="str">
        <f>IF(OR(OR(ISNUMBER(MATCH(C79,'July 6'!$E$2:$E$300,0)),ISNUMBER(MATCH(C79,'July 6'!$F$2:$F$300,0))),AND(ISNUMBER(MATCH(D79,'July 6'!$H$2:$H$300,0)),(ISNUMBER(MATCH(E79,'July 6'!$G$2:$G$300,0))))),"Found","Not Found")</f>
        <v>Found</v>
      </c>
      <c r="I79" s="37" t="str">
        <f>IF(OR(OR(ISNUMBER(MATCH(C79,'July 7'!$E$2:$E$300,0)),ISNUMBER(MATCH(C79,'July 7'!$F$2:$F$300,0))),AND(ISNUMBER(MATCH(D79,'July 7'!$H$2:$H$300,0)),(ISNUMBER(MATCH(E79,'July 7'!$G$2:$G$300,0))))),"Found","Not Found")</f>
        <v>Found</v>
      </c>
      <c r="J79" s="37" t="str">
        <f>IF(OR(OR(ISNUMBER(MATCH(C79,'July 8'!$E$2:$E$300,0)),ISNUMBER(MATCH(C79,'July 8'!$F$2:$F$300,0))),AND(ISNUMBER(MATCH(D79,'July 8'!$H$2:$H$300,0)),(ISNUMBER(MATCH(E79,'July 8'!$G$2:$G$300,0))))),"Found","Not Found")</f>
        <v>Found</v>
      </c>
      <c r="K79" s="37" t="str">
        <f>IF(OR(OR(ISNUMBER(MATCH(C79,'July 9'!$E$2:$E$300,0)),ISNUMBER(MATCH(C79,'July 9'!$F$2:$F$300,0))),AND(ISNUMBER(MATCH(D79,'July 9'!$H$2:$H$300,0)),(ISNUMBER(MATCH(E79,'July 9'!$G$2:$G$300,0))))),"Found","Not Found")</f>
        <v>Found</v>
      </c>
      <c r="L79" s="37" t="str">
        <f>IF(OR(OR(ISNUMBER(MATCH(C79,'July 10'!$E$2:$E$300,0)),ISNUMBER(MATCH(C79,'July 10'!$F$2:$F$300,0))),AND(ISNUMBER(MATCH(D79,'July 10'!$H$2:$H$300,0)),(ISNUMBER(MATCH(E79,'July 10'!$G$2:$G$300,0))))),"Found","Not Found")</f>
        <v>Found</v>
      </c>
      <c r="M79" s="39">
        <f t="shared" si="2"/>
        <v>7</v>
      </c>
      <c r="N79" s="39" t="str">
        <f t="shared" si="3"/>
        <v>No</v>
      </c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J79" s="37"/>
    </row>
    <row r="80" spans="1:36" s="44" customFormat="1" ht="15.75" hidden="1" customHeight="1" x14ac:dyDescent="0.2">
      <c r="A80" s="37" t="s">
        <v>1505</v>
      </c>
      <c r="B80" s="41" t="s">
        <v>1219</v>
      </c>
      <c r="C80" s="39">
        <v>685</v>
      </c>
      <c r="D80" s="43" t="s">
        <v>1220</v>
      </c>
      <c r="E80" s="43" t="s">
        <v>1221</v>
      </c>
      <c r="F80" s="44" t="str">
        <f>IF(OR(OR(ISNUMBER(MATCH(C80,'July 4'!$E$2:$E$300,0)),ISNUMBER(MATCH(C80,'July 4'!$F$2:$F$300,0))),AND(ISNUMBER(MATCH(D80,'July 4'!$H$2:$H$300,0)),(ISNUMBER(MATCH(E80,'July 4'!$G$2:$G$300,0))))),"Found","Not Found")</f>
        <v>Found</v>
      </c>
      <c r="G80" s="44" t="str">
        <f>IF(OR(OR(ISNUMBER(MATCH(C80,'July 5'!$E$2:$E$300,0)),ISNUMBER(MATCH(C80,'July 5'!$F$2:$F$300,0))),AND(ISNUMBER(MATCH(D80,'July 5'!$H$2:$H$300,0)),(ISNUMBER(MATCH(E80,'July 5'!$G$2:$G$300,0))))),"Found","Not Found")</f>
        <v>Found</v>
      </c>
      <c r="H80" s="37" t="str">
        <f>IF(OR(OR(ISNUMBER(MATCH(C80,'July 6'!$E$2:$E$300,0)),ISNUMBER(MATCH(C80,'July 6'!$F$2:$F$300,0))),AND(ISNUMBER(MATCH(D80,'July 6'!$H$2:$H$300,0)),(ISNUMBER(MATCH(E80,'July 6'!$G$2:$G$300,0))))),"Found","Not Found")</f>
        <v>Found</v>
      </c>
      <c r="I80" s="37" t="str">
        <f>IF(OR(OR(ISNUMBER(MATCH(C80,'July 7'!$E$2:$E$300,0)),ISNUMBER(MATCH(C80,'July 7'!$F$2:$F$300,0))),AND(ISNUMBER(MATCH(D80,'July 7'!$H$2:$H$300,0)),(ISNUMBER(MATCH(E80,'July 7'!$G$2:$G$300,0))))),"Found","Not Found")</f>
        <v>Found</v>
      </c>
      <c r="J80" s="37" t="str">
        <f>IF(OR(OR(ISNUMBER(MATCH(C80,'July 8'!$E$2:$E$300,0)),ISNUMBER(MATCH(C80,'July 8'!$F$2:$F$300,0))),AND(ISNUMBER(MATCH(D80,'July 8'!$H$2:$H$300,0)),(ISNUMBER(MATCH(E80,'July 8'!$G$2:$G$300,0))))),"Found","Not Found")</f>
        <v>Not Found</v>
      </c>
      <c r="K80" s="37" t="str">
        <f>IF(OR(OR(ISNUMBER(MATCH(C80,'July 9'!$E$2:$E$300,0)),ISNUMBER(MATCH(C80,'July 9'!$F$2:$F$300,0))),AND(ISNUMBER(MATCH(D80,'July 9'!$H$2:$H$300,0)),(ISNUMBER(MATCH(E80,'July 9'!$G$2:$G$300,0))))),"Found","Not Found")</f>
        <v>Found</v>
      </c>
      <c r="L80" s="37" t="str">
        <f>IF(OR(OR(ISNUMBER(MATCH(C80,'July 10'!$E$2:$E$300,0)),ISNUMBER(MATCH(C80,'July 10'!$F$2:$F$300,0))),AND(ISNUMBER(MATCH(D80,'July 10'!$H$2:$H$300,0)),(ISNUMBER(MATCH(E80,'July 10'!$G$2:$G$300,0))))),"Found","Not Found")</f>
        <v>Not Found</v>
      </c>
      <c r="M80" s="39">
        <f t="shared" si="2"/>
        <v>5</v>
      </c>
      <c r="N80" s="39" t="str">
        <f t="shared" si="3"/>
        <v>No</v>
      </c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J80" s="37"/>
    </row>
    <row r="81" spans="1:36" s="44" customFormat="1" ht="15.75" hidden="1" customHeight="1" x14ac:dyDescent="0.2">
      <c r="A81" s="37" t="s">
        <v>1506</v>
      </c>
      <c r="B81" s="41" t="s">
        <v>662</v>
      </c>
      <c r="C81" s="39">
        <v>696</v>
      </c>
      <c r="D81" s="43" t="s">
        <v>663</v>
      </c>
      <c r="E81" s="43" t="s">
        <v>645</v>
      </c>
      <c r="F81" s="44" t="str">
        <f>IF(OR(OR(ISNUMBER(MATCH(C81,'July 4'!$E$2:$E$300,0)),ISNUMBER(MATCH(C81,'July 4'!$F$2:$F$300,0))),AND(ISNUMBER(MATCH(D81,'July 4'!$H$2:$H$300,0)),(ISNUMBER(MATCH(E81,'July 4'!$G$2:$G$300,0))))),"Found","Not Found")</f>
        <v>Found</v>
      </c>
      <c r="G81" s="44" t="str">
        <f>IF(OR(OR(ISNUMBER(MATCH(C81,'July 5'!$E$2:$E$300,0)),ISNUMBER(MATCH(C81,'July 5'!$F$2:$F$300,0))),AND(ISNUMBER(MATCH(D81,'July 5'!$H$2:$H$300,0)),(ISNUMBER(MATCH(E81,'July 5'!$G$2:$G$300,0))))),"Found","Not Found")</f>
        <v>Found</v>
      </c>
      <c r="H81" s="37" t="str">
        <f>IF(OR(OR(ISNUMBER(MATCH(C81,'July 6'!$E$2:$E$300,0)),ISNUMBER(MATCH(C81,'July 6'!$F$2:$F$300,0))),AND(ISNUMBER(MATCH(D81,'July 6'!$H$2:$H$300,0)),(ISNUMBER(MATCH(E81,'July 6'!$G$2:$G$300,0))))),"Found","Not Found")</f>
        <v>Found</v>
      </c>
      <c r="I81" s="37" t="str">
        <f>IF(OR(OR(ISNUMBER(MATCH(C81,'July 7'!$E$2:$E$300,0)),ISNUMBER(MATCH(C81,'July 7'!$F$2:$F$300,0))),AND(ISNUMBER(MATCH(D81,'July 7'!$H$2:$H$300,0)),(ISNUMBER(MATCH(E81,'July 7'!$G$2:$G$300,0))))),"Found","Not Found")</f>
        <v>Found</v>
      </c>
      <c r="J81" s="37" t="str">
        <f>IF(OR(OR(ISNUMBER(MATCH(C81,'July 8'!$E$2:$E$300,0)),ISNUMBER(MATCH(C81,'July 8'!$F$2:$F$300,0))),AND(ISNUMBER(MATCH(D81,'July 8'!$H$2:$H$300,0)),(ISNUMBER(MATCH(E81,'July 8'!$G$2:$G$300,0))))),"Found","Not Found")</f>
        <v>Found</v>
      </c>
      <c r="K81" s="37" t="str">
        <f>IF(OR(OR(ISNUMBER(MATCH(C81,'July 9'!$E$2:$E$300,0)),ISNUMBER(MATCH(C81,'July 9'!$F$2:$F$300,0))),AND(ISNUMBER(MATCH(D81,'July 9'!$H$2:$H$300,0)),(ISNUMBER(MATCH(E81,'July 9'!$G$2:$G$300,0))))),"Found","Not Found")</f>
        <v>Found</v>
      </c>
      <c r="L81" s="37" t="str">
        <f>IF(OR(OR(ISNUMBER(MATCH(C81,'July 10'!$E$2:$E$300,0)),ISNUMBER(MATCH(C81,'July 10'!$F$2:$F$300,0))),AND(ISNUMBER(MATCH(D81,'July 10'!$H$2:$H$300,0)),(ISNUMBER(MATCH(E81,'July 10'!$G$2:$G$300,0))))),"Found","Not Found")</f>
        <v>Found</v>
      </c>
      <c r="M81" s="39">
        <f t="shared" si="2"/>
        <v>7</v>
      </c>
      <c r="N81" s="39" t="str">
        <f t="shared" si="3"/>
        <v>No</v>
      </c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J81" s="37"/>
    </row>
    <row r="82" spans="1:36" s="44" customFormat="1" ht="15.75" customHeight="1" x14ac:dyDescent="0.2">
      <c r="A82" s="37" t="s">
        <v>1507</v>
      </c>
      <c r="B82" s="41" t="s">
        <v>1508</v>
      </c>
      <c r="C82" s="39">
        <v>698</v>
      </c>
      <c r="D82" s="43" t="s">
        <v>556</v>
      </c>
      <c r="E82" s="43" t="s">
        <v>557</v>
      </c>
      <c r="F82" s="44" t="str">
        <f>IF(OR(OR(ISNUMBER(MATCH(C82,'July 4'!$E$2:$E$300,0)),ISNUMBER(MATCH(C82,'July 4'!$F$2:$F$300,0))),AND(ISNUMBER(MATCH(D82,'July 4'!$H$2:$H$300,0)),(ISNUMBER(MATCH(E82,'July 4'!$G$2:$G$300,0))))),"Found","Not Found")</f>
        <v>Found</v>
      </c>
      <c r="G82" s="44" t="str">
        <f>IF(OR(OR(ISNUMBER(MATCH(C82,'July 5'!$E$2:$E$300,0)),ISNUMBER(MATCH(C82,'July 5'!$F$2:$F$300,0))),AND(ISNUMBER(MATCH(D82,'July 5'!$H$2:$H$300,0)),(ISNUMBER(MATCH(E82,'July 5'!$G$2:$G$300,0))))),"Found","Not Found")</f>
        <v>Found</v>
      </c>
      <c r="H82" s="37" t="str">
        <f>IF(OR(OR(ISNUMBER(MATCH(C82,'July 6'!$E$2:$E$300,0)),ISNUMBER(MATCH(C82,'July 6'!$F$2:$F$300,0))),AND(ISNUMBER(MATCH(D82,'July 6'!$H$2:$H$300,0)),(ISNUMBER(MATCH(E82,'July 6'!$G$2:$G$300,0))))),"Found","Not Found")</f>
        <v>Found</v>
      </c>
      <c r="I82" s="37" t="str">
        <f>IF(OR(OR(ISNUMBER(MATCH(C82,'July 7'!$E$2:$E$300,0)),ISNUMBER(MATCH(C82,'July 7'!$F$2:$F$300,0))),AND(ISNUMBER(MATCH(D82,'July 7'!$H$2:$H$300,0)),(ISNUMBER(MATCH(E82,'July 7'!$G$2:$G$300,0))))),"Found","Not Found")</f>
        <v>Found</v>
      </c>
      <c r="J82" s="37" t="str">
        <f>IF(OR(OR(ISNUMBER(MATCH(C82,'July 8'!$E$2:$E$300,0)),ISNUMBER(MATCH(C82,'July 8'!$F$2:$F$300,0))),AND(ISNUMBER(MATCH(D82,'July 8'!$H$2:$H$300,0)),(ISNUMBER(MATCH(E82,'July 8'!$G$2:$G$300,0))))),"Found","Not Found")</f>
        <v>Not Found</v>
      </c>
      <c r="K82" s="37" t="str">
        <f>IF(OR(OR(ISNUMBER(MATCH(C82,'July 9'!$E$2:$E$300,0)),ISNUMBER(MATCH(C82,'July 9'!$F$2:$F$300,0))),AND(ISNUMBER(MATCH(D82,'July 9'!$H$2:$H$300,0)),(ISNUMBER(MATCH(E82,'July 9'!$G$2:$G$300,0))))),"Found","Not Found")</f>
        <v>Not Found</v>
      </c>
      <c r="L82" s="37" t="str">
        <f>IF(OR(OR(ISNUMBER(MATCH(C82,'July 10'!$E$2:$E$300,0)),ISNUMBER(MATCH(C82,'July 10'!$F$2:$F$300,0))),AND(ISNUMBER(MATCH(D82,'July 10'!$H$2:$H$300,0)),(ISNUMBER(MATCH(E82,'July 10'!$G$2:$G$300,0))))),"Found","Not Found")</f>
        <v>Not Found</v>
      </c>
      <c r="M82" s="39">
        <f t="shared" si="2"/>
        <v>4</v>
      </c>
      <c r="N82" s="39" t="str">
        <f t="shared" si="3"/>
        <v>Yes</v>
      </c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J82" s="37"/>
    </row>
    <row r="83" spans="1:36" s="44" customFormat="1" ht="15.75" hidden="1" customHeight="1" x14ac:dyDescent="0.2">
      <c r="A83" s="37" t="s">
        <v>1509</v>
      </c>
      <c r="B83" s="41" t="s">
        <v>1160</v>
      </c>
      <c r="C83" s="39">
        <v>700</v>
      </c>
      <c r="D83" s="43" t="s">
        <v>1161</v>
      </c>
      <c r="E83" s="43" t="s">
        <v>1162</v>
      </c>
      <c r="F83" s="44" t="str">
        <f>IF(OR(OR(ISNUMBER(MATCH(C83,'July 4'!$E$2:$E$300,0)),ISNUMBER(MATCH(C83,'July 4'!$F$2:$F$300,0))),AND(ISNUMBER(MATCH(D83,'July 4'!$H$2:$H$300,0)),(ISNUMBER(MATCH(E83,'July 4'!$G$2:$G$300,0))))),"Found","Not Found")</f>
        <v>Not Found</v>
      </c>
      <c r="G83" s="44" t="str">
        <f>IF(OR(OR(ISNUMBER(MATCH(C83,'July 5'!$E$2:$E$300,0)),ISNUMBER(MATCH(C83,'July 5'!$F$2:$F$300,0))),AND(ISNUMBER(MATCH(D83,'July 5'!$H$2:$H$300,0)),(ISNUMBER(MATCH(E83,'July 5'!$G$2:$G$300,0))))),"Found","Not Found")</f>
        <v>Found</v>
      </c>
      <c r="H83" s="37" t="str">
        <f>IF(OR(OR(ISNUMBER(MATCH(C83,'July 6'!$E$2:$E$300,0)),ISNUMBER(MATCH(C83,'July 6'!$F$2:$F$300,0))),AND(ISNUMBER(MATCH(D83,'July 6'!$H$2:$H$300,0)),(ISNUMBER(MATCH(E83,'July 6'!$G$2:$G$300,0))))),"Found","Not Found")</f>
        <v>Found</v>
      </c>
      <c r="I83" s="37" t="str">
        <f>IF(OR(OR(ISNUMBER(MATCH(C83,'July 7'!$E$2:$E$300,0)),ISNUMBER(MATCH(C83,'July 7'!$F$2:$F$300,0))),AND(ISNUMBER(MATCH(D83,'July 7'!$H$2:$H$300,0)),(ISNUMBER(MATCH(E83,'July 7'!$G$2:$G$300,0))))),"Found","Not Found")</f>
        <v>Found</v>
      </c>
      <c r="J83" s="37" t="str">
        <f>IF(OR(OR(ISNUMBER(MATCH(C83,'July 8'!$E$2:$E$300,0)),ISNUMBER(MATCH(C83,'July 8'!$F$2:$F$300,0))),AND(ISNUMBER(MATCH(D83,'July 8'!$H$2:$H$300,0)),(ISNUMBER(MATCH(E83,'July 8'!$G$2:$G$300,0))))),"Found","Not Found")</f>
        <v>Not Found</v>
      </c>
      <c r="K83" s="37" t="str">
        <f>IF(OR(OR(ISNUMBER(MATCH(C83,'July 9'!$E$2:$E$300,0)),ISNUMBER(MATCH(C83,'July 9'!$F$2:$F$300,0))),AND(ISNUMBER(MATCH(D83,'July 9'!$H$2:$H$300,0)),(ISNUMBER(MATCH(E83,'July 9'!$G$2:$G$300,0))))),"Found","Not Found")</f>
        <v>Found</v>
      </c>
      <c r="L83" s="37" t="str">
        <f>IF(OR(OR(ISNUMBER(MATCH(C83,'July 10'!$E$2:$E$300,0)),ISNUMBER(MATCH(C83,'July 10'!$F$2:$F$300,0))),AND(ISNUMBER(MATCH(D83,'July 10'!$H$2:$H$300,0)),(ISNUMBER(MATCH(E83,'July 10'!$G$2:$G$300,0))))),"Found","Not Found")</f>
        <v>Found</v>
      </c>
      <c r="M83" s="39">
        <f t="shared" si="2"/>
        <v>5</v>
      </c>
      <c r="N83" s="39" t="str">
        <f t="shared" si="3"/>
        <v>No</v>
      </c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J83" s="37"/>
    </row>
    <row r="84" spans="1:36" s="44" customFormat="1" ht="15.75" customHeight="1" x14ac:dyDescent="0.2">
      <c r="A84" s="37" t="s">
        <v>1510</v>
      </c>
      <c r="B84" s="41" t="s">
        <v>470</v>
      </c>
      <c r="C84" s="39">
        <v>701</v>
      </c>
      <c r="D84" s="43" t="s">
        <v>468</v>
      </c>
      <c r="E84" s="43" t="s">
        <v>471</v>
      </c>
      <c r="F84" s="44" t="str">
        <f>IF(OR(OR(ISNUMBER(MATCH(C84,'July 4'!$E$2:$E$300,0)),ISNUMBER(MATCH(C84,'July 4'!$F$2:$F$300,0))),AND(ISNUMBER(MATCH(D84,'July 4'!$H$2:$H$300,0)),(ISNUMBER(MATCH(E84,'July 4'!$G$2:$G$300,0))))),"Found","Not Found")</f>
        <v>Found</v>
      </c>
      <c r="G84" s="44" t="str">
        <f>IF(OR(OR(ISNUMBER(MATCH(C84,'July 5'!$E$2:$E$300,0)),ISNUMBER(MATCH(C84,'July 5'!$F$2:$F$300,0))),AND(ISNUMBER(MATCH(D84,'July 5'!$H$2:$H$300,0)),(ISNUMBER(MATCH(E84,'July 5'!$G$2:$G$300,0))))),"Found","Not Found")</f>
        <v>Not Found</v>
      </c>
      <c r="H84" s="37" t="str">
        <f>IF(OR(OR(ISNUMBER(MATCH(C84,'July 6'!$E$2:$E$300,0)),ISNUMBER(MATCH(C84,'July 6'!$F$2:$F$300,0))),AND(ISNUMBER(MATCH(D84,'July 6'!$H$2:$H$300,0)),(ISNUMBER(MATCH(E84,'July 6'!$G$2:$G$300,0))))),"Found","Not Found")</f>
        <v>Not Found</v>
      </c>
      <c r="I84" s="37" t="str">
        <f>IF(OR(OR(ISNUMBER(MATCH(C84,'July 7'!$E$2:$E$300,0)),ISNUMBER(MATCH(C84,'July 7'!$F$2:$F$300,0))),AND(ISNUMBER(MATCH(D84,'July 7'!$H$2:$H$300,0)),(ISNUMBER(MATCH(E84,'July 7'!$G$2:$G$300,0))))),"Found","Not Found")</f>
        <v>Found</v>
      </c>
      <c r="J84" s="37" t="str">
        <f>IF(OR(OR(ISNUMBER(MATCH(C84,'July 8'!$E$2:$E$300,0)),ISNUMBER(MATCH(C84,'July 8'!$F$2:$F$300,0))),AND(ISNUMBER(MATCH(D84,'July 8'!$H$2:$H$300,0)),(ISNUMBER(MATCH(E84,'July 8'!$G$2:$G$300,0))))),"Found","Not Found")</f>
        <v>Not Found</v>
      </c>
      <c r="K84" s="37" t="str">
        <f>IF(OR(OR(ISNUMBER(MATCH(C84,'July 9'!$E$2:$E$300,0)),ISNUMBER(MATCH(C84,'July 9'!$F$2:$F$300,0))),AND(ISNUMBER(MATCH(D84,'July 9'!$H$2:$H$300,0)),(ISNUMBER(MATCH(E84,'July 9'!$G$2:$G$300,0))))),"Found","Not Found")</f>
        <v>Not Found</v>
      </c>
      <c r="L84" s="37" t="str">
        <f>IF(OR(OR(ISNUMBER(MATCH(C84,'July 10'!$E$2:$E$300,0)),ISNUMBER(MATCH(C84,'July 10'!$F$2:$F$300,0))),AND(ISNUMBER(MATCH(D84,'July 10'!$H$2:$H$300,0)),(ISNUMBER(MATCH(E84,'July 10'!$G$2:$G$300,0))))),"Found","Not Found")</f>
        <v>Not Found</v>
      </c>
      <c r="M84" s="39">
        <f t="shared" si="2"/>
        <v>2</v>
      </c>
      <c r="N84" s="39" t="str">
        <f t="shared" si="3"/>
        <v>Yes</v>
      </c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J84" s="37"/>
    </row>
    <row r="85" spans="1:36" s="44" customFormat="1" ht="15.75" hidden="1" customHeight="1" x14ac:dyDescent="0.2">
      <c r="A85" s="37" t="s">
        <v>1511</v>
      </c>
      <c r="B85" s="41" t="s">
        <v>987</v>
      </c>
      <c r="C85" s="39">
        <v>709</v>
      </c>
      <c r="D85" s="43" t="s">
        <v>988</v>
      </c>
      <c r="E85" s="43" t="s">
        <v>989</v>
      </c>
      <c r="F85" s="44" t="str">
        <f>IF(OR(OR(ISNUMBER(MATCH(C85,'July 4'!$E$2:$E$300,0)),ISNUMBER(MATCH(C85,'July 4'!$F$2:$F$300,0))),AND(ISNUMBER(MATCH(D85,'July 4'!$H$2:$H$300,0)),(ISNUMBER(MATCH(E85,'July 4'!$G$2:$G$300,0))))),"Found","Not Found")</f>
        <v>Not Found</v>
      </c>
      <c r="G85" s="44" t="str">
        <f>IF(OR(OR(ISNUMBER(MATCH(C85,'July 5'!$E$2:$E$300,0)),ISNUMBER(MATCH(C85,'July 5'!$F$2:$F$300,0))),AND(ISNUMBER(MATCH(D85,'July 5'!$H$2:$H$300,0)),(ISNUMBER(MATCH(E85,'July 5'!$G$2:$G$300,0))))),"Found","Not Found")</f>
        <v>Found</v>
      </c>
      <c r="H85" s="37" t="str">
        <f>IF(OR(OR(ISNUMBER(MATCH(C85,'July 6'!$E$2:$E$300,0)),ISNUMBER(MATCH(C85,'July 6'!$F$2:$F$300,0))),AND(ISNUMBER(MATCH(D85,'July 6'!$H$2:$H$300,0)),(ISNUMBER(MATCH(E85,'July 6'!$G$2:$G$300,0))))),"Found","Not Found")</f>
        <v>Not Found</v>
      </c>
      <c r="I85" s="37" t="str">
        <f>IF(OR(OR(ISNUMBER(MATCH(C85,'July 7'!$E$2:$E$300,0)),ISNUMBER(MATCH(C85,'July 7'!$F$2:$F$300,0))),AND(ISNUMBER(MATCH(D85,'July 7'!$H$2:$H$300,0)),(ISNUMBER(MATCH(E85,'July 7'!$G$2:$G$300,0))))),"Found","Not Found")</f>
        <v>Found</v>
      </c>
      <c r="J85" s="37" t="str">
        <f>IF(OR(OR(ISNUMBER(MATCH(C85,'July 8'!$E$2:$E$300,0)),ISNUMBER(MATCH(C85,'July 8'!$F$2:$F$300,0))),AND(ISNUMBER(MATCH(D85,'July 8'!$H$2:$H$300,0)),(ISNUMBER(MATCH(E85,'July 8'!$G$2:$G$300,0))))),"Found","Not Found")</f>
        <v>Found</v>
      </c>
      <c r="K85" s="37" t="str">
        <f>IF(OR(OR(ISNUMBER(MATCH(C85,'July 9'!$E$2:$E$300,0)),ISNUMBER(MATCH(C85,'July 9'!$F$2:$F$300,0))),AND(ISNUMBER(MATCH(D85,'July 9'!$H$2:$H$300,0)),(ISNUMBER(MATCH(E85,'July 9'!$G$2:$G$300,0))))),"Found","Not Found")</f>
        <v>Not Found</v>
      </c>
      <c r="L85" s="37" t="str">
        <f>IF(OR(OR(ISNUMBER(MATCH(C85,'July 10'!$E$2:$E$300,0)),ISNUMBER(MATCH(C85,'July 10'!$F$2:$F$300,0))),AND(ISNUMBER(MATCH(D85,'July 10'!$H$2:$H$300,0)),(ISNUMBER(MATCH(E85,'July 10'!$G$2:$G$300,0))))),"Found","Not Found")</f>
        <v>Not Found</v>
      </c>
      <c r="M85" s="39">
        <f t="shared" si="2"/>
        <v>3</v>
      </c>
      <c r="N85" s="39" t="str">
        <f t="shared" si="3"/>
        <v>No</v>
      </c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J85" s="37"/>
    </row>
    <row r="86" spans="1:36" s="44" customFormat="1" ht="15.75" hidden="1" customHeight="1" x14ac:dyDescent="0.2">
      <c r="A86" s="37" t="s">
        <v>1512</v>
      </c>
      <c r="B86" s="41" t="s">
        <v>937</v>
      </c>
      <c r="C86" s="39">
        <v>711</v>
      </c>
      <c r="D86" s="43" t="s">
        <v>938</v>
      </c>
      <c r="E86" s="43" t="s">
        <v>939</v>
      </c>
      <c r="F86" s="44" t="str">
        <f>IF(OR(OR(ISNUMBER(MATCH(C86,'July 4'!$E$2:$E$300,0)),ISNUMBER(MATCH(C86,'July 4'!$F$2:$F$300,0))),AND(ISNUMBER(MATCH(D86,'July 4'!$H$2:$H$300,0)),(ISNUMBER(MATCH(E86,'July 4'!$G$2:$G$300,0))))),"Found","Not Found")</f>
        <v>Not Found</v>
      </c>
      <c r="G86" s="44" t="str">
        <f>IF(OR(OR(ISNUMBER(MATCH(C86,'July 5'!$E$2:$E$300,0)),ISNUMBER(MATCH(C86,'July 5'!$F$2:$F$300,0))),AND(ISNUMBER(MATCH(D86,'July 5'!$H$2:$H$300,0)),(ISNUMBER(MATCH(E86,'July 5'!$G$2:$G$300,0))))),"Found","Not Found")</f>
        <v>Found</v>
      </c>
      <c r="H86" s="37" t="str">
        <f>IF(OR(OR(ISNUMBER(MATCH(C86,'July 6'!$E$2:$E$300,0)),ISNUMBER(MATCH(C86,'July 6'!$F$2:$F$300,0))),AND(ISNUMBER(MATCH(D86,'July 6'!$H$2:$H$300,0)),(ISNUMBER(MATCH(E86,'July 6'!$G$2:$G$300,0))))),"Found","Not Found")</f>
        <v>Not Found</v>
      </c>
      <c r="I86" s="37" t="str">
        <f>IF(OR(OR(ISNUMBER(MATCH(C86,'July 7'!$E$2:$E$300,0)),ISNUMBER(MATCH(C86,'July 7'!$F$2:$F$300,0))),AND(ISNUMBER(MATCH(D86,'July 7'!$H$2:$H$300,0)),(ISNUMBER(MATCH(E86,'July 7'!$G$2:$G$300,0))))),"Found","Not Found")</f>
        <v>Found</v>
      </c>
      <c r="J86" s="37" t="str">
        <f>IF(OR(OR(ISNUMBER(MATCH(C86,'July 8'!$E$2:$E$300,0)),ISNUMBER(MATCH(C86,'July 8'!$F$2:$F$300,0))),AND(ISNUMBER(MATCH(D86,'July 8'!$H$2:$H$300,0)),(ISNUMBER(MATCH(E86,'July 8'!$G$2:$G$300,0))))),"Found","Not Found")</f>
        <v>Found</v>
      </c>
      <c r="K86" s="37" t="str">
        <f>IF(OR(OR(ISNUMBER(MATCH(C86,'July 9'!$E$2:$E$300,0)),ISNUMBER(MATCH(C86,'July 9'!$F$2:$F$300,0))),AND(ISNUMBER(MATCH(D86,'July 9'!$H$2:$H$300,0)),(ISNUMBER(MATCH(E86,'July 9'!$G$2:$G$300,0))))),"Found","Not Found")</f>
        <v>Not Found</v>
      </c>
      <c r="L86" s="37" t="str">
        <f>IF(OR(OR(ISNUMBER(MATCH(C86,'July 10'!$E$2:$E$300,0)),ISNUMBER(MATCH(C86,'July 10'!$F$2:$F$300,0))),AND(ISNUMBER(MATCH(D86,'July 10'!$H$2:$H$300,0)),(ISNUMBER(MATCH(E86,'July 10'!$G$2:$G$300,0))))),"Found","Not Found")</f>
        <v>Not Found</v>
      </c>
      <c r="M86" s="39">
        <f t="shared" si="2"/>
        <v>3</v>
      </c>
      <c r="N86" s="39" t="str">
        <f t="shared" si="3"/>
        <v>No</v>
      </c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J86" s="37"/>
    </row>
    <row r="87" spans="1:36" s="44" customFormat="1" ht="15.75" hidden="1" customHeight="1" x14ac:dyDescent="0.2">
      <c r="A87" s="37" t="s">
        <v>1513</v>
      </c>
      <c r="B87" s="41" t="s">
        <v>657</v>
      </c>
      <c r="C87" s="39">
        <v>719</v>
      </c>
      <c r="D87" s="43" t="s">
        <v>658</v>
      </c>
      <c r="E87" s="43" t="s">
        <v>659</v>
      </c>
      <c r="F87" s="44" t="str">
        <f>IF(OR(OR(ISNUMBER(MATCH(C87,'July 4'!$E$2:$E$300,0)),ISNUMBER(MATCH(C87,'July 4'!$F$2:$F$300,0))),AND(ISNUMBER(MATCH(D87,'July 4'!$H$2:$H$300,0)),(ISNUMBER(MATCH(E87,'July 4'!$G$2:$G$300,0))))),"Found","Not Found")</f>
        <v>Found</v>
      </c>
      <c r="G87" s="44" t="str">
        <f>IF(OR(OR(ISNUMBER(MATCH(C87,'July 5'!$E$2:$E$300,0)),ISNUMBER(MATCH(C87,'July 5'!$F$2:$F$300,0))),AND(ISNUMBER(MATCH(D87,'July 5'!$H$2:$H$300,0)),(ISNUMBER(MATCH(E87,'July 5'!$G$2:$G$300,0))))),"Found","Not Found")</f>
        <v>Found</v>
      </c>
      <c r="H87" s="37" t="str">
        <f>IF(OR(OR(ISNUMBER(MATCH(C87,'July 6'!$E$2:$E$300,0)),ISNUMBER(MATCH(C87,'July 6'!$F$2:$F$300,0))),AND(ISNUMBER(MATCH(D87,'July 6'!$H$2:$H$300,0)),(ISNUMBER(MATCH(E87,'July 6'!$G$2:$G$300,0))))),"Found","Not Found")</f>
        <v>Found</v>
      </c>
      <c r="I87" s="37" t="str">
        <f>IF(OR(OR(ISNUMBER(MATCH(C87,'July 7'!$E$2:$E$300,0)),ISNUMBER(MATCH(C87,'July 7'!$F$2:$F$300,0))),AND(ISNUMBER(MATCH(D87,'July 7'!$H$2:$H$300,0)),(ISNUMBER(MATCH(E87,'July 7'!$G$2:$G$300,0))))),"Found","Not Found")</f>
        <v>Found</v>
      </c>
      <c r="J87" s="37" t="str">
        <f>IF(OR(OR(ISNUMBER(MATCH(C87,'July 8'!$E$2:$E$300,0)),ISNUMBER(MATCH(C87,'July 8'!$F$2:$F$300,0))),AND(ISNUMBER(MATCH(D87,'July 8'!$H$2:$H$300,0)),(ISNUMBER(MATCH(E87,'July 8'!$G$2:$G$300,0))))),"Found","Not Found")</f>
        <v>Found</v>
      </c>
      <c r="K87" s="37" t="str">
        <f>IF(OR(OR(ISNUMBER(MATCH(C87,'July 9'!$E$2:$E$300,0)),ISNUMBER(MATCH(C87,'July 9'!$F$2:$F$300,0))),AND(ISNUMBER(MATCH(D87,'July 9'!$H$2:$H$300,0)),(ISNUMBER(MATCH(E87,'July 9'!$G$2:$G$300,0))))),"Found","Not Found")</f>
        <v>Not Found</v>
      </c>
      <c r="L87" s="37" t="str">
        <f>IF(OR(OR(ISNUMBER(MATCH(C87,'July 10'!$E$2:$E$300,0)),ISNUMBER(MATCH(C87,'July 10'!$F$2:$F$300,0))),AND(ISNUMBER(MATCH(D87,'July 10'!$H$2:$H$300,0)),(ISNUMBER(MATCH(E87,'July 10'!$G$2:$G$300,0))))),"Found","Not Found")</f>
        <v>Not Found</v>
      </c>
      <c r="M87" s="39">
        <f t="shared" si="2"/>
        <v>5</v>
      </c>
      <c r="N87" s="39" t="str">
        <f t="shared" si="3"/>
        <v>No</v>
      </c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J87" s="37"/>
    </row>
    <row r="88" spans="1:36" s="44" customFormat="1" ht="15.75" hidden="1" customHeight="1" x14ac:dyDescent="0.2">
      <c r="A88" s="37" t="s">
        <v>1514</v>
      </c>
      <c r="B88" s="41" t="s">
        <v>666</v>
      </c>
      <c r="C88" s="39">
        <v>721</v>
      </c>
      <c r="D88" s="43" t="s">
        <v>667</v>
      </c>
      <c r="E88" s="43" t="s">
        <v>668</v>
      </c>
      <c r="F88" s="44" t="str">
        <f>IF(OR(OR(ISNUMBER(MATCH(C88,'July 4'!$E$2:$E$300,0)),ISNUMBER(MATCH(C88,'July 4'!$F$2:$F$300,0))),AND(ISNUMBER(MATCH(D88,'July 4'!$H$2:$H$300,0)),(ISNUMBER(MATCH(E88,'July 4'!$G$2:$G$300,0))))),"Found","Not Found")</f>
        <v>Found</v>
      </c>
      <c r="G88" s="44" t="str">
        <f>IF(OR(OR(ISNUMBER(MATCH(C88,'July 5'!$E$2:$E$300,0)),ISNUMBER(MATCH(C88,'July 5'!$F$2:$F$300,0))),AND(ISNUMBER(MATCH(D88,'July 5'!$H$2:$H$300,0)),(ISNUMBER(MATCH(E88,'July 5'!$G$2:$G$300,0))))),"Found","Not Found")</f>
        <v>Found</v>
      </c>
      <c r="H88" s="37" t="str">
        <f>IF(OR(OR(ISNUMBER(MATCH(C88,'July 6'!$E$2:$E$300,0)),ISNUMBER(MATCH(C88,'July 6'!$F$2:$F$300,0))),AND(ISNUMBER(MATCH(D88,'July 6'!$H$2:$H$300,0)),(ISNUMBER(MATCH(E88,'July 6'!$G$2:$G$300,0))))),"Found","Not Found")</f>
        <v>Not Found</v>
      </c>
      <c r="I88" s="37" t="str">
        <f>IF(OR(OR(ISNUMBER(MATCH(C88,'July 7'!$E$2:$E$300,0)),ISNUMBER(MATCH(C88,'July 7'!$F$2:$F$300,0))),AND(ISNUMBER(MATCH(D88,'July 7'!$H$2:$H$300,0)),(ISNUMBER(MATCH(E88,'July 7'!$G$2:$G$300,0))))),"Found","Not Found")</f>
        <v>Found</v>
      </c>
      <c r="J88" s="37" t="str">
        <f>IF(OR(OR(ISNUMBER(MATCH(C88,'July 8'!$E$2:$E$300,0)),ISNUMBER(MATCH(C88,'July 8'!$F$2:$F$300,0))),AND(ISNUMBER(MATCH(D88,'July 8'!$H$2:$H$300,0)),(ISNUMBER(MATCH(E88,'July 8'!$G$2:$G$300,0))))),"Found","Not Found")</f>
        <v>Found</v>
      </c>
      <c r="K88" s="37" t="str">
        <f>IF(OR(OR(ISNUMBER(MATCH(C88,'July 9'!$E$2:$E$300,0)),ISNUMBER(MATCH(C88,'July 9'!$F$2:$F$300,0))),AND(ISNUMBER(MATCH(D88,'July 9'!$H$2:$H$300,0)),(ISNUMBER(MATCH(E88,'July 9'!$G$2:$G$300,0))))),"Found","Not Found")</f>
        <v>Not Found</v>
      </c>
      <c r="L88" s="37" t="str">
        <f>IF(OR(OR(ISNUMBER(MATCH(C88,'July 10'!$E$2:$E$300,0)),ISNUMBER(MATCH(C88,'July 10'!$F$2:$F$300,0))),AND(ISNUMBER(MATCH(D88,'July 10'!$H$2:$H$300,0)),(ISNUMBER(MATCH(E88,'July 10'!$G$2:$G$300,0))))),"Found","Not Found")</f>
        <v>Not Found</v>
      </c>
      <c r="M88" s="39">
        <f t="shared" si="2"/>
        <v>4</v>
      </c>
      <c r="N88" s="39" t="str">
        <f t="shared" si="3"/>
        <v>No</v>
      </c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J88" s="37"/>
    </row>
    <row r="89" spans="1:36" s="44" customFormat="1" ht="15.75" hidden="1" customHeight="1" x14ac:dyDescent="0.2">
      <c r="A89" s="37" t="s">
        <v>1515</v>
      </c>
      <c r="B89" s="41" t="s">
        <v>622</v>
      </c>
      <c r="C89" s="39">
        <v>722</v>
      </c>
      <c r="D89" s="43" t="s">
        <v>623</v>
      </c>
      <c r="E89" s="43" t="s">
        <v>624</v>
      </c>
      <c r="F89" s="44" t="str">
        <f>IF(OR(OR(ISNUMBER(MATCH(C89,'July 4'!$E$2:$E$300,0)),ISNUMBER(MATCH(C89,'July 4'!$F$2:$F$300,0))),AND(ISNUMBER(MATCH(D89,'July 4'!$H$2:$H$300,0)),(ISNUMBER(MATCH(E89,'July 4'!$G$2:$G$300,0))))),"Found","Not Found")</f>
        <v>Found</v>
      </c>
      <c r="G89" s="44" t="str">
        <f>IF(OR(OR(ISNUMBER(MATCH(C89,'July 5'!$E$2:$E$300,0)),ISNUMBER(MATCH(C89,'July 5'!$F$2:$F$300,0))),AND(ISNUMBER(MATCH(D89,'July 5'!$H$2:$H$300,0)),(ISNUMBER(MATCH(E89,'July 5'!$G$2:$G$300,0))))),"Found","Not Found")</f>
        <v>Found</v>
      </c>
      <c r="H89" s="37" t="str">
        <f>IF(OR(OR(ISNUMBER(MATCH(C89,'July 6'!$E$2:$E$300,0)),ISNUMBER(MATCH(C89,'July 6'!$F$2:$F$300,0))),AND(ISNUMBER(MATCH(D89,'July 6'!$H$2:$H$300,0)),(ISNUMBER(MATCH(E89,'July 6'!$G$2:$G$300,0))))),"Found","Not Found")</f>
        <v>Found</v>
      </c>
      <c r="I89" s="37" t="str">
        <f>IF(OR(OR(ISNUMBER(MATCH(C89,'July 7'!$E$2:$E$300,0)),ISNUMBER(MATCH(C89,'July 7'!$F$2:$F$300,0))),AND(ISNUMBER(MATCH(D89,'July 7'!$H$2:$H$300,0)),(ISNUMBER(MATCH(E89,'July 7'!$G$2:$G$300,0))))),"Found","Not Found")</f>
        <v>Found</v>
      </c>
      <c r="J89" s="37" t="str">
        <f>IF(OR(OR(ISNUMBER(MATCH(C89,'July 8'!$E$2:$E$300,0)),ISNUMBER(MATCH(C89,'July 8'!$F$2:$F$300,0))),AND(ISNUMBER(MATCH(D89,'July 8'!$H$2:$H$300,0)),(ISNUMBER(MATCH(E89,'July 8'!$G$2:$G$300,0))))),"Found","Not Found")</f>
        <v>Found</v>
      </c>
      <c r="K89" s="37" t="str">
        <f>IF(OR(OR(ISNUMBER(MATCH(C89,'July 9'!$E$2:$E$300,0)),ISNUMBER(MATCH(C89,'July 9'!$F$2:$F$300,0))),AND(ISNUMBER(MATCH(D89,'July 9'!$H$2:$H$300,0)),(ISNUMBER(MATCH(E89,'July 9'!$G$2:$G$300,0))))),"Found","Not Found")</f>
        <v>Not Found</v>
      </c>
      <c r="L89" s="37" t="str">
        <f>IF(OR(OR(ISNUMBER(MATCH(C89,'July 10'!$E$2:$E$300,0)),ISNUMBER(MATCH(C89,'July 10'!$F$2:$F$300,0))),AND(ISNUMBER(MATCH(D89,'July 10'!$H$2:$H$300,0)),(ISNUMBER(MATCH(E89,'July 10'!$G$2:$G$300,0))))),"Found","Not Found")</f>
        <v>Not Found</v>
      </c>
      <c r="M89" s="39">
        <f t="shared" si="2"/>
        <v>5</v>
      </c>
      <c r="N89" s="39" t="str">
        <f t="shared" si="3"/>
        <v>No</v>
      </c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J89" s="37"/>
    </row>
    <row r="90" spans="1:36" s="44" customFormat="1" ht="15.75" customHeight="1" x14ac:dyDescent="0.2">
      <c r="A90" s="37" t="s">
        <v>1516</v>
      </c>
      <c r="B90" s="41" t="s">
        <v>563</v>
      </c>
      <c r="C90" s="39">
        <v>723</v>
      </c>
      <c r="D90" s="43" t="s">
        <v>564</v>
      </c>
      <c r="E90" s="43" t="s">
        <v>565</v>
      </c>
      <c r="F90" s="44" t="str">
        <f>IF(OR(OR(ISNUMBER(MATCH(C90,'July 4'!$E$2:$E$300,0)),ISNUMBER(MATCH(C90,'July 4'!$F$2:$F$300,0))),AND(ISNUMBER(MATCH(D90,'July 4'!$H$2:$H$300,0)),(ISNUMBER(MATCH(E90,'July 4'!$G$2:$G$300,0))))),"Found","Not Found")</f>
        <v>Not Found</v>
      </c>
      <c r="G90" s="44" t="str">
        <f>IF(OR(OR(ISNUMBER(MATCH(C90,'July 5'!$E$2:$E$300,0)),ISNUMBER(MATCH(C90,'July 5'!$F$2:$F$300,0))),AND(ISNUMBER(MATCH(D90,'July 5'!$H$2:$H$300,0)),(ISNUMBER(MATCH(E90,'July 5'!$G$2:$G$300,0))))),"Found","Not Found")</f>
        <v>Not Found</v>
      </c>
      <c r="H90" s="37" t="str">
        <f>IF(OR(OR(ISNUMBER(MATCH(C90,'July 6'!$E$2:$E$300,0)),ISNUMBER(MATCH(C90,'July 6'!$F$2:$F$300,0))),AND(ISNUMBER(MATCH(D90,'July 6'!$H$2:$H$300,0)),(ISNUMBER(MATCH(E90,'July 6'!$G$2:$G$300,0))))),"Found","Not Found")</f>
        <v>Not Found</v>
      </c>
      <c r="I90" s="37" t="str">
        <f>IF(OR(OR(ISNUMBER(MATCH(C90,'July 7'!$E$2:$E$300,0)),ISNUMBER(MATCH(C90,'July 7'!$F$2:$F$300,0))),AND(ISNUMBER(MATCH(D90,'July 7'!$H$2:$H$300,0)),(ISNUMBER(MATCH(E90,'July 7'!$G$2:$G$300,0))))),"Found","Not Found")</f>
        <v>Not Found</v>
      </c>
      <c r="J90" s="37" t="str">
        <f>IF(OR(OR(ISNUMBER(MATCH(C90,'July 8'!$E$2:$E$300,0)),ISNUMBER(MATCH(C90,'July 8'!$F$2:$F$300,0))),AND(ISNUMBER(MATCH(D90,'July 8'!$H$2:$H$300,0)),(ISNUMBER(MATCH(E90,'July 8'!$G$2:$G$300,0))))),"Found","Not Found")</f>
        <v>Not Found</v>
      </c>
      <c r="K90" s="37" t="str">
        <f>IF(OR(OR(ISNUMBER(MATCH(C90,'July 9'!$E$2:$E$300,0)),ISNUMBER(MATCH(C90,'July 9'!$F$2:$F$300,0))),AND(ISNUMBER(MATCH(D90,'July 9'!$H$2:$H$300,0)),(ISNUMBER(MATCH(E90,'July 9'!$G$2:$G$300,0))))),"Found","Not Found")</f>
        <v>Not Found</v>
      </c>
      <c r="L90" s="37" t="str">
        <f>IF(OR(OR(ISNUMBER(MATCH(C90,'July 10'!$E$2:$E$300,0)),ISNUMBER(MATCH(C90,'July 10'!$F$2:$F$300,0))),AND(ISNUMBER(MATCH(D90,'July 10'!$H$2:$H$300,0)),(ISNUMBER(MATCH(E90,'July 10'!$G$2:$G$300,0))))),"Found","Not Found")</f>
        <v>Not Found</v>
      </c>
      <c r="M90" s="39">
        <f t="shared" si="2"/>
        <v>0</v>
      </c>
      <c r="N90" s="39" t="str">
        <f t="shared" si="3"/>
        <v>Yes</v>
      </c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J90" s="37"/>
    </row>
    <row r="91" spans="1:36" s="44" customFormat="1" ht="15.75" hidden="1" customHeight="1" x14ac:dyDescent="0.2">
      <c r="A91" s="37" t="s">
        <v>1517</v>
      </c>
      <c r="B91" s="41" t="s">
        <v>674</v>
      </c>
      <c r="C91" s="39">
        <v>724</v>
      </c>
      <c r="D91" s="43" t="s">
        <v>675</v>
      </c>
      <c r="E91" s="43" t="s">
        <v>676</v>
      </c>
      <c r="F91" s="44" t="str">
        <f>IF(OR(OR(ISNUMBER(MATCH(C91,'July 4'!$E$2:$E$300,0)),ISNUMBER(MATCH(C91,'July 4'!$F$2:$F$300,0))),AND(ISNUMBER(MATCH(D91,'July 4'!$H$2:$H$300,0)),(ISNUMBER(MATCH(E91,'July 4'!$G$2:$G$300,0))))),"Found","Not Found")</f>
        <v>Found</v>
      </c>
      <c r="G91" s="44" t="str">
        <f>IF(OR(OR(ISNUMBER(MATCH(C91,'July 5'!$E$2:$E$300,0)),ISNUMBER(MATCH(C91,'July 5'!$F$2:$F$300,0))),AND(ISNUMBER(MATCH(D91,'July 5'!$H$2:$H$300,0)),(ISNUMBER(MATCH(E91,'July 5'!$G$2:$G$300,0))))),"Found","Not Found")</f>
        <v>Found</v>
      </c>
      <c r="H91" s="37" t="str">
        <f>IF(OR(OR(ISNUMBER(MATCH(C91,'July 6'!$E$2:$E$300,0)),ISNUMBER(MATCH(C91,'July 6'!$F$2:$F$300,0))),AND(ISNUMBER(MATCH(D91,'July 6'!$H$2:$H$300,0)),(ISNUMBER(MATCH(E91,'July 6'!$G$2:$G$300,0))))),"Found","Not Found")</f>
        <v>Found</v>
      </c>
      <c r="I91" s="37" t="str">
        <f>IF(OR(OR(ISNUMBER(MATCH(C91,'July 7'!$E$2:$E$300,0)),ISNUMBER(MATCH(C91,'July 7'!$F$2:$F$300,0))),AND(ISNUMBER(MATCH(D91,'July 7'!$H$2:$H$300,0)),(ISNUMBER(MATCH(E91,'July 7'!$G$2:$G$300,0))))),"Found","Not Found")</f>
        <v>Found</v>
      </c>
      <c r="J91" s="37" t="str">
        <f>IF(OR(OR(ISNUMBER(MATCH(C91,'July 8'!$E$2:$E$300,0)),ISNUMBER(MATCH(C91,'July 8'!$F$2:$F$300,0))),AND(ISNUMBER(MATCH(D91,'July 8'!$H$2:$H$300,0)),(ISNUMBER(MATCH(E91,'July 8'!$G$2:$G$300,0))))),"Found","Not Found")</f>
        <v>Found</v>
      </c>
      <c r="K91" s="37" t="str">
        <f>IF(OR(OR(ISNUMBER(MATCH(C91,'July 9'!$E$2:$E$300,0)),ISNUMBER(MATCH(C91,'July 9'!$F$2:$F$300,0))),AND(ISNUMBER(MATCH(D91,'July 9'!$H$2:$H$300,0)),(ISNUMBER(MATCH(E91,'July 9'!$G$2:$G$300,0))))),"Found","Not Found")</f>
        <v>Not Found</v>
      </c>
      <c r="L91" s="37" t="str">
        <f>IF(OR(OR(ISNUMBER(MATCH(C91,'July 10'!$E$2:$E$300,0)),ISNUMBER(MATCH(C91,'July 10'!$F$2:$F$300,0))),AND(ISNUMBER(MATCH(D91,'July 10'!$H$2:$H$300,0)),(ISNUMBER(MATCH(E91,'July 10'!$G$2:$G$300,0))))),"Found","Not Found")</f>
        <v>Not Found</v>
      </c>
      <c r="M91" s="39">
        <f t="shared" si="2"/>
        <v>5</v>
      </c>
      <c r="N91" s="39" t="str">
        <f t="shared" si="3"/>
        <v>No</v>
      </c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J91" s="37"/>
    </row>
    <row r="92" spans="1:36" s="44" customFormat="1" ht="15.75" hidden="1" customHeight="1" x14ac:dyDescent="0.2">
      <c r="A92" s="37" t="s">
        <v>1518</v>
      </c>
      <c r="B92" s="41" t="s">
        <v>1312</v>
      </c>
      <c r="C92" s="39">
        <v>727</v>
      </c>
      <c r="D92" s="43" t="s">
        <v>1313</v>
      </c>
      <c r="E92" s="43" t="s">
        <v>1314</v>
      </c>
      <c r="F92" s="44" t="str">
        <f>IF(OR(OR(ISNUMBER(MATCH(C92,'July 4'!$E$2:$E$300,0)),ISNUMBER(MATCH(C92,'July 4'!$F$2:$F$300,0))),AND(ISNUMBER(MATCH(D92,'July 4'!$H$2:$H$300,0)),(ISNUMBER(MATCH(E92,'July 4'!$G$2:$G$300,0))))),"Found","Not Found")</f>
        <v>Not Found</v>
      </c>
      <c r="G92" s="44" t="str">
        <f>IF(OR(OR(ISNUMBER(MATCH(C92,'July 5'!$E$2:$E$300,0)),ISNUMBER(MATCH(C92,'July 5'!$F$2:$F$300,0))),AND(ISNUMBER(MATCH(D92,'July 5'!$H$2:$H$300,0)),(ISNUMBER(MATCH(E92,'July 5'!$G$2:$G$300,0))))),"Found","Not Found")</f>
        <v>Found</v>
      </c>
      <c r="H92" s="37" t="str">
        <f>IF(OR(OR(ISNUMBER(MATCH(C92,'July 6'!$E$2:$E$300,0)),ISNUMBER(MATCH(C92,'July 6'!$F$2:$F$300,0))),AND(ISNUMBER(MATCH(D92,'July 6'!$H$2:$H$300,0)),(ISNUMBER(MATCH(E92,'July 6'!$G$2:$G$300,0))))),"Found","Not Found")</f>
        <v>Found</v>
      </c>
      <c r="I92" s="37" t="str">
        <f>IF(OR(OR(ISNUMBER(MATCH(C92,'July 7'!$E$2:$E$300,0)),ISNUMBER(MATCH(C92,'July 7'!$F$2:$F$300,0))),AND(ISNUMBER(MATCH(D92,'July 7'!$H$2:$H$300,0)),(ISNUMBER(MATCH(E92,'July 7'!$G$2:$G$300,0))))),"Found","Not Found")</f>
        <v>Found</v>
      </c>
      <c r="J92" s="37" t="str">
        <f>IF(OR(OR(ISNUMBER(MATCH(C92,'July 8'!$E$2:$E$300,0)),ISNUMBER(MATCH(C92,'July 8'!$F$2:$F$300,0))),AND(ISNUMBER(MATCH(D92,'July 8'!$H$2:$H$300,0)),(ISNUMBER(MATCH(E92,'July 8'!$G$2:$G$300,0))))),"Found","Not Found")</f>
        <v>Found</v>
      </c>
      <c r="K92" s="37" t="str">
        <f>IF(OR(OR(ISNUMBER(MATCH(C92,'July 9'!$E$2:$E$300,0)),ISNUMBER(MATCH(C92,'July 9'!$F$2:$F$300,0))),AND(ISNUMBER(MATCH(D92,'July 9'!$H$2:$H$300,0)),(ISNUMBER(MATCH(E92,'July 9'!$G$2:$G$300,0))))),"Found","Not Found")</f>
        <v>Not Found</v>
      </c>
      <c r="L92" s="37" t="str">
        <f>IF(OR(OR(ISNUMBER(MATCH(C92,'July 10'!$E$2:$E$300,0)),ISNUMBER(MATCH(C92,'July 10'!$F$2:$F$300,0))),AND(ISNUMBER(MATCH(D92,'July 10'!$H$2:$H$300,0)),(ISNUMBER(MATCH(E92,'July 10'!$G$2:$G$300,0))))),"Found","Not Found")</f>
        <v>Not Found</v>
      </c>
      <c r="M92" s="39">
        <f t="shared" si="2"/>
        <v>4</v>
      </c>
      <c r="N92" s="39" t="str">
        <f t="shared" si="3"/>
        <v>No</v>
      </c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J92" s="37"/>
    </row>
    <row r="93" spans="1:36" s="44" customFormat="1" ht="15.75" hidden="1" customHeight="1" x14ac:dyDescent="0.2">
      <c r="A93" s="37" t="s">
        <v>1519</v>
      </c>
      <c r="B93" s="41" t="s">
        <v>1191</v>
      </c>
      <c r="C93" s="39">
        <v>733</v>
      </c>
      <c r="D93" s="43" t="s">
        <v>1188</v>
      </c>
      <c r="E93" s="43" t="s">
        <v>1192</v>
      </c>
      <c r="F93" s="44" t="str">
        <f>IF(OR(OR(ISNUMBER(MATCH(C93,'July 4'!$E$2:$E$300,0)),ISNUMBER(MATCH(C93,'July 4'!$F$2:$F$300,0))),AND(ISNUMBER(MATCH(D93,'July 4'!$H$2:$H$300,0)),(ISNUMBER(MATCH(E93,'July 4'!$G$2:$G$300,0))))),"Found","Not Found")</f>
        <v>Found</v>
      </c>
      <c r="G93" s="44" t="str">
        <f>IF(OR(OR(ISNUMBER(MATCH(C93,'July 5'!$E$2:$E$300,0)),ISNUMBER(MATCH(C93,'July 5'!$F$2:$F$300,0))),AND(ISNUMBER(MATCH(D93,'July 5'!$H$2:$H$300,0)),(ISNUMBER(MATCH(E93,'July 5'!$G$2:$G$300,0))))),"Found","Not Found")</f>
        <v>Found</v>
      </c>
      <c r="H93" s="37" t="str">
        <f>IF(OR(OR(ISNUMBER(MATCH(C93,'July 6'!$E$2:$E$300,0)),ISNUMBER(MATCH(C93,'July 6'!$F$2:$F$300,0))),AND(ISNUMBER(MATCH(D93,'July 6'!$H$2:$H$300,0)),(ISNUMBER(MATCH(E93,'July 6'!$G$2:$G$300,0))))),"Found","Not Found")</f>
        <v>Found</v>
      </c>
      <c r="I93" s="37" t="str">
        <f>IF(OR(OR(ISNUMBER(MATCH(C93,'July 7'!$E$2:$E$300,0)),ISNUMBER(MATCH(C93,'July 7'!$F$2:$F$300,0))),AND(ISNUMBER(MATCH(D93,'July 7'!$H$2:$H$300,0)),(ISNUMBER(MATCH(E93,'July 7'!$G$2:$G$300,0))))),"Found","Not Found")</f>
        <v>Found</v>
      </c>
      <c r="J93" s="37" t="str">
        <f>IF(OR(OR(ISNUMBER(MATCH(C93,'July 8'!$E$2:$E$300,0)),ISNUMBER(MATCH(C93,'July 8'!$F$2:$F$300,0))),AND(ISNUMBER(MATCH(D93,'July 8'!$H$2:$H$300,0)),(ISNUMBER(MATCH(E93,'July 8'!$G$2:$G$300,0))))),"Found","Not Found")</f>
        <v>Found</v>
      </c>
      <c r="K93" s="37" t="str">
        <f>IF(OR(OR(ISNUMBER(MATCH(C93,'July 9'!$E$2:$E$300,0)),ISNUMBER(MATCH(C93,'July 9'!$F$2:$F$300,0))),AND(ISNUMBER(MATCH(D93,'July 9'!$H$2:$H$300,0)),(ISNUMBER(MATCH(E93,'July 9'!$G$2:$G$300,0))))),"Found","Not Found")</f>
        <v>Not Found</v>
      </c>
      <c r="L93" s="37" t="str">
        <f>IF(OR(OR(ISNUMBER(MATCH(C93,'July 10'!$E$2:$E$300,0)),ISNUMBER(MATCH(C93,'July 10'!$F$2:$F$300,0))),AND(ISNUMBER(MATCH(D93,'July 10'!$H$2:$H$300,0)),(ISNUMBER(MATCH(E93,'July 10'!$G$2:$G$300,0))))),"Found","Not Found")</f>
        <v>Not Found</v>
      </c>
      <c r="M93" s="39">
        <f t="shared" si="2"/>
        <v>5</v>
      </c>
      <c r="N93" s="39" t="str">
        <f t="shared" si="3"/>
        <v>No</v>
      </c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J93" s="37"/>
    </row>
    <row r="94" spans="1:36" s="44" customFormat="1" ht="15.75" customHeight="1" x14ac:dyDescent="0.2">
      <c r="A94" s="37" t="s">
        <v>1520</v>
      </c>
      <c r="B94" s="41" t="s">
        <v>744</v>
      </c>
      <c r="C94" s="39">
        <v>734</v>
      </c>
      <c r="D94" s="43" t="s">
        <v>745</v>
      </c>
      <c r="E94" s="43" t="s">
        <v>746</v>
      </c>
      <c r="F94" s="44" t="str">
        <f>IF(OR(OR(ISNUMBER(MATCH(C94,'July 4'!$E$2:$E$300,0)),ISNUMBER(MATCH(C94,'July 4'!$F$2:$F$300,0))),AND(ISNUMBER(MATCH(D94,'July 4'!$H$2:$H$300,0)),(ISNUMBER(MATCH(E94,'July 4'!$G$2:$G$300,0))))),"Found","Not Found")</f>
        <v>Not Found</v>
      </c>
      <c r="G94" s="44" t="str">
        <f>IF(OR(OR(ISNUMBER(MATCH(C94,'July 5'!$E$2:$E$300,0)),ISNUMBER(MATCH(C94,'July 5'!$F$2:$F$300,0))),AND(ISNUMBER(MATCH(D94,'July 5'!$H$2:$H$300,0)),(ISNUMBER(MATCH(E94,'July 5'!$G$2:$G$300,0))))),"Found","Not Found")</f>
        <v>Not Found</v>
      </c>
      <c r="H94" s="37" t="str">
        <f>IF(OR(OR(ISNUMBER(MATCH(C94,'July 6'!$E$2:$E$300,0)),ISNUMBER(MATCH(C94,'July 6'!$F$2:$F$300,0))),AND(ISNUMBER(MATCH(D94,'July 6'!$H$2:$H$300,0)),(ISNUMBER(MATCH(E94,'July 6'!$G$2:$G$300,0))))),"Found","Not Found")</f>
        <v>Not Found</v>
      </c>
      <c r="I94" s="37" t="str">
        <f>IF(OR(OR(ISNUMBER(MATCH(C94,'July 7'!$E$2:$E$300,0)),ISNUMBER(MATCH(C94,'July 7'!$F$2:$F$300,0))),AND(ISNUMBER(MATCH(D94,'July 7'!$H$2:$H$300,0)),(ISNUMBER(MATCH(E94,'July 7'!$G$2:$G$300,0))))),"Found","Not Found")</f>
        <v>Found</v>
      </c>
      <c r="J94" s="37" t="str">
        <f>IF(OR(OR(ISNUMBER(MATCH(C94,'July 8'!$E$2:$E$300,0)),ISNUMBER(MATCH(C94,'July 8'!$F$2:$F$300,0))),AND(ISNUMBER(MATCH(D94,'July 8'!$H$2:$H$300,0)),(ISNUMBER(MATCH(E94,'July 8'!$G$2:$G$300,0))))),"Found","Not Found")</f>
        <v>Found</v>
      </c>
      <c r="K94" s="37" t="str">
        <f>IF(OR(OR(ISNUMBER(MATCH(C94,'July 9'!$E$2:$E$300,0)),ISNUMBER(MATCH(C94,'July 9'!$F$2:$F$300,0))),AND(ISNUMBER(MATCH(D94,'July 9'!$H$2:$H$300,0)),(ISNUMBER(MATCH(E94,'July 9'!$G$2:$G$300,0))))),"Found","Not Found")</f>
        <v>Not Found</v>
      </c>
      <c r="L94" s="37" t="str">
        <f>IF(OR(OR(ISNUMBER(MATCH(C94,'July 10'!$E$2:$E$300,0)),ISNUMBER(MATCH(C94,'July 10'!$F$2:$F$300,0))),AND(ISNUMBER(MATCH(D94,'July 10'!$H$2:$H$300,0)),(ISNUMBER(MATCH(E94,'July 10'!$G$2:$G$300,0))))),"Found","Not Found")</f>
        <v>Not Found</v>
      </c>
      <c r="M94" s="39">
        <f t="shared" si="2"/>
        <v>2</v>
      </c>
      <c r="N94" s="39" t="str">
        <f t="shared" si="3"/>
        <v>Yes</v>
      </c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J94" s="37"/>
    </row>
    <row r="95" spans="1:36" s="44" customFormat="1" ht="15.75" customHeight="1" x14ac:dyDescent="0.2">
      <c r="A95" s="37" t="s">
        <v>1521</v>
      </c>
      <c r="B95" s="41" t="s">
        <v>889</v>
      </c>
      <c r="C95" s="39">
        <v>736</v>
      </c>
      <c r="D95" s="43" t="s">
        <v>888</v>
      </c>
      <c r="E95" s="43" t="s">
        <v>415</v>
      </c>
      <c r="F95" s="44" t="str">
        <f>IF(OR(OR(ISNUMBER(MATCH(C95,'July 4'!$E$2:$E$300,0)),ISNUMBER(MATCH(C95,'July 4'!$F$2:$F$300,0))),AND(ISNUMBER(MATCH(D95,'July 4'!$H$2:$H$300,0)),(ISNUMBER(MATCH(E95,'July 4'!$G$2:$G$300,0))))),"Found","Not Found")</f>
        <v>Not Found</v>
      </c>
      <c r="G95" s="44" t="str">
        <f>IF(OR(OR(ISNUMBER(MATCH(C95,'July 5'!$E$2:$E$300,0)),ISNUMBER(MATCH(C95,'July 5'!$F$2:$F$300,0))),AND(ISNUMBER(MATCH(D95,'July 5'!$H$2:$H$300,0)),(ISNUMBER(MATCH(E95,'July 5'!$G$2:$G$300,0))))),"Found","Not Found")</f>
        <v>Found</v>
      </c>
      <c r="H95" s="37" t="str">
        <f>IF(OR(OR(ISNUMBER(MATCH(C95,'July 6'!$E$2:$E$300,0)),ISNUMBER(MATCH(C95,'July 6'!$F$2:$F$300,0))),AND(ISNUMBER(MATCH(D95,'July 6'!$H$2:$H$300,0)),(ISNUMBER(MATCH(E95,'July 6'!$G$2:$G$300,0))))),"Found","Not Found")</f>
        <v>Not Found</v>
      </c>
      <c r="I95" s="37" t="str">
        <f>IF(OR(OR(ISNUMBER(MATCH(C95,'July 7'!$E$2:$E$300,0)),ISNUMBER(MATCH(C95,'July 7'!$F$2:$F$300,0))),AND(ISNUMBER(MATCH(D95,'July 7'!$H$2:$H$300,0)),(ISNUMBER(MATCH(E95,'July 7'!$G$2:$G$300,0))))),"Found","Not Found")</f>
        <v>Not Found</v>
      </c>
      <c r="J95" s="37" t="str">
        <f>IF(OR(OR(ISNUMBER(MATCH(C95,'July 8'!$E$2:$E$300,0)),ISNUMBER(MATCH(C95,'July 8'!$F$2:$F$300,0))),AND(ISNUMBER(MATCH(D95,'July 8'!$H$2:$H$300,0)),(ISNUMBER(MATCH(E95,'July 8'!$G$2:$G$300,0))))),"Found","Not Found")</f>
        <v>Not Found</v>
      </c>
      <c r="K95" s="37" t="str">
        <f>IF(OR(OR(ISNUMBER(MATCH(C95,'July 9'!$E$2:$E$300,0)),ISNUMBER(MATCH(C95,'July 9'!$F$2:$F$300,0))),AND(ISNUMBER(MATCH(D95,'July 9'!$H$2:$H$300,0)),(ISNUMBER(MATCH(E95,'July 9'!$G$2:$G$300,0))))),"Found","Not Found")</f>
        <v>Found</v>
      </c>
      <c r="L95" s="37" t="str">
        <f>IF(OR(OR(ISNUMBER(MATCH(C95,'July 10'!$E$2:$E$300,0)),ISNUMBER(MATCH(C95,'July 10'!$F$2:$F$300,0))),AND(ISNUMBER(MATCH(D95,'July 10'!$H$2:$H$300,0)),(ISNUMBER(MATCH(E95,'July 10'!$G$2:$G$300,0))))),"Found","Not Found")</f>
        <v>Not Found</v>
      </c>
      <c r="M95" s="39">
        <f t="shared" si="2"/>
        <v>2</v>
      </c>
      <c r="N95" s="39" t="str">
        <f t="shared" si="3"/>
        <v>Yes</v>
      </c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J95" s="37"/>
    </row>
    <row r="96" spans="1:36" s="44" customFormat="1" ht="15.75" customHeight="1" x14ac:dyDescent="0.2">
      <c r="A96" s="37" t="s">
        <v>1522</v>
      </c>
      <c r="B96" s="41" t="s">
        <v>567</v>
      </c>
      <c r="C96" s="39">
        <v>747</v>
      </c>
      <c r="D96" s="43" t="s">
        <v>568</v>
      </c>
      <c r="E96" s="43" t="s">
        <v>569</v>
      </c>
      <c r="F96" s="44" t="str">
        <f>IF(OR(OR(ISNUMBER(MATCH(C96,'July 4'!$E$2:$E$300,0)),ISNUMBER(MATCH(C96,'July 4'!$F$2:$F$300,0))),AND(ISNUMBER(MATCH(D96,'July 4'!$H$2:$H$300,0)),(ISNUMBER(MATCH(E96,'July 4'!$G$2:$G$300,0))))),"Found","Not Found")</f>
        <v>Not Found</v>
      </c>
      <c r="G96" s="44" t="str">
        <f>IF(OR(OR(ISNUMBER(MATCH(C96,'July 5'!$E$2:$E$300,0)),ISNUMBER(MATCH(C96,'July 5'!$F$2:$F$300,0))),AND(ISNUMBER(MATCH(D96,'July 5'!$H$2:$H$300,0)),(ISNUMBER(MATCH(E96,'July 5'!$G$2:$G$300,0))))),"Found","Not Found")</f>
        <v>Not Found</v>
      </c>
      <c r="H96" s="37" t="str">
        <f>IF(OR(OR(ISNUMBER(MATCH(C96,'July 6'!$E$2:$E$300,0)),ISNUMBER(MATCH(C96,'July 6'!$F$2:$F$300,0))),AND(ISNUMBER(MATCH(D96,'July 6'!$H$2:$H$300,0)),(ISNUMBER(MATCH(E96,'July 6'!$G$2:$G$300,0))))),"Found","Not Found")</f>
        <v>Not Found</v>
      </c>
      <c r="I96" s="37" t="str">
        <f>IF(OR(OR(ISNUMBER(MATCH(C96,'July 7'!$E$2:$E$300,0)),ISNUMBER(MATCH(C96,'July 7'!$F$2:$F$300,0))),AND(ISNUMBER(MATCH(D96,'July 7'!$H$2:$H$300,0)),(ISNUMBER(MATCH(E96,'July 7'!$G$2:$G$300,0))))),"Found","Not Found")</f>
        <v>Not Found</v>
      </c>
      <c r="J96" s="37" t="str">
        <f>IF(OR(OR(ISNUMBER(MATCH(C96,'July 8'!$E$2:$E$300,0)),ISNUMBER(MATCH(C96,'July 8'!$F$2:$F$300,0))),AND(ISNUMBER(MATCH(D96,'July 8'!$H$2:$H$300,0)),(ISNUMBER(MATCH(E96,'July 8'!$G$2:$G$300,0))))),"Found","Not Found")</f>
        <v>Not Found</v>
      </c>
      <c r="K96" s="37" t="str">
        <f>IF(OR(OR(ISNUMBER(MATCH(C96,'July 9'!$E$2:$E$300,0)),ISNUMBER(MATCH(C96,'July 9'!$F$2:$F$300,0))),AND(ISNUMBER(MATCH(D96,'July 9'!$H$2:$H$300,0)),(ISNUMBER(MATCH(E96,'July 9'!$G$2:$G$300,0))))),"Found","Not Found")</f>
        <v>Not Found</v>
      </c>
      <c r="L96" s="37" t="str">
        <f>IF(OR(OR(ISNUMBER(MATCH(C96,'July 10'!$E$2:$E$300,0)),ISNUMBER(MATCH(C96,'July 10'!$F$2:$F$300,0))),AND(ISNUMBER(MATCH(D96,'July 10'!$H$2:$H$300,0)),(ISNUMBER(MATCH(E96,'July 10'!$G$2:$G$300,0))))),"Found","Not Found")</f>
        <v>Not Found</v>
      </c>
      <c r="M96" s="39">
        <f t="shared" si="2"/>
        <v>0</v>
      </c>
      <c r="N96" s="39" t="str">
        <f t="shared" si="3"/>
        <v>Yes</v>
      </c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J96" s="37"/>
    </row>
    <row r="97" spans="1:36" s="44" customFormat="1" ht="15.75" hidden="1" customHeight="1" x14ac:dyDescent="0.2">
      <c r="A97" s="37" t="s">
        <v>1523</v>
      </c>
      <c r="B97" s="41" t="s">
        <v>788</v>
      </c>
      <c r="C97" s="39">
        <v>748</v>
      </c>
      <c r="D97" s="43" t="s">
        <v>47</v>
      </c>
      <c r="E97" s="43" t="s">
        <v>46</v>
      </c>
      <c r="F97" s="44" t="str">
        <f>IF(OR(OR(ISNUMBER(MATCH(C97,'July 4'!$E$2:$E$300,0)),ISNUMBER(MATCH(C97,'July 4'!$F$2:$F$300,0))),AND(ISNUMBER(MATCH(D97,'July 4'!$H$2:$H$300,0)),(ISNUMBER(MATCH(E97,'July 4'!$G$2:$G$300,0))))),"Found","Not Found")</f>
        <v>Found</v>
      </c>
      <c r="G97" s="44" t="str">
        <f>IF(OR(OR(ISNUMBER(MATCH(C97,'July 5'!$E$2:$E$300,0)),ISNUMBER(MATCH(C97,'July 5'!$F$2:$F$300,0))),AND(ISNUMBER(MATCH(D97,'July 5'!$H$2:$H$300,0)),(ISNUMBER(MATCH(E97,'July 5'!$G$2:$G$300,0))))),"Found","Not Found")</f>
        <v>Found</v>
      </c>
      <c r="H97" s="37" t="str">
        <f>IF(OR(OR(ISNUMBER(MATCH(C97,'July 6'!$E$2:$E$300,0)),ISNUMBER(MATCH(C97,'July 6'!$F$2:$F$300,0))),AND(ISNUMBER(MATCH(D97,'July 6'!$H$2:$H$300,0)),(ISNUMBER(MATCH(E97,'July 6'!$G$2:$G$300,0))))),"Found","Not Found")</f>
        <v>Found</v>
      </c>
      <c r="I97" s="37" t="str">
        <f>IF(OR(OR(ISNUMBER(MATCH(C97,'July 7'!$E$2:$E$300,0)),ISNUMBER(MATCH(C97,'July 7'!$F$2:$F$300,0))),AND(ISNUMBER(MATCH(D97,'July 7'!$H$2:$H$300,0)),(ISNUMBER(MATCH(E97,'July 7'!$G$2:$G$300,0))))),"Found","Not Found")</f>
        <v>Found</v>
      </c>
      <c r="J97" s="37" t="str">
        <f>IF(OR(OR(ISNUMBER(MATCH(C97,'July 8'!$E$2:$E$300,0)),ISNUMBER(MATCH(C97,'July 8'!$F$2:$F$300,0))),AND(ISNUMBER(MATCH(D97,'July 8'!$H$2:$H$300,0)),(ISNUMBER(MATCH(E97,'July 8'!$G$2:$G$300,0))))),"Found","Not Found")</f>
        <v>Found</v>
      </c>
      <c r="K97" s="37" t="str">
        <f>IF(OR(OR(ISNUMBER(MATCH(C97,'July 9'!$E$2:$E$300,0)),ISNUMBER(MATCH(C97,'July 9'!$F$2:$F$300,0))),AND(ISNUMBER(MATCH(D97,'July 9'!$H$2:$H$300,0)),(ISNUMBER(MATCH(E97,'July 9'!$G$2:$G$300,0))))),"Found","Not Found")</f>
        <v>Not Found</v>
      </c>
      <c r="L97" s="37" t="str">
        <f>IF(OR(OR(ISNUMBER(MATCH(C97,'July 10'!$E$2:$E$300,0)),ISNUMBER(MATCH(C97,'July 10'!$F$2:$F$300,0))),AND(ISNUMBER(MATCH(D97,'July 10'!$H$2:$H$300,0)),(ISNUMBER(MATCH(E97,'July 10'!$G$2:$G$300,0))))),"Found","Not Found")</f>
        <v>Not Found</v>
      </c>
      <c r="M97" s="39">
        <f t="shared" si="2"/>
        <v>5</v>
      </c>
      <c r="N97" s="39" t="str">
        <f t="shared" si="3"/>
        <v>No</v>
      </c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J97" s="37"/>
    </row>
    <row r="98" spans="1:36" s="44" customFormat="1" ht="15.75" hidden="1" customHeight="1" x14ac:dyDescent="0.2">
      <c r="A98" s="37" t="s">
        <v>1524</v>
      </c>
      <c r="B98" s="41" t="s">
        <v>699</v>
      </c>
      <c r="C98" s="39">
        <v>749</v>
      </c>
      <c r="D98" s="43" t="s">
        <v>700</v>
      </c>
      <c r="E98" s="43" t="s">
        <v>701</v>
      </c>
      <c r="F98" s="44" t="str">
        <f>IF(OR(OR(ISNUMBER(MATCH(C98,'July 4'!$E$2:$E$300,0)),ISNUMBER(MATCH(C98,'July 4'!$F$2:$F$300,0))),AND(ISNUMBER(MATCH(D98,'July 4'!$H$2:$H$300,0)),(ISNUMBER(MATCH(E98,'July 4'!$G$2:$G$300,0))))),"Found","Not Found")</f>
        <v>Found</v>
      </c>
      <c r="G98" s="44" t="str">
        <f>IF(OR(OR(ISNUMBER(MATCH(C98,'July 5'!$E$2:$E$300,0)),ISNUMBER(MATCH(C98,'July 5'!$F$2:$F$300,0))),AND(ISNUMBER(MATCH(D98,'July 5'!$H$2:$H$300,0)),(ISNUMBER(MATCH(E98,'July 5'!$G$2:$G$300,0))))),"Found","Not Found")</f>
        <v>Found</v>
      </c>
      <c r="H98" s="37" t="str">
        <f>IF(OR(OR(ISNUMBER(MATCH(C98,'July 6'!$E$2:$E$300,0)),ISNUMBER(MATCH(C98,'July 6'!$F$2:$F$300,0))),AND(ISNUMBER(MATCH(D98,'July 6'!$H$2:$H$300,0)),(ISNUMBER(MATCH(E98,'July 6'!$G$2:$G$300,0))))),"Found","Not Found")</f>
        <v>Found</v>
      </c>
      <c r="I98" s="37" t="str">
        <f>IF(OR(OR(ISNUMBER(MATCH(C98,'July 7'!$E$2:$E$300,0)),ISNUMBER(MATCH(C98,'July 7'!$F$2:$F$300,0))),AND(ISNUMBER(MATCH(D98,'July 7'!$H$2:$H$300,0)),(ISNUMBER(MATCH(E98,'July 7'!$G$2:$G$300,0))))),"Found","Not Found")</f>
        <v>Found</v>
      </c>
      <c r="J98" s="37" t="str">
        <f>IF(OR(OR(ISNUMBER(MATCH(C98,'July 8'!$E$2:$E$300,0)),ISNUMBER(MATCH(C98,'July 8'!$F$2:$F$300,0))),AND(ISNUMBER(MATCH(D98,'July 8'!$H$2:$H$300,0)),(ISNUMBER(MATCH(E98,'July 8'!$G$2:$G$300,0))))),"Found","Not Found")</f>
        <v>Found</v>
      </c>
      <c r="K98" s="37" t="str">
        <f>IF(OR(OR(ISNUMBER(MATCH(C98,'July 9'!$E$2:$E$300,0)),ISNUMBER(MATCH(C98,'July 9'!$F$2:$F$300,0))),AND(ISNUMBER(MATCH(D98,'July 9'!$H$2:$H$300,0)),(ISNUMBER(MATCH(E98,'July 9'!$G$2:$G$300,0))))),"Found","Not Found")</f>
        <v>Not Found</v>
      </c>
      <c r="L98" s="37" t="str">
        <f>IF(OR(OR(ISNUMBER(MATCH(C98,'July 10'!$E$2:$E$300,0)),ISNUMBER(MATCH(C98,'July 10'!$F$2:$F$300,0))),AND(ISNUMBER(MATCH(D98,'July 10'!$H$2:$H$300,0)),(ISNUMBER(MATCH(E98,'July 10'!$G$2:$G$300,0))))),"Found","Not Found")</f>
        <v>Not Found</v>
      </c>
      <c r="M98" s="39">
        <f t="shared" si="2"/>
        <v>5</v>
      </c>
      <c r="N98" s="39" t="str">
        <f t="shared" si="3"/>
        <v>No</v>
      </c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J98" s="37"/>
    </row>
    <row r="99" spans="1:36" s="44" customFormat="1" ht="15.75" hidden="1" customHeight="1" x14ac:dyDescent="0.2">
      <c r="A99" s="37" t="s">
        <v>1525</v>
      </c>
      <c r="B99" s="41" t="s">
        <v>731</v>
      </c>
      <c r="C99" s="39">
        <v>750</v>
      </c>
      <c r="D99" s="43" t="s">
        <v>729</v>
      </c>
      <c r="E99" s="43" t="s">
        <v>730</v>
      </c>
      <c r="F99" s="44" t="str">
        <f>IF(OR(OR(ISNUMBER(MATCH(C99,'July 4'!$E$2:$E$300,0)),ISNUMBER(MATCH(C99,'July 4'!$F$2:$F$300,0))),AND(ISNUMBER(MATCH(D99,'July 4'!$H$2:$H$300,0)),(ISNUMBER(MATCH(E99,'July 4'!$G$2:$G$300,0))))),"Found","Not Found")</f>
        <v>Found</v>
      </c>
      <c r="G99" s="44" t="str">
        <f>IF(OR(OR(ISNUMBER(MATCH(C99,'July 5'!$E$2:$E$300,0)),ISNUMBER(MATCH(C99,'July 5'!$F$2:$F$300,0))),AND(ISNUMBER(MATCH(D99,'July 5'!$H$2:$H$300,0)),(ISNUMBER(MATCH(E99,'July 5'!$G$2:$G$300,0))))),"Found","Not Found")</f>
        <v>Found</v>
      </c>
      <c r="H99" s="37" t="str">
        <f>IF(OR(OR(ISNUMBER(MATCH(C99,'July 6'!$E$2:$E$300,0)),ISNUMBER(MATCH(C99,'July 6'!$F$2:$F$300,0))),AND(ISNUMBER(MATCH(D99,'July 6'!$H$2:$H$300,0)),(ISNUMBER(MATCH(E99,'July 6'!$G$2:$G$300,0))))),"Found","Not Found")</f>
        <v>Found</v>
      </c>
      <c r="I99" s="37" t="str">
        <f>IF(OR(OR(ISNUMBER(MATCH(C99,'July 7'!$E$2:$E$300,0)),ISNUMBER(MATCH(C99,'July 7'!$F$2:$F$300,0))),AND(ISNUMBER(MATCH(D99,'July 7'!$H$2:$H$300,0)),(ISNUMBER(MATCH(E99,'July 7'!$G$2:$G$300,0))))),"Found","Not Found")</f>
        <v>Not Found</v>
      </c>
      <c r="J99" s="37" t="str">
        <f>IF(OR(OR(ISNUMBER(MATCH(C99,'July 8'!$E$2:$E$300,0)),ISNUMBER(MATCH(C99,'July 8'!$F$2:$F$300,0))),AND(ISNUMBER(MATCH(D99,'July 8'!$H$2:$H$300,0)),(ISNUMBER(MATCH(E99,'July 8'!$G$2:$G$300,0))))),"Found","Not Found")</f>
        <v>Found</v>
      </c>
      <c r="K99" s="37" t="str">
        <f>IF(OR(OR(ISNUMBER(MATCH(C99,'July 9'!$E$2:$E$300,0)),ISNUMBER(MATCH(C99,'July 9'!$F$2:$F$300,0))),AND(ISNUMBER(MATCH(D99,'July 9'!$H$2:$H$300,0)),(ISNUMBER(MATCH(E99,'July 9'!$G$2:$G$300,0))))),"Found","Not Found")</f>
        <v>Not Found</v>
      </c>
      <c r="L99" s="37" t="str">
        <f>IF(OR(OR(ISNUMBER(MATCH(C99,'July 10'!$E$2:$E$300,0)),ISNUMBER(MATCH(C99,'July 10'!$F$2:$F$300,0))),AND(ISNUMBER(MATCH(D99,'July 10'!$H$2:$H$300,0)),(ISNUMBER(MATCH(E99,'July 10'!$G$2:$G$300,0))))),"Found","Not Found")</f>
        <v>Not Found</v>
      </c>
      <c r="M99" s="39">
        <f t="shared" si="2"/>
        <v>4</v>
      </c>
      <c r="N99" s="39" t="str">
        <f t="shared" si="3"/>
        <v>No</v>
      </c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J99" s="37"/>
    </row>
    <row r="100" spans="1:36" s="44" customFormat="1" ht="15.75" hidden="1" customHeight="1" x14ac:dyDescent="0.2">
      <c r="A100" s="37" t="s">
        <v>1526</v>
      </c>
      <c r="B100" s="41" t="s">
        <v>1304</v>
      </c>
      <c r="C100" s="39">
        <v>752</v>
      </c>
      <c r="D100" s="43" t="s">
        <v>1302</v>
      </c>
      <c r="E100" s="43" t="s">
        <v>1303</v>
      </c>
      <c r="F100" s="44" t="str">
        <f>IF(OR(OR(ISNUMBER(MATCH(C100,'July 4'!$E$2:$E$300,0)),ISNUMBER(MATCH(C100,'July 4'!$F$2:$F$300,0))),AND(ISNUMBER(MATCH(D100,'July 4'!$H$2:$H$300,0)),(ISNUMBER(MATCH(E100,'July 4'!$G$2:$G$300,0))))),"Found","Not Found")</f>
        <v>Found</v>
      </c>
      <c r="G100" s="44" t="str">
        <f>IF(OR(OR(ISNUMBER(MATCH(C100,'July 5'!$E$2:$E$300,0)),ISNUMBER(MATCH(C100,'July 5'!$F$2:$F$300,0))),AND(ISNUMBER(MATCH(D100,'July 5'!$H$2:$H$300,0)),(ISNUMBER(MATCH(E100,'July 5'!$G$2:$G$300,0))))),"Found","Not Found")</f>
        <v>Found</v>
      </c>
      <c r="H100" s="37" t="str">
        <f>IF(OR(OR(ISNUMBER(MATCH(C100,'July 6'!$E$2:$E$300,0)),ISNUMBER(MATCH(C100,'July 6'!$F$2:$F$300,0))),AND(ISNUMBER(MATCH(D100,'July 6'!$H$2:$H$300,0)),(ISNUMBER(MATCH(E100,'July 6'!$G$2:$G$300,0))))),"Found","Not Found")</f>
        <v>Found</v>
      </c>
      <c r="I100" s="37" t="str">
        <f>IF(OR(OR(ISNUMBER(MATCH(C100,'July 7'!$E$2:$E$300,0)),ISNUMBER(MATCH(C100,'July 7'!$F$2:$F$300,0))),AND(ISNUMBER(MATCH(D100,'July 7'!$H$2:$H$300,0)),(ISNUMBER(MATCH(E100,'July 7'!$G$2:$G$300,0))))),"Found","Not Found")</f>
        <v>Found</v>
      </c>
      <c r="J100" s="37" t="str">
        <f>IF(OR(OR(ISNUMBER(MATCH(C100,'July 8'!$E$2:$E$300,0)),ISNUMBER(MATCH(C100,'July 8'!$F$2:$F$300,0))),AND(ISNUMBER(MATCH(D100,'July 8'!$H$2:$H$300,0)),(ISNUMBER(MATCH(E100,'July 8'!$G$2:$G$300,0))))),"Found","Not Found")</f>
        <v>Found</v>
      </c>
      <c r="K100" s="37" t="str">
        <f>IF(OR(OR(ISNUMBER(MATCH(C100,'July 9'!$E$2:$E$300,0)),ISNUMBER(MATCH(C100,'July 9'!$F$2:$F$300,0))),AND(ISNUMBER(MATCH(D100,'July 9'!$H$2:$H$300,0)),(ISNUMBER(MATCH(E100,'July 9'!$G$2:$G$300,0))))),"Found","Not Found")</f>
        <v>Not Found</v>
      </c>
      <c r="L100" s="37" t="str">
        <f>IF(OR(OR(ISNUMBER(MATCH(C100,'July 10'!$E$2:$E$300,0)),ISNUMBER(MATCH(C100,'July 10'!$F$2:$F$300,0))),AND(ISNUMBER(MATCH(D100,'July 10'!$H$2:$H$300,0)),(ISNUMBER(MATCH(E100,'July 10'!$G$2:$G$300,0))))),"Found","Not Found")</f>
        <v>Not Found</v>
      </c>
      <c r="M100" s="39">
        <f t="shared" si="2"/>
        <v>5</v>
      </c>
      <c r="N100" s="39" t="str">
        <f t="shared" si="3"/>
        <v>No</v>
      </c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J100" s="37"/>
    </row>
    <row r="101" spans="1:36" s="44" customFormat="1" ht="15.75" customHeight="1" x14ac:dyDescent="0.2">
      <c r="A101" s="37" t="s">
        <v>1527</v>
      </c>
      <c r="B101" s="41" t="s">
        <v>1342</v>
      </c>
      <c r="C101" s="39">
        <v>756</v>
      </c>
      <c r="D101" s="43" t="s">
        <v>1343</v>
      </c>
      <c r="E101" s="43" t="s">
        <v>1344</v>
      </c>
      <c r="F101" s="44" t="str">
        <f>IF(OR(OR(ISNUMBER(MATCH(C101,'July 4'!$E$2:$E$300,0)),ISNUMBER(MATCH(C101,'July 4'!$F$2:$F$300,0))),AND(ISNUMBER(MATCH(D101,'July 4'!$H$2:$H$300,0)),(ISNUMBER(MATCH(E101,'July 4'!$G$2:$G$300,0))))),"Found","Not Found")</f>
        <v>Found</v>
      </c>
      <c r="G101" s="44" t="str">
        <f>IF(OR(OR(ISNUMBER(MATCH(C101,'July 5'!$E$2:$E$300,0)),ISNUMBER(MATCH(C101,'July 5'!$F$2:$F$300,0))),AND(ISNUMBER(MATCH(D101,'July 5'!$H$2:$H$300,0)),(ISNUMBER(MATCH(E101,'July 5'!$G$2:$G$300,0))))),"Found","Not Found")</f>
        <v>Found</v>
      </c>
      <c r="H101" s="37" t="str">
        <f>IF(OR(OR(ISNUMBER(MATCH(C101,'July 6'!$E$2:$E$300,0)),ISNUMBER(MATCH(C101,'July 6'!$F$2:$F$300,0))),AND(ISNUMBER(MATCH(D101,'July 6'!$H$2:$H$300,0)),(ISNUMBER(MATCH(E101,'July 6'!$G$2:$G$300,0))))),"Found","Not Found")</f>
        <v>Not Found</v>
      </c>
      <c r="I101" s="37" t="str">
        <f>IF(OR(OR(ISNUMBER(MATCH(C101,'July 7'!$E$2:$E$300,0)),ISNUMBER(MATCH(C101,'July 7'!$F$2:$F$300,0))),AND(ISNUMBER(MATCH(D101,'July 7'!$H$2:$H$300,0)),(ISNUMBER(MATCH(E101,'July 7'!$G$2:$G$300,0))))),"Found","Not Found")</f>
        <v>Found</v>
      </c>
      <c r="J101" s="37" t="str">
        <f>IF(OR(OR(ISNUMBER(MATCH(C101,'July 8'!$E$2:$E$300,0)),ISNUMBER(MATCH(C101,'July 8'!$F$2:$F$300,0))),AND(ISNUMBER(MATCH(D101,'July 8'!$H$2:$H$300,0)),(ISNUMBER(MATCH(E101,'July 8'!$G$2:$G$300,0))))),"Found","Not Found")</f>
        <v>Not Found</v>
      </c>
      <c r="K101" s="37" t="str">
        <f>IF(OR(OR(ISNUMBER(MATCH(C101,'July 9'!$E$2:$E$300,0)),ISNUMBER(MATCH(C101,'July 9'!$F$2:$F$300,0))),AND(ISNUMBER(MATCH(D101,'July 9'!$H$2:$H$300,0)),(ISNUMBER(MATCH(E101,'July 9'!$G$2:$G$300,0))))),"Found","Not Found")</f>
        <v>Not Found</v>
      </c>
      <c r="L101" s="37" t="str">
        <f>IF(OR(OR(ISNUMBER(MATCH(C101,'July 10'!$E$2:$E$300,0)),ISNUMBER(MATCH(C101,'July 10'!$F$2:$F$300,0))),AND(ISNUMBER(MATCH(D101,'July 10'!$H$2:$H$300,0)),(ISNUMBER(MATCH(E101,'July 10'!$G$2:$G$300,0))))),"Found","Not Found")</f>
        <v>Not Found</v>
      </c>
      <c r="M101" s="39">
        <f t="shared" si="2"/>
        <v>3</v>
      </c>
      <c r="N101" s="39" t="str">
        <f t="shared" si="3"/>
        <v>Yes</v>
      </c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J101" s="37"/>
    </row>
    <row r="102" spans="1:36" s="44" customFormat="1" ht="15.75" hidden="1" customHeight="1" x14ac:dyDescent="0.2">
      <c r="A102" s="37" t="s">
        <v>1528</v>
      </c>
      <c r="B102" s="41" t="s">
        <v>1272</v>
      </c>
      <c r="C102" s="39">
        <v>757</v>
      </c>
      <c r="D102" s="43" t="s">
        <v>1273</v>
      </c>
      <c r="E102" s="43" t="s">
        <v>1208</v>
      </c>
      <c r="F102" s="44" t="str">
        <f>IF(OR(OR(ISNUMBER(MATCH(C102,'July 4'!$E$2:$E$300,0)),ISNUMBER(MATCH(C102,'July 4'!$F$2:$F$300,0))),AND(ISNUMBER(MATCH(D102,'July 4'!$H$2:$H$300,0)),(ISNUMBER(MATCH(E102,'July 4'!$G$2:$G$300,0))))),"Found","Not Found")</f>
        <v>Found</v>
      </c>
      <c r="G102" s="44" t="str">
        <f>IF(OR(OR(ISNUMBER(MATCH(C102,'July 5'!$E$2:$E$300,0)),ISNUMBER(MATCH(C102,'July 5'!$F$2:$F$300,0))),AND(ISNUMBER(MATCH(D102,'July 5'!$H$2:$H$300,0)),(ISNUMBER(MATCH(E102,'July 5'!$G$2:$G$300,0))))),"Found","Not Found")</f>
        <v>Found</v>
      </c>
      <c r="H102" s="37" t="str">
        <f>IF(OR(OR(ISNUMBER(MATCH(C102,'July 6'!$E$2:$E$300,0)),ISNUMBER(MATCH(C102,'July 6'!$F$2:$F$300,0))),AND(ISNUMBER(MATCH(D102,'July 6'!$H$2:$H$300,0)),(ISNUMBER(MATCH(E102,'July 6'!$G$2:$G$300,0))))),"Found","Not Found")</f>
        <v>Found</v>
      </c>
      <c r="I102" s="37" t="str">
        <f>IF(OR(OR(ISNUMBER(MATCH(C102,'July 7'!$E$2:$E$300,0)),ISNUMBER(MATCH(C102,'July 7'!$F$2:$F$300,0))),AND(ISNUMBER(MATCH(D102,'July 7'!$H$2:$H$300,0)),(ISNUMBER(MATCH(E102,'July 7'!$G$2:$G$300,0))))),"Found","Not Found")</f>
        <v>Found</v>
      </c>
      <c r="J102" s="37" t="str">
        <f>IF(OR(OR(ISNUMBER(MATCH(C102,'July 8'!$E$2:$E$300,0)),ISNUMBER(MATCH(C102,'July 8'!$F$2:$F$300,0))),AND(ISNUMBER(MATCH(D102,'July 8'!$H$2:$H$300,0)),(ISNUMBER(MATCH(E102,'July 8'!$G$2:$G$300,0))))),"Found","Not Found")</f>
        <v>Found</v>
      </c>
      <c r="K102" s="37" t="str">
        <f>IF(OR(OR(ISNUMBER(MATCH(C102,'July 9'!$E$2:$E$300,0)),ISNUMBER(MATCH(C102,'July 9'!$F$2:$F$300,0))),AND(ISNUMBER(MATCH(D102,'July 9'!$H$2:$H$300,0)),(ISNUMBER(MATCH(E102,'July 9'!$G$2:$G$300,0))))),"Found","Not Found")</f>
        <v>Found</v>
      </c>
      <c r="L102" s="37" t="str">
        <f>IF(OR(OR(ISNUMBER(MATCH(C102,'July 10'!$E$2:$E$300,0)),ISNUMBER(MATCH(C102,'July 10'!$F$2:$F$300,0))),AND(ISNUMBER(MATCH(D102,'July 10'!$H$2:$H$300,0)),(ISNUMBER(MATCH(E102,'July 10'!$G$2:$G$300,0))))),"Found","Not Found")</f>
        <v>Found</v>
      </c>
      <c r="M102" s="39">
        <f t="shared" si="2"/>
        <v>7</v>
      </c>
      <c r="N102" s="39" t="str">
        <f t="shared" si="3"/>
        <v>No</v>
      </c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J102" s="37"/>
    </row>
    <row r="103" spans="1:36" s="44" customFormat="1" ht="15.75" hidden="1" customHeight="1" x14ac:dyDescent="0.2">
      <c r="A103" s="37" t="s">
        <v>1529</v>
      </c>
      <c r="B103" s="41" t="s">
        <v>1015</v>
      </c>
      <c r="C103" s="39">
        <v>758</v>
      </c>
      <c r="D103" s="43" t="s">
        <v>1016</v>
      </c>
      <c r="E103" s="43" t="s">
        <v>1017</v>
      </c>
      <c r="F103" s="44" t="str">
        <f>IF(OR(OR(ISNUMBER(MATCH(C103,'July 4'!$E$2:$E$300,0)),ISNUMBER(MATCH(C103,'July 4'!$F$2:$F$300,0))),AND(ISNUMBER(MATCH(D103,'July 4'!$H$2:$H$300,0)),(ISNUMBER(MATCH(E103,'July 4'!$G$2:$G$300,0))))),"Found","Not Found")</f>
        <v>Found</v>
      </c>
      <c r="G103" s="44" t="str">
        <f>IF(OR(OR(ISNUMBER(MATCH(C103,'July 5'!$E$2:$E$300,0)),ISNUMBER(MATCH(C103,'July 5'!$F$2:$F$300,0))),AND(ISNUMBER(MATCH(D103,'July 5'!$H$2:$H$300,0)),(ISNUMBER(MATCH(E103,'July 5'!$G$2:$G$300,0))))),"Found","Not Found")</f>
        <v>Found</v>
      </c>
      <c r="H103" s="37" t="str">
        <f>IF(OR(OR(ISNUMBER(MATCH(C103,'July 6'!$E$2:$E$300,0)),ISNUMBER(MATCH(C103,'July 6'!$F$2:$F$300,0))),AND(ISNUMBER(MATCH(D103,'July 6'!$H$2:$H$300,0)),(ISNUMBER(MATCH(E103,'July 6'!$G$2:$G$300,0))))),"Found","Not Found")</f>
        <v>Found</v>
      </c>
      <c r="I103" s="37" t="str">
        <f>IF(OR(OR(ISNUMBER(MATCH(C103,'July 7'!$E$2:$E$300,0)),ISNUMBER(MATCH(C103,'July 7'!$F$2:$F$300,0))),AND(ISNUMBER(MATCH(D103,'July 7'!$H$2:$H$300,0)),(ISNUMBER(MATCH(E103,'July 7'!$G$2:$G$300,0))))),"Found","Not Found")</f>
        <v>Found</v>
      </c>
      <c r="J103" s="37" t="str">
        <f>IF(OR(OR(ISNUMBER(MATCH(C103,'July 8'!$E$2:$E$300,0)),ISNUMBER(MATCH(C103,'July 8'!$F$2:$F$300,0))),AND(ISNUMBER(MATCH(D103,'July 8'!$H$2:$H$300,0)),(ISNUMBER(MATCH(E103,'July 8'!$G$2:$G$300,0))))),"Found","Not Found")</f>
        <v>Found</v>
      </c>
      <c r="K103" s="37" t="str">
        <f>IF(OR(OR(ISNUMBER(MATCH(C103,'July 9'!$E$2:$E$300,0)),ISNUMBER(MATCH(C103,'July 9'!$F$2:$F$300,0))),AND(ISNUMBER(MATCH(D103,'July 9'!$H$2:$H$300,0)),(ISNUMBER(MATCH(E103,'July 9'!$G$2:$G$300,0))))),"Found","Not Found")</f>
        <v>Not Found</v>
      </c>
      <c r="L103" s="37" t="str">
        <f>IF(OR(OR(ISNUMBER(MATCH(C103,'July 10'!$E$2:$E$300,0)),ISNUMBER(MATCH(C103,'July 10'!$F$2:$F$300,0))),AND(ISNUMBER(MATCH(D103,'July 10'!$H$2:$H$300,0)),(ISNUMBER(MATCH(E103,'July 10'!$G$2:$G$300,0))))),"Found","Not Found")</f>
        <v>Not Found</v>
      </c>
      <c r="M103" s="39">
        <f t="shared" si="2"/>
        <v>5</v>
      </c>
      <c r="N103" s="39" t="str">
        <f t="shared" si="3"/>
        <v>No</v>
      </c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J103" s="37"/>
    </row>
    <row r="104" spans="1:36" s="44" customFormat="1" ht="15.75" customHeight="1" x14ac:dyDescent="0.2">
      <c r="A104" s="37" t="s">
        <v>1530</v>
      </c>
      <c r="B104" s="41" t="s">
        <v>1297</v>
      </c>
      <c r="C104" s="39">
        <v>761</v>
      </c>
      <c r="D104" s="43" t="s">
        <v>1295</v>
      </c>
      <c r="E104" s="43" t="s">
        <v>1296</v>
      </c>
      <c r="F104" s="44" t="str">
        <f>IF(OR(OR(ISNUMBER(MATCH(C104,'July 4'!$E$2:$E$300,0)),ISNUMBER(MATCH(C104,'July 4'!$F$2:$F$300,0))),AND(ISNUMBER(MATCH(D104,'July 4'!$H$2:$H$300,0)),(ISNUMBER(MATCH(E104,'July 4'!$G$2:$G$300,0))))),"Found","Not Found")</f>
        <v>Found</v>
      </c>
      <c r="G104" s="44" t="str">
        <f>IF(OR(OR(ISNUMBER(MATCH(C104,'July 5'!$E$2:$E$300,0)),ISNUMBER(MATCH(C104,'July 5'!$F$2:$F$300,0))),AND(ISNUMBER(MATCH(D104,'July 5'!$H$2:$H$300,0)),(ISNUMBER(MATCH(E104,'July 5'!$G$2:$G$300,0))))),"Found","Not Found")</f>
        <v>Not Found</v>
      </c>
      <c r="H104" s="37" t="str">
        <f>IF(OR(OR(ISNUMBER(MATCH(C104,'July 6'!$E$2:$E$300,0)),ISNUMBER(MATCH(C104,'July 6'!$F$2:$F$300,0))),AND(ISNUMBER(MATCH(D104,'July 6'!$H$2:$H$300,0)),(ISNUMBER(MATCH(E104,'July 6'!$G$2:$G$300,0))))),"Found","Not Found")</f>
        <v>Not Found</v>
      </c>
      <c r="I104" s="37" t="str">
        <f>IF(OR(OR(ISNUMBER(MATCH(C104,'July 7'!$E$2:$E$300,0)),ISNUMBER(MATCH(C104,'July 7'!$F$2:$F$300,0))),AND(ISNUMBER(MATCH(D104,'July 7'!$H$2:$H$300,0)),(ISNUMBER(MATCH(E104,'July 7'!$G$2:$G$300,0))))),"Found","Not Found")</f>
        <v>Found</v>
      </c>
      <c r="J104" s="37" t="str">
        <f>IF(OR(OR(ISNUMBER(MATCH(C104,'July 8'!$E$2:$E$300,0)),ISNUMBER(MATCH(C104,'July 8'!$F$2:$F$300,0))),AND(ISNUMBER(MATCH(D104,'July 8'!$H$2:$H$300,0)),(ISNUMBER(MATCH(E104,'July 8'!$G$2:$G$300,0))))),"Found","Not Found")</f>
        <v>Not Found</v>
      </c>
      <c r="K104" s="37" t="str">
        <f>IF(OR(OR(ISNUMBER(MATCH(C104,'July 9'!$E$2:$E$300,0)),ISNUMBER(MATCH(C104,'July 9'!$F$2:$F$300,0))),AND(ISNUMBER(MATCH(D104,'July 9'!$H$2:$H$300,0)),(ISNUMBER(MATCH(E104,'July 9'!$G$2:$G$300,0))))),"Found","Not Found")</f>
        <v>Not Found</v>
      </c>
      <c r="L104" s="37" t="str">
        <f>IF(OR(OR(ISNUMBER(MATCH(C104,'July 10'!$E$2:$E$300,0)),ISNUMBER(MATCH(C104,'July 10'!$F$2:$F$300,0))),AND(ISNUMBER(MATCH(D104,'July 10'!$H$2:$H$300,0)),(ISNUMBER(MATCH(E104,'July 10'!$G$2:$G$300,0))))),"Found","Not Found")</f>
        <v>Not Found</v>
      </c>
      <c r="M104" s="39">
        <f t="shared" si="2"/>
        <v>2</v>
      </c>
      <c r="N104" s="39" t="str">
        <f t="shared" si="3"/>
        <v>Yes</v>
      </c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J104" s="37"/>
    </row>
    <row r="105" spans="1:36" s="44" customFormat="1" ht="15.75" hidden="1" customHeight="1" x14ac:dyDescent="0.2">
      <c r="A105" s="37" t="s">
        <v>1531</v>
      </c>
      <c r="B105" s="41" t="s">
        <v>832</v>
      </c>
      <c r="C105" s="39">
        <v>762</v>
      </c>
      <c r="D105" s="43" t="s">
        <v>833</v>
      </c>
      <c r="E105" s="43" t="s">
        <v>834</v>
      </c>
      <c r="F105" s="44" t="str">
        <f>IF(OR(OR(ISNUMBER(MATCH(C105,'July 4'!$E$2:$E$300,0)),ISNUMBER(MATCH(C105,'July 4'!$F$2:$F$300,0))),AND(ISNUMBER(MATCH(D105,'July 4'!$H$2:$H$300,0)),(ISNUMBER(MATCH(E105,'July 4'!$G$2:$G$300,0))))),"Found","Not Found")</f>
        <v>Found</v>
      </c>
      <c r="G105" s="44" t="str">
        <f>IF(OR(OR(ISNUMBER(MATCH(C105,'July 5'!$E$2:$E$300,0)),ISNUMBER(MATCH(C105,'July 5'!$F$2:$F$300,0))),AND(ISNUMBER(MATCH(D105,'July 5'!$H$2:$H$300,0)),(ISNUMBER(MATCH(E105,'July 5'!$G$2:$G$300,0))))),"Found","Not Found")</f>
        <v>Found</v>
      </c>
      <c r="H105" s="37" t="str">
        <f>IF(OR(OR(ISNUMBER(MATCH(C105,'July 6'!$E$2:$E$300,0)),ISNUMBER(MATCH(C105,'July 6'!$F$2:$F$300,0))),AND(ISNUMBER(MATCH(D105,'July 6'!$H$2:$H$300,0)),(ISNUMBER(MATCH(E105,'July 6'!$G$2:$G$300,0))))),"Found","Not Found")</f>
        <v>Found</v>
      </c>
      <c r="I105" s="37" t="str">
        <f>IF(OR(OR(ISNUMBER(MATCH(C105,'July 7'!$E$2:$E$300,0)),ISNUMBER(MATCH(C105,'July 7'!$F$2:$F$300,0))),AND(ISNUMBER(MATCH(D105,'July 7'!$H$2:$H$300,0)),(ISNUMBER(MATCH(E105,'July 7'!$G$2:$G$300,0))))),"Found","Not Found")</f>
        <v>Found</v>
      </c>
      <c r="J105" s="37" t="str">
        <f>IF(OR(OR(ISNUMBER(MATCH(C105,'July 8'!$E$2:$E$300,0)),ISNUMBER(MATCH(C105,'July 8'!$F$2:$F$300,0))),AND(ISNUMBER(MATCH(D105,'July 8'!$H$2:$H$300,0)),(ISNUMBER(MATCH(E105,'July 8'!$G$2:$G$300,0))))),"Found","Not Found")</f>
        <v>Found</v>
      </c>
      <c r="K105" s="37" t="str">
        <f>IF(OR(OR(ISNUMBER(MATCH(C105,'July 9'!$E$2:$E$300,0)),ISNUMBER(MATCH(C105,'July 9'!$F$2:$F$300,0))),AND(ISNUMBER(MATCH(D105,'July 9'!$H$2:$H$300,0)),(ISNUMBER(MATCH(E105,'July 9'!$G$2:$G$300,0))))),"Found","Not Found")</f>
        <v>Found</v>
      </c>
      <c r="L105" s="37" t="str">
        <f>IF(OR(OR(ISNUMBER(MATCH(C105,'July 10'!$E$2:$E$300,0)),ISNUMBER(MATCH(C105,'July 10'!$F$2:$F$300,0))),AND(ISNUMBER(MATCH(D105,'July 10'!$H$2:$H$300,0)),(ISNUMBER(MATCH(E105,'July 10'!$G$2:$G$300,0))))),"Found","Not Found")</f>
        <v>Not Found</v>
      </c>
      <c r="M105" s="39">
        <f t="shared" si="2"/>
        <v>6</v>
      </c>
      <c r="N105" s="39" t="str">
        <f t="shared" si="3"/>
        <v>No</v>
      </c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J105" s="37"/>
    </row>
    <row r="106" spans="1:36" s="44" customFormat="1" ht="15.75" hidden="1" customHeight="1" x14ac:dyDescent="0.2">
      <c r="A106" s="37" t="s">
        <v>1532</v>
      </c>
      <c r="B106" s="41" t="s">
        <v>857</v>
      </c>
      <c r="C106" s="39">
        <v>764</v>
      </c>
      <c r="D106" s="43" t="s">
        <v>858</v>
      </c>
      <c r="E106" s="43" t="s">
        <v>859</v>
      </c>
      <c r="F106" s="44" t="str">
        <f>IF(OR(OR(ISNUMBER(MATCH(C106,'July 4'!$E$2:$E$300,0)),ISNUMBER(MATCH(C106,'July 4'!$F$2:$F$300,0))),AND(ISNUMBER(MATCH(D106,'July 4'!$H$2:$H$300,0)),(ISNUMBER(MATCH(E106,'July 4'!$G$2:$G$300,0))))),"Found","Not Found")</f>
        <v>Not Found</v>
      </c>
      <c r="G106" s="44" t="str">
        <f>IF(OR(OR(ISNUMBER(MATCH(C106,'July 5'!$E$2:$E$300,0)),ISNUMBER(MATCH(C106,'July 5'!$F$2:$F$300,0))),AND(ISNUMBER(MATCH(D106,'July 5'!$H$2:$H$300,0)),(ISNUMBER(MATCH(E106,'July 5'!$G$2:$G$300,0))))),"Found","Not Found")</f>
        <v>Found</v>
      </c>
      <c r="H106" s="37" t="str">
        <f>IF(OR(OR(ISNUMBER(MATCH(C106,'July 6'!$E$2:$E$300,0)),ISNUMBER(MATCH(C106,'July 6'!$F$2:$F$300,0))),AND(ISNUMBER(MATCH(D106,'July 6'!$H$2:$H$300,0)),(ISNUMBER(MATCH(E106,'July 6'!$G$2:$G$300,0))))),"Found","Not Found")</f>
        <v>Found</v>
      </c>
      <c r="I106" s="37" t="str">
        <f>IF(OR(OR(ISNUMBER(MATCH(C106,'July 7'!$E$2:$E$300,0)),ISNUMBER(MATCH(C106,'July 7'!$F$2:$F$300,0))),AND(ISNUMBER(MATCH(D106,'July 7'!$H$2:$H$300,0)),(ISNUMBER(MATCH(E106,'July 7'!$G$2:$G$300,0))))),"Found","Not Found")</f>
        <v>Found</v>
      </c>
      <c r="J106" s="37" t="str">
        <f>IF(OR(OR(ISNUMBER(MATCH(C106,'July 8'!$E$2:$E$300,0)),ISNUMBER(MATCH(C106,'July 8'!$F$2:$F$300,0))),AND(ISNUMBER(MATCH(D106,'July 8'!$H$2:$H$300,0)),(ISNUMBER(MATCH(E106,'July 8'!$G$2:$G$300,0))))),"Found","Not Found")</f>
        <v>Found</v>
      </c>
      <c r="K106" s="37" t="str">
        <f>IF(OR(OR(ISNUMBER(MATCH(C106,'July 9'!$E$2:$E$300,0)),ISNUMBER(MATCH(C106,'July 9'!$F$2:$F$300,0))),AND(ISNUMBER(MATCH(D106,'July 9'!$H$2:$H$300,0)),(ISNUMBER(MATCH(E106,'July 9'!$G$2:$G$300,0))))),"Found","Not Found")</f>
        <v>Not Found</v>
      </c>
      <c r="L106" s="37" t="str">
        <f>IF(OR(OR(ISNUMBER(MATCH(C106,'July 10'!$E$2:$E$300,0)),ISNUMBER(MATCH(C106,'July 10'!$F$2:$F$300,0))),AND(ISNUMBER(MATCH(D106,'July 10'!$H$2:$H$300,0)),(ISNUMBER(MATCH(E106,'July 10'!$G$2:$G$300,0))))),"Found","Not Found")</f>
        <v>Not Found</v>
      </c>
      <c r="M106" s="39">
        <f t="shared" si="2"/>
        <v>4</v>
      </c>
      <c r="N106" s="39" t="str">
        <f t="shared" si="3"/>
        <v>No</v>
      </c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J106" s="37"/>
    </row>
    <row r="107" spans="1:36" s="44" customFormat="1" ht="15.75" hidden="1" customHeight="1" x14ac:dyDescent="0.2">
      <c r="A107" s="37" t="s">
        <v>1533</v>
      </c>
      <c r="B107" s="41" t="s">
        <v>1184</v>
      </c>
      <c r="C107" s="39">
        <v>765</v>
      </c>
      <c r="D107" s="43" t="s">
        <v>1183</v>
      </c>
      <c r="E107" s="43" t="s">
        <v>1185</v>
      </c>
      <c r="F107" s="44" t="str">
        <f>IF(OR(OR(ISNUMBER(MATCH(C107,'July 4'!$E$2:$E$300,0)),ISNUMBER(MATCH(C107,'July 4'!$F$2:$F$300,0))),AND(ISNUMBER(MATCH(D107,'July 4'!$H$2:$H$300,0)),(ISNUMBER(MATCH(E107,'July 4'!$G$2:$G$300,0))))),"Found","Not Found")</f>
        <v>Found</v>
      </c>
      <c r="G107" s="44" t="str">
        <f>IF(OR(OR(ISNUMBER(MATCH(C107,'July 5'!$E$2:$E$300,0)),ISNUMBER(MATCH(C107,'July 5'!$F$2:$F$300,0))),AND(ISNUMBER(MATCH(D107,'July 5'!$H$2:$H$300,0)),(ISNUMBER(MATCH(E107,'July 5'!$G$2:$G$300,0))))),"Found","Not Found")</f>
        <v>Found</v>
      </c>
      <c r="H107" s="37" t="str">
        <f>IF(OR(OR(ISNUMBER(MATCH(C107,'July 6'!$E$2:$E$300,0)),ISNUMBER(MATCH(C107,'July 6'!$F$2:$F$300,0))),AND(ISNUMBER(MATCH(D107,'July 6'!$H$2:$H$300,0)),(ISNUMBER(MATCH(E107,'July 6'!$G$2:$G$300,0))))),"Found","Not Found")</f>
        <v>Found</v>
      </c>
      <c r="I107" s="37" t="str">
        <f>IF(OR(OR(ISNUMBER(MATCH(C107,'July 7'!$E$2:$E$300,0)),ISNUMBER(MATCH(C107,'July 7'!$F$2:$F$300,0))),AND(ISNUMBER(MATCH(D107,'July 7'!$H$2:$H$300,0)),(ISNUMBER(MATCH(E107,'July 7'!$G$2:$G$300,0))))),"Found","Not Found")</f>
        <v>Found</v>
      </c>
      <c r="J107" s="37" t="str">
        <f>IF(OR(OR(ISNUMBER(MATCH(C107,'July 8'!$E$2:$E$300,0)),ISNUMBER(MATCH(C107,'July 8'!$F$2:$F$300,0))),AND(ISNUMBER(MATCH(D107,'July 8'!$H$2:$H$300,0)),(ISNUMBER(MATCH(E107,'July 8'!$G$2:$G$300,0))))),"Found","Not Found")</f>
        <v>Found</v>
      </c>
      <c r="K107" s="37" t="str">
        <f>IF(OR(OR(ISNUMBER(MATCH(C107,'July 9'!$E$2:$E$300,0)),ISNUMBER(MATCH(C107,'July 9'!$F$2:$F$300,0))),AND(ISNUMBER(MATCH(D107,'July 9'!$H$2:$H$300,0)),(ISNUMBER(MATCH(E107,'July 9'!$G$2:$G$300,0))))),"Found","Not Found")</f>
        <v>Not Found</v>
      </c>
      <c r="L107" s="37" t="str">
        <f>IF(OR(OR(ISNUMBER(MATCH(C107,'July 10'!$E$2:$E$300,0)),ISNUMBER(MATCH(C107,'July 10'!$F$2:$F$300,0))),AND(ISNUMBER(MATCH(D107,'July 10'!$H$2:$H$300,0)),(ISNUMBER(MATCH(E107,'July 10'!$G$2:$G$300,0))))),"Found","Not Found")</f>
        <v>Not Found</v>
      </c>
      <c r="M107" s="39">
        <f t="shared" si="2"/>
        <v>5</v>
      </c>
      <c r="N107" s="39" t="str">
        <f t="shared" si="3"/>
        <v>No</v>
      </c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J107" s="37"/>
    </row>
    <row r="108" spans="1:36" s="44" customFormat="1" ht="15.75" hidden="1" customHeight="1" x14ac:dyDescent="0.2">
      <c r="A108" s="37" t="s">
        <v>1534</v>
      </c>
      <c r="B108" s="41" t="s">
        <v>413</v>
      </c>
      <c r="C108" s="39">
        <v>767</v>
      </c>
      <c r="D108" s="43" t="s">
        <v>414</v>
      </c>
      <c r="E108" s="43" t="s">
        <v>415</v>
      </c>
      <c r="F108" s="44" t="str">
        <f>IF(OR(OR(ISNUMBER(MATCH(C108,'July 4'!$E$2:$E$300,0)),ISNUMBER(MATCH(C108,'July 4'!$F$2:$F$300,0))),AND(ISNUMBER(MATCH(D108,'July 4'!$H$2:$H$300,0)),(ISNUMBER(MATCH(E108,'July 4'!$G$2:$G$300,0))))),"Found","Not Found")</f>
        <v>Found</v>
      </c>
      <c r="G108" s="44" t="str">
        <f>IF(OR(OR(ISNUMBER(MATCH(C108,'July 5'!$E$2:$E$300,0)),ISNUMBER(MATCH(C108,'July 5'!$F$2:$F$300,0))),AND(ISNUMBER(MATCH(D108,'July 5'!$H$2:$H$300,0)),(ISNUMBER(MATCH(E108,'July 5'!$G$2:$G$300,0))))),"Found","Not Found")</f>
        <v>Found</v>
      </c>
      <c r="H108" s="37" t="str">
        <f>IF(OR(OR(ISNUMBER(MATCH(C108,'July 6'!$E$2:$E$300,0)),ISNUMBER(MATCH(C108,'July 6'!$F$2:$F$300,0))),AND(ISNUMBER(MATCH(D108,'July 6'!$H$2:$H$300,0)),(ISNUMBER(MATCH(E108,'July 6'!$G$2:$G$300,0))))),"Found","Not Found")</f>
        <v>Found</v>
      </c>
      <c r="I108" s="37" t="str">
        <f>IF(OR(OR(ISNUMBER(MATCH(C108,'July 7'!$E$2:$E$300,0)),ISNUMBER(MATCH(C108,'July 7'!$F$2:$F$300,0))),AND(ISNUMBER(MATCH(D108,'July 7'!$H$2:$H$300,0)),(ISNUMBER(MATCH(E108,'July 7'!$G$2:$G$300,0))))),"Found","Not Found")</f>
        <v>Found</v>
      </c>
      <c r="J108" s="37" t="str">
        <f>IF(OR(OR(ISNUMBER(MATCH(C108,'July 8'!$E$2:$E$300,0)),ISNUMBER(MATCH(C108,'July 8'!$F$2:$F$300,0))),AND(ISNUMBER(MATCH(D108,'July 8'!$H$2:$H$300,0)),(ISNUMBER(MATCH(E108,'July 8'!$G$2:$G$300,0))))),"Found","Not Found")</f>
        <v>Found</v>
      </c>
      <c r="K108" s="37" t="str">
        <f>IF(OR(OR(ISNUMBER(MATCH(C108,'July 9'!$E$2:$E$300,0)),ISNUMBER(MATCH(C108,'July 9'!$F$2:$F$300,0))),AND(ISNUMBER(MATCH(D108,'July 9'!$H$2:$H$300,0)),(ISNUMBER(MATCH(E108,'July 9'!$G$2:$G$300,0))))),"Found","Not Found")</f>
        <v>Not Found</v>
      </c>
      <c r="L108" s="37" t="str">
        <f>IF(OR(OR(ISNUMBER(MATCH(C108,'July 10'!$E$2:$E$300,0)),ISNUMBER(MATCH(C108,'July 10'!$F$2:$F$300,0))),AND(ISNUMBER(MATCH(D108,'July 10'!$H$2:$H$300,0)),(ISNUMBER(MATCH(E108,'July 10'!$G$2:$G$300,0))))),"Found","Not Found")</f>
        <v>Found</v>
      </c>
      <c r="M108" s="39">
        <f t="shared" si="2"/>
        <v>6</v>
      </c>
      <c r="N108" s="39" t="str">
        <f t="shared" si="3"/>
        <v>No</v>
      </c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J108" s="37"/>
    </row>
    <row r="109" spans="1:36" s="44" customFormat="1" ht="15.75" customHeight="1" x14ac:dyDescent="0.2">
      <c r="A109" s="37" t="s">
        <v>1535</v>
      </c>
      <c r="B109" s="41" t="s">
        <v>713</v>
      </c>
      <c r="C109" s="39">
        <v>768</v>
      </c>
      <c r="D109" s="43" t="s">
        <v>714</v>
      </c>
      <c r="E109" s="43" t="s">
        <v>715</v>
      </c>
      <c r="F109" s="44" t="str">
        <f>IF(OR(OR(ISNUMBER(MATCH(C109,'July 4'!$E$2:$E$300,0)),ISNUMBER(MATCH(C109,'July 4'!$F$2:$F$300,0))),AND(ISNUMBER(MATCH(D109,'July 4'!$H$2:$H$300,0)),(ISNUMBER(MATCH(E109,'July 4'!$G$2:$G$300,0))))),"Found","Not Found")</f>
        <v>Found</v>
      </c>
      <c r="G109" s="44" t="str">
        <f>IF(OR(OR(ISNUMBER(MATCH(C109,'July 5'!$E$2:$E$300,0)),ISNUMBER(MATCH(C109,'July 5'!$F$2:$F$300,0))),AND(ISNUMBER(MATCH(D109,'July 5'!$H$2:$H$300,0)),(ISNUMBER(MATCH(E109,'July 5'!$G$2:$G$300,0))))),"Found","Not Found")</f>
        <v>Found</v>
      </c>
      <c r="H109" s="37" t="str">
        <f>IF(OR(OR(ISNUMBER(MATCH(C109,'July 6'!$E$2:$E$300,0)),ISNUMBER(MATCH(C109,'July 6'!$F$2:$F$300,0))),AND(ISNUMBER(MATCH(D109,'July 6'!$H$2:$H$300,0)),(ISNUMBER(MATCH(E109,'July 6'!$G$2:$G$300,0))))),"Found","Not Found")</f>
        <v>Not Found</v>
      </c>
      <c r="I109" s="37" t="str">
        <f>IF(OR(OR(ISNUMBER(MATCH(C109,'July 7'!$E$2:$E$300,0)),ISNUMBER(MATCH(C109,'July 7'!$F$2:$F$300,0))),AND(ISNUMBER(MATCH(D109,'July 7'!$H$2:$H$300,0)),(ISNUMBER(MATCH(E109,'July 7'!$G$2:$G$300,0))))),"Found","Not Found")</f>
        <v>Found</v>
      </c>
      <c r="J109" s="37" t="str">
        <f>IF(OR(OR(ISNUMBER(MATCH(C109,'July 8'!$E$2:$E$300,0)),ISNUMBER(MATCH(C109,'July 8'!$F$2:$F$300,0))),AND(ISNUMBER(MATCH(D109,'July 8'!$H$2:$H$300,0)),(ISNUMBER(MATCH(E109,'July 8'!$G$2:$G$300,0))))),"Found","Not Found")</f>
        <v>Not Found</v>
      </c>
      <c r="K109" s="37" t="str">
        <f>IF(OR(OR(ISNUMBER(MATCH(C109,'July 9'!$E$2:$E$300,0)),ISNUMBER(MATCH(C109,'July 9'!$F$2:$F$300,0))),AND(ISNUMBER(MATCH(D109,'July 9'!$H$2:$H$300,0)),(ISNUMBER(MATCH(E109,'July 9'!$G$2:$G$300,0))))),"Found","Not Found")</f>
        <v>Not Found</v>
      </c>
      <c r="L109" s="37" t="str">
        <f>IF(OR(OR(ISNUMBER(MATCH(C109,'July 10'!$E$2:$E$300,0)),ISNUMBER(MATCH(C109,'July 10'!$F$2:$F$300,0))),AND(ISNUMBER(MATCH(D109,'July 10'!$H$2:$H$300,0)),(ISNUMBER(MATCH(E109,'July 10'!$G$2:$G$300,0))))),"Found","Not Found")</f>
        <v>Not Found</v>
      </c>
      <c r="M109" s="39">
        <f t="shared" si="2"/>
        <v>3</v>
      </c>
      <c r="N109" s="39" t="str">
        <f t="shared" si="3"/>
        <v>Yes</v>
      </c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J109" s="37"/>
    </row>
    <row r="110" spans="1:36" s="44" customFormat="1" ht="15.75" hidden="1" customHeight="1" x14ac:dyDescent="0.2">
      <c r="A110" s="37" t="s">
        <v>1536</v>
      </c>
      <c r="B110" s="41" t="s">
        <v>613</v>
      </c>
      <c r="C110" s="39">
        <v>769</v>
      </c>
      <c r="D110" s="43" t="s">
        <v>383</v>
      </c>
      <c r="E110" s="43" t="s">
        <v>382</v>
      </c>
      <c r="F110" s="44" t="str">
        <f>IF(OR(OR(ISNUMBER(MATCH(C110,'July 4'!$E$2:$E$300,0)),ISNUMBER(MATCH(C110,'July 4'!$F$2:$F$300,0))),AND(ISNUMBER(MATCH(D110,'July 4'!$H$2:$H$300,0)),(ISNUMBER(MATCH(E110,'July 4'!$G$2:$G$300,0))))),"Found","Not Found")</f>
        <v>Found</v>
      </c>
      <c r="G110" s="44" t="str">
        <f>IF(OR(OR(ISNUMBER(MATCH(C110,'July 5'!$E$2:$E$300,0)),ISNUMBER(MATCH(C110,'July 5'!$F$2:$F$300,0))),AND(ISNUMBER(MATCH(D110,'July 5'!$H$2:$H$300,0)),(ISNUMBER(MATCH(E110,'July 5'!$G$2:$G$300,0))))),"Found","Not Found")</f>
        <v>Found</v>
      </c>
      <c r="H110" s="37" t="str">
        <f>IF(OR(OR(ISNUMBER(MATCH(C110,'July 6'!$E$2:$E$300,0)),ISNUMBER(MATCH(C110,'July 6'!$F$2:$F$300,0))),AND(ISNUMBER(MATCH(D110,'July 6'!$H$2:$H$300,0)),(ISNUMBER(MATCH(E110,'July 6'!$G$2:$G$300,0))))),"Found","Not Found")</f>
        <v>Found</v>
      </c>
      <c r="I110" s="37" t="str">
        <f>IF(OR(OR(ISNUMBER(MATCH(C110,'July 7'!$E$2:$E$300,0)),ISNUMBER(MATCH(C110,'July 7'!$F$2:$F$300,0))),AND(ISNUMBER(MATCH(D110,'July 7'!$H$2:$H$300,0)),(ISNUMBER(MATCH(E110,'July 7'!$G$2:$G$300,0))))),"Found","Not Found")</f>
        <v>Found</v>
      </c>
      <c r="J110" s="37" t="str">
        <f>IF(OR(OR(ISNUMBER(MATCH(C110,'July 8'!$E$2:$E$300,0)),ISNUMBER(MATCH(C110,'July 8'!$F$2:$F$300,0))),AND(ISNUMBER(MATCH(D110,'July 8'!$H$2:$H$300,0)),(ISNUMBER(MATCH(E110,'July 8'!$G$2:$G$300,0))))),"Found","Not Found")</f>
        <v>Found</v>
      </c>
      <c r="K110" s="37" t="str">
        <f>IF(OR(OR(ISNUMBER(MATCH(C110,'July 9'!$E$2:$E$300,0)),ISNUMBER(MATCH(C110,'July 9'!$F$2:$F$300,0))),AND(ISNUMBER(MATCH(D110,'July 9'!$H$2:$H$300,0)),(ISNUMBER(MATCH(E110,'July 9'!$G$2:$G$300,0))))),"Found","Not Found")</f>
        <v>Found</v>
      </c>
      <c r="L110" s="37" t="str">
        <f>IF(OR(OR(ISNUMBER(MATCH(C110,'July 10'!$E$2:$E$300,0)),ISNUMBER(MATCH(C110,'July 10'!$F$2:$F$300,0))),AND(ISNUMBER(MATCH(D110,'July 10'!$H$2:$H$300,0)),(ISNUMBER(MATCH(E110,'July 10'!$G$2:$G$300,0))))),"Found","Not Found")</f>
        <v>Not Found</v>
      </c>
      <c r="M110" s="39">
        <f t="shared" si="2"/>
        <v>6</v>
      </c>
      <c r="N110" s="39" t="str">
        <f t="shared" si="3"/>
        <v>No</v>
      </c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J110" s="37"/>
    </row>
    <row r="111" spans="1:36" s="44" customFormat="1" ht="15.75" hidden="1" customHeight="1" x14ac:dyDescent="0.2">
      <c r="A111" s="37" t="s">
        <v>1537</v>
      </c>
      <c r="B111" s="41" t="s">
        <v>489</v>
      </c>
      <c r="C111" s="39">
        <v>771</v>
      </c>
      <c r="D111" s="43" t="s">
        <v>490</v>
      </c>
      <c r="E111" s="43" t="s">
        <v>491</v>
      </c>
      <c r="F111" s="44" t="str">
        <f>IF(OR(OR(ISNUMBER(MATCH(C111,'July 4'!$E$2:$E$300,0)),ISNUMBER(MATCH(C111,'July 4'!$F$2:$F$300,0))),AND(ISNUMBER(MATCH(D111,'July 4'!$H$2:$H$300,0)),(ISNUMBER(MATCH(E111,'July 4'!$G$2:$G$300,0))))),"Found","Not Found")</f>
        <v>Not Found</v>
      </c>
      <c r="G111" s="44" t="str">
        <f>IF(OR(OR(ISNUMBER(MATCH(C111,'July 5'!$E$2:$E$300,0)),ISNUMBER(MATCH(C111,'July 5'!$F$2:$F$300,0))),AND(ISNUMBER(MATCH(D111,'July 5'!$H$2:$H$300,0)),(ISNUMBER(MATCH(E111,'July 5'!$G$2:$G$300,0))))),"Found","Not Found")</f>
        <v>Found</v>
      </c>
      <c r="H111" s="37" t="str">
        <f>IF(OR(OR(ISNUMBER(MATCH(C111,'July 6'!$E$2:$E$300,0)),ISNUMBER(MATCH(C111,'July 6'!$F$2:$F$300,0))),AND(ISNUMBER(MATCH(D111,'July 6'!$H$2:$H$300,0)),(ISNUMBER(MATCH(E111,'July 6'!$G$2:$G$300,0))))),"Found","Not Found")</f>
        <v>Found</v>
      </c>
      <c r="I111" s="37" t="str">
        <f>IF(OR(OR(ISNUMBER(MATCH(C111,'July 7'!$E$2:$E$300,0)),ISNUMBER(MATCH(C111,'July 7'!$F$2:$F$300,0))),AND(ISNUMBER(MATCH(D111,'July 7'!$H$2:$H$300,0)),(ISNUMBER(MATCH(E111,'July 7'!$G$2:$G$300,0))))),"Found","Not Found")</f>
        <v>Found</v>
      </c>
      <c r="J111" s="37" t="str">
        <f>IF(OR(OR(ISNUMBER(MATCH(C111,'July 8'!$E$2:$E$300,0)),ISNUMBER(MATCH(C111,'July 8'!$F$2:$F$300,0))),AND(ISNUMBER(MATCH(D111,'July 8'!$H$2:$H$300,0)),(ISNUMBER(MATCH(E111,'July 8'!$G$2:$G$300,0))))),"Found","Not Found")</f>
        <v>Found</v>
      </c>
      <c r="K111" s="37" t="str">
        <f>IF(OR(OR(ISNUMBER(MATCH(C111,'July 9'!$E$2:$E$300,0)),ISNUMBER(MATCH(C111,'July 9'!$F$2:$F$300,0))),AND(ISNUMBER(MATCH(D111,'July 9'!$H$2:$H$300,0)),(ISNUMBER(MATCH(E111,'July 9'!$G$2:$G$300,0))))),"Found","Not Found")</f>
        <v>Not Found</v>
      </c>
      <c r="L111" s="37" t="str">
        <f>IF(OR(OR(ISNUMBER(MATCH(C111,'July 10'!$E$2:$E$300,0)),ISNUMBER(MATCH(C111,'July 10'!$F$2:$F$300,0))),AND(ISNUMBER(MATCH(D111,'July 10'!$H$2:$H$300,0)),(ISNUMBER(MATCH(E111,'July 10'!$G$2:$G$300,0))))),"Found","Not Found")</f>
        <v>Not Found</v>
      </c>
      <c r="M111" s="39">
        <f t="shared" si="2"/>
        <v>4</v>
      </c>
      <c r="N111" s="39" t="str">
        <f t="shared" si="3"/>
        <v>No</v>
      </c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J111" s="37"/>
    </row>
    <row r="112" spans="1:36" s="44" customFormat="1" ht="15.75" customHeight="1" x14ac:dyDescent="0.2">
      <c r="A112" s="37" t="s">
        <v>1538</v>
      </c>
      <c r="B112" s="41" t="s">
        <v>507</v>
      </c>
      <c r="C112" s="39">
        <v>772</v>
      </c>
      <c r="D112" s="43" t="s">
        <v>508</v>
      </c>
      <c r="E112" s="43" t="s">
        <v>509</v>
      </c>
      <c r="F112" s="44" t="str">
        <f>IF(OR(OR(ISNUMBER(MATCH(C112,'July 4'!$E$2:$E$300,0)),ISNUMBER(MATCH(C112,'July 4'!$F$2:$F$300,0))),AND(ISNUMBER(MATCH(D112,'July 4'!$H$2:$H$300,0)),(ISNUMBER(MATCH(E112,'July 4'!$G$2:$G$300,0))))),"Found","Not Found")</f>
        <v>Not Found</v>
      </c>
      <c r="G112" s="44" t="str">
        <f>IF(OR(OR(ISNUMBER(MATCH(C112,'July 5'!$E$2:$E$300,0)),ISNUMBER(MATCH(C112,'July 5'!$F$2:$F$300,0))),AND(ISNUMBER(MATCH(D112,'July 5'!$H$2:$H$300,0)),(ISNUMBER(MATCH(E112,'July 5'!$G$2:$G$300,0))))),"Found","Not Found")</f>
        <v>Not Found</v>
      </c>
      <c r="H112" s="37" t="str">
        <f>IF(OR(OR(ISNUMBER(MATCH(C112,'July 6'!$E$2:$E$300,0)),ISNUMBER(MATCH(C112,'July 6'!$F$2:$F$300,0))),AND(ISNUMBER(MATCH(D112,'July 6'!$H$2:$H$300,0)),(ISNUMBER(MATCH(E112,'July 6'!$G$2:$G$300,0))))),"Found","Not Found")</f>
        <v>Not Found</v>
      </c>
      <c r="I112" s="37" t="str">
        <f>IF(OR(OR(ISNUMBER(MATCH(C112,'July 7'!$E$2:$E$300,0)),ISNUMBER(MATCH(C112,'July 7'!$F$2:$F$300,0))),AND(ISNUMBER(MATCH(D112,'July 7'!$H$2:$H$300,0)),(ISNUMBER(MATCH(E112,'July 7'!$G$2:$G$300,0))))),"Found","Not Found")</f>
        <v>Not Found</v>
      </c>
      <c r="J112" s="37" t="str">
        <f>IF(OR(OR(ISNUMBER(MATCH(C112,'July 8'!$E$2:$E$300,0)),ISNUMBER(MATCH(C112,'July 8'!$F$2:$F$300,0))),AND(ISNUMBER(MATCH(D112,'July 8'!$H$2:$H$300,0)),(ISNUMBER(MATCH(E112,'July 8'!$G$2:$G$300,0))))),"Found","Not Found")</f>
        <v>Not Found</v>
      </c>
      <c r="K112" s="37" t="str">
        <f>IF(OR(OR(ISNUMBER(MATCH(C112,'July 9'!$E$2:$E$300,0)),ISNUMBER(MATCH(C112,'July 9'!$F$2:$F$300,0))),AND(ISNUMBER(MATCH(D112,'July 9'!$H$2:$H$300,0)),(ISNUMBER(MATCH(E112,'July 9'!$G$2:$G$300,0))))),"Found","Not Found")</f>
        <v>Not Found</v>
      </c>
      <c r="L112" s="37" t="str">
        <f>IF(OR(OR(ISNUMBER(MATCH(C112,'July 10'!$E$2:$E$300,0)),ISNUMBER(MATCH(C112,'July 10'!$F$2:$F$300,0))),AND(ISNUMBER(MATCH(D112,'July 10'!$H$2:$H$300,0)),(ISNUMBER(MATCH(E112,'July 10'!$G$2:$G$300,0))))),"Found","Not Found")</f>
        <v>Not Found</v>
      </c>
      <c r="M112" s="39">
        <f t="shared" si="2"/>
        <v>0</v>
      </c>
      <c r="N112" s="39" t="str">
        <f t="shared" si="3"/>
        <v>Yes</v>
      </c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J112" s="37"/>
    </row>
    <row r="113" spans="1:36" s="44" customFormat="1" ht="15.75" customHeight="1" x14ac:dyDescent="0.2">
      <c r="A113" s="37" t="s">
        <v>1539</v>
      </c>
      <c r="B113" s="41" t="s">
        <v>1126</v>
      </c>
      <c r="C113" s="39">
        <v>773</v>
      </c>
      <c r="D113" s="43" t="s">
        <v>1127</v>
      </c>
      <c r="E113" s="43" t="s">
        <v>1128</v>
      </c>
      <c r="F113" s="44" t="str">
        <f>IF(OR(OR(ISNUMBER(MATCH(C113,'July 4'!$E$2:$E$300,0)),ISNUMBER(MATCH(C113,'July 4'!$F$2:$F$300,0))),AND(ISNUMBER(MATCH(D113,'July 4'!$H$2:$H$300,0)),(ISNUMBER(MATCH(E113,'July 4'!$G$2:$G$300,0))))),"Found","Not Found")</f>
        <v>Not Found</v>
      </c>
      <c r="G113" s="44" t="str">
        <f>IF(OR(OR(ISNUMBER(MATCH(C113,'July 5'!$E$2:$E$300,0)),ISNUMBER(MATCH(C113,'July 5'!$F$2:$F$300,0))),AND(ISNUMBER(MATCH(D113,'July 5'!$H$2:$H$300,0)),(ISNUMBER(MATCH(E113,'July 5'!$G$2:$G$300,0))))),"Found","Not Found")</f>
        <v>Not Found</v>
      </c>
      <c r="H113" s="37" t="str">
        <f>IF(OR(OR(ISNUMBER(MATCH(C113,'July 6'!$E$2:$E$300,0)),ISNUMBER(MATCH(C113,'July 6'!$F$2:$F$300,0))),AND(ISNUMBER(MATCH(D113,'July 6'!$H$2:$H$300,0)),(ISNUMBER(MATCH(E113,'July 6'!$G$2:$G$300,0))))),"Found","Not Found")</f>
        <v>Not Found</v>
      </c>
      <c r="I113" s="37" t="str">
        <f>IF(OR(OR(ISNUMBER(MATCH(C113,'July 7'!$E$2:$E$300,0)),ISNUMBER(MATCH(C113,'July 7'!$F$2:$F$300,0))),AND(ISNUMBER(MATCH(D113,'July 7'!$H$2:$H$300,0)),(ISNUMBER(MATCH(E113,'July 7'!$G$2:$G$300,0))))),"Found","Not Found")</f>
        <v>Not Found</v>
      </c>
      <c r="J113" s="37" t="str">
        <f>IF(OR(OR(ISNUMBER(MATCH(C113,'July 8'!$E$2:$E$300,0)),ISNUMBER(MATCH(C113,'July 8'!$F$2:$F$300,0))),AND(ISNUMBER(MATCH(D113,'July 8'!$H$2:$H$300,0)),(ISNUMBER(MATCH(E113,'July 8'!$G$2:$G$300,0))))),"Found","Not Found")</f>
        <v>Not Found</v>
      </c>
      <c r="K113" s="37" t="str">
        <f>IF(OR(OR(ISNUMBER(MATCH(C113,'July 9'!$E$2:$E$300,0)),ISNUMBER(MATCH(C113,'July 9'!$F$2:$F$300,0))),AND(ISNUMBER(MATCH(D113,'July 9'!$H$2:$H$300,0)),(ISNUMBER(MATCH(E113,'July 9'!$G$2:$G$300,0))))),"Found","Not Found")</f>
        <v>Not Found</v>
      </c>
      <c r="L113" s="37" t="str">
        <f>IF(OR(OR(ISNUMBER(MATCH(C113,'July 10'!$E$2:$E$300,0)),ISNUMBER(MATCH(C113,'July 10'!$F$2:$F$300,0))),AND(ISNUMBER(MATCH(D113,'July 10'!$H$2:$H$300,0)),(ISNUMBER(MATCH(E113,'July 10'!$G$2:$G$300,0))))),"Found","Not Found")</f>
        <v>Not Found</v>
      </c>
      <c r="M113" s="39">
        <f t="shared" si="2"/>
        <v>0</v>
      </c>
      <c r="N113" s="39" t="str">
        <f t="shared" si="3"/>
        <v>Yes</v>
      </c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J113" s="37"/>
    </row>
    <row r="114" spans="1:36" s="44" customFormat="1" ht="15.75" hidden="1" customHeight="1" x14ac:dyDescent="0.2">
      <c r="A114" s="37" t="s">
        <v>1540</v>
      </c>
      <c r="B114" s="41" t="s">
        <v>1258</v>
      </c>
      <c r="C114" s="39">
        <v>774</v>
      </c>
      <c r="D114" s="43" t="s">
        <v>1259</v>
      </c>
      <c r="E114" s="43" t="s">
        <v>1260</v>
      </c>
      <c r="F114" s="44" t="str">
        <f>IF(OR(OR(ISNUMBER(MATCH(C114,'July 4'!$E$2:$E$300,0)),ISNUMBER(MATCH(C114,'July 4'!$F$2:$F$300,0))),AND(ISNUMBER(MATCH(D114,'July 4'!$H$2:$H$300,0)),(ISNUMBER(MATCH(E114,'July 4'!$G$2:$G$300,0))))),"Found","Not Found")</f>
        <v>Found</v>
      </c>
      <c r="G114" s="44" t="str">
        <f>IF(OR(OR(ISNUMBER(MATCH(C114,'July 5'!$E$2:$E$300,0)),ISNUMBER(MATCH(C114,'July 5'!$F$2:$F$300,0))),AND(ISNUMBER(MATCH(D114,'July 5'!$H$2:$H$300,0)),(ISNUMBER(MATCH(E114,'July 5'!$G$2:$G$300,0))))),"Found","Not Found")</f>
        <v>Found</v>
      </c>
      <c r="H114" s="37" t="str">
        <f>IF(OR(OR(ISNUMBER(MATCH(C114,'July 6'!$E$2:$E$300,0)),ISNUMBER(MATCH(C114,'July 6'!$F$2:$F$300,0))),AND(ISNUMBER(MATCH(D114,'July 6'!$H$2:$H$300,0)),(ISNUMBER(MATCH(E114,'July 6'!$G$2:$G$300,0))))),"Found","Not Found")</f>
        <v>Found</v>
      </c>
      <c r="I114" s="37" t="str">
        <f>IF(OR(OR(ISNUMBER(MATCH(C114,'July 7'!$E$2:$E$300,0)),ISNUMBER(MATCH(C114,'July 7'!$F$2:$F$300,0))),AND(ISNUMBER(MATCH(D114,'July 7'!$H$2:$H$300,0)),(ISNUMBER(MATCH(E114,'July 7'!$G$2:$G$300,0))))),"Found","Not Found")</f>
        <v>Not Found</v>
      </c>
      <c r="J114" s="37" t="str">
        <f>IF(OR(OR(ISNUMBER(MATCH(C114,'July 8'!$E$2:$E$300,0)),ISNUMBER(MATCH(C114,'July 8'!$F$2:$F$300,0))),AND(ISNUMBER(MATCH(D114,'July 8'!$H$2:$H$300,0)),(ISNUMBER(MATCH(E114,'July 8'!$G$2:$G$300,0))))),"Found","Not Found")</f>
        <v>Found</v>
      </c>
      <c r="K114" s="37" t="str">
        <f>IF(OR(OR(ISNUMBER(MATCH(C114,'July 9'!$E$2:$E$300,0)),ISNUMBER(MATCH(C114,'July 9'!$F$2:$F$300,0))),AND(ISNUMBER(MATCH(D114,'July 9'!$H$2:$H$300,0)),(ISNUMBER(MATCH(E114,'July 9'!$G$2:$G$300,0))))),"Found","Not Found")</f>
        <v>Not Found</v>
      </c>
      <c r="L114" s="37" t="str">
        <f>IF(OR(OR(ISNUMBER(MATCH(C114,'July 10'!$E$2:$E$300,0)),ISNUMBER(MATCH(C114,'July 10'!$F$2:$F$300,0))),AND(ISNUMBER(MATCH(D114,'July 10'!$H$2:$H$300,0)),(ISNUMBER(MATCH(E114,'July 10'!$G$2:$G$300,0))))),"Found","Not Found")</f>
        <v>Not Found</v>
      </c>
      <c r="M114" s="39">
        <f t="shared" si="2"/>
        <v>4</v>
      </c>
      <c r="N114" s="39" t="str">
        <f t="shared" si="3"/>
        <v>No</v>
      </c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J114" s="37"/>
    </row>
    <row r="115" spans="1:36" s="44" customFormat="1" ht="15.75" hidden="1" customHeight="1" x14ac:dyDescent="0.2">
      <c r="A115" s="37" t="s">
        <v>1541</v>
      </c>
      <c r="B115" s="41" t="s">
        <v>1194</v>
      </c>
      <c r="C115" s="39">
        <v>775</v>
      </c>
      <c r="D115" s="43" t="s">
        <v>1188</v>
      </c>
      <c r="E115" s="43" t="s">
        <v>1195</v>
      </c>
      <c r="F115" s="44" t="str">
        <f>IF(OR(OR(ISNUMBER(MATCH(C115,'July 4'!$E$2:$E$300,0)),ISNUMBER(MATCH(C115,'July 4'!$F$2:$F$300,0))),AND(ISNUMBER(MATCH(D115,'July 4'!$H$2:$H$300,0)),(ISNUMBER(MATCH(E115,'July 4'!$G$2:$G$300,0))))),"Found","Not Found")</f>
        <v>Not Found</v>
      </c>
      <c r="G115" s="44" t="str">
        <f>IF(OR(OR(ISNUMBER(MATCH(C115,'July 5'!$E$2:$E$300,0)),ISNUMBER(MATCH(C115,'July 5'!$F$2:$F$300,0))),AND(ISNUMBER(MATCH(D115,'July 5'!$H$2:$H$300,0)),(ISNUMBER(MATCH(E115,'July 5'!$G$2:$G$300,0))))),"Found","Not Found")</f>
        <v>Not Found</v>
      </c>
      <c r="H115" s="37" t="str">
        <f>IF(OR(OR(ISNUMBER(MATCH(C115,'July 6'!$E$2:$E$300,0)),ISNUMBER(MATCH(C115,'July 6'!$F$2:$F$300,0))),AND(ISNUMBER(MATCH(D115,'July 6'!$H$2:$H$300,0)),(ISNUMBER(MATCH(E115,'July 6'!$G$2:$G$300,0))))),"Found","Not Found")</f>
        <v>Found</v>
      </c>
      <c r="I115" s="37" t="str">
        <f>IF(OR(OR(ISNUMBER(MATCH(C115,'July 7'!$E$2:$E$300,0)),ISNUMBER(MATCH(C115,'July 7'!$F$2:$F$300,0))),AND(ISNUMBER(MATCH(D115,'July 7'!$H$2:$H$300,0)),(ISNUMBER(MATCH(E115,'July 7'!$G$2:$G$300,0))))),"Found","Not Found")</f>
        <v>Not Found</v>
      </c>
      <c r="J115" s="37" t="str">
        <f>IF(OR(OR(ISNUMBER(MATCH(C115,'July 8'!$E$2:$E$300,0)),ISNUMBER(MATCH(C115,'July 8'!$F$2:$F$300,0))),AND(ISNUMBER(MATCH(D115,'July 8'!$H$2:$H$300,0)),(ISNUMBER(MATCH(E115,'July 8'!$G$2:$G$300,0))))),"Found","Not Found")</f>
        <v>Found</v>
      </c>
      <c r="K115" s="37" t="str">
        <f>IF(OR(OR(ISNUMBER(MATCH(C115,'July 9'!$E$2:$E$300,0)),ISNUMBER(MATCH(C115,'July 9'!$F$2:$F$300,0))),AND(ISNUMBER(MATCH(D115,'July 9'!$H$2:$H$300,0)),(ISNUMBER(MATCH(E115,'July 9'!$G$2:$G$300,0))))),"Found","Not Found")</f>
        <v>Not Found</v>
      </c>
      <c r="L115" s="37" t="str">
        <f>IF(OR(OR(ISNUMBER(MATCH(C115,'July 10'!$E$2:$E$300,0)),ISNUMBER(MATCH(C115,'July 10'!$F$2:$F$300,0))),AND(ISNUMBER(MATCH(D115,'July 10'!$H$2:$H$300,0)),(ISNUMBER(MATCH(E115,'July 10'!$G$2:$G$300,0))))),"Found","Not Found")</f>
        <v>Not Found</v>
      </c>
      <c r="M115" s="39">
        <f t="shared" si="2"/>
        <v>2</v>
      </c>
      <c r="N115" s="39" t="str">
        <f t="shared" si="3"/>
        <v>No</v>
      </c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J115" s="37"/>
    </row>
    <row r="116" spans="1:36" s="44" customFormat="1" ht="15.75" hidden="1" customHeight="1" x14ac:dyDescent="0.2">
      <c r="A116" s="37" t="s">
        <v>1542</v>
      </c>
      <c r="B116" s="41" t="s">
        <v>994</v>
      </c>
      <c r="C116" s="39">
        <v>777</v>
      </c>
      <c r="D116" s="43" t="s">
        <v>995</v>
      </c>
      <c r="E116" s="43" t="s">
        <v>996</v>
      </c>
      <c r="F116" s="44" t="str">
        <f>IF(OR(OR(ISNUMBER(MATCH(C116,'July 4'!$E$2:$E$300,0)),ISNUMBER(MATCH(C116,'July 4'!$F$2:$F$300,0))),AND(ISNUMBER(MATCH(D116,'July 4'!$H$2:$H$300,0)),(ISNUMBER(MATCH(E116,'July 4'!$G$2:$G$300,0))))),"Found","Not Found")</f>
        <v>Found</v>
      </c>
      <c r="G116" s="44" t="str">
        <f>IF(OR(OR(ISNUMBER(MATCH(C116,'July 5'!$E$2:$E$300,0)),ISNUMBER(MATCH(C116,'July 5'!$F$2:$F$300,0))),AND(ISNUMBER(MATCH(D116,'July 5'!$H$2:$H$300,0)),(ISNUMBER(MATCH(E116,'July 5'!$G$2:$G$300,0))))),"Found","Not Found")</f>
        <v>Not Found</v>
      </c>
      <c r="H116" s="37" t="str">
        <f>IF(OR(OR(ISNUMBER(MATCH(C116,'July 6'!$E$2:$E$300,0)),ISNUMBER(MATCH(C116,'July 6'!$F$2:$F$300,0))),AND(ISNUMBER(MATCH(D116,'July 6'!$H$2:$H$300,0)),(ISNUMBER(MATCH(E116,'July 6'!$G$2:$G$300,0))))),"Found","Not Found")</f>
        <v>Found</v>
      </c>
      <c r="I116" s="37" t="str">
        <f>IF(OR(OR(ISNUMBER(MATCH(C116,'July 7'!$E$2:$E$300,0)),ISNUMBER(MATCH(C116,'July 7'!$F$2:$F$300,0))),AND(ISNUMBER(MATCH(D116,'July 7'!$H$2:$H$300,0)),(ISNUMBER(MATCH(E116,'July 7'!$G$2:$G$300,0))))),"Found","Not Found")</f>
        <v>Found</v>
      </c>
      <c r="J116" s="37" t="str">
        <f>IF(OR(OR(ISNUMBER(MATCH(C116,'July 8'!$E$2:$E$300,0)),ISNUMBER(MATCH(C116,'July 8'!$F$2:$F$300,0))),AND(ISNUMBER(MATCH(D116,'July 8'!$H$2:$H$300,0)),(ISNUMBER(MATCH(E116,'July 8'!$G$2:$G$300,0))))),"Found","Not Found")</f>
        <v>Found</v>
      </c>
      <c r="K116" s="37" t="str">
        <f>IF(OR(OR(ISNUMBER(MATCH(C116,'July 9'!$E$2:$E$300,0)),ISNUMBER(MATCH(C116,'July 9'!$F$2:$F$300,0))),AND(ISNUMBER(MATCH(D116,'July 9'!$H$2:$H$300,0)),(ISNUMBER(MATCH(E116,'July 9'!$G$2:$G$300,0))))),"Found","Not Found")</f>
        <v>Found</v>
      </c>
      <c r="L116" s="37" t="str">
        <f>IF(OR(OR(ISNUMBER(MATCH(C116,'July 10'!$E$2:$E$300,0)),ISNUMBER(MATCH(C116,'July 10'!$F$2:$F$300,0))),AND(ISNUMBER(MATCH(D116,'July 10'!$H$2:$H$300,0)),(ISNUMBER(MATCH(E116,'July 10'!$G$2:$G$300,0))))),"Found","Not Found")</f>
        <v>Found</v>
      </c>
      <c r="M116" s="39">
        <f t="shared" si="2"/>
        <v>6</v>
      </c>
      <c r="N116" s="39" t="str">
        <f t="shared" si="3"/>
        <v>No</v>
      </c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J116" s="37"/>
    </row>
    <row r="117" spans="1:36" s="44" customFormat="1" ht="15.75" hidden="1" customHeight="1" x14ac:dyDescent="0.2">
      <c r="A117" s="37" t="s">
        <v>1543</v>
      </c>
      <c r="B117" s="41" t="s">
        <v>851</v>
      </c>
      <c r="C117" s="39">
        <v>778</v>
      </c>
      <c r="D117" s="43" t="s">
        <v>849</v>
      </c>
      <c r="E117" s="43" t="s">
        <v>852</v>
      </c>
      <c r="F117" s="44" t="str">
        <f>IF(OR(OR(ISNUMBER(MATCH(C117,'July 4'!$E$2:$E$300,0)),ISNUMBER(MATCH(C117,'July 4'!$F$2:$F$300,0))),AND(ISNUMBER(MATCH(D117,'July 4'!$H$2:$H$300,0)),(ISNUMBER(MATCH(E117,'July 4'!$G$2:$G$300,0))))),"Found","Not Found")</f>
        <v>Found</v>
      </c>
      <c r="G117" s="44" t="str">
        <f>IF(OR(OR(ISNUMBER(MATCH(C117,'July 5'!$E$2:$E$300,0)),ISNUMBER(MATCH(C117,'July 5'!$F$2:$F$300,0))),AND(ISNUMBER(MATCH(D117,'July 5'!$H$2:$H$300,0)),(ISNUMBER(MATCH(E117,'July 5'!$G$2:$G$300,0))))),"Found","Not Found")</f>
        <v>Found</v>
      </c>
      <c r="H117" s="37" t="str">
        <f>IF(OR(OR(ISNUMBER(MATCH(C117,'July 6'!$E$2:$E$300,0)),ISNUMBER(MATCH(C117,'July 6'!$F$2:$F$300,0))),AND(ISNUMBER(MATCH(D117,'July 6'!$H$2:$H$300,0)),(ISNUMBER(MATCH(E117,'July 6'!$G$2:$G$300,0))))),"Found","Not Found")</f>
        <v>Found</v>
      </c>
      <c r="I117" s="37" t="str">
        <f>IF(OR(OR(ISNUMBER(MATCH(C117,'July 7'!$E$2:$E$300,0)),ISNUMBER(MATCH(C117,'July 7'!$F$2:$F$300,0))),AND(ISNUMBER(MATCH(D117,'July 7'!$H$2:$H$300,0)),(ISNUMBER(MATCH(E117,'July 7'!$G$2:$G$300,0))))),"Found","Not Found")</f>
        <v>Found</v>
      </c>
      <c r="J117" s="37" t="str">
        <f>IF(OR(OR(ISNUMBER(MATCH(C117,'July 8'!$E$2:$E$300,0)),ISNUMBER(MATCH(C117,'July 8'!$F$2:$F$300,0))),AND(ISNUMBER(MATCH(D117,'July 8'!$H$2:$H$300,0)),(ISNUMBER(MATCH(E117,'July 8'!$G$2:$G$300,0))))),"Found","Not Found")</f>
        <v>Found</v>
      </c>
      <c r="K117" s="37" t="str">
        <f>IF(OR(OR(ISNUMBER(MATCH(C117,'July 9'!$E$2:$E$300,0)),ISNUMBER(MATCH(C117,'July 9'!$F$2:$F$300,0))),AND(ISNUMBER(MATCH(D117,'July 9'!$H$2:$H$300,0)),(ISNUMBER(MATCH(E117,'July 9'!$G$2:$G$300,0))))),"Found","Not Found")</f>
        <v>Found</v>
      </c>
      <c r="L117" s="37" t="str">
        <f>IF(OR(OR(ISNUMBER(MATCH(C117,'July 10'!$E$2:$E$300,0)),ISNUMBER(MATCH(C117,'July 10'!$F$2:$F$300,0))),AND(ISNUMBER(MATCH(D117,'July 10'!$H$2:$H$300,0)),(ISNUMBER(MATCH(E117,'July 10'!$G$2:$G$300,0))))),"Found","Not Found")</f>
        <v>Not Found</v>
      </c>
      <c r="M117" s="39">
        <f t="shared" si="2"/>
        <v>6</v>
      </c>
      <c r="N117" s="39" t="str">
        <f t="shared" si="3"/>
        <v>No</v>
      </c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J117" s="37"/>
    </row>
    <row r="118" spans="1:36" s="44" customFormat="1" ht="15.75" customHeight="1" x14ac:dyDescent="0.2">
      <c r="A118" s="37" t="s">
        <v>1544</v>
      </c>
      <c r="B118" s="41" t="s">
        <v>757</v>
      </c>
      <c r="C118" s="39">
        <v>779</v>
      </c>
      <c r="D118" s="43" t="s">
        <v>758</v>
      </c>
      <c r="E118" s="43" t="s">
        <v>759</v>
      </c>
      <c r="F118" s="44" t="str">
        <f>IF(OR(OR(ISNUMBER(MATCH(C118,'July 4'!$E$2:$E$300,0)),ISNUMBER(MATCH(C118,'July 4'!$F$2:$F$300,0))),AND(ISNUMBER(MATCH(D118,'July 4'!$H$2:$H$300,0)),(ISNUMBER(MATCH(E118,'July 4'!$G$2:$G$300,0))))),"Found","Not Found")</f>
        <v>Not Found</v>
      </c>
      <c r="G118" s="44" t="str">
        <f>IF(OR(OR(ISNUMBER(MATCH(C118,'July 5'!$E$2:$E$300,0)),ISNUMBER(MATCH(C118,'July 5'!$F$2:$F$300,0))),AND(ISNUMBER(MATCH(D118,'July 5'!$H$2:$H$300,0)),(ISNUMBER(MATCH(E118,'July 5'!$G$2:$G$300,0))))),"Found","Not Found")</f>
        <v>Not Found</v>
      </c>
      <c r="H118" s="37" t="str">
        <f>IF(OR(OR(ISNUMBER(MATCH(C118,'July 6'!$E$2:$E$300,0)),ISNUMBER(MATCH(C118,'July 6'!$F$2:$F$300,0))),AND(ISNUMBER(MATCH(D118,'July 6'!$H$2:$H$300,0)),(ISNUMBER(MATCH(E118,'July 6'!$G$2:$G$300,0))))),"Found","Not Found")</f>
        <v>Not Found</v>
      </c>
      <c r="I118" s="37" t="str">
        <f>IF(OR(OR(ISNUMBER(MATCH(C118,'July 7'!$E$2:$E$300,0)),ISNUMBER(MATCH(C118,'July 7'!$F$2:$F$300,0))),AND(ISNUMBER(MATCH(D118,'July 7'!$H$2:$H$300,0)),(ISNUMBER(MATCH(E118,'July 7'!$G$2:$G$300,0))))),"Found","Not Found")</f>
        <v>Not Found</v>
      </c>
      <c r="J118" s="37" t="str">
        <f>IF(OR(OR(ISNUMBER(MATCH(C118,'July 8'!$E$2:$E$300,0)),ISNUMBER(MATCH(C118,'July 8'!$F$2:$F$300,0))),AND(ISNUMBER(MATCH(D118,'July 8'!$H$2:$H$300,0)),(ISNUMBER(MATCH(E118,'July 8'!$G$2:$G$300,0))))),"Found","Not Found")</f>
        <v>Not Found</v>
      </c>
      <c r="K118" s="37" t="str">
        <f>IF(OR(OR(ISNUMBER(MATCH(C118,'July 9'!$E$2:$E$300,0)),ISNUMBER(MATCH(C118,'July 9'!$F$2:$F$300,0))),AND(ISNUMBER(MATCH(D118,'July 9'!$H$2:$H$300,0)),(ISNUMBER(MATCH(E118,'July 9'!$G$2:$G$300,0))))),"Found","Not Found")</f>
        <v>Not Found</v>
      </c>
      <c r="L118" s="37" t="str">
        <f>IF(OR(OR(ISNUMBER(MATCH(C118,'July 10'!$E$2:$E$300,0)),ISNUMBER(MATCH(C118,'July 10'!$F$2:$F$300,0))),AND(ISNUMBER(MATCH(D118,'July 10'!$H$2:$H$300,0)),(ISNUMBER(MATCH(E118,'July 10'!$G$2:$G$300,0))))),"Found","Not Found")</f>
        <v>Not Found</v>
      </c>
      <c r="M118" s="39">
        <f t="shared" si="2"/>
        <v>0</v>
      </c>
      <c r="N118" s="39" t="str">
        <f t="shared" si="3"/>
        <v>Yes</v>
      </c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J118" s="37"/>
    </row>
    <row r="119" spans="1:36" s="44" customFormat="1" ht="15.75" customHeight="1" x14ac:dyDescent="0.2">
      <c r="A119" s="37" t="s">
        <v>1545</v>
      </c>
      <c r="B119" s="41" t="s">
        <v>1546</v>
      </c>
      <c r="C119" s="39">
        <v>780</v>
      </c>
      <c r="D119" s="43" t="s">
        <v>1547</v>
      </c>
      <c r="E119" s="43" t="s">
        <v>1548</v>
      </c>
      <c r="F119" s="44" t="str">
        <f>IF(OR(OR(ISNUMBER(MATCH(C119,'July 4'!$E$2:$E$300,0)),ISNUMBER(MATCH(C119,'July 4'!$F$2:$F$300,0))),AND(ISNUMBER(MATCH(D119,'July 4'!$H$2:$H$300,0)),(ISNUMBER(MATCH(E119,'July 4'!$G$2:$G$300,0))))),"Found","Not Found")</f>
        <v>Not Found</v>
      </c>
      <c r="G119" s="44" t="str">
        <f>IF(OR(OR(ISNUMBER(MATCH(C119,'July 5'!$E$2:$E$300,0)),ISNUMBER(MATCH(C119,'July 5'!$F$2:$F$300,0))),AND(ISNUMBER(MATCH(D119,'July 5'!$H$2:$H$300,0)),(ISNUMBER(MATCH(E119,'July 5'!$G$2:$G$300,0))))),"Found","Not Found")</f>
        <v>Not Found</v>
      </c>
      <c r="H119" s="37" t="str">
        <f>IF(OR(OR(ISNUMBER(MATCH(C119,'July 6'!$E$2:$E$300,0)),ISNUMBER(MATCH(C119,'July 6'!$F$2:$F$300,0))),AND(ISNUMBER(MATCH(D119,'July 6'!$H$2:$H$300,0)),(ISNUMBER(MATCH(E119,'July 6'!$G$2:$G$300,0))))),"Found","Not Found")</f>
        <v>Not Found</v>
      </c>
      <c r="I119" s="37" t="str">
        <f>IF(OR(OR(ISNUMBER(MATCH(C119,'July 7'!$E$2:$E$300,0)),ISNUMBER(MATCH(C119,'July 7'!$F$2:$F$300,0))),AND(ISNUMBER(MATCH(D119,'July 7'!$H$2:$H$300,0)),(ISNUMBER(MATCH(E119,'July 7'!$G$2:$G$300,0))))),"Found","Not Found")</f>
        <v>Not Found</v>
      </c>
      <c r="J119" s="37" t="str">
        <f>IF(OR(OR(ISNUMBER(MATCH(C119,'July 8'!$E$2:$E$300,0)),ISNUMBER(MATCH(C119,'July 8'!$F$2:$F$300,0))),AND(ISNUMBER(MATCH(D119,'July 8'!$H$2:$H$300,0)),(ISNUMBER(MATCH(E119,'July 8'!$G$2:$G$300,0))))),"Found","Not Found")</f>
        <v>Not Found</v>
      </c>
      <c r="K119" s="37" t="str">
        <f>IF(OR(OR(ISNUMBER(MATCH(C119,'July 9'!$E$2:$E$300,0)),ISNUMBER(MATCH(C119,'July 9'!$F$2:$F$300,0))),AND(ISNUMBER(MATCH(D119,'July 9'!$H$2:$H$300,0)),(ISNUMBER(MATCH(E119,'July 9'!$G$2:$G$300,0))))),"Found","Not Found")</f>
        <v>Not Found</v>
      </c>
      <c r="L119" s="37" t="str">
        <f>IF(OR(OR(ISNUMBER(MATCH(C119,'July 10'!$E$2:$E$300,0)),ISNUMBER(MATCH(C119,'July 10'!$F$2:$F$300,0))),AND(ISNUMBER(MATCH(D119,'July 10'!$H$2:$H$300,0)),(ISNUMBER(MATCH(E119,'July 10'!$G$2:$G$300,0))))),"Found","Not Found")</f>
        <v>Not Found</v>
      </c>
      <c r="M119" s="39">
        <f t="shared" si="2"/>
        <v>0</v>
      </c>
      <c r="N119" s="39" t="str">
        <f t="shared" si="3"/>
        <v>Yes</v>
      </c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J119" s="37"/>
    </row>
    <row r="120" spans="1:36" s="44" customFormat="1" ht="15.75" hidden="1" customHeight="1" x14ac:dyDescent="0.2">
      <c r="A120" s="37" t="s">
        <v>1549</v>
      </c>
      <c r="B120" s="41" t="s">
        <v>473</v>
      </c>
      <c r="C120" s="39">
        <v>782</v>
      </c>
      <c r="D120" s="43" t="s">
        <v>474</v>
      </c>
      <c r="E120" s="43" t="s">
        <v>475</v>
      </c>
      <c r="F120" s="44" t="str">
        <f>IF(OR(OR(ISNUMBER(MATCH(C120,'July 4'!$E$2:$E$300,0)),ISNUMBER(MATCH(C120,'July 4'!$F$2:$F$300,0))),AND(ISNUMBER(MATCH(D120,'July 4'!$H$2:$H$300,0)),(ISNUMBER(MATCH(E120,'July 4'!$G$2:$G$300,0))))),"Found","Not Found")</f>
        <v>Found</v>
      </c>
      <c r="G120" s="44" t="str">
        <f>IF(OR(OR(ISNUMBER(MATCH(C120,'July 5'!$E$2:$E$300,0)),ISNUMBER(MATCH(C120,'July 5'!$F$2:$F$300,0))),AND(ISNUMBER(MATCH(D120,'July 5'!$H$2:$H$300,0)),(ISNUMBER(MATCH(E120,'July 5'!$G$2:$G$300,0))))),"Found","Not Found")</f>
        <v>Found</v>
      </c>
      <c r="H120" s="37" t="str">
        <f>IF(OR(OR(ISNUMBER(MATCH(C120,'July 6'!$E$2:$E$300,0)),ISNUMBER(MATCH(C120,'July 6'!$F$2:$F$300,0))),AND(ISNUMBER(MATCH(D120,'July 6'!$H$2:$H$300,0)),(ISNUMBER(MATCH(E120,'July 6'!$G$2:$G$300,0))))),"Found","Not Found")</f>
        <v>Found</v>
      </c>
      <c r="I120" s="37" t="str">
        <f>IF(OR(OR(ISNUMBER(MATCH(C120,'July 7'!$E$2:$E$300,0)),ISNUMBER(MATCH(C120,'July 7'!$F$2:$F$300,0))),AND(ISNUMBER(MATCH(D120,'July 7'!$H$2:$H$300,0)),(ISNUMBER(MATCH(E120,'July 7'!$G$2:$G$300,0))))),"Found","Not Found")</f>
        <v>Found</v>
      </c>
      <c r="J120" s="37" t="str">
        <f>IF(OR(OR(ISNUMBER(MATCH(C120,'July 8'!$E$2:$E$300,0)),ISNUMBER(MATCH(C120,'July 8'!$F$2:$F$300,0))),AND(ISNUMBER(MATCH(D120,'July 8'!$H$2:$H$300,0)),(ISNUMBER(MATCH(E120,'July 8'!$G$2:$G$300,0))))),"Found","Not Found")</f>
        <v>Found</v>
      </c>
      <c r="K120" s="37" t="str">
        <f>IF(OR(OR(ISNUMBER(MATCH(C120,'July 9'!$E$2:$E$300,0)),ISNUMBER(MATCH(C120,'July 9'!$F$2:$F$300,0))),AND(ISNUMBER(MATCH(D120,'July 9'!$H$2:$H$300,0)),(ISNUMBER(MATCH(E120,'July 9'!$G$2:$G$300,0))))),"Found","Not Found")</f>
        <v>Not Found</v>
      </c>
      <c r="L120" s="37" t="str">
        <f>IF(OR(OR(ISNUMBER(MATCH(C120,'July 10'!$E$2:$E$300,0)),ISNUMBER(MATCH(C120,'July 10'!$F$2:$F$300,0))),AND(ISNUMBER(MATCH(D120,'July 10'!$H$2:$H$300,0)),(ISNUMBER(MATCH(E120,'July 10'!$G$2:$G$300,0))))),"Found","Not Found")</f>
        <v>Found</v>
      </c>
      <c r="M120" s="39">
        <f t="shared" si="2"/>
        <v>6</v>
      </c>
      <c r="N120" s="39" t="str">
        <f t="shared" si="3"/>
        <v>No</v>
      </c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J120" s="37"/>
    </row>
    <row r="121" spans="1:36" s="44" customFormat="1" ht="15.75" hidden="1" customHeight="1" x14ac:dyDescent="0.2">
      <c r="A121" s="37" t="s">
        <v>1550</v>
      </c>
      <c r="B121" s="41" t="s">
        <v>673</v>
      </c>
      <c r="C121" s="39">
        <v>783</v>
      </c>
      <c r="D121" s="43" t="s">
        <v>671</v>
      </c>
      <c r="E121" s="43" t="s">
        <v>672</v>
      </c>
      <c r="F121" s="44" t="str">
        <f>IF(OR(OR(ISNUMBER(MATCH(C121,'July 4'!$E$2:$E$300,0)),ISNUMBER(MATCH(C121,'July 4'!$F$2:$F$300,0))),AND(ISNUMBER(MATCH(D121,'July 4'!$H$2:$H$300,0)),(ISNUMBER(MATCH(E121,'July 4'!$G$2:$G$300,0))))),"Found","Not Found")</f>
        <v>Found</v>
      </c>
      <c r="G121" s="44" t="str">
        <f>IF(OR(OR(ISNUMBER(MATCH(C121,'July 5'!$E$2:$E$300,0)),ISNUMBER(MATCH(C121,'July 5'!$F$2:$F$300,0))),AND(ISNUMBER(MATCH(D121,'July 5'!$H$2:$H$300,0)),(ISNUMBER(MATCH(E121,'July 5'!$G$2:$G$300,0))))),"Found","Not Found")</f>
        <v>Found</v>
      </c>
      <c r="H121" s="37" t="str">
        <f>IF(OR(OR(ISNUMBER(MATCH(C121,'July 6'!$E$2:$E$300,0)),ISNUMBER(MATCH(C121,'July 6'!$F$2:$F$300,0))),AND(ISNUMBER(MATCH(D121,'July 6'!$H$2:$H$300,0)),(ISNUMBER(MATCH(E121,'July 6'!$G$2:$G$300,0))))),"Found","Not Found")</f>
        <v>Found</v>
      </c>
      <c r="I121" s="37" t="str">
        <f>IF(OR(OR(ISNUMBER(MATCH(C121,'July 7'!$E$2:$E$300,0)),ISNUMBER(MATCH(C121,'July 7'!$F$2:$F$300,0))),AND(ISNUMBER(MATCH(D121,'July 7'!$H$2:$H$300,0)),(ISNUMBER(MATCH(E121,'July 7'!$G$2:$G$300,0))))),"Found","Not Found")</f>
        <v>Found</v>
      </c>
      <c r="J121" s="37" t="str">
        <f>IF(OR(OR(ISNUMBER(MATCH(C121,'July 8'!$E$2:$E$300,0)),ISNUMBER(MATCH(C121,'July 8'!$F$2:$F$300,0))),AND(ISNUMBER(MATCH(D121,'July 8'!$H$2:$H$300,0)),(ISNUMBER(MATCH(E121,'July 8'!$G$2:$G$300,0))))),"Found","Not Found")</f>
        <v>Found</v>
      </c>
      <c r="K121" s="37" t="str">
        <f>IF(OR(OR(ISNUMBER(MATCH(C121,'July 9'!$E$2:$E$300,0)),ISNUMBER(MATCH(C121,'July 9'!$F$2:$F$300,0))),AND(ISNUMBER(MATCH(D121,'July 9'!$H$2:$H$300,0)),(ISNUMBER(MATCH(E121,'July 9'!$G$2:$G$300,0))))),"Found","Not Found")</f>
        <v>Found</v>
      </c>
      <c r="L121" s="37" t="str">
        <f>IF(OR(OR(ISNUMBER(MATCH(C121,'July 10'!$E$2:$E$300,0)),ISNUMBER(MATCH(C121,'July 10'!$F$2:$F$300,0))),AND(ISNUMBER(MATCH(D121,'July 10'!$H$2:$H$300,0)),(ISNUMBER(MATCH(E121,'July 10'!$G$2:$G$300,0))))),"Found","Not Found")</f>
        <v>Found</v>
      </c>
      <c r="M121" s="39">
        <f t="shared" si="2"/>
        <v>7</v>
      </c>
      <c r="N121" s="39" t="str">
        <f t="shared" si="3"/>
        <v>No</v>
      </c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J121" s="37"/>
    </row>
    <row r="122" spans="1:36" s="44" customFormat="1" ht="15.75" hidden="1" customHeight="1" x14ac:dyDescent="0.2">
      <c r="A122" s="37" t="s">
        <v>1551</v>
      </c>
      <c r="B122" s="37" t="s">
        <v>1262</v>
      </c>
      <c r="C122" s="39">
        <v>784</v>
      </c>
      <c r="D122" s="43" t="s">
        <v>1263</v>
      </c>
      <c r="E122" s="43" t="s">
        <v>1264</v>
      </c>
      <c r="F122" s="44" t="str">
        <f>IF(OR(OR(ISNUMBER(MATCH(C122,'July 4'!$E$2:$E$300,0)),ISNUMBER(MATCH(C122,'July 4'!$F$2:$F$300,0))),AND(ISNUMBER(MATCH(D122,'July 4'!$H$2:$H$300,0)),(ISNUMBER(MATCH(E122,'July 4'!$G$2:$G$300,0))))),"Found","Not Found")</f>
        <v>Found</v>
      </c>
      <c r="G122" s="44" t="str">
        <f>IF(OR(OR(ISNUMBER(MATCH(C122,'July 5'!$E$2:$E$300,0)),ISNUMBER(MATCH(C122,'July 5'!$F$2:$F$300,0))),AND(ISNUMBER(MATCH(D122,'July 5'!$H$2:$H$300,0)),(ISNUMBER(MATCH(E122,'July 5'!$G$2:$G$300,0))))),"Found","Not Found")</f>
        <v>Found</v>
      </c>
      <c r="H122" s="37" t="str">
        <f>IF(OR(OR(ISNUMBER(MATCH(C122,'July 6'!$E$2:$E$300,0)),ISNUMBER(MATCH(C122,'July 6'!$F$2:$F$300,0))),AND(ISNUMBER(MATCH(D122,'July 6'!$H$2:$H$300,0)),(ISNUMBER(MATCH(E122,'July 6'!$G$2:$G$300,0))))),"Found","Not Found")</f>
        <v>Found</v>
      </c>
      <c r="I122" s="37" t="str">
        <f>IF(OR(OR(ISNUMBER(MATCH(C122,'July 7'!$E$2:$E$300,0)),ISNUMBER(MATCH(C122,'July 7'!$F$2:$F$300,0))),AND(ISNUMBER(MATCH(D122,'July 7'!$H$2:$H$300,0)),(ISNUMBER(MATCH(E122,'July 7'!$G$2:$G$300,0))))),"Found","Not Found")</f>
        <v>Found</v>
      </c>
      <c r="J122" s="37" t="str">
        <f>IF(OR(OR(ISNUMBER(MATCH(C122,'July 8'!$E$2:$E$300,0)),ISNUMBER(MATCH(C122,'July 8'!$F$2:$F$300,0))),AND(ISNUMBER(MATCH(D122,'July 8'!$H$2:$H$300,0)),(ISNUMBER(MATCH(E122,'July 8'!$G$2:$G$300,0))))),"Found","Not Found")</f>
        <v>Found</v>
      </c>
      <c r="K122" s="37" t="str">
        <f>IF(OR(OR(ISNUMBER(MATCH(C122,'July 9'!$E$2:$E$300,0)),ISNUMBER(MATCH(C122,'July 9'!$F$2:$F$300,0))),AND(ISNUMBER(MATCH(D122,'July 9'!$H$2:$H$300,0)),(ISNUMBER(MATCH(E122,'July 9'!$G$2:$G$300,0))))),"Found","Not Found")</f>
        <v>Not Found</v>
      </c>
      <c r="L122" s="37" t="str">
        <f>IF(OR(OR(ISNUMBER(MATCH(C122,'July 10'!$E$2:$E$300,0)),ISNUMBER(MATCH(C122,'July 10'!$F$2:$F$300,0))),AND(ISNUMBER(MATCH(D122,'July 10'!$H$2:$H$300,0)),(ISNUMBER(MATCH(E122,'July 10'!$G$2:$G$300,0))))),"Found","Not Found")</f>
        <v>Found</v>
      </c>
      <c r="M122" s="39">
        <f t="shared" si="2"/>
        <v>6</v>
      </c>
      <c r="N122" s="39" t="str">
        <f t="shared" si="3"/>
        <v>No</v>
      </c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J122" s="37"/>
    </row>
    <row r="123" spans="1:36" s="44" customFormat="1" ht="15.75" customHeight="1" x14ac:dyDescent="0.2">
      <c r="A123" s="37" t="s">
        <v>1552</v>
      </c>
      <c r="B123" s="37"/>
      <c r="C123" s="39">
        <v>785</v>
      </c>
      <c r="D123" s="37" t="s">
        <v>411</v>
      </c>
      <c r="E123" s="37" t="s">
        <v>412</v>
      </c>
      <c r="F123" s="44" t="str">
        <f>IF(OR(OR(ISNUMBER(MATCH(C123,'July 4'!$E$2:$E$300,0)),ISNUMBER(MATCH(C123,'July 4'!$F$2:$F$300,0))),AND(ISNUMBER(MATCH(D123,'July 4'!$H$2:$H$300,0)),(ISNUMBER(MATCH(E123,'July 4'!$G$2:$G$300,0))))),"Found","Not Found")</f>
        <v>Not Found</v>
      </c>
      <c r="G123" s="44" t="str">
        <f>IF(OR(OR(ISNUMBER(MATCH(C123,'July 5'!$E$2:$E$300,0)),ISNUMBER(MATCH(C123,'July 5'!$F$2:$F$300,0))),AND(ISNUMBER(MATCH(D123,'July 5'!$H$2:$H$300,0)),(ISNUMBER(MATCH(E123,'July 5'!$G$2:$G$300,0))))),"Found","Not Found")</f>
        <v>Not Found</v>
      </c>
      <c r="H123" s="37" t="str">
        <f>IF(OR(OR(ISNUMBER(MATCH(C123,'July 6'!$E$2:$E$300,0)),ISNUMBER(MATCH(C123,'July 6'!$F$2:$F$300,0))),AND(ISNUMBER(MATCH(D123,'July 6'!$H$2:$H$300,0)),(ISNUMBER(MATCH(E123,'July 6'!$G$2:$G$300,0))))),"Found","Not Found")</f>
        <v>Not Found</v>
      </c>
      <c r="I123" s="37" t="str">
        <f>IF(OR(OR(ISNUMBER(MATCH(C123,'July 7'!$E$2:$E$300,0)),ISNUMBER(MATCH(C123,'July 7'!$F$2:$F$300,0))),AND(ISNUMBER(MATCH(D123,'July 7'!$H$2:$H$300,0)),(ISNUMBER(MATCH(E123,'July 7'!$G$2:$G$300,0))))),"Found","Not Found")</f>
        <v>Not Found</v>
      </c>
      <c r="J123" s="37" t="str">
        <f>IF(OR(OR(ISNUMBER(MATCH(C123,'July 8'!$E$2:$E$300,0)),ISNUMBER(MATCH(C123,'July 8'!$F$2:$F$300,0))),AND(ISNUMBER(MATCH(D123,'July 8'!$H$2:$H$300,0)),(ISNUMBER(MATCH(E123,'July 8'!$G$2:$G$300,0))))),"Found","Not Found")</f>
        <v>Not Found</v>
      </c>
      <c r="K123" s="37" t="str">
        <f>IF(OR(OR(ISNUMBER(MATCH(C123,'July 9'!$E$2:$E$300,0)),ISNUMBER(MATCH(C123,'July 9'!$F$2:$F$300,0))),AND(ISNUMBER(MATCH(D123,'July 9'!$H$2:$H$300,0)),(ISNUMBER(MATCH(E123,'July 9'!$G$2:$G$300,0))))),"Found","Not Found")</f>
        <v>Not Found</v>
      </c>
      <c r="L123" s="37" t="str">
        <f>IF(OR(OR(ISNUMBER(MATCH(C123,'July 10'!$E$2:$E$300,0)),ISNUMBER(MATCH(C123,'July 10'!$F$2:$F$300,0))),AND(ISNUMBER(MATCH(D123,'July 10'!$H$2:$H$300,0)),(ISNUMBER(MATCH(E123,'July 10'!$G$2:$G$300,0))))),"Found","Not Found")</f>
        <v>Not Found</v>
      </c>
      <c r="M123" s="39">
        <f t="shared" si="2"/>
        <v>0</v>
      </c>
      <c r="N123" s="39" t="str">
        <f t="shared" si="3"/>
        <v>Yes</v>
      </c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J123" s="37"/>
    </row>
    <row r="124" spans="1:36" s="44" customFormat="1" ht="15.75" hidden="1" customHeight="1" x14ac:dyDescent="0.2">
      <c r="A124" s="37" t="s">
        <v>1553</v>
      </c>
      <c r="B124" s="41" t="s">
        <v>1354</v>
      </c>
      <c r="C124" s="39">
        <v>789</v>
      </c>
      <c r="D124" s="43" t="s">
        <v>1292</v>
      </c>
      <c r="E124" s="43" t="s">
        <v>1355</v>
      </c>
      <c r="F124" s="44" t="str">
        <f>IF(OR(OR(ISNUMBER(MATCH(C124,'July 4'!$E$2:$E$300,0)),ISNUMBER(MATCH(C124,'July 4'!$F$2:$F$300,0))),AND(ISNUMBER(MATCH(D124,'July 4'!$H$2:$H$300,0)),(ISNUMBER(MATCH(E124,'July 4'!$G$2:$G$300,0))))),"Found","Not Found")</f>
        <v>Found</v>
      </c>
      <c r="G124" s="44" t="str">
        <f>IF(OR(OR(ISNUMBER(MATCH(C124,'July 5'!$E$2:$E$300,0)),ISNUMBER(MATCH(C124,'July 5'!$F$2:$F$300,0))),AND(ISNUMBER(MATCH(D124,'July 5'!$H$2:$H$300,0)),(ISNUMBER(MATCH(E124,'July 5'!$G$2:$G$300,0))))),"Found","Not Found")</f>
        <v>Found</v>
      </c>
      <c r="H124" s="37" t="str">
        <f>IF(OR(OR(ISNUMBER(MATCH(C124,'July 6'!$E$2:$E$300,0)),ISNUMBER(MATCH(C124,'July 6'!$F$2:$F$300,0))),AND(ISNUMBER(MATCH(D124,'July 6'!$H$2:$H$300,0)),(ISNUMBER(MATCH(E124,'July 6'!$G$2:$G$300,0))))),"Found","Not Found")</f>
        <v>Found</v>
      </c>
      <c r="I124" s="37" t="str">
        <f>IF(OR(OR(ISNUMBER(MATCH(C124,'July 7'!$E$2:$E$300,0)),ISNUMBER(MATCH(C124,'July 7'!$F$2:$F$300,0))),AND(ISNUMBER(MATCH(D124,'July 7'!$H$2:$H$300,0)),(ISNUMBER(MATCH(E124,'July 7'!$G$2:$G$300,0))))),"Found","Not Found")</f>
        <v>Found</v>
      </c>
      <c r="J124" s="37" t="str">
        <f>IF(OR(OR(ISNUMBER(MATCH(C124,'July 8'!$E$2:$E$300,0)),ISNUMBER(MATCH(C124,'July 8'!$F$2:$F$300,0))),AND(ISNUMBER(MATCH(D124,'July 8'!$H$2:$H$300,0)),(ISNUMBER(MATCH(E124,'July 8'!$G$2:$G$300,0))))),"Found","Not Found")</f>
        <v>Found</v>
      </c>
      <c r="K124" s="37" t="str">
        <f>IF(OR(OR(ISNUMBER(MATCH(C124,'July 9'!$E$2:$E$300,0)),ISNUMBER(MATCH(C124,'July 9'!$F$2:$F$300,0))),AND(ISNUMBER(MATCH(D124,'July 9'!$H$2:$H$300,0)),(ISNUMBER(MATCH(E124,'July 9'!$G$2:$G$300,0))))),"Found","Not Found")</f>
        <v>Found</v>
      </c>
      <c r="L124" s="37" t="str">
        <f>IF(OR(OR(ISNUMBER(MATCH(C124,'July 10'!$E$2:$E$300,0)),ISNUMBER(MATCH(C124,'July 10'!$F$2:$F$300,0))),AND(ISNUMBER(MATCH(D124,'July 10'!$H$2:$H$300,0)),(ISNUMBER(MATCH(E124,'July 10'!$G$2:$G$300,0))))),"Found","Not Found")</f>
        <v>Found</v>
      </c>
      <c r="M124" s="39">
        <f t="shared" si="2"/>
        <v>7</v>
      </c>
      <c r="N124" s="39" t="str">
        <f t="shared" si="3"/>
        <v>No</v>
      </c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J124" s="37"/>
    </row>
    <row r="125" spans="1:36" s="44" customFormat="1" ht="15.75" hidden="1" customHeight="1" x14ac:dyDescent="0.2">
      <c r="A125" s="37" t="s">
        <v>1554</v>
      </c>
      <c r="B125" s="37" t="s">
        <v>1555</v>
      </c>
      <c r="C125" s="38">
        <v>795</v>
      </c>
      <c r="D125" s="37" t="s">
        <v>1013</v>
      </c>
      <c r="E125" s="37" t="s">
        <v>1556</v>
      </c>
      <c r="F125" s="44" t="str">
        <f>IF(OR(OR(ISNUMBER(MATCH(C125,'July 4'!$E$2:$E$300,0)),ISNUMBER(MATCH(C125,'July 4'!$F$2:$F$300,0))),AND(ISNUMBER(MATCH(D125,'July 4'!$H$2:$H$300,0)),(ISNUMBER(MATCH(E125,'July 4'!$G$2:$G$300,0))))),"Found","Not Found")</f>
        <v>Found</v>
      </c>
      <c r="G125" s="44" t="str">
        <f>IF(OR(OR(ISNUMBER(MATCH(C125,'July 5'!$E$2:$E$300,0)),ISNUMBER(MATCH(C125,'July 5'!$F$2:$F$300,0))),AND(ISNUMBER(MATCH(D125,'July 5'!$H$2:$H$300,0)),(ISNUMBER(MATCH(E125,'July 5'!$G$2:$G$300,0))))),"Found","Not Found")</f>
        <v>Found</v>
      </c>
      <c r="H125" s="37" t="str">
        <f>IF(OR(OR(ISNUMBER(MATCH(C125,'July 6'!$E$2:$E$300,0)),ISNUMBER(MATCH(C125,'July 6'!$F$2:$F$300,0))),AND(ISNUMBER(MATCH(D125,'July 6'!$H$2:$H$300,0)),(ISNUMBER(MATCH(E125,'July 6'!$G$2:$G$300,0))))),"Found","Not Found")</f>
        <v>Found</v>
      </c>
      <c r="I125" s="37" t="str">
        <f>IF(OR(OR(ISNUMBER(MATCH(C125,'July 7'!$E$2:$E$300,0)),ISNUMBER(MATCH(C125,'July 7'!$F$2:$F$300,0))),AND(ISNUMBER(MATCH(D125,'July 7'!$H$2:$H$300,0)),(ISNUMBER(MATCH(E125,'July 7'!$G$2:$G$300,0))))),"Found","Not Found")</f>
        <v>Found</v>
      </c>
      <c r="J125" s="37" t="str">
        <f>IF(OR(OR(ISNUMBER(MATCH(C125,'July 8'!$E$2:$E$300,0)),ISNUMBER(MATCH(C125,'July 8'!$F$2:$F$300,0))),AND(ISNUMBER(MATCH(D125,'July 8'!$H$2:$H$300,0)),(ISNUMBER(MATCH(E125,'July 8'!$G$2:$G$300,0))))),"Found","Not Found")</f>
        <v>Found</v>
      </c>
      <c r="K125" s="37" t="str">
        <f>IF(OR(OR(ISNUMBER(MATCH(C125,'July 9'!$E$2:$E$300,0)),ISNUMBER(MATCH(C125,'July 9'!$F$2:$F$300,0))),AND(ISNUMBER(MATCH(D125,'July 9'!$H$2:$H$300,0)),(ISNUMBER(MATCH(E125,'July 9'!$G$2:$G$300,0))))),"Found","Not Found")</f>
        <v>Found</v>
      </c>
      <c r="L125" s="37" t="str">
        <f>IF(OR(OR(ISNUMBER(MATCH(C125,'July 10'!$E$2:$E$300,0)),ISNUMBER(MATCH(C125,'July 10'!$F$2:$F$300,0))),AND(ISNUMBER(MATCH(D125,'July 10'!$H$2:$H$300,0)),(ISNUMBER(MATCH(E125,'July 10'!$G$2:$G$300,0))))),"Found","Not Found")</f>
        <v>Found</v>
      </c>
      <c r="M125" s="39">
        <f t="shared" si="2"/>
        <v>7</v>
      </c>
      <c r="N125" s="39" t="str">
        <f t="shared" si="3"/>
        <v>No</v>
      </c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J125" s="37"/>
    </row>
    <row r="126" spans="1:36" s="44" customFormat="1" ht="15.75" hidden="1" customHeight="1" x14ac:dyDescent="0.2">
      <c r="A126" s="37" t="s">
        <v>1557</v>
      </c>
      <c r="B126" s="47" t="s">
        <v>1558</v>
      </c>
      <c r="C126" s="38">
        <v>796</v>
      </c>
      <c r="D126" s="37" t="s">
        <v>1559</v>
      </c>
      <c r="E126" s="37" t="s">
        <v>1560</v>
      </c>
      <c r="F126" s="44" t="str">
        <f>IF(OR(OR(ISNUMBER(MATCH(C126,'July 4'!$E$2:$E$300,0)),ISNUMBER(MATCH(C126,'July 4'!$F$2:$F$300,0))),AND(ISNUMBER(MATCH(D126,'July 4'!$H$2:$H$300,0)),(ISNUMBER(MATCH(E126,'July 4'!$G$2:$G$300,0))))),"Found","Not Found")</f>
        <v>Found</v>
      </c>
      <c r="G126" s="44" t="str">
        <f>IF(OR(OR(ISNUMBER(MATCH(C126,'July 5'!$E$2:$E$300,0)),ISNUMBER(MATCH(C126,'July 5'!$F$2:$F$300,0))),AND(ISNUMBER(MATCH(D126,'July 5'!$H$2:$H$300,0)),(ISNUMBER(MATCH(E126,'July 5'!$G$2:$G$300,0))))),"Found","Not Found")</f>
        <v>Found</v>
      </c>
      <c r="H126" s="37" t="str">
        <f>IF(OR(OR(ISNUMBER(MATCH(C126,'July 6'!$E$2:$E$300,0)),ISNUMBER(MATCH(C126,'July 6'!$F$2:$F$300,0))),AND(ISNUMBER(MATCH(D126,'July 6'!$H$2:$H$300,0)),(ISNUMBER(MATCH(E126,'July 6'!$G$2:$G$300,0))))),"Found","Not Found")</f>
        <v>Found</v>
      </c>
      <c r="I126" s="37" t="str">
        <f>IF(OR(OR(ISNUMBER(MATCH(C126,'July 7'!$E$2:$E$300,0)),ISNUMBER(MATCH(C126,'July 7'!$F$2:$F$300,0))),AND(ISNUMBER(MATCH(D126,'July 7'!$H$2:$H$300,0)),(ISNUMBER(MATCH(E126,'July 7'!$G$2:$G$300,0))))),"Found","Not Found")</f>
        <v>Found</v>
      </c>
      <c r="J126" s="37" t="str">
        <f>IF(OR(OR(ISNUMBER(MATCH(C126,'July 8'!$E$2:$E$300,0)),ISNUMBER(MATCH(C126,'July 8'!$F$2:$F$300,0))),AND(ISNUMBER(MATCH(D126,'July 8'!$H$2:$H$300,0)),(ISNUMBER(MATCH(E126,'July 8'!$G$2:$G$300,0))))),"Found","Not Found")</f>
        <v>Found</v>
      </c>
      <c r="K126" s="37" t="str">
        <f>IF(OR(OR(ISNUMBER(MATCH(C126,'July 9'!$E$2:$E$300,0)),ISNUMBER(MATCH(C126,'July 9'!$F$2:$F$300,0))),AND(ISNUMBER(MATCH(D126,'July 9'!$H$2:$H$300,0)),(ISNUMBER(MATCH(E126,'July 9'!$G$2:$G$300,0))))),"Found","Not Found")</f>
        <v>Not Found</v>
      </c>
      <c r="L126" s="37" t="str">
        <f>IF(OR(OR(ISNUMBER(MATCH(C126,'July 10'!$E$2:$E$300,0)),ISNUMBER(MATCH(C126,'July 10'!$F$2:$F$300,0))),AND(ISNUMBER(MATCH(D126,'July 10'!$H$2:$H$300,0)),(ISNUMBER(MATCH(E126,'July 10'!$G$2:$G$300,0))))),"Found","Not Found")</f>
        <v>Not Found</v>
      </c>
      <c r="M126" s="39">
        <f t="shared" si="2"/>
        <v>5</v>
      </c>
      <c r="N126" s="39" t="str">
        <f t="shared" si="3"/>
        <v>No</v>
      </c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J126" s="37"/>
    </row>
    <row r="127" spans="1:36" s="44" customFormat="1" ht="15.75" hidden="1" customHeight="1" x14ac:dyDescent="0.2">
      <c r="A127" s="37" t="s">
        <v>1561</v>
      </c>
      <c r="B127" s="37" t="s">
        <v>1562</v>
      </c>
      <c r="C127" s="38">
        <v>798</v>
      </c>
      <c r="D127" s="37" t="s">
        <v>1563</v>
      </c>
      <c r="E127" s="37" t="s">
        <v>1564</v>
      </c>
      <c r="F127" s="44" t="str">
        <f>IF(OR(OR(ISNUMBER(MATCH(C127,'July 4'!$E$2:$E$300,0)),ISNUMBER(MATCH(C127,'July 4'!$F$2:$F$300,0))),AND(ISNUMBER(MATCH(D127,'July 4'!$H$2:$H$300,0)),(ISNUMBER(MATCH(E127,'July 4'!$G$2:$G$300,0))))),"Found","Not Found")</f>
        <v>Found</v>
      </c>
      <c r="G127" s="44" t="str">
        <f>IF(OR(OR(ISNUMBER(MATCH(C127,'July 5'!$E$2:$E$300,0)),ISNUMBER(MATCH(C127,'July 5'!$F$2:$F$300,0))),AND(ISNUMBER(MATCH(D127,'July 5'!$H$2:$H$300,0)),(ISNUMBER(MATCH(E127,'July 5'!$G$2:$G$300,0))))),"Found","Not Found")</f>
        <v>Found</v>
      </c>
      <c r="H127" s="37" t="str">
        <f>IF(OR(OR(ISNUMBER(MATCH(C127,'July 6'!$E$2:$E$300,0)),ISNUMBER(MATCH(C127,'July 6'!$F$2:$F$300,0))),AND(ISNUMBER(MATCH(D127,'July 6'!$H$2:$H$300,0)),(ISNUMBER(MATCH(E127,'July 6'!$G$2:$G$300,0))))),"Found","Not Found")</f>
        <v>Found</v>
      </c>
      <c r="I127" s="37" t="str">
        <f>IF(OR(OR(ISNUMBER(MATCH(C127,'July 7'!$E$2:$E$300,0)),ISNUMBER(MATCH(C127,'July 7'!$F$2:$F$300,0))),AND(ISNUMBER(MATCH(D127,'July 7'!$H$2:$H$300,0)),(ISNUMBER(MATCH(E127,'July 7'!$G$2:$G$300,0))))),"Found","Not Found")</f>
        <v>Found</v>
      </c>
      <c r="J127" s="37" t="str">
        <f>IF(OR(OR(ISNUMBER(MATCH(C127,'July 8'!$E$2:$E$300,0)),ISNUMBER(MATCH(C127,'July 8'!$F$2:$F$300,0))),AND(ISNUMBER(MATCH(D127,'July 8'!$H$2:$H$300,0)),(ISNUMBER(MATCH(E127,'July 8'!$G$2:$G$300,0))))),"Found","Not Found")</f>
        <v>Found</v>
      </c>
      <c r="K127" s="37" t="str">
        <f>IF(OR(OR(ISNUMBER(MATCH(C127,'July 9'!$E$2:$E$300,0)),ISNUMBER(MATCH(C127,'July 9'!$F$2:$F$300,0))),AND(ISNUMBER(MATCH(D127,'July 9'!$H$2:$H$300,0)),(ISNUMBER(MATCH(E127,'July 9'!$G$2:$G$300,0))))),"Found","Not Found")</f>
        <v>Found</v>
      </c>
      <c r="L127" s="37" t="str">
        <f>IF(OR(OR(ISNUMBER(MATCH(C127,'July 10'!$E$2:$E$300,0)),ISNUMBER(MATCH(C127,'July 10'!$F$2:$F$300,0))),AND(ISNUMBER(MATCH(D127,'July 10'!$H$2:$H$300,0)),(ISNUMBER(MATCH(E127,'July 10'!$G$2:$G$300,0))))),"Found","Not Found")</f>
        <v>Not Found</v>
      </c>
      <c r="M127" s="39">
        <f t="shared" si="2"/>
        <v>6</v>
      </c>
      <c r="N127" s="39" t="str">
        <f t="shared" si="3"/>
        <v>No</v>
      </c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J127" s="37"/>
    </row>
    <row r="128" spans="1:36" s="44" customFormat="1" ht="15.75" customHeight="1" x14ac:dyDescent="0.2">
      <c r="A128" s="37"/>
      <c r="B128" s="48" t="s">
        <v>771</v>
      </c>
      <c r="C128" s="49" t="s">
        <v>300</v>
      </c>
      <c r="D128" s="48" t="s">
        <v>769</v>
      </c>
      <c r="E128" s="48" t="s">
        <v>770</v>
      </c>
      <c r="F128" s="44" t="str">
        <f>IF(OR(OR(ISNUMBER(MATCH(C128,'July 4'!$E$2:$E$300,0)),ISNUMBER(MATCH(C128,'July 4'!$F$2:$F$300,0))),AND(ISNUMBER(MATCH(D128,'July 4'!$H$2:$H$300,0)),(ISNUMBER(MATCH(E128,'July 4'!$G$2:$G$300,0))))),"Found","Not Found")</f>
        <v>Not Found</v>
      </c>
      <c r="G128" s="44" t="str">
        <f>IF(OR(OR(ISNUMBER(MATCH(C128,'July 5'!$E$2:$E$300,0)),ISNUMBER(MATCH(C128,'July 5'!$F$2:$F$300,0))),AND(ISNUMBER(MATCH(D128,'July 5'!$H$2:$H$300,0)),(ISNUMBER(MATCH(E128,'July 5'!$G$2:$G$300,0))))),"Found","Not Found")</f>
        <v>Not Found</v>
      </c>
      <c r="H128" s="37" t="str">
        <f>IF(OR(OR(ISNUMBER(MATCH(C128,'July 6'!$E$2:$E$300,0)),ISNUMBER(MATCH(C128,'July 6'!$F$2:$F$300,0))),AND(ISNUMBER(MATCH(D128,'July 6'!$H$2:$H$300,0)),(ISNUMBER(MATCH(E128,'July 6'!$G$2:$G$300,0))))),"Found","Not Found")</f>
        <v>Found</v>
      </c>
      <c r="I128" s="37" t="str">
        <f>IF(OR(OR(ISNUMBER(MATCH(C128,'July 7'!$E$2:$E$300,0)),ISNUMBER(MATCH(C128,'July 7'!$F$2:$F$300,0))),AND(ISNUMBER(MATCH(D128,'July 7'!$H$2:$H$300,0)),(ISNUMBER(MATCH(E128,'July 7'!$G$2:$G$300,0))))),"Found","Not Found")</f>
        <v>Not Found</v>
      </c>
      <c r="J128" s="37" t="str">
        <f>IF(OR(OR(ISNUMBER(MATCH(C128,'July 8'!$E$2:$E$300,0)),ISNUMBER(MATCH(C128,'July 8'!$F$2:$F$300,0))),AND(ISNUMBER(MATCH(D128,'July 8'!$H$2:$H$300,0)),(ISNUMBER(MATCH(E128,'July 8'!$G$2:$G$300,0))))),"Found","Not Found")</f>
        <v>Not Found</v>
      </c>
      <c r="K128" s="37" t="str">
        <f>IF(OR(OR(ISNUMBER(MATCH(C128,'July 9'!$E$2:$E$300,0)),ISNUMBER(MATCH(C128,'July 9'!$F$2:$F$300,0))),AND(ISNUMBER(MATCH(D128,'July 9'!$H$2:$H$300,0)),(ISNUMBER(MATCH(E128,'July 9'!$G$2:$G$300,0))))),"Found","Not Found")</f>
        <v>Not Found</v>
      </c>
      <c r="L128" s="37" t="str">
        <f>IF(OR(OR(ISNUMBER(MATCH(C128,'July 10'!$E$2:$E$300,0)),ISNUMBER(MATCH(C128,'July 10'!$F$2:$F$300,0))),AND(ISNUMBER(MATCH(D128,'July 10'!$H$2:$H$300,0)),(ISNUMBER(MATCH(E128,'July 10'!$G$2:$G$300,0))))),"Found","Not Found")</f>
        <v>Not Found</v>
      </c>
      <c r="M128" s="39">
        <f t="shared" si="2"/>
        <v>1</v>
      </c>
      <c r="N128" s="39" t="str">
        <f t="shared" si="3"/>
        <v>Yes</v>
      </c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J128" s="37"/>
    </row>
    <row r="129" spans="1:36" s="44" customFormat="1" ht="15.75" hidden="1" customHeight="1" x14ac:dyDescent="0.2">
      <c r="A129" s="37" t="s">
        <v>1565</v>
      </c>
      <c r="B129" s="48" t="s">
        <v>707</v>
      </c>
      <c r="C129" s="49" t="s">
        <v>708</v>
      </c>
      <c r="D129" s="48" t="s">
        <v>133</v>
      </c>
      <c r="E129" s="48" t="s">
        <v>132</v>
      </c>
      <c r="F129" s="44" t="str">
        <f>IF(OR(OR(ISNUMBER(MATCH(C129,'July 4'!$E$2:$E$300,0)),ISNUMBER(MATCH(C129,'July 4'!$F$2:$F$300,0))),AND(ISNUMBER(MATCH(D129,'July 4'!$H$2:$H$300,0)),(ISNUMBER(MATCH(E129,'July 4'!$G$2:$G$300,0))))),"Found","Not Found")</f>
        <v>Found</v>
      </c>
      <c r="G129" s="44" t="str">
        <f>IF(OR(OR(ISNUMBER(MATCH(C129,'July 5'!$E$2:$E$300,0)),ISNUMBER(MATCH(C129,'July 5'!$F$2:$F$300,0))),AND(ISNUMBER(MATCH(D129,'July 5'!$H$2:$H$300,0)),(ISNUMBER(MATCH(E129,'July 5'!$G$2:$G$300,0))))),"Found","Not Found")</f>
        <v>Found</v>
      </c>
      <c r="H129" s="37" t="str">
        <f>IF(OR(OR(ISNUMBER(MATCH(C129,'July 6'!$E$2:$E$300,0)),ISNUMBER(MATCH(C129,'July 6'!$F$2:$F$300,0))),AND(ISNUMBER(MATCH(D129,'July 6'!$H$2:$H$300,0)),(ISNUMBER(MATCH(E129,'July 6'!$G$2:$G$300,0))))),"Found","Not Found")</f>
        <v>Found</v>
      </c>
      <c r="I129" s="37" t="str">
        <f>IF(OR(OR(ISNUMBER(MATCH(C129,'July 7'!$E$2:$E$300,0)),ISNUMBER(MATCH(C129,'July 7'!$F$2:$F$300,0))),AND(ISNUMBER(MATCH(D129,'July 7'!$H$2:$H$300,0)),(ISNUMBER(MATCH(E129,'July 7'!$G$2:$G$300,0))))),"Found","Not Found")</f>
        <v>Found</v>
      </c>
      <c r="J129" s="37" t="str">
        <f>IF(OR(OR(ISNUMBER(MATCH(C129,'July 8'!$E$2:$E$300,0)),ISNUMBER(MATCH(C129,'July 8'!$F$2:$F$300,0))),AND(ISNUMBER(MATCH(D129,'July 8'!$H$2:$H$300,0)),(ISNUMBER(MATCH(E129,'July 8'!$G$2:$G$300,0))))),"Found","Not Found")</f>
        <v>Found</v>
      </c>
      <c r="K129" s="37" t="str">
        <f>IF(OR(OR(ISNUMBER(MATCH(C129,'July 9'!$E$2:$E$300,0)),ISNUMBER(MATCH(C129,'July 9'!$F$2:$F$300,0))),AND(ISNUMBER(MATCH(D129,'July 9'!$H$2:$H$300,0)),(ISNUMBER(MATCH(E129,'July 9'!$G$2:$G$300,0))))),"Found","Not Found")</f>
        <v>Found</v>
      </c>
      <c r="L129" s="37" t="str">
        <f>IF(OR(OR(ISNUMBER(MATCH(C129,'July 10'!$E$2:$E$300,0)),ISNUMBER(MATCH(C129,'July 10'!$F$2:$F$300,0))),AND(ISNUMBER(MATCH(D129,'July 10'!$H$2:$H$300,0)),(ISNUMBER(MATCH(E129,'July 10'!$G$2:$G$300,0))))),"Found","Not Found")</f>
        <v>Found</v>
      </c>
      <c r="M129" s="39">
        <f t="shared" si="2"/>
        <v>7</v>
      </c>
      <c r="N129" s="39" t="str">
        <f t="shared" si="3"/>
        <v>No</v>
      </c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J129" s="37"/>
    </row>
    <row r="130" spans="1:36" s="44" customFormat="1" ht="15.75" hidden="1" customHeight="1" x14ac:dyDescent="0.2">
      <c r="A130" s="37"/>
      <c r="B130" s="48" t="s">
        <v>1368</v>
      </c>
      <c r="C130" s="49" t="s">
        <v>202</v>
      </c>
      <c r="D130" s="48" t="s">
        <v>1369</v>
      </c>
      <c r="E130" s="48" t="s">
        <v>1370</v>
      </c>
      <c r="F130" s="44" t="str">
        <f>IF(OR(OR(ISNUMBER(MATCH(C130,'July 4'!$E$2:$E$300,0)),ISNUMBER(MATCH(C130,'July 4'!$F$2:$F$300,0))),AND(ISNUMBER(MATCH(D130,'July 4'!$H$2:$H$300,0)),(ISNUMBER(MATCH(E130,'July 4'!$G$2:$G$300,0))))),"Found","Not Found")</f>
        <v>Found</v>
      </c>
      <c r="G130" s="44" t="str">
        <f>IF(OR(OR(ISNUMBER(MATCH(C130,'July 5'!$E$2:$E$300,0)),ISNUMBER(MATCH(C130,'July 5'!$F$2:$F$300,0))),AND(ISNUMBER(MATCH(D130,'July 5'!$H$2:$H$300,0)),(ISNUMBER(MATCH(E130,'July 5'!$G$2:$G$300,0))))),"Found","Not Found")</f>
        <v>Found</v>
      </c>
      <c r="H130" s="37" t="str">
        <f>IF(OR(OR(ISNUMBER(MATCH(C130,'July 6'!$E$2:$E$300,0)),ISNUMBER(MATCH(C130,'July 6'!$F$2:$F$300,0))),AND(ISNUMBER(MATCH(D130,'July 6'!$H$2:$H$300,0)),(ISNUMBER(MATCH(E130,'July 6'!$G$2:$G$300,0))))),"Found","Not Found")</f>
        <v>Found</v>
      </c>
      <c r="I130" s="37" t="str">
        <f>IF(OR(OR(ISNUMBER(MATCH(C130,'July 7'!$E$2:$E$300,0)),ISNUMBER(MATCH(C130,'July 7'!$F$2:$F$300,0))),AND(ISNUMBER(MATCH(D130,'July 7'!$H$2:$H$300,0)),(ISNUMBER(MATCH(E130,'July 7'!$G$2:$G$300,0))))),"Found","Not Found")</f>
        <v>Not Found</v>
      </c>
      <c r="J130" s="37" t="str">
        <f>IF(OR(OR(ISNUMBER(MATCH(C130,'July 8'!$E$2:$E$300,0)),ISNUMBER(MATCH(C130,'July 8'!$F$2:$F$300,0))),AND(ISNUMBER(MATCH(D130,'July 8'!$H$2:$H$300,0)),(ISNUMBER(MATCH(E130,'July 8'!$G$2:$G$300,0))))),"Found","Not Found")</f>
        <v>Found</v>
      </c>
      <c r="K130" s="37" t="str">
        <f>IF(OR(OR(ISNUMBER(MATCH(C130,'July 9'!$E$2:$E$300,0)),ISNUMBER(MATCH(C130,'July 9'!$F$2:$F$300,0))),AND(ISNUMBER(MATCH(D130,'July 9'!$H$2:$H$300,0)),(ISNUMBER(MATCH(E130,'July 9'!$G$2:$G$300,0))))),"Found","Not Found")</f>
        <v>Not Found</v>
      </c>
      <c r="L130" s="37" t="str">
        <f>IF(OR(OR(ISNUMBER(MATCH(C130,'July 10'!$E$2:$E$300,0)),ISNUMBER(MATCH(C130,'July 10'!$F$2:$F$300,0))),AND(ISNUMBER(MATCH(D130,'July 10'!$H$2:$H$300,0)),(ISNUMBER(MATCH(E130,'July 10'!$G$2:$G$300,0))))),"Found","Not Found")</f>
        <v>Not Found</v>
      </c>
      <c r="M130" s="39">
        <f t="shared" ref="M130:M180" si="4">COUNTIF(F130:L130,"Found")</f>
        <v>4</v>
      </c>
      <c r="N130" s="39" t="str">
        <f t="shared" si="3"/>
        <v>No</v>
      </c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J130" s="37"/>
    </row>
    <row r="131" spans="1:36" s="44" customFormat="1" ht="15.75" customHeight="1" x14ac:dyDescent="0.2">
      <c r="A131" s="37"/>
      <c r="B131" s="50" t="s">
        <v>1333</v>
      </c>
      <c r="C131" s="49" t="s">
        <v>1334</v>
      </c>
      <c r="D131" s="48" t="s">
        <v>1335</v>
      </c>
      <c r="E131" s="48" t="s">
        <v>1336</v>
      </c>
      <c r="F131" s="44" t="str">
        <f>IF(OR(OR(ISNUMBER(MATCH(C131,'July 4'!$E$2:$E$300,0)),ISNUMBER(MATCH(C131,'July 4'!$F$2:$F$300,0))),AND(ISNUMBER(MATCH(D131,'July 4'!$H$2:$H$300,0)),(ISNUMBER(MATCH(E131,'July 4'!$G$2:$G$300,0))))),"Found","Not Found")</f>
        <v>Not Found</v>
      </c>
      <c r="G131" s="44" t="str">
        <f>IF(OR(OR(ISNUMBER(MATCH(C131,'July 5'!$E$2:$E$300,0)),ISNUMBER(MATCH(C131,'July 5'!$F$2:$F$300,0))),AND(ISNUMBER(MATCH(D131,'July 5'!$H$2:$H$300,0)),(ISNUMBER(MATCH(E131,'July 5'!$G$2:$G$300,0))))),"Found","Not Found")</f>
        <v>Not Found</v>
      </c>
      <c r="H131" s="37" t="str">
        <f>IF(OR(OR(ISNUMBER(MATCH(C131,'July 6'!$E$2:$E$300,0)),ISNUMBER(MATCH(C131,'July 6'!$F$2:$F$300,0))),AND(ISNUMBER(MATCH(D131,'July 6'!$H$2:$H$300,0)),(ISNUMBER(MATCH(E131,'July 6'!$G$2:$G$300,0))))),"Found","Not Found")</f>
        <v>Not Found</v>
      </c>
      <c r="I131" s="37" t="str">
        <f>IF(OR(OR(ISNUMBER(MATCH(C131,'July 7'!$E$2:$E$300,0)),ISNUMBER(MATCH(C131,'July 7'!$F$2:$F$300,0))),AND(ISNUMBER(MATCH(D131,'July 7'!$H$2:$H$300,0)),(ISNUMBER(MATCH(E131,'July 7'!$G$2:$G$300,0))))),"Found","Not Found")</f>
        <v>Not Found</v>
      </c>
      <c r="J131" s="37" t="str">
        <f>IF(OR(OR(ISNUMBER(MATCH(C131,'July 8'!$E$2:$E$300,0)),ISNUMBER(MATCH(C131,'July 8'!$F$2:$F$300,0))),AND(ISNUMBER(MATCH(D131,'July 8'!$H$2:$H$300,0)),(ISNUMBER(MATCH(E131,'July 8'!$G$2:$G$300,0))))),"Found","Not Found")</f>
        <v>Not Found</v>
      </c>
      <c r="K131" s="37" t="str">
        <f>IF(OR(OR(ISNUMBER(MATCH(C131,'July 9'!$E$2:$E$300,0)),ISNUMBER(MATCH(C131,'July 9'!$F$2:$F$300,0))),AND(ISNUMBER(MATCH(D131,'July 9'!$H$2:$H$300,0)),(ISNUMBER(MATCH(E131,'July 9'!$G$2:$G$300,0))))),"Found","Not Found")</f>
        <v>Not Found</v>
      </c>
      <c r="L131" s="37" t="str">
        <f>IF(OR(OR(ISNUMBER(MATCH(C131,'July 10'!$E$2:$E$300,0)),ISNUMBER(MATCH(C131,'July 10'!$F$2:$F$300,0))),AND(ISNUMBER(MATCH(D131,'July 10'!$H$2:$H$300,0)),(ISNUMBER(MATCH(E131,'July 10'!$G$2:$G$300,0))))),"Found","Not Found")</f>
        <v>Not Found</v>
      </c>
      <c r="M131" s="39">
        <f t="shared" si="4"/>
        <v>0</v>
      </c>
      <c r="N131" s="39" t="str">
        <f t="shared" ref="N131:N180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J131" s="37"/>
    </row>
    <row r="132" spans="1:36" s="44" customFormat="1" ht="15.75" hidden="1" customHeight="1" x14ac:dyDescent="0.2">
      <c r="A132" s="37"/>
      <c r="B132" s="50" t="s">
        <v>1346</v>
      </c>
      <c r="C132" s="49" t="s">
        <v>84</v>
      </c>
      <c r="D132" s="48" t="s">
        <v>1347</v>
      </c>
      <c r="E132" s="48" t="s">
        <v>1348</v>
      </c>
      <c r="F132" s="44" t="str">
        <f>IF(OR(OR(ISNUMBER(MATCH(C132,'July 4'!$E$2:$E$300,0)),ISNUMBER(MATCH(C132,'July 4'!$F$2:$F$300,0))),AND(ISNUMBER(MATCH(D132,'July 4'!$H$2:$H$300,0)),(ISNUMBER(MATCH(E132,'July 4'!$G$2:$G$300,0))))),"Found","Not Found")</f>
        <v>Found</v>
      </c>
      <c r="G132" s="44" t="str">
        <f>IF(OR(OR(ISNUMBER(MATCH(C132,'July 5'!$E$2:$E$300,0)),ISNUMBER(MATCH(C132,'July 5'!$F$2:$F$300,0))),AND(ISNUMBER(MATCH(D132,'July 5'!$H$2:$H$300,0)),(ISNUMBER(MATCH(E132,'July 5'!$G$2:$G$300,0))))),"Found","Not Found")</f>
        <v>Found</v>
      </c>
      <c r="H132" s="37" t="str">
        <f>IF(OR(OR(ISNUMBER(MATCH(C132,'July 6'!$E$2:$E$300,0)),ISNUMBER(MATCH(C132,'July 6'!$F$2:$F$300,0))),AND(ISNUMBER(MATCH(D132,'July 6'!$H$2:$H$300,0)),(ISNUMBER(MATCH(E132,'July 6'!$G$2:$G$300,0))))),"Found","Not Found")</f>
        <v>Found</v>
      </c>
      <c r="I132" s="37" t="str">
        <f>IF(OR(OR(ISNUMBER(MATCH(C132,'July 7'!$E$2:$E$300,0)),ISNUMBER(MATCH(C132,'July 7'!$F$2:$F$300,0))),AND(ISNUMBER(MATCH(D132,'July 7'!$H$2:$H$300,0)),(ISNUMBER(MATCH(E132,'July 7'!$G$2:$G$300,0))))),"Found","Not Found")</f>
        <v>Found</v>
      </c>
      <c r="J132" s="37" t="str">
        <f>IF(OR(OR(ISNUMBER(MATCH(C132,'July 8'!$E$2:$E$300,0)),ISNUMBER(MATCH(C132,'July 8'!$F$2:$F$300,0))),AND(ISNUMBER(MATCH(D132,'July 8'!$H$2:$H$300,0)),(ISNUMBER(MATCH(E132,'July 8'!$G$2:$G$300,0))))),"Found","Not Found")</f>
        <v>Not Found</v>
      </c>
      <c r="K132" s="37" t="str">
        <f>IF(OR(OR(ISNUMBER(MATCH(C132,'July 9'!$E$2:$E$300,0)),ISNUMBER(MATCH(C132,'July 9'!$F$2:$F$300,0))),AND(ISNUMBER(MATCH(D132,'July 9'!$H$2:$H$300,0)),(ISNUMBER(MATCH(E132,'July 9'!$G$2:$G$300,0))))),"Found","Not Found")</f>
        <v>Found</v>
      </c>
      <c r="L132" s="37" t="str">
        <f>IF(OR(OR(ISNUMBER(MATCH(C132,'July 10'!$E$2:$E$300,0)),ISNUMBER(MATCH(C132,'July 10'!$F$2:$F$300,0))),AND(ISNUMBER(MATCH(D132,'July 10'!$H$2:$H$300,0)),(ISNUMBER(MATCH(E132,'July 10'!$G$2:$G$300,0))))),"Found","Not Found")</f>
        <v>Not Found</v>
      </c>
      <c r="M132" s="39">
        <f t="shared" si="4"/>
        <v>5</v>
      </c>
      <c r="N132" s="39" t="str">
        <f t="shared" si="5"/>
        <v>No</v>
      </c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J132" s="37"/>
    </row>
    <row r="133" spans="1:36" s="44" customFormat="1" ht="15.75" customHeight="1" x14ac:dyDescent="0.2">
      <c r="A133" s="37"/>
      <c r="B133" s="50" t="s">
        <v>573</v>
      </c>
      <c r="C133" s="49" t="s">
        <v>227</v>
      </c>
      <c r="D133" s="48" t="s">
        <v>571</v>
      </c>
      <c r="E133" s="48" t="s">
        <v>572</v>
      </c>
      <c r="F133" s="44" t="str">
        <f>IF(OR(OR(ISNUMBER(MATCH(C133,'July 4'!$E$2:$E$300,0)),ISNUMBER(MATCH(C133,'July 4'!$F$2:$F$300,0))),AND(ISNUMBER(MATCH(D133,'July 4'!$H$2:$H$300,0)),(ISNUMBER(MATCH(E133,'July 4'!$G$2:$G$300,0))))),"Found","Not Found")</f>
        <v>Found</v>
      </c>
      <c r="G133" s="44" t="str">
        <f>IF(OR(OR(ISNUMBER(MATCH(C133,'July 5'!$E$2:$E$300,0)),ISNUMBER(MATCH(C133,'July 5'!$F$2:$F$300,0))),AND(ISNUMBER(MATCH(D133,'July 5'!$H$2:$H$300,0)),(ISNUMBER(MATCH(E133,'July 5'!$G$2:$G$300,0))))),"Found","Not Found")</f>
        <v>Not Found</v>
      </c>
      <c r="H133" s="37" t="str">
        <f>IF(OR(OR(ISNUMBER(MATCH(C133,'July 6'!$E$2:$E$300,0)),ISNUMBER(MATCH(C133,'July 6'!$F$2:$F$300,0))),AND(ISNUMBER(MATCH(D133,'July 6'!$H$2:$H$300,0)),(ISNUMBER(MATCH(E133,'July 6'!$G$2:$G$300,0))))),"Found","Not Found")</f>
        <v>Not Found</v>
      </c>
      <c r="I133" s="37" t="str">
        <f>IF(OR(OR(ISNUMBER(MATCH(C133,'July 7'!$E$2:$E$300,0)),ISNUMBER(MATCH(C133,'July 7'!$F$2:$F$300,0))),AND(ISNUMBER(MATCH(D133,'July 7'!$H$2:$H$300,0)),(ISNUMBER(MATCH(E133,'July 7'!$G$2:$G$300,0))))),"Found","Not Found")</f>
        <v>Not Found</v>
      </c>
      <c r="J133" s="37" t="str">
        <f>IF(OR(OR(ISNUMBER(MATCH(C133,'July 8'!$E$2:$E$300,0)),ISNUMBER(MATCH(C133,'July 8'!$F$2:$F$300,0))),AND(ISNUMBER(MATCH(D133,'July 8'!$H$2:$H$300,0)),(ISNUMBER(MATCH(E133,'July 8'!$G$2:$G$300,0))))),"Found","Not Found")</f>
        <v>Found</v>
      </c>
      <c r="K133" s="37" t="str">
        <f>IF(OR(OR(ISNUMBER(MATCH(C133,'July 9'!$E$2:$E$300,0)),ISNUMBER(MATCH(C133,'July 9'!$F$2:$F$300,0))),AND(ISNUMBER(MATCH(D133,'July 9'!$H$2:$H$300,0)),(ISNUMBER(MATCH(E133,'July 9'!$G$2:$G$300,0))))),"Found","Not Found")</f>
        <v>Not Found</v>
      </c>
      <c r="L133" s="37" t="str">
        <f>IF(OR(OR(ISNUMBER(MATCH(C133,'July 10'!$E$2:$E$300,0)),ISNUMBER(MATCH(C133,'July 10'!$F$2:$F$300,0))),AND(ISNUMBER(MATCH(D133,'July 10'!$H$2:$H$300,0)),(ISNUMBER(MATCH(E133,'July 10'!$G$2:$G$300,0))))),"Found","Not Found")</f>
        <v>Not Found</v>
      </c>
      <c r="M133" s="39">
        <f t="shared" si="4"/>
        <v>2</v>
      </c>
      <c r="N133" s="39" t="str">
        <f t="shared" si="5"/>
        <v>Yes</v>
      </c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J133" s="37"/>
    </row>
    <row r="134" spans="1:36" s="44" customFormat="1" ht="15.75" customHeight="1" x14ac:dyDescent="0.2">
      <c r="A134" s="37"/>
      <c r="B134" s="50" t="s">
        <v>736</v>
      </c>
      <c r="C134" s="49" t="s">
        <v>737</v>
      </c>
      <c r="D134" s="48" t="s">
        <v>738</v>
      </c>
      <c r="E134" s="48" t="s">
        <v>739</v>
      </c>
      <c r="F134" s="44" t="str">
        <f>IF(OR(OR(ISNUMBER(MATCH(C134,'July 4'!$E$2:$E$300,0)),ISNUMBER(MATCH(C134,'July 4'!$F$2:$F$300,0))),AND(ISNUMBER(MATCH(D134,'July 4'!$H$2:$H$300,0)),(ISNUMBER(MATCH(E134,'July 4'!$G$2:$G$300,0))))),"Found","Not Found")</f>
        <v>Not Found</v>
      </c>
      <c r="G134" s="44" t="str">
        <f>IF(OR(OR(ISNUMBER(MATCH(C134,'July 5'!$E$2:$E$300,0)),ISNUMBER(MATCH(C134,'July 5'!$F$2:$F$300,0))),AND(ISNUMBER(MATCH(D134,'July 5'!$H$2:$H$300,0)),(ISNUMBER(MATCH(E134,'July 5'!$G$2:$G$300,0))))),"Found","Not Found")</f>
        <v>Not Found</v>
      </c>
      <c r="H134" s="37" t="str">
        <f>IF(OR(OR(ISNUMBER(MATCH(C134,'July 6'!$E$2:$E$300,0)),ISNUMBER(MATCH(C134,'July 6'!$F$2:$F$300,0))),AND(ISNUMBER(MATCH(D134,'July 6'!$H$2:$H$300,0)),(ISNUMBER(MATCH(E134,'July 6'!$G$2:$G$300,0))))),"Found","Not Found")</f>
        <v>Not Found</v>
      </c>
      <c r="I134" s="37" t="str">
        <f>IF(OR(OR(ISNUMBER(MATCH(C134,'July 7'!$E$2:$E$300,0)),ISNUMBER(MATCH(C134,'July 7'!$F$2:$F$300,0))),AND(ISNUMBER(MATCH(D134,'July 7'!$H$2:$H$300,0)),(ISNUMBER(MATCH(E134,'July 7'!$G$2:$G$300,0))))),"Found","Not Found")</f>
        <v>Not Found</v>
      </c>
      <c r="J134" s="37" t="str">
        <f>IF(OR(OR(ISNUMBER(MATCH(C134,'July 8'!$E$2:$E$300,0)),ISNUMBER(MATCH(C134,'July 8'!$F$2:$F$300,0))),AND(ISNUMBER(MATCH(D134,'July 8'!$H$2:$H$300,0)),(ISNUMBER(MATCH(E134,'July 8'!$G$2:$G$300,0))))),"Found","Not Found")</f>
        <v>Not Found</v>
      </c>
      <c r="K134" s="37" t="str">
        <f>IF(OR(OR(ISNUMBER(MATCH(C134,'July 9'!$E$2:$E$300,0)),ISNUMBER(MATCH(C134,'July 9'!$F$2:$F$300,0))),AND(ISNUMBER(MATCH(D134,'July 9'!$H$2:$H$300,0)),(ISNUMBER(MATCH(E134,'July 9'!$G$2:$G$300,0))))),"Found","Not Found")</f>
        <v>Not Found</v>
      </c>
      <c r="L134" s="37" t="str">
        <f>IF(OR(OR(ISNUMBER(MATCH(C134,'July 10'!$E$2:$E$300,0)),ISNUMBER(MATCH(C134,'July 10'!$F$2:$F$300,0))),AND(ISNUMBER(MATCH(D134,'July 10'!$H$2:$H$300,0)),(ISNUMBER(MATCH(E134,'July 10'!$G$2:$G$300,0))))),"Found","Not Found")</f>
        <v>Not Found</v>
      </c>
      <c r="M134" s="39">
        <f t="shared" si="4"/>
        <v>0</v>
      </c>
      <c r="N134" s="39" t="str">
        <f t="shared" si="5"/>
        <v>Yes</v>
      </c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J134" s="37"/>
    </row>
    <row r="135" spans="1:36" s="44" customFormat="1" ht="15.75" customHeight="1" x14ac:dyDescent="0.2">
      <c r="A135" s="37"/>
      <c r="B135" s="50" t="s">
        <v>1566</v>
      </c>
      <c r="C135" s="49" t="s">
        <v>1072</v>
      </c>
      <c r="D135" s="48" t="s">
        <v>1073</v>
      </c>
      <c r="E135" s="48" t="s">
        <v>420</v>
      </c>
      <c r="F135" s="44" t="str">
        <f>IF(OR(OR(ISNUMBER(MATCH(C135,'July 4'!$E$2:$E$300,0)),ISNUMBER(MATCH(C135,'July 4'!$F$2:$F$300,0))),AND(ISNUMBER(MATCH(D135,'July 4'!$H$2:$H$300,0)),(ISNUMBER(MATCH(E135,'July 4'!$G$2:$G$300,0))))),"Found","Not Found")</f>
        <v>Not Found</v>
      </c>
      <c r="G135" s="44" t="str">
        <f>IF(OR(OR(ISNUMBER(MATCH(C135,'July 5'!$E$2:$E$300,0)),ISNUMBER(MATCH(C135,'July 5'!$F$2:$F$300,0))),AND(ISNUMBER(MATCH(D135,'July 5'!$H$2:$H$300,0)),(ISNUMBER(MATCH(E135,'July 5'!$G$2:$G$300,0))))),"Found","Not Found")</f>
        <v>Not Found</v>
      </c>
      <c r="H135" s="37" t="str">
        <f>IF(OR(OR(ISNUMBER(MATCH(C135,'July 6'!$E$2:$E$300,0)),ISNUMBER(MATCH(C135,'July 6'!$F$2:$F$300,0))),AND(ISNUMBER(MATCH(D135,'July 6'!$H$2:$H$300,0)),(ISNUMBER(MATCH(E135,'July 6'!$G$2:$G$300,0))))),"Found","Not Found")</f>
        <v>Not Found</v>
      </c>
      <c r="I135" s="37" t="str">
        <f>IF(OR(OR(ISNUMBER(MATCH(C135,'July 7'!$E$2:$E$300,0)),ISNUMBER(MATCH(C135,'July 7'!$F$2:$F$300,0))),AND(ISNUMBER(MATCH(D135,'July 7'!$H$2:$H$300,0)),(ISNUMBER(MATCH(E135,'July 7'!$G$2:$G$300,0))))),"Found","Not Found")</f>
        <v>Not Found</v>
      </c>
      <c r="J135" s="37" t="str">
        <f>IF(OR(OR(ISNUMBER(MATCH(C135,'July 8'!$E$2:$E$300,0)),ISNUMBER(MATCH(C135,'July 8'!$F$2:$F$300,0))),AND(ISNUMBER(MATCH(D135,'July 8'!$H$2:$H$300,0)),(ISNUMBER(MATCH(E135,'July 8'!$G$2:$G$300,0))))),"Found","Not Found")</f>
        <v>Not Found</v>
      </c>
      <c r="K135" s="37" t="str">
        <f>IF(OR(OR(ISNUMBER(MATCH(C135,'July 9'!$E$2:$E$300,0)),ISNUMBER(MATCH(C135,'July 9'!$F$2:$F$300,0))),AND(ISNUMBER(MATCH(D135,'July 9'!$H$2:$H$300,0)),(ISNUMBER(MATCH(E135,'July 9'!$G$2:$G$300,0))))),"Found","Not Found")</f>
        <v>Not Found</v>
      </c>
      <c r="L135" s="37" t="str">
        <f>IF(OR(OR(ISNUMBER(MATCH(C135,'July 10'!$E$2:$E$300,0)),ISNUMBER(MATCH(C135,'July 10'!$F$2:$F$300,0))),AND(ISNUMBER(MATCH(D135,'July 10'!$H$2:$H$300,0)),(ISNUMBER(MATCH(E135,'July 10'!$G$2:$G$300,0))))),"Found","Not Found")</f>
        <v>Not Found</v>
      </c>
      <c r="M135" s="39">
        <f t="shared" si="4"/>
        <v>0</v>
      </c>
      <c r="N135" s="39" t="str">
        <f t="shared" si="5"/>
        <v>Yes</v>
      </c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J135" s="37"/>
    </row>
    <row r="136" spans="1:36" s="44" customFormat="1" ht="15.75" customHeight="1" x14ac:dyDescent="0.2">
      <c r="A136" s="37"/>
      <c r="B136" s="50" t="s">
        <v>1209</v>
      </c>
      <c r="C136" s="49" t="s">
        <v>1210</v>
      </c>
      <c r="D136" s="48" t="s">
        <v>94</v>
      </c>
      <c r="E136" s="48" t="s">
        <v>93</v>
      </c>
      <c r="F136" s="44" t="str">
        <f>IF(OR(OR(ISNUMBER(MATCH(C136,'July 4'!$E$2:$E$300,0)),ISNUMBER(MATCH(C136,'July 4'!$F$2:$F$300,0))),AND(ISNUMBER(MATCH(D136,'July 4'!$H$2:$H$300,0)),(ISNUMBER(MATCH(E136,'July 4'!$G$2:$G$300,0))))),"Found","Not Found")</f>
        <v>Found</v>
      </c>
      <c r="G136" s="44" t="str">
        <f>IF(OR(OR(ISNUMBER(MATCH(C136,'July 5'!$E$2:$E$300,0)),ISNUMBER(MATCH(C136,'July 5'!$F$2:$F$300,0))),AND(ISNUMBER(MATCH(D136,'July 5'!$H$2:$H$300,0)),(ISNUMBER(MATCH(E136,'July 5'!$G$2:$G$300,0))))),"Found","Not Found")</f>
        <v>Found</v>
      </c>
      <c r="H136" s="37" t="str">
        <f>IF(OR(OR(ISNUMBER(MATCH(C136,'July 6'!$E$2:$E$300,0)),ISNUMBER(MATCH(C136,'July 6'!$F$2:$F$300,0))),AND(ISNUMBER(MATCH(D136,'July 6'!$H$2:$H$300,0)),(ISNUMBER(MATCH(E136,'July 6'!$G$2:$G$300,0))))),"Found","Not Found")</f>
        <v>Not Found</v>
      </c>
      <c r="I136" s="37" t="str">
        <f>IF(OR(OR(ISNUMBER(MATCH(C136,'July 7'!$E$2:$E$300,0)),ISNUMBER(MATCH(C136,'July 7'!$F$2:$F$300,0))),AND(ISNUMBER(MATCH(D136,'July 7'!$H$2:$H$300,0)),(ISNUMBER(MATCH(E136,'July 7'!$G$2:$G$300,0))))),"Found","Not Found")</f>
        <v>Not Found</v>
      </c>
      <c r="J136" s="37" t="str">
        <f>IF(OR(OR(ISNUMBER(MATCH(C136,'July 8'!$E$2:$E$300,0)),ISNUMBER(MATCH(C136,'July 8'!$F$2:$F$300,0))),AND(ISNUMBER(MATCH(D136,'July 8'!$H$2:$H$300,0)),(ISNUMBER(MATCH(E136,'July 8'!$G$2:$G$300,0))))),"Found","Not Found")</f>
        <v>Not Found</v>
      </c>
      <c r="K136" s="37" t="str">
        <f>IF(OR(OR(ISNUMBER(MATCH(C136,'July 9'!$E$2:$E$300,0)),ISNUMBER(MATCH(C136,'July 9'!$F$2:$F$300,0))),AND(ISNUMBER(MATCH(D136,'July 9'!$H$2:$H$300,0)),(ISNUMBER(MATCH(E136,'July 9'!$G$2:$G$300,0))))),"Found","Not Found")</f>
        <v>Found</v>
      </c>
      <c r="L136" s="37" t="str">
        <f>IF(OR(OR(ISNUMBER(MATCH(C136,'July 10'!$E$2:$E$300,0)),ISNUMBER(MATCH(C136,'July 10'!$F$2:$F$300,0))),AND(ISNUMBER(MATCH(D136,'July 10'!$H$2:$H$300,0)),(ISNUMBER(MATCH(E136,'July 10'!$G$2:$G$300,0))))),"Found","Not Found")</f>
        <v>Found</v>
      </c>
      <c r="M136" s="39">
        <f t="shared" si="4"/>
        <v>4</v>
      </c>
      <c r="N136" s="39" t="str">
        <f t="shared" si="5"/>
        <v>Yes</v>
      </c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J136" s="37"/>
    </row>
    <row r="137" spans="1:36" s="44" customFormat="1" ht="15.75" hidden="1" customHeight="1" x14ac:dyDescent="0.2">
      <c r="A137" s="37"/>
      <c r="B137" s="50" t="s">
        <v>1376</v>
      </c>
      <c r="C137" s="49" t="s">
        <v>220</v>
      </c>
      <c r="D137" s="48" t="s">
        <v>1377</v>
      </c>
      <c r="E137" s="48" t="s">
        <v>517</v>
      </c>
      <c r="F137" s="44" t="str">
        <f>IF(OR(OR(ISNUMBER(MATCH(C137,'July 4'!$E$2:$E$300,0)),ISNUMBER(MATCH(C137,'July 4'!$F$2:$F$300,0))),AND(ISNUMBER(MATCH(D137,'July 4'!$H$2:$H$300,0)),(ISNUMBER(MATCH(E137,'July 4'!$G$2:$G$300,0))))),"Found","Not Found")</f>
        <v>Found</v>
      </c>
      <c r="G137" s="44" t="str">
        <f>IF(OR(OR(ISNUMBER(MATCH(C137,'July 5'!$E$2:$E$300,0)),ISNUMBER(MATCH(C137,'July 5'!$F$2:$F$300,0))),AND(ISNUMBER(MATCH(D137,'July 5'!$H$2:$H$300,0)),(ISNUMBER(MATCH(E137,'July 5'!$G$2:$G$300,0))))),"Found","Not Found")</f>
        <v>Not Found</v>
      </c>
      <c r="H137" s="37" t="str">
        <f>IF(OR(OR(ISNUMBER(MATCH(C137,'July 6'!$E$2:$E$300,0)),ISNUMBER(MATCH(C137,'July 6'!$F$2:$F$300,0))),AND(ISNUMBER(MATCH(D137,'July 6'!$H$2:$H$300,0)),(ISNUMBER(MATCH(E137,'July 6'!$G$2:$G$300,0))))),"Found","Not Found")</f>
        <v>Found</v>
      </c>
      <c r="I137" s="37" t="str">
        <f>IF(OR(OR(ISNUMBER(MATCH(C137,'July 7'!$E$2:$E$300,0)),ISNUMBER(MATCH(C137,'July 7'!$F$2:$F$300,0))),AND(ISNUMBER(MATCH(D137,'July 7'!$H$2:$H$300,0)),(ISNUMBER(MATCH(E137,'July 7'!$G$2:$G$300,0))))),"Found","Not Found")</f>
        <v>Found</v>
      </c>
      <c r="J137" s="37" t="str">
        <f>IF(OR(OR(ISNUMBER(MATCH(C137,'July 8'!$E$2:$E$300,0)),ISNUMBER(MATCH(C137,'July 8'!$F$2:$F$300,0))),AND(ISNUMBER(MATCH(D137,'July 8'!$H$2:$H$300,0)),(ISNUMBER(MATCH(E137,'July 8'!$G$2:$G$300,0))))),"Found","Not Found")</f>
        <v>Found</v>
      </c>
      <c r="K137" s="37" t="str">
        <f>IF(OR(OR(ISNUMBER(MATCH(C137,'July 9'!$E$2:$E$300,0)),ISNUMBER(MATCH(C137,'July 9'!$F$2:$F$300,0))),AND(ISNUMBER(MATCH(D137,'July 9'!$H$2:$H$300,0)),(ISNUMBER(MATCH(E137,'July 9'!$G$2:$G$300,0))))),"Found","Not Found")</f>
        <v>Not Found</v>
      </c>
      <c r="L137" s="37" t="str">
        <f>IF(OR(OR(ISNUMBER(MATCH(C137,'July 10'!$E$2:$E$300,0)),ISNUMBER(MATCH(C137,'July 10'!$F$2:$F$300,0))),AND(ISNUMBER(MATCH(D137,'July 10'!$H$2:$H$300,0)),(ISNUMBER(MATCH(E137,'July 10'!$G$2:$G$300,0))))),"Found","Not Found")</f>
        <v>Not Found</v>
      </c>
      <c r="M137" s="39">
        <f t="shared" si="4"/>
        <v>4</v>
      </c>
      <c r="N137" s="39" t="str">
        <f t="shared" si="5"/>
        <v>No</v>
      </c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J137" s="37"/>
    </row>
    <row r="138" spans="1:36" s="44" customFormat="1" ht="15.75" customHeight="1" x14ac:dyDescent="0.2">
      <c r="A138" s="37"/>
      <c r="B138" s="50" t="s">
        <v>910</v>
      </c>
      <c r="C138" s="49" t="s">
        <v>911</v>
      </c>
      <c r="D138" s="48" t="s">
        <v>912</v>
      </c>
      <c r="E138" s="48" t="s">
        <v>913</v>
      </c>
      <c r="F138" s="44" t="str">
        <f>IF(OR(OR(ISNUMBER(MATCH(C138,'July 4'!$E$2:$E$300,0)),ISNUMBER(MATCH(C138,'July 4'!$F$2:$F$300,0))),AND(ISNUMBER(MATCH(D138,'July 4'!$H$2:$H$300,0)),(ISNUMBER(MATCH(E138,'July 4'!$G$2:$G$300,0))))),"Found","Not Found")</f>
        <v>Not Found</v>
      </c>
      <c r="G138" s="44" t="str">
        <f>IF(OR(OR(ISNUMBER(MATCH(C138,'July 5'!$E$2:$E$300,0)),ISNUMBER(MATCH(C138,'July 5'!$F$2:$F$300,0))),AND(ISNUMBER(MATCH(D138,'July 5'!$H$2:$H$300,0)),(ISNUMBER(MATCH(E138,'July 5'!$G$2:$G$300,0))))),"Found","Not Found")</f>
        <v>Not Found</v>
      </c>
      <c r="H138" s="37" t="str">
        <f>IF(OR(OR(ISNUMBER(MATCH(C138,'July 6'!$E$2:$E$300,0)),ISNUMBER(MATCH(C138,'July 6'!$F$2:$F$300,0))),AND(ISNUMBER(MATCH(D138,'July 6'!$H$2:$H$300,0)),(ISNUMBER(MATCH(E138,'July 6'!$G$2:$G$300,0))))),"Found","Not Found")</f>
        <v>Not Found</v>
      </c>
      <c r="I138" s="37" t="str">
        <f>IF(OR(OR(ISNUMBER(MATCH(C138,'July 7'!$E$2:$E$300,0)),ISNUMBER(MATCH(C138,'July 7'!$F$2:$F$300,0))),AND(ISNUMBER(MATCH(D138,'July 7'!$H$2:$H$300,0)),(ISNUMBER(MATCH(E138,'July 7'!$G$2:$G$300,0))))),"Found","Not Found")</f>
        <v>Not Found</v>
      </c>
      <c r="J138" s="37" t="str">
        <f>IF(OR(OR(ISNUMBER(MATCH(C138,'July 8'!$E$2:$E$300,0)),ISNUMBER(MATCH(C138,'July 8'!$F$2:$F$300,0))),AND(ISNUMBER(MATCH(D138,'July 8'!$H$2:$H$300,0)),(ISNUMBER(MATCH(E138,'July 8'!$G$2:$G$300,0))))),"Found","Not Found")</f>
        <v>Not Found</v>
      </c>
      <c r="K138" s="37" t="str">
        <f>IF(OR(OR(ISNUMBER(MATCH(C138,'July 9'!$E$2:$E$300,0)),ISNUMBER(MATCH(C138,'July 9'!$F$2:$F$300,0))),AND(ISNUMBER(MATCH(D138,'July 9'!$H$2:$H$300,0)),(ISNUMBER(MATCH(E138,'July 9'!$G$2:$G$300,0))))),"Found","Not Found")</f>
        <v>Not Found</v>
      </c>
      <c r="L138" s="37" t="str">
        <f>IF(OR(OR(ISNUMBER(MATCH(C138,'July 10'!$E$2:$E$300,0)),ISNUMBER(MATCH(C138,'July 10'!$F$2:$F$300,0))),AND(ISNUMBER(MATCH(D138,'July 10'!$H$2:$H$300,0)),(ISNUMBER(MATCH(E138,'July 10'!$G$2:$G$300,0))))),"Found","Not Found")</f>
        <v>Not Found</v>
      </c>
      <c r="M138" s="39">
        <f t="shared" si="4"/>
        <v>0</v>
      </c>
      <c r="N138" s="39" t="str">
        <f t="shared" si="5"/>
        <v>Yes</v>
      </c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J138" s="37"/>
    </row>
    <row r="139" spans="1:36" s="44" customFormat="1" ht="15.75" customHeight="1" x14ac:dyDescent="0.2">
      <c r="A139" s="37"/>
      <c r="B139" s="50" t="s">
        <v>921</v>
      </c>
      <c r="C139" s="49" t="s">
        <v>922</v>
      </c>
      <c r="D139" s="48" t="s">
        <v>190</v>
      </c>
      <c r="E139" s="48" t="s">
        <v>189</v>
      </c>
      <c r="F139" s="44" t="str">
        <f>IF(OR(OR(ISNUMBER(MATCH(C139,'July 4'!$E$2:$E$300,0)),ISNUMBER(MATCH(C139,'July 4'!$F$2:$F$300,0))),AND(ISNUMBER(MATCH(D139,'July 4'!$H$2:$H$300,0)),(ISNUMBER(MATCH(E139,'July 4'!$G$2:$G$300,0))))),"Found","Not Found")</f>
        <v>Found</v>
      </c>
      <c r="G139" s="44" t="str">
        <f>IF(OR(OR(ISNUMBER(MATCH(C139,'July 5'!$E$2:$E$300,0)),ISNUMBER(MATCH(C139,'July 5'!$F$2:$F$300,0))),AND(ISNUMBER(MATCH(D139,'July 5'!$H$2:$H$300,0)),(ISNUMBER(MATCH(E139,'July 5'!$G$2:$G$300,0))))),"Found","Not Found")</f>
        <v>Not Found</v>
      </c>
      <c r="H139" s="37" t="str">
        <f>IF(OR(OR(ISNUMBER(MATCH(C139,'July 6'!$E$2:$E$300,0)),ISNUMBER(MATCH(C139,'July 6'!$F$2:$F$300,0))),AND(ISNUMBER(MATCH(D139,'July 6'!$H$2:$H$300,0)),(ISNUMBER(MATCH(E139,'July 6'!$G$2:$G$300,0))))),"Found","Not Found")</f>
        <v>Not Found</v>
      </c>
      <c r="I139" s="37" t="str">
        <f>IF(OR(OR(ISNUMBER(MATCH(C139,'July 7'!$E$2:$E$300,0)),ISNUMBER(MATCH(C139,'July 7'!$F$2:$F$300,0))),AND(ISNUMBER(MATCH(D139,'July 7'!$H$2:$H$300,0)),(ISNUMBER(MATCH(E139,'July 7'!$G$2:$G$300,0))))),"Found","Not Found")</f>
        <v>Not Found</v>
      </c>
      <c r="J139" s="37" t="str">
        <f>IF(OR(OR(ISNUMBER(MATCH(C139,'July 8'!$E$2:$E$300,0)),ISNUMBER(MATCH(C139,'July 8'!$F$2:$F$300,0))),AND(ISNUMBER(MATCH(D139,'July 8'!$H$2:$H$300,0)),(ISNUMBER(MATCH(E139,'July 8'!$G$2:$G$300,0))))),"Found","Not Found")</f>
        <v>Not Found</v>
      </c>
      <c r="K139" s="37" t="str">
        <f>IF(OR(OR(ISNUMBER(MATCH(C139,'July 9'!$E$2:$E$300,0)),ISNUMBER(MATCH(C139,'July 9'!$F$2:$F$300,0))),AND(ISNUMBER(MATCH(D139,'July 9'!$H$2:$H$300,0)),(ISNUMBER(MATCH(E139,'July 9'!$G$2:$G$300,0))))),"Found","Not Found")</f>
        <v>Not Found</v>
      </c>
      <c r="L139" s="37" t="str">
        <f>IF(OR(OR(ISNUMBER(MATCH(C139,'July 10'!$E$2:$E$300,0)),ISNUMBER(MATCH(C139,'July 10'!$F$2:$F$300,0))),AND(ISNUMBER(MATCH(D139,'July 10'!$H$2:$H$300,0)),(ISNUMBER(MATCH(E139,'July 10'!$G$2:$G$300,0))))),"Found","Not Found")</f>
        <v>Not Found</v>
      </c>
      <c r="M139" s="39">
        <f t="shared" si="4"/>
        <v>1</v>
      </c>
      <c r="N139" s="39" t="str">
        <f t="shared" si="5"/>
        <v>Yes</v>
      </c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J139" s="37"/>
    </row>
    <row r="140" spans="1:36" s="44" customFormat="1" ht="15.75" hidden="1" customHeight="1" x14ac:dyDescent="0.2">
      <c r="A140" s="37"/>
      <c r="B140" s="50" t="s">
        <v>778</v>
      </c>
      <c r="C140" s="49" t="s">
        <v>293</v>
      </c>
      <c r="D140" s="48" t="s">
        <v>779</v>
      </c>
      <c r="E140" s="48" t="s">
        <v>780</v>
      </c>
      <c r="F140" s="44" t="str">
        <f>IF(OR(OR(ISNUMBER(MATCH(C140,'July 4'!$E$2:$E$300,0)),ISNUMBER(MATCH(C140,'July 4'!$F$2:$F$300,0))),AND(ISNUMBER(MATCH(D140,'July 4'!$H$2:$H$300,0)),(ISNUMBER(MATCH(E140,'July 4'!$G$2:$G$300,0))))),"Found","Not Found")</f>
        <v>Not Found</v>
      </c>
      <c r="G140" s="44" t="str">
        <f>IF(OR(OR(ISNUMBER(MATCH(C140,'July 5'!$E$2:$E$300,0)),ISNUMBER(MATCH(C140,'July 5'!$F$2:$F$300,0))),AND(ISNUMBER(MATCH(D140,'July 5'!$H$2:$H$300,0)),(ISNUMBER(MATCH(E140,'July 5'!$G$2:$G$300,0))))),"Found","Not Found")</f>
        <v>Not Found</v>
      </c>
      <c r="H140" s="37" t="str">
        <f>IF(OR(OR(ISNUMBER(MATCH(C140,'July 6'!$E$2:$E$300,0)),ISNUMBER(MATCH(C140,'July 6'!$F$2:$F$300,0))),AND(ISNUMBER(MATCH(D140,'July 6'!$H$2:$H$300,0)),(ISNUMBER(MATCH(E140,'July 6'!$G$2:$G$300,0))))),"Found","Not Found")</f>
        <v>Found</v>
      </c>
      <c r="I140" s="37" t="str">
        <f>IF(OR(OR(ISNUMBER(MATCH(C140,'July 7'!$E$2:$E$300,0)),ISNUMBER(MATCH(C140,'July 7'!$F$2:$F$300,0))),AND(ISNUMBER(MATCH(D140,'July 7'!$H$2:$H$300,0)),(ISNUMBER(MATCH(E140,'July 7'!$G$2:$G$300,0))))),"Found","Not Found")</f>
        <v>Found</v>
      </c>
      <c r="J140" s="37" t="str">
        <f>IF(OR(OR(ISNUMBER(MATCH(C140,'July 8'!$E$2:$E$300,0)),ISNUMBER(MATCH(C140,'July 8'!$F$2:$F$300,0))),AND(ISNUMBER(MATCH(D140,'July 8'!$H$2:$H$300,0)),(ISNUMBER(MATCH(E140,'July 8'!$G$2:$G$300,0))))),"Found","Not Found")</f>
        <v>Found</v>
      </c>
      <c r="K140" s="37" t="str">
        <f>IF(OR(OR(ISNUMBER(MATCH(C140,'July 9'!$E$2:$E$300,0)),ISNUMBER(MATCH(C140,'July 9'!$F$2:$F$300,0))),AND(ISNUMBER(MATCH(D140,'July 9'!$H$2:$H$300,0)),(ISNUMBER(MATCH(E140,'July 9'!$G$2:$G$300,0))))),"Found","Not Found")</f>
        <v>Not Found</v>
      </c>
      <c r="L140" s="37" t="str">
        <f>IF(OR(OR(ISNUMBER(MATCH(C140,'July 10'!$E$2:$E$300,0)),ISNUMBER(MATCH(C140,'July 10'!$F$2:$F$300,0))),AND(ISNUMBER(MATCH(D140,'July 10'!$H$2:$H$300,0)),(ISNUMBER(MATCH(E140,'July 10'!$G$2:$G$300,0))))),"Found","Not Found")</f>
        <v>Not Found</v>
      </c>
      <c r="M140" s="39">
        <f t="shared" si="4"/>
        <v>3</v>
      </c>
      <c r="N140" s="39" t="str">
        <f t="shared" si="5"/>
        <v>No</v>
      </c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J140" s="37"/>
    </row>
    <row r="141" spans="1:36" s="44" customFormat="1" ht="15.75" customHeight="1" x14ac:dyDescent="0.2">
      <c r="A141" s="37"/>
      <c r="B141" s="50" t="s">
        <v>1282</v>
      </c>
      <c r="C141" s="49" t="s">
        <v>208</v>
      </c>
      <c r="D141" s="48" t="s">
        <v>1283</v>
      </c>
      <c r="E141" s="48" t="s">
        <v>458</v>
      </c>
      <c r="F141" s="44" t="str">
        <f>IF(OR(OR(ISNUMBER(MATCH(C141,'July 4'!$E$2:$E$300,0)),ISNUMBER(MATCH(C141,'July 4'!$F$2:$F$300,0))),AND(ISNUMBER(MATCH(D141,'July 4'!$H$2:$H$300,0)),(ISNUMBER(MATCH(E141,'July 4'!$G$2:$G$300,0))))),"Found","Not Found")</f>
        <v>Found</v>
      </c>
      <c r="G141" s="44" t="str">
        <f>IF(OR(OR(ISNUMBER(MATCH(C141,'July 5'!$E$2:$E$300,0)),ISNUMBER(MATCH(C141,'July 5'!$F$2:$F$300,0))),AND(ISNUMBER(MATCH(D141,'July 5'!$H$2:$H$300,0)),(ISNUMBER(MATCH(E141,'July 5'!$G$2:$G$300,0))))),"Found","Not Found")</f>
        <v>Found</v>
      </c>
      <c r="H141" s="37" t="str">
        <f>IF(OR(OR(ISNUMBER(MATCH(C141,'July 6'!$E$2:$E$300,0)),ISNUMBER(MATCH(C141,'July 6'!$F$2:$F$300,0))),AND(ISNUMBER(MATCH(D141,'July 6'!$H$2:$H$300,0)),(ISNUMBER(MATCH(E141,'July 6'!$G$2:$G$300,0))))),"Found","Not Found")</f>
        <v>Found</v>
      </c>
      <c r="I141" s="37" t="str">
        <f>IF(OR(OR(ISNUMBER(MATCH(C141,'July 7'!$E$2:$E$300,0)),ISNUMBER(MATCH(C141,'July 7'!$F$2:$F$300,0))),AND(ISNUMBER(MATCH(D141,'July 7'!$H$2:$H$300,0)),(ISNUMBER(MATCH(E141,'July 7'!$G$2:$G$300,0))))),"Found","Not Found")</f>
        <v>Not Found</v>
      </c>
      <c r="J141" s="37" t="str">
        <f>IF(OR(OR(ISNUMBER(MATCH(C141,'July 8'!$E$2:$E$300,0)),ISNUMBER(MATCH(C141,'July 8'!$F$2:$F$300,0))),AND(ISNUMBER(MATCH(D141,'July 8'!$H$2:$H$300,0)),(ISNUMBER(MATCH(E141,'July 8'!$G$2:$G$300,0))))),"Found","Not Found")</f>
        <v>Not Found</v>
      </c>
      <c r="K141" s="37" t="str">
        <f>IF(OR(OR(ISNUMBER(MATCH(C141,'July 9'!$E$2:$E$300,0)),ISNUMBER(MATCH(C141,'July 9'!$F$2:$F$300,0))),AND(ISNUMBER(MATCH(D141,'July 9'!$H$2:$H$300,0)),(ISNUMBER(MATCH(E141,'July 9'!$G$2:$G$300,0))))),"Found","Not Found")</f>
        <v>Not Found</v>
      </c>
      <c r="L141" s="37" t="str">
        <f>IF(OR(OR(ISNUMBER(MATCH(C141,'July 10'!$E$2:$E$300,0)),ISNUMBER(MATCH(C141,'July 10'!$F$2:$F$300,0))),AND(ISNUMBER(MATCH(D141,'July 10'!$H$2:$H$300,0)),(ISNUMBER(MATCH(E141,'July 10'!$G$2:$G$300,0))))),"Found","Not Found")</f>
        <v>Not Found</v>
      </c>
      <c r="M141" s="39">
        <f t="shared" si="4"/>
        <v>3</v>
      </c>
      <c r="N141" s="39" t="str">
        <f t="shared" si="5"/>
        <v>Yes</v>
      </c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J141" s="37"/>
    </row>
    <row r="142" spans="1:36" s="44" customFormat="1" ht="15.75" customHeight="1" x14ac:dyDescent="0.2">
      <c r="A142" s="37"/>
      <c r="B142" s="50" t="s">
        <v>972</v>
      </c>
      <c r="C142" s="49" t="s">
        <v>973</v>
      </c>
      <c r="D142" s="48" t="s">
        <v>323</v>
      </c>
      <c r="E142" s="48" t="s">
        <v>974</v>
      </c>
      <c r="F142" s="44" t="str">
        <f>IF(OR(OR(ISNUMBER(MATCH(C142,'July 4'!$E$2:$E$300,0)),ISNUMBER(MATCH(C142,'July 4'!$F$2:$F$300,0))),AND(ISNUMBER(MATCH(D142,'July 4'!$H$2:$H$300,0)),(ISNUMBER(MATCH(E142,'July 4'!$G$2:$G$300,0))))),"Found","Not Found")</f>
        <v>Not Found</v>
      </c>
      <c r="G142" s="44" t="str">
        <f>IF(OR(OR(ISNUMBER(MATCH(C142,'July 5'!$E$2:$E$300,0)),ISNUMBER(MATCH(C142,'July 5'!$F$2:$F$300,0))),AND(ISNUMBER(MATCH(D142,'July 5'!$H$2:$H$300,0)),(ISNUMBER(MATCH(E142,'July 5'!$G$2:$G$300,0))))),"Found","Not Found")</f>
        <v>Not Found</v>
      </c>
      <c r="H142" s="37" t="str">
        <f>IF(OR(OR(ISNUMBER(MATCH(C142,'July 6'!$E$2:$E$300,0)),ISNUMBER(MATCH(C142,'July 6'!$F$2:$F$300,0))),AND(ISNUMBER(MATCH(D142,'July 6'!$H$2:$H$300,0)),(ISNUMBER(MATCH(E142,'July 6'!$G$2:$G$300,0))))),"Found","Not Found")</f>
        <v>Not Found</v>
      </c>
      <c r="I142" s="37" t="str">
        <f>IF(OR(OR(ISNUMBER(MATCH(C142,'July 7'!$E$2:$E$300,0)),ISNUMBER(MATCH(C142,'July 7'!$F$2:$F$300,0))),AND(ISNUMBER(MATCH(D142,'July 7'!$H$2:$H$300,0)),(ISNUMBER(MATCH(E142,'July 7'!$G$2:$G$300,0))))),"Found","Not Found")</f>
        <v>Not Found</v>
      </c>
      <c r="J142" s="37" t="str">
        <f>IF(OR(OR(ISNUMBER(MATCH(C142,'July 8'!$E$2:$E$300,0)),ISNUMBER(MATCH(C142,'July 8'!$F$2:$F$300,0))),AND(ISNUMBER(MATCH(D142,'July 8'!$H$2:$H$300,0)),(ISNUMBER(MATCH(E142,'July 8'!$G$2:$G$300,0))))),"Found","Not Found")</f>
        <v>Not Found</v>
      </c>
      <c r="K142" s="37" t="str">
        <f>IF(OR(OR(ISNUMBER(MATCH(C142,'July 9'!$E$2:$E$300,0)),ISNUMBER(MATCH(C142,'July 9'!$F$2:$F$300,0))),AND(ISNUMBER(MATCH(D142,'July 9'!$H$2:$H$300,0)),(ISNUMBER(MATCH(E142,'July 9'!$G$2:$G$300,0))))),"Found","Not Found")</f>
        <v>Not Found</v>
      </c>
      <c r="L142" s="37" t="str">
        <f>IF(OR(OR(ISNUMBER(MATCH(C142,'July 10'!$E$2:$E$300,0)),ISNUMBER(MATCH(C142,'July 10'!$F$2:$F$300,0))),AND(ISNUMBER(MATCH(D142,'July 10'!$H$2:$H$300,0)),(ISNUMBER(MATCH(E142,'July 10'!$G$2:$G$300,0))))),"Found","Not Found")</f>
        <v>Not Found</v>
      </c>
      <c r="M142" s="39">
        <f t="shared" si="4"/>
        <v>0</v>
      </c>
      <c r="N142" s="39" t="str">
        <f t="shared" si="5"/>
        <v>Yes</v>
      </c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J142" s="37"/>
    </row>
    <row r="143" spans="1:36" ht="15.75" hidden="1" customHeight="1" x14ac:dyDescent="0.2">
      <c r="B143" s="50" t="s">
        <v>975</v>
      </c>
      <c r="C143" s="49" t="s">
        <v>976</v>
      </c>
      <c r="D143" s="48" t="s">
        <v>323</v>
      </c>
      <c r="E143" s="48" t="s">
        <v>322</v>
      </c>
      <c r="F143" s="44" t="str">
        <f>IF(OR(OR(ISNUMBER(MATCH(C143,'July 4'!$E$2:$E$300,0)),ISNUMBER(MATCH(C143,'July 4'!$F$2:$F$300,0))),AND(ISNUMBER(MATCH(D143,'July 4'!$H$2:$H$300,0)),(ISNUMBER(MATCH(E143,'July 4'!$G$2:$G$300,0))))),"Found","Not Found")</f>
        <v>Found</v>
      </c>
      <c r="G143" s="44" t="str">
        <f>IF(OR(OR(ISNUMBER(MATCH(C143,'July 5'!$E$2:$E$300,0)),ISNUMBER(MATCH(C143,'July 5'!$F$2:$F$300,0))),AND(ISNUMBER(MATCH(D143,'July 5'!$H$2:$H$300,0)),(ISNUMBER(MATCH(E143,'July 5'!$G$2:$G$300,0))))),"Found","Not Found")</f>
        <v>Found</v>
      </c>
      <c r="H143" s="37" t="str">
        <f>IF(OR(OR(ISNUMBER(MATCH(C143,'July 6'!$E$2:$E$300,0)),ISNUMBER(MATCH(C143,'July 6'!$F$2:$F$300,0))),AND(ISNUMBER(MATCH(D143,'July 6'!$H$2:$H$300,0)),(ISNUMBER(MATCH(E143,'July 6'!$G$2:$G$300,0))))),"Found","Not Found")</f>
        <v>Found</v>
      </c>
      <c r="I143" s="37" t="str">
        <f>IF(OR(OR(ISNUMBER(MATCH(C143,'July 7'!$E$2:$E$300,0)),ISNUMBER(MATCH(C143,'July 7'!$F$2:$F$300,0))),AND(ISNUMBER(MATCH(D143,'July 7'!$H$2:$H$300,0)),(ISNUMBER(MATCH(E143,'July 7'!$G$2:$G$300,0))))),"Found","Not Found")</f>
        <v>Found</v>
      </c>
      <c r="J143" s="37" t="str">
        <f>IF(OR(OR(ISNUMBER(MATCH(C143,'July 8'!$E$2:$E$300,0)),ISNUMBER(MATCH(C143,'July 8'!$F$2:$F$300,0))),AND(ISNUMBER(MATCH(D143,'July 8'!$H$2:$H$300,0)),(ISNUMBER(MATCH(E143,'July 8'!$G$2:$G$300,0))))),"Found","Not Found")</f>
        <v>Found</v>
      </c>
      <c r="K143" s="37" t="str">
        <f>IF(OR(OR(ISNUMBER(MATCH(C143,'July 9'!$E$2:$E$300,0)),ISNUMBER(MATCH(C143,'July 9'!$F$2:$F$300,0))),AND(ISNUMBER(MATCH(D143,'July 9'!$H$2:$H$300,0)),(ISNUMBER(MATCH(E143,'July 9'!$G$2:$G$300,0))))),"Found","Not Found")</f>
        <v>Not Found</v>
      </c>
      <c r="L143" s="37" t="str">
        <f>IF(OR(OR(ISNUMBER(MATCH(C143,'July 10'!$E$2:$E$300,0)),ISNUMBER(MATCH(C143,'July 10'!$F$2:$F$300,0))),AND(ISNUMBER(MATCH(D143,'July 10'!$H$2:$H$300,0)),(ISNUMBER(MATCH(E143,'July 10'!$G$2:$G$300,0))))),"Found","Not Found")</f>
        <v>Not Found</v>
      </c>
      <c r="M143" s="39">
        <f t="shared" si="4"/>
        <v>5</v>
      </c>
      <c r="N143" s="39" t="str">
        <f t="shared" si="5"/>
        <v>No</v>
      </c>
    </row>
    <row r="144" spans="1:36" ht="15.75" customHeight="1" x14ac:dyDescent="0.2">
      <c r="B144" s="50" t="s">
        <v>1090</v>
      </c>
      <c r="C144" s="49" t="s">
        <v>1091</v>
      </c>
      <c r="D144" s="48" t="s">
        <v>1088</v>
      </c>
      <c r="E144" s="48" t="s">
        <v>1092</v>
      </c>
      <c r="F144" s="44" t="str">
        <f>IF(OR(OR(ISNUMBER(MATCH(C144,'July 4'!$E$2:$E$300,0)),ISNUMBER(MATCH(C144,'July 4'!$F$2:$F$300,0))),AND(ISNUMBER(MATCH(D144,'July 4'!$H$2:$H$300,0)),(ISNUMBER(MATCH(E144,'July 4'!$G$2:$G$300,0))))),"Found","Not Found")</f>
        <v>Not Found</v>
      </c>
      <c r="G144" s="44" t="str">
        <f>IF(OR(OR(ISNUMBER(MATCH(C144,'July 5'!$E$2:$E$300,0)),ISNUMBER(MATCH(C144,'July 5'!$F$2:$F$300,0))),AND(ISNUMBER(MATCH(D144,'July 5'!$H$2:$H$300,0)),(ISNUMBER(MATCH(E144,'July 5'!$G$2:$G$300,0))))),"Found","Not Found")</f>
        <v>Not Found</v>
      </c>
      <c r="H144" s="37" t="str">
        <f>IF(OR(OR(ISNUMBER(MATCH(C144,'July 6'!$E$2:$E$300,0)),ISNUMBER(MATCH(C144,'July 6'!$F$2:$F$300,0))),AND(ISNUMBER(MATCH(D144,'July 6'!$H$2:$H$300,0)),(ISNUMBER(MATCH(E144,'July 6'!$G$2:$G$300,0))))),"Found","Not Found")</f>
        <v>Not Found</v>
      </c>
      <c r="I144" s="37" t="str">
        <f>IF(OR(OR(ISNUMBER(MATCH(C144,'July 7'!$E$2:$E$300,0)),ISNUMBER(MATCH(C144,'July 7'!$F$2:$F$300,0))),AND(ISNUMBER(MATCH(D144,'July 7'!$H$2:$H$300,0)),(ISNUMBER(MATCH(E144,'July 7'!$G$2:$G$300,0))))),"Found","Not Found")</f>
        <v>Not Found</v>
      </c>
      <c r="J144" s="37" t="str">
        <f>IF(OR(OR(ISNUMBER(MATCH(C144,'July 8'!$E$2:$E$300,0)),ISNUMBER(MATCH(C144,'July 8'!$F$2:$F$300,0))),AND(ISNUMBER(MATCH(D144,'July 8'!$H$2:$H$300,0)),(ISNUMBER(MATCH(E144,'July 8'!$G$2:$G$300,0))))),"Found","Not Found")</f>
        <v>Not Found</v>
      </c>
      <c r="K144" s="37" t="str">
        <f>IF(OR(OR(ISNUMBER(MATCH(C144,'July 9'!$E$2:$E$300,0)),ISNUMBER(MATCH(C144,'July 9'!$F$2:$F$300,0))),AND(ISNUMBER(MATCH(D144,'July 9'!$H$2:$H$300,0)),(ISNUMBER(MATCH(E144,'July 9'!$G$2:$G$300,0))))),"Found","Not Found")</f>
        <v>Not Found</v>
      </c>
      <c r="L144" s="37" t="str">
        <f>IF(OR(OR(ISNUMBER(MATCH(C144,'July 10'!$E$2:$E$300,0)),ISNUMBER(MATCH(C144,'July 10'!$F$2:$F$300,0))),AND(ISNUMBER(MATCH(D144,'July 10'!$H$2:$H$300,0)),(ISNUMBER(MATCH(E144,'July 10'!$G$2:$G$300,0))))),"Found","Not Found")</f>
        <v>Not Found</v>
      </c>
      <c r="M144" s="39">
        <f t="shared" si="4"/>
        <v>0</v>
      </c>
      <c r="N144" s="39" t="str">
        <f t="shared" si="5"/>
        <v>Yes</v>
      </c>
    </row>
    <row r="145" spans="2:14" ht="15.75" customHeight="1" x14ac:dyDescent="0.2">
      <c r="B145" s="50" t="s">
        <v>639</v>
      </c>
      <c r="C145" s="49" t="s">
        <v>640</v>
      </c>
      <c r="D145" s="48" t="s">
        <v>53</v>
      </c>
      <c r="E145" s="48" t="s">
        <v>641</v>
      </c>
      <c r="F145" s="44" t="str">
        <f>IF(OR(OR(ISNUMBER(MATCH(C145,'July 4'!$E$2:$E$300,0)),ISNUMBER(MATCH(C145,'July 4'!$F$2:$F$300,0))),AND(ISNUMBER(MATCH(D145,'July 4'!$H$2:$H$300,0)),(ISNUMBER(MATCH(E145,'July 4'!$G$2:$G$300,0))))),"Found","Not Found")</f>
        <v>Not Found</v>
      </c>
      <c r="G145" s="44" t="str">
        <f>IF(OR(OR(ISNUMBER(MATCH(C145,'July 5'!$E$2:$E$300,0)),ISNUMBER(MATCH(C145,'July 5'!$F$2:$F$300,0))),AND(ISNUMBER(MATCH(D145,'July 5'!$H$2:$H$300,0)),(ISNUMBER(MATCH(E145,'July 5'!$G$2:$G$300,0))))),"Found","Not Found")</f>
        <v>Not Found</v>
      </c>
      <c r="H145" s="37" t="str">
        <f>IF(OR(OR(ISNUMBER(MATCH(C145,'July 6'!$E$2:$E$300,0)),ISNUMBER(MATCH(C145,'July 6'!$F$2:$F$300,0))),AND(ISNUMBER(MATCH(D145,'July 6'!$H$2:$H$300,0)),(ISNUMBER(MATCH(E145,'July 6'!$G$2:$G$300,0))))),"Found","Not Found")</f>
        <v>Not Found</v>
      </c>
      <c r="I145" s="37" t="str">
        <f>IF(OR(OR(ISNUMBER(MATCH(C145,'July 7'!$E$2:$E$300,0)),ISNUMBER(MATCH(C145,'July 7'!$F$2:$F$300,0))),AND(ISNUMBER(MATCH(D145,'July 7'!$H$2:$H$300,0)),(ISNUMBER(MATCH(E145,'July 7'!$G$2:$G$300,0))))),"Found","Not Found")</f>
        <v>Not Found</v>
      </c>
      <c r="J145" s="37" t="str">
        <f>IF(OR(OR(ISNUMBER(MATCH(C145,'July 8'!$E$2:$E$300,0)),ISNUMBER(MATCH(C145,'July 8'!$F$2:$F$300,0))),AND(ISNUMBER(MATCH(D145,'July 8'!$H$2:$H$300,0)),(ISNUMBER(MATCH(E145,'July 8'!$G$2:$G$300,0))))),"Found","Not Found")</f>
        <v>Not Found</v>
      </c>
      <c r="K145" s="37" t="str">
        <f>IF(OR(OR(ISNUMBER(MATCH(C145,'July 9'!$E$2:$E$300,0)),ISNUMBER(MATCH(C145,'July 9'!$F$2:$F$300,0))),AND(ISNUMBER(MATCH(D145,'July 9'!$H$2:$H$300,0)),(ISNUMBER(MATCH(E145,'July 9'!$G$2:$G$300,0))))),"Found","Not Found")</f>
        <v>Not Found</v>
      </c>
      <c r="L145" s="37" t="str">
        <f>IF(OR(OR(ISNUMBER(MATCH(C145,'July 10'!$E$2:$E$300,0)),ISNUMBER(MATCH(C145,'July 10'!$F$2:$F$300,0))),AND(ISNUMBER(MATCH(D145,'July 10'!$H$2:$H$300,0)),(ISNUMBER(MATCH(E145,'July 10'!$G$2:$G$300,0))))),"Found","Not Found")</f>
        <v>Not Found</v>
      </c>
      <c r="M145" s="39">
        <f t="shared" si="4"/>
        <v>0</v>
      </c>
      <c r="N145" s="39" t="str">
        <f t="shared" si="5"/>
        <v>Yes</v>
      </c>
    </row>
    <row r="146" spans="2:14" ht="15.75" customHeight="1" x14ac:dyDescent="0.2">
      <c r="B146" s="50" t="s">
        <v>397</v>
      </c>
      <c r="C146" s="49" t="s">
        <v>398</v>
      </c>
      <c r="D146" s="48" t="s">
        <v>399</v>
      </c>
      <c r="E146" s="48" t="s">
        <v>400</v>
      </c>
      <c r="F146" s="44" t="str">
        <f>IF(OR(OR(ISNUMBER(MATCH(C146,'July 4'!$E$2:$E$300,0)),ISNUMBER(MATCH(C146,'July 4'!$F$2:$F$300,0))),AND(ISNUMBER(MATCH(D146,'July 4'!$H$2:$H$300,0)),(ISNUMBER(MATCH(E146,'July 4'!$G$2:$G$300,0))))),"Found","Not Found")</f>
        <v>Not Found</v>
      </c>
      <c r="G146" s="44" t="str">
        <f>IF(OR(OR(ISNUMBER(MATCH(C146,'July 5'!$E$2:$E$300,0)),ISNUMBER(MATCH(C146,'July 5'!$F$2:$F$300,0))),AND(ISNUMBER(MATCH(D146,'July 5'!$H$2:$H$300,0)),(ISNUMBER(MATCH(E146,'July 5'!$G$2:$G$300,0))))),"Found","Not Found")</f>
        <v>Not Found</v>
      </c>
      <c r="H146" s="37" t="str">
        <f>IF(OR(OR(ISNUMBER(MATCH(C146,'July 6'!$E$2:$E$300,0)),ISNUMBER(MATCH(C146,'July 6'!$F$2:$F$300,0))),AND(ISNUMBER(MATCH(D146,'July 6'!$H$2:$H$300,0)),(ISNUMBER(MATCH(E146,'July 6'!$G$2:$G$300,0))))),"Found","Not Found")</f>
        <v>Not Found</v>
      </c>
      <c r="I146" s="37" t="str">
        <f>IF(OR(OR(ISNUMBER(MATCH(C146,'July 7'!$E$2:$E$300,0)),ISNUMBER(MATCH(C146,'July 7'!$F$2:$F$300,0))),AND(ISNUMBER(MATCH(D146,'July 7'!$H$2:$H$300,0)),(ISNUMBER(MATCH(E146,'July 7'!$G$2:$G$300,0))))),"Found","Not Found")</f>
        <v>Not Found</v>
      </c>
      <c r="J146" s="37" t="str">
        <f>IF(OR(OR(ISNUMBER(MATCH(C146,'July 8'!$E$2:$E$300,0)),ISNUMBER(MATCH(C146,'July 8'!$F$2:$F$300,0))),AND(ISNUMBER(MATCH(D146,'July 8'!$H$2:$H$300,0)),(ISNUMBER(MATCH(E146,'July 8'!$G$2:$G$300,0))))),"Found","Not Found")</f>
        <v>Not Found</v>
      </c>
      <c r="K146" s="37" t="str">
        <f>IF(OR(OR(ISNUMBER(MATCH(C146,'July 9'!$E$2:$E$300,0)),ISNUMBER(MATCH(C146,'July 9'!$F$2:$F$300,0))),AND(ISNUMBER(MATCH(D146,'July 9'!$H$2:$H$300,0)),(ISNUMBER(MATCH(E146,'July 9'!$G$2:$G$300,0))))),"Found","Not Found")</f>
        <v>Not Found</v>
      </c>
      <c r="L146" s="37" t="str">
        <f>IF(OR(OR(ISNUMBER(MATCH(C146,'July 10'!$E$2:$E$300,0)),ISNUMBER(MATCH(C146,'July 10'!$F$2:$F$300,0))),AND(ISNUMBER(MATCH(D146,'July 10'!$H$2:$H$300,0)),(ISNUMBER(MATCH(E146,'July 10'!$G$2:$G$300,0))))),"Found","Not Found")</f>
        <v>Not Found</v>
      </c>
      <c r="M146" s="39">
        <f t="shared" si="4"/>
        <v>0</v>
      </c>
      <c r="N146" s="39" t="str">
        <f t="shared" si="5"/>
        <v>Yes</v>
      </c>
    </row>
    <row r="147" spans="2:14" ht="15.75" customHeight="1" x14ac:dyDescent="0.2">
      <c r="B147" s="50" t="s">
        <v>685</v>
      </c>
      <c r="C147" s="49" t="s">
        <v>686</v>
      </c>
      <c r="D147" s="48" t="s">
        <v>680</v>
      </c>
      <c r="E147" s="48" t="s">
        <v>687</v>
      </c>
      <c r="F147" s="44" t="str">
        <f>IF(OR(OR(ISNUMBER(MATCH(C147,'July 4'!$E$2:$E$300,0)),ISNUMBER(MATCH(C147,'July 4'!$F$2:$F$300,0))),AND(ISNUMBER(MATCH(D147,'July 4'!$H$2:$H$300,0)),(ISNUMBER(MATCH(E147,'July 4'!$G$2:$G$300,0))))),"Found","Not Found")</f>
        <v>Not Found</v>
      </c>
      <c r="G147" s="44" t="str">
        <f>IF(OR(OR(ISNUMBER(MATCH(C147,'July 5'!$E$2:$E$300,0)),ISNUMBER(MATCH(C147,'July 5'!$F$2:$F$300,0))),AND(ISNUMBER(MATCH(D147,'July 5'!$H$2:$H$300,0)),(ISNUMBER(MATCH(E147,'July 5'!$G$2:$G$300,0))))),"Found","Not Found")</f>
        <v>Not Found</v>
      </c>
      <c r="H147" s="37" t="str">
        <f>IF(OR(OR(ISNUMBER(MATCH(C147,'July 6'!$E$2:$E$300,0)),ISNUMBER(MATCH(C147,'July 6'!$F$2:$F$300,0))),AND(ISNUMBER(MATCH(D147,'July 6'!$H$2:$H$300,0)),(ISNUMBER(MATCH(E147,'July 6'!$G$2:$G$300,0))))),"Found","Not Found")</f>
        <v>Not Found</v>
      </c>
      <c r="I147" s="37" t="str">
        <f>IF(OR(OR(ISNUMBER(MATCH(C147,'July 7'!$E$2:$E$300,0)),ISNUMBER(MATCH(C147,'July 7'!$F$2:$F$300,0))),AND(ISNUMBER(MATCH(D147,'July 7'!$H$2:$H$300,0)),(ISNUMBER(MATCH(E147,'July 7'!$G$2:$G$300,0))))),"Found","Not Found")</f>
        <v>Not Found</v>
      </c>
      <c r="J147" s="37" t="str">
        <f>IF(OR(OR(ISNUMBER(MATCH(C147,'July 8'!$E$2:$E$300,0)),ISNUMBER(MATCH(C147,'July 8'!$F$2:$F$300,0))),AND(ISNUMBER(MATCH(D147,'July 8'!$H$2:$H$300,0)),(ISNUMBER(MATCH(E147,'July 8'!$G$2:$G$300,0))))),"Found","Not Found")</f>
        <v>Not Found</v>
      </c>
      <c r="K147" s="37" t="str">
        <f>IF(OR(OR(ISNUMBER(MATCH(C147,'July 9'!$E$2:$E$300,0)),ISNUMBER(MATCH(C147,'July 9'!$F$2:$F$300,0))),AND(ISNUMBER(MATCH(D147,'July 9'!$H$2:$H$300,0)),(ISNUMBER(MATCH(E147,'July 9'!$G$2:$G$300,0))))),"Found","Not Found")</f>
        <v>Not Found</v>
      </c>
      <c r="L147" s="37" t="str">
        <f>IF(OR(OR(ISNUMBER(MATCH(C147,'July 10'!$E$2:$E$300,0)),ISNUMBER(MATCH(C147,'July 10'!$F$2:$F$300,0))),AND(ISNUMBER(MATCH(D147,'July 10'!$H$2:$H$300,0)),(ISNUMBER(MATCH(E147,'July 10'!$G$2:$G$300,0))))),"Found","Not Found")</f>
        <v>Not Found</v>
      </c>
      <c r="M147" s="39">
        <f t="shared" si="4"/>
        <v>0</v>
      </c>
      <c r="N147" s="39" t="str">
        <f t="shared" si="5"/>
        <v>Yes</v>
      </c>
    </row>
    <row r="148" spans="2:14" ht="15.75" hidden="1" customHeight="1" x14ac:dyDescent="0.2">
      <c r="B148" s="50" t="s">
        <v>826</v>
      </c>
      <c r="C148" s="49" t="s">
        <v>139</v>
      </c>
      <c r="D148" s="48" t="s">
        <v>827</v>
      </c>
      <c r="E148" s="48" t="s">
        <v>828</v>
      </c>
      <c r="F148" s="44" t="str">
        <f>IF(OR(OR(ISNUMBER(MATCH(C148,'July 4'!$E$2:$E$300,0)),ISNUMBER(MATCH(C148,'July 4'!$F$2:$F$300,0))),AND(ISNUMBER(MATCH(D148,'July 4'!$H$2:$H$300,0)),(ISNUMBER(MATCH(E148,'July 4'!$G$2:$G$300,0))))),"Found","Not Found")</f>
        <v>Found</v>
      </c>
      <c r="G148" s="44" t="str">
        <f>IF(OR(OR(ISNUMBER(MATCH(C148,'July 5'!$E$2:$E$300,0)),ISNUMBER(MATCH(C148,'July 5'!$F$2:$F$300,0))),AND(ISNUMBER(MATCH(D148,'July 5'!$H$2:$H$300,0)),(ISNUMBER(MATCH(E148,'July 5'!$G$2:$G$300,0))))),"Found","Not Found")</f>
        <v>Found</v>
      </c>
      <c r="H148" s="37" t="str">
        <f>IF(OR(OR(ISNUMBER(MATCH(C148,'July 6'!$E$2:$E$300,0)),ISNUMBER(MATCH(C148,'July 6'!$F$2:$F$300,0))),AND(ISNUMBER(MATCH(D148,'July 6'!$H$2:$H$300,0)),(ISNUMBER(MATCH(E148,'July 6'!$G$2:$G$300,0))))),"Found","Not Found")</f>
        <v>Found</v>
      </c>
      <c r="I148" s="37" t="str">
        <f>IF(OR(OR(ISNUMBER(MATCH(C148,'July 7'!$E$2:$E$300,0)),ISNUMBER(MATCH(C148,'July 7'!$F$2:$F$300,0))),AND(ISNUMBER(MATCH(D148,'July 7'!$H$2:$H$300,0)),(ISNUMBER(MATCH(E148,'July 7'!$G$2:$G$300,0))))),"Found","Not Found")</f>
        <v>Found</v>
      </c>
      <c r="J148" s="37" t="str">
        <f>IF(OR(OR(ISNUMBER(MATCH(C148,'July 8'!$E$2:$E$300,0)),ISNUMBER(MATCH(C148,'July 8'!$F$2:$F$300,0))),AND(ISNUMBER(MATCH(D148,'July 8'!$H$2:$H$300,0)),(ISNUMBER(MATCH(E148,'July 8'!$G$2:$G$300,0))))),"Found","Not Found")</f>
        <v>Found</v>
      </c>
      <c r="K148" s="37" t="str">
        <f>IF(OR(OR(ISNUMBER(MATCH(C148,'July 9'!$E$2:$E$300,0)),ISNUMBER(MATCH(C148,'July 9'!$F$2:$F$300,0))),AND(ISNUMBER(MATCH(D148,'July 9'!$H$2:$H$300,0)),(ISNUMBER(MATCH(E148,'July 9'!$G$2:$G$300,0))))),"Found","Not Found")</f>
        <v>Not Found</v>
      </c>
      <c r="L148" s="37" t="str">
        <f>IF(OR(OR(ISNUMBER(MATCH(C148,'July 10'!$E$2:$E$300,0)),ISNUMBER(MATCH(C148,'July 10'!$F$2:$F$300,0))),AND(ISNUMBER(MATCH(D148,'July 10'!$H$2:$H$300,0)),(ISNUMBER(MATCH(E148,'July 10'!$G$2:$G$300,0))))),"Found","Not Found")</f>
        <v>Not Found</v>
      </c>
      <c r="M148" s="39">
        <f t="shared" si="4"/>
        <v>5</v>
      </c>
      <c r="N148" s="39" t="str">
        <f t="shared" si="5"/>
        <v>No</v>
      </c>
    </row>
    <row r="149" spans="2:14" ht="15.75" hidden="1" customHeight="1" x14ac:dyDescent="0.2">
      <c r="B149" s="50" t="s">
        <v>522</v>
      </c>
      <c r="C149" s="49" t="s">
        <v>519</v>
      </c>
      <c r="D149" s="48" t="s">
        <v>520</v>
      </c>
      <c r="E149" s="48" t="s">
        <v>521</v>
      </c>
      <c r="F149" s="44" t="str">
        <f>IF(OR(OR(ISNUMBER(MATCH(C149,'July 4'!$E$2:$E$300,0)),ISNUMBER(MATCH(C149,'July 4'!$F$2:$F$300,0))),AND(ISNUMBER(MATCH(D149,'July 4'!$H$2:$H$300,0)),(ISNUMBER(MATCH(E149,'July 4'!$G$2:$G$300,0))))),"Found","Not Found")</f>
        <v>Not Found</v>
      </c>
      <c r="G149" s="44" t="str">
        <f>IF(OR(OR(ISNUMBER(MATCH(C149,'July 5'!$E$2:$E$300,0)),ISNUMBER(MATCH(C149,'July 5'!$F$2:$F$300,0))),AND(ISNUMBER(MATCH(D149,'July 5'!$H$2:$H$300,0)),(ISNUMBER(MATCH(E149,'July 5'!$G$2:$G$300,0))))),"Found","Not Found")</f>
        <v>Not Found</v>
      </c>
      <c r="H149" s="37" t="str">
        <f>IF(OR(OR(ISNUMBER(MATCH(C149,'July 6'!$E$2:$E$300,0)),ISNUMBER(MATCH(C149,'July 6'!$F$2:$F$300,0))),AND(ISNUMBER(MATCH(D149,'July 6'!$H$2:$H$300,0)),(ISNUMBER(MATCH(E149,'July 6'!$G$2:$G$300,0))))),"Found","Not Found")</f>
        <v>Found</v>
      </c>
      <c r="I149" s="37" t="str">
        <f>IF(OR(OR(ISNUMBER(MATCH(C149,'July 7'!$E$2:$E$300,0)),ISNUMBER(MATCH(C149,'July 7'!$F$2:$F$300,0))),AND(ISNUMBER(MATCH(D149,'July 7'!$H$2:$H$300,0)),(ISNUMBER(MATCH(E149,'July 7'!$G$2:$G$300,0))))),"Found","Not Found")</f>
        <v>Not Found</v>
      </c>
      <c r="J149" s="37" t="str">
        <f>IF(OR(OR(ISNUMBER(MATCH(C149,'July 8'!$E$2:$E$300,0)),ISNUMBER(MATCH(C149,'July 8'!$F$2:$F$300,0))),AND(ISNUMBER(MATCH(D149,'July 8'!$H$2:$H$300,0)),(ISNUMBER(MATCH(E149,'July 8'!$G$2:$G$300,0))))),"Found","Not Found")</f>
        <v>Found</v>
      </c>
      <c r="K149" s="37" t="str">
        <f>IF(OR(OR(ISNUMBER(MATCH(C149,'July 9'!$E$2:$E$300,0)),ISNUMBER(MATCH(C149,'July 9'!$F$2:$F$300,0))),AND(ISNUMBER(MATCH(D149,'July 9'!$H$2:$H$300,0)),(ISNUMBER(MATCH(E149,'July 9'!$G$2:$G$300,0))))),"Found","Not Found")</f>
        <v>Not Found</v>
      </c>
      <c r="L149" s="37" t="str">
        <f>IF(OR(OR(ISNUMBER(MATCH(C149,'July 10'!$E$2:$E$300,0)),ISNUMBER(MATCH(C149,'July 10'!$F$2:$F$300,0))),AND(ISNUMBER(MATCH(D149,'July 10'!$H$2:$H$300,0)),(ISNUMBER(MATCH(E149,'July 10'!$G$2:$G$300,0))))),"Found","Not Found")</f>
        <v>Not Found</v>
      </c>
      <c r="M149" s="39">
        <f t="shared" si="4"/>
        <v>2</v>
      </c>
      <c r="N149" s="39" t="str">
        <f t="shared" si="5"/>
        <v>No</v>
      </c>
    </row>
    <row r="150" spans="2:14" ht="15.75" hidden="1" customHeight="1" x14ac:dyDescent="0.2">
      <c r="B150" s="50" t="s">
        <v>467</v>
      </c>
      <c r="C150" s="49" t="s">
        <v>174</v>
      </c>
      <c r="D150" s="48" t="s">
        <v>468</v>
      </c>
      <c r="E150" s="48" t="s">
        <v>469</v>
      </c>
      <c r="F150" s="44" t="str">
        <f>IF(OR(OR(ISNUMBER(MATCH(C150,'July 4'!$E$2:$E$300,0)),ISNUMBER(MATCH(C150,'July 4'!$F$2:$F$300,0))),AND(ISNUMBER(MATCH(D150,'July 4'!$H$2:$H$300,0)),(ISNUMBER(MATCH(E150,'July 4'!$G$2:$G$300,0))))),"Found","Not Found")</f>
        <v>Found</v>
      </c>
      <c r="G150" s="44" t="str">
        <f>IF(OR(OR(ISNUMBER(MATCH(C150,'July 5'!$E$2:$E$300,0)),ISNUMBER(MATCH(C150,'July 5'!$F$2:$F$300,0))),AND(ISNUMBER(MATCH(D150,'July 5'!$H$2:$H$300,0)),(ISNUMBER(MATCH(E150,'July 5'!$G$2:$G$300,0))))),"Found","Not Found")</f>
        <v>Found</v>
      </c>
      <c r="H150" s="37" t="str">
        <f>IF(OR(OR(ISNUMBER(MATCH(C150,'July 6'!$E$2:$E$300,0)),ISNUMBER(MATCH(C150,'July 6'!$F$2:$F$300,0))),AND(ISNUMBER(MATCH(D150,'July 6'!$H$2:$H$300,0)),(ISNUMBER(MATCH(E150,'July 6'!$G$2:$G$300,0))))),"Found","Not Found")</f>
        <v>Found</v>
      </c>
      <c r="I150" s="37" t="str">
        <f>IF(OR(OR(ISNUMBER(MATCH(C150,'July 7'!$E$2:$E$300,0)),ISNUMBER(MATCH(C150,'July 7'!$F$2:$F$300,0))),AND(ISNUMBER(MATCH(D150,'July 7'!$H$2:$H$300,0)),(ISNUMBER(MATCH(E150,'July 7'!$G$2:$G$300,0))))),"Found","Not Found")</f>
        <v>Not Found</v>
      </c>
      <c r="J150" s="37" t="str">
        <f>IF(OR(OR(ISNUMBER(MATCH(C150,'July 8'!$E$2:$E$300,0)),ISNUMBER(MATCH(C150,'July 8'!$F$2:$F$300,0))),AND(ISNUMBER(MATCH(D150,'July 8'!$H$2:$H$300,0)),(ISNUMBER(MATCH(E150,'July 8'!$G$2:$G$300,0))))),"Found","Not Found")</f>
        <v>Found</v>
      </c>
      <c r="K150" s="37" t="str">
        <f>IF(OR(OR(ISNUMBER(MATCH(C150,'July 9'!$E$2:$E$300,0)),ISNUMBER(MATCH(C150,'July 9'!$F$2:$F$300,0))),AND(ISNUMBER(MATCH(D150,'July 9'!$H$2:$H$300,0)),(ISNUMBER(MATCH(E150,'July 9'!$G$2:$G$300,0))))),"Found","Not Found")</f>
        <v>Found</v>
      </c>
      <c r="L150" s="37" t="str">
        <f>IF(OR(OR(ISNUMBER(MATCH(C150,'July 10'!$E$2:$E$300,0)),ISNUMBER(MATCH(C150,'July 10'!$F$2:$F$300,0))),AND(ISNUMBER(MATCH(D150,'July 10'!$H$2:$H$300,0)),(ISNUMBER(MATCH(E150,'July 10'!$G$2:$G$300,0))))),"Found","Not Found")</f>
        <v>Not Found</v>
      </c>
      <c r="M150" s="39">
        <f t="shared" si="4"/>
        <v>5</v>
      </c>
      <c r="N150" s="39" t="str">
        <f t="shared" si="5"/>
        <v>No</v>
      </c>
    </row>
    <row r="151" spans="2:14" ht="15.75" customHeight="1" x14ac:dyDescent="0.2">
      <c r="B151" s="50" t="s">
        <v>878</v>
      </c>
      <c r="C151" s="49" t="s">
        <v>879</v>
      </c>
      <c r="D151" s="48" t="s">
        <v>880</v>
      </c>
      <c r="E151" s="48" t="s">
        <v>881</v>
      </c>
      <c r="F151" s="44" t="str">
        <f>IF(OR(OR(ISNUMBER(MATCH(C151,'July 4'!$E$2:$E$300,0)),ISNUMBER(MATCH(C151,'July 4'!$F$2:$F$300,0))),AND(ISNUMBER(MATCH(D151,'July 4'!$H$2:$H$300,0)),(ISNUMBER(MATCH(E151,'July 4'!$G$2:$G$300,0))))),"Found","Not Found")</f>
        <v>Not Found</v>
      </c>
      <c r="G151" s="44" t="str">
        <f>IF(OR(OR(ISNUMBER(MATCH(C151,'July 5'!$E$2:$E$300,0)),ISNUMBER(MATCH(C151,'July 5'!$F$2:$F$300,0))),AND(ISNUMBER(MATCH(D151,'July 5'!$H$2:$H$300,0)),(ISNUMBER(MATCH(E151,'July 5'!$G$2:$G$300,0))))),"Found","Not Found")</f>
        <v>Not Found</v>
      </c>
      <c r="H151" s="37" t="str">
        <f>IF(OR(OR(ISNUMBER(MATCH(C151,'July 6'!$E$2:$E$300,0)),ISNUMBER(MATCH(C151,'July 6'!$F$2:$F$300,0))),AND(ISNUMBER(MATCH(D151,'July 6'!$H$2:$H$300,0)),(ISNUMBER(MATCH(E151,'July 6'!$G$2:$G$300,0))))),"Found","Not Found")</f>
        <v>Not Found</v>
      </c>
      <c r="I151" s="37" t="str">
        <f>IF(OR(OR(ISNUMBER(MATCH(C151,'July 7'!$E$2:$E$300,0)),ISNUMBER(MATCH(C151,'July 7'!$F$2:$F$300,0))),AND(ISNUMBER(MATCH(D151,'July 7'!$H$2:$H$300,0)),(ISNUMBER(MATCH(E151,'July 7'!$G$2:$G$300,0))))),"Found","Not Found")</f>
        <v>Not Found</v>
      </c>
      <c r="J151" s="37" t="str">
        <f>IF(OR(OR(ISNUMBER(MATCH(C151,'July 8'!$E$2:$E$300,0)),ISNUMBER(MATCH(C151,'July 8'!$F$2:$F$300,0))),AND(ISNUMBER(MATCH(D151,'July 8'!$H$2:$H$300,0)),(ISNUMBER(MATCH(E151,'July 8'!$G$2:$G$300,0))))),"Found","Not Found")</f>
        <v>Not Found</v>
      </c>
      <c r="K151" s="37" t="str">
        <f>IF(OR(OR(ISNUMBER(MATCH(C151,'July 9'!$E$2:$E$300,0)),ISNUMBER(MATCH(C151,'July 9'!$F$2:$F$300,0))),AND(ISNUMBER(MATCH(D151,'July 9'!$H$2:$H$300,0)),(ISNUMBER(MATCH(E151,'July 9'!$G$2:$G$300,0))))),"Found","Not Found")</f>
        <v>Not Found</v>
      </c>
      <c r="L151" s="37" t="str">
        <f>IF(OR(OR(ISNUMBER(MATCH(C151,'July 10'!$E$2:$E$300,0)),ISNUMBER(MATCH(C151,'July 10'!$F$2:$F$300,0))),AND(ISNUMBER(MATCH(D151,'July 10'!$H$2:$H$300,0)),(ISNUMBER(MATCH(E151,'July 10'!$G$2:$G$300,0))))),"Found","Not Found")</f>
        <v>Not Found</v>
      </c>
      <c r="M151" s="39">
        <f t="shared" si="4"/>
        <v>0</v>
      </c>
      <c r="N151" s="39" t="str">
        <f t="shared" si="5"/>
        <v>Yes</v>
      </c>
    </row>
    <row r="152" spans="2:14" ht="15.75" customHeight="1" x14ac:dyDescent="0.2">
      <c r="B152" s="50" t="s">
        <v>785</v>
      </c>
      <c r="C152" s="49" t="s">
        <v>786</v>
      </c>
      <c r="D152" s="48" t="s">
        <v>787</v>
      </c>
      <c r="E152" s="48" t="s">
        <v>779</v>
      </c>
      <c r="F152" s="44" t="str">
        <f>IF(OR(OR(ISNUMBER(MATCH(C152,'July 4'!$E$2:$E$300,0)),ISNUMBER(MATCH(C152,'July 4'!$F$2:$F$300,0))),AND(ISNUMBER(MATCH(D152,'July 4'!$H$2:$H$300,0)),(ISNUMBER(MATCH(E152,'July 4'!$G$2:$G$300,0))))),"Found","Not Found")</f>
        <v>Not Found</v>
      </c>
      <c r="G152" s="44" t="str">
        <f>IF(OR(OR(ISNUMBER(MATCH(C152,'July 5'!$E$2:$E$300,0)),ISNUMBER(MATCH(C152,'July 5'!$F$2:$F$300,0))),AND(ISNUMBER(MATCH(D152,'July 5'!$H$2:$H$300,0)),(ISNUMBER(MATCH(E152,'July 5'!$G$2:$G$300,0))))),"Found","Not Found")</f>
        <v>Not Found</v>
      </c>
      <c r="H152" s="37" t="str">
        <f>IF(OR(OR(ISNUMBER(MATCH(C152,'July 6'!$E$2:$E$300,0)),ISNUMBER(MATCH(C152,'July 6'!$F$2:$F$300,0))),AND(ISNUMBER(MATCH(D152,'July 6'!$H$2:$H$300,0)),(ISNUMBER(MATCH(E152,'July 6'!$G$2:$G$300,0))))),"Found","Not Found")</f>
        <v>Not Found</v>
      </c>
      <c r="I152" s="37" t="str">
        <f>IF(OR(OR(ISNUMBER(MATCH(C152,'July 7'!$E$2:$E$300,0)),ISNUMBER(MATCH(C152,'July 7'!$F$2:$F$300,0))),AND(ISNUMBER(MATCH(D152,'July 7'!$H$2:$H$300,0)),(ISNUMBER(MATCH(E152,'July 7'!$G$2:$G$300,0))))),"Found","Not Found")</f>
        <v>Not Found</v>
      </c>
      <c r="J152" s="37" t="str">
        <f>IF(OR(OR(ISNUMBER(MATCH(C152,'July 8'!$E$2:$E$300,0)),ISNUMBER(MATCH(C152,'July 8'!$F$2:$F$300,0))),AND(ISNUMBER(MATCH(D152,'July 8'!$H$2:$H$300,0)),(ISNUMBER(MATCH(E152,'July 8'!$G$2:$G$300,0))))),"Found","Not Found")</f>
        <v>Not Found</v>
      </c>
      <c r="K152" s="37" t="str">
        <f>IF(OR(OR(ISNUMBER(MATCH(C152,'July 9'!$E$2:$E$300,0)),ISNUMBER(MATCH(C152,'July 9'!$F$2:$F$300,0))),AND(ISNUMBER(MATCH(D152,'July 9'!$H$2:$H$300,0)),(ISNUMBER(MATCH(E152,'July 9'!$G$2:$G$300,0))))),"Found","Not Found")</f>
        <v>Not Found</v>
      </c>
      <c r="L152" s="37" t="str">
        <f>IF(OR(OR(ISNUMBER(MATCH(C152,'July 10'!$E$2:$E$300,0)),ISNUMBER(MATCH(C152,'July 10'!$F$2:$F$300,0))),AND(ISNUMBER(MATCH(D152,'July 10'!$H$2:$H$300,0)),(ISNUMBER(MATCH(E152,'July 10'!$G$2:$G$300,0))))),"Found","Not Found")</f>
        <v>Not Found</v>
      </c>
      <c r="M152" s="39">
        <f t="shared" si="4"/>
        <v>0</v>
      </c>
      <c r="N152" s="39" t="str">
        <f t="shared" si="5"/>
        <v>Yes</v>
      </c>
    </row>
    <row r="153" spans="2:14" ht="15.75" hidden="1" customHeight="1" x14ac:dyDescent="0.2">
      <c r="B153" s="50" t="s">
        <v>1567</v>
      </c>
      <c r="C153" s="49" t="s">
        <v>180</v>
      </c>
      <c r="D153" s="48" t="s">
        <v>1279</v>
      </c>
      <c r="E153" s="48" t="s">
        <v>1568</v>
      </c>
      <c r="F153" s="44" t="str">
        <f>IF(OR(OR(ISNUMBER(MATCH(C153,'July 4'!$E$2:$E$300,0)),ISNUMBER(MATCH(C153,'July 4'!$F$2:$F$300,0))),AND(ISNUMBER(MATCH(D153,'July 4'!$H$2:$H$300,0)),(ISNUMBER(MATCH(E153,'July 4'!$G$2:$G$300,0))))),"Found","Not Found")</f>
        <v>Found</v>
      </c>
      <c r="G153" s="44" t="str">
        <f>IF(OR(OR(ISNUMBER(MATCH(C153,'July 5'!$E$2:$E$300,0)),ISNUMBER(MATCH(C153,'July 5'!$F$2:$F$300,0))),AND(ISNUMBER(MATCH(D153,'July 5'!$H$2:$H$300,0)),(ISNUMBER(MATCH(E153,'July 5'!$G$2:$G$300,0))))),"Found","Not Found")</f>
        <v>Not Found</v>
      </c>
      <c r="H153" s="37" t="str">
        <f>IF(OR(OR(ISNUMBER(MATCH(C153,'July 6'!$E$2:$E$300,0)),ISNUMBER(MATCH(C153,'July 6'!$F$2:$F$300,0))),AND(ISNUMBER(MATCH(D153,'July 6'!$H$2:$H$300,0)),(ISNUMBER(MATCH(E153,'July 6'!$G$2:$G$300,0))))),"Found","Not Found")</f>
        <v>Found</v>
      </c>
      <c r="I153" s="37" t="str">
        <f>IF(OR(OR(ISNUMBER(MATCH(C153,'July 7'!$E$2:$E$300,0)),ISNUMBER(MATCH(C153,'July 7'!$F$2:$F$300,0))),AND(ISNUMBER(MATCH(D153,'July 7'!$H$2:$H$300,0)),(ISNUMBER(MATCH(E153,'July 7'!$G$2:$G$300,0))))),"Found","Not Found")</f>
        <v>Found</v>
      </c>
      <c r="J153" s="37" t="str">
        <f>IF(OR(OR(ISNUMBER(MATCH(C153,'July 8'!$E$2:$E$300,0)),ISNUMBER(MATCH(C153,'July 8'!$F$2:$F$300,0))),AND(ISNUMBER(MATCH(D153,'July 8'!$H$2:$H$300,0)),(ISNUMBER(MATCH(E153,'July 8'!$G$2:$G$300,0))))),"Found","Not Found")</f>
        <v>Found</v>
      </c>
      <c r="K153" s="37" t="str">
        <f>IF(OR(OR(ISNUMBER(MATCH(C153,'July 9'!$E$2:$E$300,0)),ISNUMBER(MATCH(C153,'July 9'!$F$2:$F$300,0))),AND(ISNUMBER(MATCH(D153,'July 9'!$H$2:$H$300,0)),(ISNUMBER(MATCH(E153,'July 9'!$G$2:$G$300,0))))),"Found","Not Found")</f>
        <v>Found</v>
      </c>
      <c r="L153" s="37" t="str">
        <f>IF(OR(OR(ISNUMBER(MATCH(C153,'July 10'!$E$2:$E$300,0)),ISNUMBER(MATCH(C153,'July 10'!$F$2:$F$300,0))),AND(ISNUMBER(MATCH(D153,'July 10'!$H$2:$H$300,0)),(ISNUMBER(MATCH(E153,'July 10'!$G$2:$G$300,0))))),"Found","Not Found")</f>
        <v>Not Found</v>
      </c>
      <c r="M153" s="39">
        <f t="shared" si="4"/>
        <v>5</v>
      </c>
      <c r="N153" s="39" t="str">
        <f t="shared" si="5"/>
        <v>No</v>
      </c>
    </row>
    <row r="154" spans="2:14" ht="15.75" customHeight="1" x14ac:dyDescent="0.2">
      <c r="B154" s="50" t="s">
        <v>1569</v>
      </c>
      <c r="C154" s="49" t="s">
        <v>1570</v>
      </c>
      <c r="D154" s="48" t="s">
        <v>224</v>
      </c>
      <c r="E154" s="48" t="s">
        <v>223</v>
      </c>
      <c r="F154" s="44" t="str">
        <f>IF(OR(OR(ISNUMBER(MATCH(C154,'July 4'!$E$2:$E$300,0)),ISNUMBER(MATCH(C154,'July 4'!$F$2:$F$300,0))),AND(ISNUMBER(MATCH(D154,'July 4'!$H$2:$H$300,0)),(ISNUMBER(MATCH(E154,'July 4'!$G$2:$G$300,0))))),"Found","Not Found")</f>
        <v>Found</v>
      </c>
      <c r="G154" s="44" t="str">
        <f>IF(OR(OR(ISNUMBER(MATCH(C154,'July 5'!$E$2:$E$300,0)),ISNUMBER(MATCH(C154,'July 5'!$F$2:$F$300,0))),AND(ISNUMBER(MATCH(D154,'July 5'!$H$2:$H$300,0)),(ISNUMBER(MATCH(E154,'July 5'!$G$2:$G$300,0))))),"Found","Not Found")</f>
        <v>Not Found</v>
      </c>
      <c r="H154" s="37" t="str">
        <f>IF(OR(OR(ISNUMBER(MATCH(C154,'July 6'!$E$2:$E$300,0)),ISNUMBER(MATCH(C154,'July 6'!$F$2:$F$300,0))),AND(ISNUMBER(MATCH(D154,'July 6'!$H$2:$H$300,0)),(ISNUMBER(MATCH(E154,'July 6'!$G$2:$G$300,0))))),"Found","Not Found")</f>
        <v>Not Found</v>
      </c>
      <c r="I154" s="37" t="str">
        <f>IF(OR(OR(ISNUMBER(MATCH(C154,'July 7'!$E$2:$E$300,0)),ISNUMBER(MATCH(C154,'July 7'!$F$2:$F$300,0))),AND(ISNUMBER(MATCH(D154,'July 7'!$H$2:$H$300,0)),(ISNUMBER(MATCH(E154,'July 7'!$G$2:$G$300,0))))),"Found","Not Found")</f>
        <v>Not Found</v>
      </c>
      <c r="J154" s="37" t="str">
        <f>IF(OR(OR(ISNUMBER(MATCH(C154,'July 8'!$E$2:$E$300,0)),ISNUMBER(MATCH(C154,'July 8'!$F$2:$F$300,0))),AND(ISNUMBER(MATCH(D154,'July 8'!$H$2:$H$300,0)),(ISNUMBER(MATCH(E154,'July 8'!$G$2:$G$300,0))))),"Found","Not Found")</f>
        <v>Not Found</v>
      </c>
      <c r="K154" s="37" t="str">
        <f>IF(OR(OR(ISNUMBER(MATCH(C154,'July 9'!$E$2:$E$300,0)),ISNUMBER(MATCH(C154,'July 9'!$F$2:$F$300,0))),AND(ISNUMBER(MATCH(D154,'July 9'!$H$2:$H$300,0)),(ISNUMBER(MATCH(E154,'July 9'!$G$2:$G$300,0))))),"Found","Not Found")</f>
        <v>Not Found</v>
      </c>
      <c r="L154" s="37" t="str">
        <f>IF(OR(OR(ISNUMBER(MATCH(C154,'July 10'!$E$2:$E$300,0)),ISNUMBER(MATCH(C154,'July 10'!$F$2:$F$300,0))),AND(ISNUMBER(MATCH(D154,'July 10'!$H$2:$H$300,0)),(ISNUMBER(MATCH(E154,'July 10'!$G$2:$G$300,0))))),"Found","Not Found")</f>
        <v>Not Found</v>
      </c>
      <c r="M154" s="39">
        <f t="shared" si="4"/>
        <v>1</v>
      </c>
      <c r="N154" s="39" t="str">
        <f t="shared" si="5"/>
        <v>Yes</v>
      </c>
    </row>
    <row r="155" spans="2:14" ht="15.75" customHeight="1" x14ac:dyDescent="0.2">
      <c r="B155" s="50" t="s">
        <v>709</v>
      </c>
      <c r="C155" s="49" t="s">
        <v>710</v>
      </c>
      <c r="D155" s="48" t="s">
        <v>711</v>
      </c>
      <c r="E155" s="48" t="s">
        <v>712</v>
      </c>
      <c r="F155" s="44" t="str">
        <f>IF(OR(OR(ISNUMBER(MATCH(C155,'July 4'!$E$2:$E$300,0)),ISNUMBER(MATCH(C155,'July 4'!$F$2:$F$300,0))),AND(ISNUMBER(MATCH(D155,'July 4'!$H$2:$H$300,0)),(ISNUMBER(MATCH(E155,'July 4'!$G$2:$G$300,0))))),"Found","Not Found")</f>
        <v>Not Found</v>
      </c>
      <c r="G155" s="44" t="str">
        <f>IF(OR(OR(ISNUMBER(MATCH(C155,'July 5'!$E$2:$E$300,0)),ISNUMBER(MATCH(C155,'July 5'!$F$2:$F$300,0))),AND(ISNUMBER(MATCH(D155,'July 5'!$H$2:$H$300,0)),(ISNUMBER(MATCH(E155,'July 5'!$G$2:$G$300,0))))),"Found","Not Found")</f>
        <v>Not Found</v>
      </c>
      <c r="H155" s="37" t="str">
        <f>IF(OR(OR(ISNUMBER(MATCH(C155,'July 6'!$E$2:$E$300,0)),ISNUMBER(MATCH(C155,'July 6'!$F$2:$F$300,0))),AND(ISNUMBER(MATCH(D155,'July 6'!$H$2:$H$300,0)),(ISNUMBER(MATCH(E155,'July 6'!$G$2:$G$300,0))))),"Found","Not Found")</f>
        <v>Not Found</v>
      </c>
      <c r="I155" s="37" t="str">
        <f>IF(OR(OR(ISNUMBER(MATCH(C155,'July 7'!$E$2:$E$300,0)),ISNUMBER(MATCH(C155,'July 7'!$F$2:$F$300,0))),AND(ISNUMBER(MATCH(D155,'July 7'!$H$2:$H$300,0)),(ISNUMBER(MATCH(E155,'July 7'!$G$2:$G$300,0))))),"Found","Not Found")</f>
        <v>Not Found</v>
      </c>
      <c r="J155" s="37" t="str">
        <f>IF(OR(OR(ISNUMBER(MATCH(C155,'July 8'!$E$2:$E$300,0)),ISNUMBER(MATCH(C155,'July 8'!$F$2:$F$300,0))),AND(ISNUMBER(MATCH(D155,'July 8'!$H$2:$H$300,0)),(ISNUMBER(MATCH(E155,'July 8'!$G$2:$G$300,0))))),"Found","Not Found")</f>
        <v>Not Found</v>
      </c>
      <c r="K155" s="37" t="str">
        <f>IF(OR(OR(ISNUMBER(MATCH(C155,'July 9'!$E$2:$E$300,0)),ISNUMBER(MATCH(C155,'July 9'!$F$2:$F$300,0))),AND(ISNUMBER(MATCH(D155,'July 9'!$H$2:$H$300,0)),(ISNUMBER(MATCH(E155,'July 9'!$G$2:$G$300,0))))),"Found","Not Found")</f>
        <v>Not Found</v>
      </c>
      <c r="L155" s="37" t="str">
        <f>IF(OR(OR(ISNUMBER(MATCH(C155,'July 10'!$E$2:$E$300,0)),ISNUMBER(MATCH(C155,'July 10'!$F$2:$F$300,0))),AND(ISNUMBER(MATCH(D155,'July 10'!$H$2:$H$300,0)),(ISNUMBER(MATCH(E155,'July 10'!$G$2:$G$300,0))))),"Found","Not Found")</f>
        <v>Not Found</v>
      </c>
      <c r="M155" s="39">
        <f t="shared" si="4"/>
        <v>0</v>
      </c>
      <c r="N155" s="39" t="str">
        <f t="shared" si="5"/>
        <v>Yes</v>
      </c>
    </row>
    <row r="156" spans="2:14" ht="15.75" customHeight="1" x14ac:dyDescent="0.2">
      <c r="B156" s="50" t="s">
        <v>1034</v>
      </c>
      <c r="C156" s="49" t="s">
        <v>1031</v>
      </c>
      <c r="D156" s="48" t="s">
        <v>1032</v>
      </c>
      <c r="E156" s="48" t="s">
        <v>1033</v>
      </c>
      <c r="F156" s="44" t="str">
        <f>IF(OR(OR(ISNUMBER(MATCH(C156,'July 4'!$E$2:$E$300,0)),ISNUMBER(MATCH(C156,'July 4'!$F$2:$F$300,0))),AND(ISNUMBER(MATCH(D156,'July 4'!$H$2:$H$300,0)),(ISNUMBER(MATCH(E156,'July 4'!$G$2:$G$300,0))))),"Found","Not Found")</f>
        <v>Not Found</v>
      </c>
      <c r="G156" s="44" t="str">
        <f>IF(OR(OR(ISNUMBER(MATCH(C156,'July 5'!$E$2:$E$300,0)),ISNUMBER(MATCH(C156,'July 5'!$F$2:$F$300,0))),AND(ISNUMBER(MATCH(D156,'July 5'!$H$2:$H$300,0)),(ISNUMBER(MATCH(E156,'July 5'!$G$2:$G$300,0))))),"Found","Not Found")</f>
        <v>Not Found</v>
      </c>
      <c r="H156" s="37" t="str">
        <f>IF(OR(OR(ISNUMBER(MATCH(C156,'July 6'!$E$2:$E$300,0)),ISNUMBER(MATCH(C156,'July 6'!$F$2:$F$300,0))),AND(ISNUMBER(MATCH(D156,'July 6'!$H$2:$H$300,0)),(ISNUMBER(MATCH(E156,'July 6'!$G$2:$G$300,0))))),"Found","Not Found")</f>
        <v>Not Found</v>
      </c>
      <c r="I156" s="37" t="str">
        <f>IF(OR(OR(ISNUMBER(MATCH(C156,'July 7'!$E$2:$E$300,0)),ISNUMBER(MATCH(C156,'July 7'!$F$2:$F$300,0))),AND(ISNUMBER(MATCH(D156,'July 7'!$H$2:$H$300,0)),(ISNUMBER(MATCH(E156,'July 7'!$G$2:$G$300,0))))),"Found","Not Found")</f>
        <v>Not Found</v>
      </c>
      <c r="J156" s="37" t="str">
        <f>IF(OR(OR(ISNUMBER(MATCH(C156,'July 8'!$E$2:$E$300,0)),ISNUMBER(MATCH(C156,'July 8'!$F$2:$F$300,0))),AND(ISNUMBER(MATCH(D156,'July 8'!$H$2:$H$300,0)),(ISNUMBER(MATCH(E156,'July 8'!$G$2:$G$300,0))))),"Found","Not Found")</f>
        <v>Not Found</v>
      </c>
      <c r="K156" s="37" t="str">
        <f>IF(OR(OR(ISNUMBER(MATCH(C156,'July 9'!$E$2:$E$300,0)),ISNUMBER(MATCH(C156,'July 9'!$F$2:$F$300,0))),AND(ISNUMBER(MATCH(D156,'July 9'!$H$2:$H$300,0)),(ISNUMBER(MATCH(E156,'July 9'!$G$2:$G$300,0))))),"Found","Not Found")</f>
        <v>Not Found</v>
      </c>
      <c r="L156" s="37" t="str">
        <f>IF(OR(OR(ISNUMBER(MATCH(C156,'July 10'!$E$2:$E$300,0)),ISNUMBER(MATCH(C156,'July 10'!$F$2:$F$300,0))),AND(ISNUMBER(MATCH(D156,'July 10'!$H$2:$H$300,0)),(ISNUMBER(MATCH(E156,'July 10'!$G$2:$G$300,0))))),"Found","Not Found")</f>
        <v>Not Found</v>
      </c>
      <c r="M156" s="39">
        <f t="shared" si="4"/>
        <v>0</v>
      </c>
      <c r="N156" s="39" t="str">
        <f t="shared" si="5"/>
        <v>Yes</v>
      </c>
    </row>
    <row r="157" spans="2:14" ht="15.75" customHeight="1" x14ac:dyDescent="0.2">
      <c r="B157" s="50" t="s">
        <v>455</v>
      </c>
      <c r="C157" s="49" t="s">
        <v>456</v>
      </c>
      <c r="D157" s="48" t="s">
        <v>457</v>
      </c>
      <c r="E157" s="48" t="s">
        <v>458</v>
      </c>
      <c r="F157" s="44" t="str">
        <f>IF(OR(OR(ISNUMBER(MATCH(C157,'July 4'!$E$2:$E$300,0)),ISNUMBER(MATCH(C157,'July 4'!$F$2:$F$300,0))),AND(ISNUMBER(MATCH(D157,'July 4'!$H$2:$H$300,0)),(ISNUMBER(MATCH(E157,'July 4'!$G$2:$G$300,0))))),"Found","Not Found")</f>
        <v>Not Found</v>
      </c>
      <c r="G157" s="44" t="str">
        <f>IF(OR(OR(ISNUMBER(MATCH(C157,'July 5'!$E$2:$E$300,0)),ISNUMBER(MATCH(C157,'July 5'!$F$2:$F$300,0))),AND(ISNUMBER(MATCH(D157,'July 5'!$H$2:$H$300,0)),(ISNUMBER(MATCH(E157,'July 5'!$G$2:$G$300,0))))),"Found","Not Found")</f>
        <v>Not Found</v>
      </c>
      <c r="H157" s="37" t="str">
        <f>IF(OR(OR(ISNUMBER(MATCH(C157,'July 6'!$E$2:$E$300,0)),ISNUMBER(MATCH(C157,'July 6'!$F$2:$F$300,0))),AND(ISNUMBER(MATCH(D157,'July 6'!$H$2:$H$300,0)),(ISNUMBER(MATCH(E157,'July 6'!$G$2:$G$300,0))))),"Found","Not Found")</f>
        <v>Not Found</v>
      </c>
      <c r="I157" s="37" t="str">
        <f>IF(OR(OR(ISNUMBER(MATCH(C157,'July 7'!$E$2:$E$300,0)),ISNUMBER(MATCH(C157,'July 7'!$F$2:$F$300,0))),AND(ISNUMBER(MATCH(D157,'July 7'!$H$2:$H$300,0)),(ISNUMBER(MATCH(E157,'July 7'!$G$2:$G$300,0))))),"Found","Not Found")</f>
        <v>Not Found</v>
      </c>
      <c r="J157" s="37" t="str">
        <f>IF(OR(OR(ISNUMBER(MATCH(C157,'July 8'!$E$2:$E$300,0)),ISNUMBER(MATCH(C157,'July 8'!$F$2:$F$300,0))),AND(ISNUMBER(MATCH(D157,'July 8'!$H$2:$H$300,0)),(ISNUMBER(MATCH(E157,'July 8'!$G$2:$G$300,0))))),"Found","Not Found")</f>
        <v>Not Found</v>
      </c>
      <c r="K157" s="37" t="str">
        <f>IF(OR(OR(ISNUMBER(MATCH(C157,'July 9'!$E$2:$E$300,0)),ISNUMBER(MATCH(C157,'July 9'!$F$2:$F$300,0))),AND(ISNUMBER(MATCH(D157,'July 9'!$H$2:$H$300,0)),(ISNUMBER(MATCH(E157,'July 9'!$G$2:$G$300,0))))),"Found","Not Found")</f>
        <v>Not Found</v>
      </c>
      <c r="L157" s="37" t="str">
        <f>IF(OR(OR(ISNUMBER(MATCH(C157,'July 10'!$E$2:$E$300,0)),ISNUMBER(MATCH(C157,'July 10'!$F$2:$F$300,0))),AND(ISNUMBER(MATCH(D157,'July 10'!$H$2:$H$300,0)),(ISNUMBER(MATCH(E157,'July 10'!$G$2:$G$300,0))))),"Found","Not Found")</f>
        <v>Not Found</v>
      </c>
      <c r="M157" s="39">
        <f t="shared" si="4"/>
        <v>0</v>
      </c>
      <c r="N157" s="39" t="str">
        <f t="shared" si="5"/>
        <v>Yes</v>
      </c>
    </row>
    <row r="158" spans="2:14" ht="15.75" hidden="1" customHeight="1" x14ac:dyDescent="0.2">
      <c r="B158" s="50" t="s">
        <v>1175</v>
      </c>
      <c r="C158" s="49" t="s">
        <v>1176</v>
      </c>
      <c r="D158" s="48" t="s">
        <v>163</v>
      </c>
      <c r="E158" s="48" t="s">
        <v>162</v>
      </c>
      <c r="F158" s="44" t="str">
        <f>IF(OR(OR(ISNUMBER(MATCH(C158,'July 4'!$E$2:$E$300,0)),ISNUMBER(MATCH(C158,'July 4'!$F$2:$F$300,0))),AND(ISNUMBER(MATCH(D158,'July 4'!$H$2:$H$300,0)),(ISNUMBER(MATCH(E158,'July 4'!$G$2:$G$300,0))))),"Found","Not Found")</f>
        <v>Found</v>
      </c>
      <c r="G158" s="44" t="str">
        <f>IF(OR(OR(ISNUMBER(MATCH(C158,'July 5'!$E$2:$E$300,0)),ISNUMBER(MATCH(C158,'July 5'!$F$2:$F$300,0))),AND(ISNUMBER(MATCH(D158,'July 5'!$H$2:$H$300,0)),(ISNUMBER(MATCH(E158,'July 5'!$G$2:$G$300,0))))),"Found","Not Found")</f>
        <v>Found</v>
      </c>
      <c r="H158" s="37" t="str">
        <f>IF(OR(OR(ISNUMBER(MATCH(C158,'July 6'!$E$2:$E$300,0)),ISNUMBER(MATCH(C158,'July 6'!$F$2:$F$300,0))),AND(ISNUMBER(MATCH(D158,'July 6'!$H$2:$H$300,0)),(ISNUMBER(MATCH(E158,'July 6'!$G$2:$G$300,0))))),"Found","Not Found")</f>
        <v>Not Found</v>
      </c>
      <c r="I158" s="37" t="str">
        <f>IF(OR(OR(ISNUMBER(MATCH(C158,'July 7'!$E$2:$E$300,0)),ISNUMBER(MATCH(C158,'July 7'!$F$2:$F$300,0))),AND(ISNUMBER(MATCH(D158,'July 7'!$H$2:$H$300,0)),(ISNUMBER(MATCH(E158,'July 7'!$G$2:$G$300,0))))),"Found","Not Found")</f>
        <v>Found</v>
      </c>
      <c r="J158" s="37" t="str">
        <f>IF(OR(OR(ISNUMBER(MATCH(C158,'July 8'!$E$2:$E$300,0)),ISNUMBER(MATCH(C158,'July 8'!$F$2:$F$300,0))),AND(ISNUMBER(MATCH(D158,'July 8'!$H$2:$H$300,0)),(ISNUMBER(MATCH(E158,'July 8'!$G$2:$G$300,0))))),"Found","Not Found")</f>
        <v>Not Found</v>
      </c>
      <c r="K158" s="37" t="str">
        <f>IF(OR(OR(ISNUMBER(MATCH(C158,'July 9'!$E$2:$E$300,0)),ISNUMBER(MATCH(C158,'July 9'!$F$2:$F$300,0))),AND(ISNUMBER(MATCH(D158,'July 9'!$H$2:$H$300,0)),(ISNUMBER(MATCH(E158,'July 9'!$G$2:$G$300,0))))),"Found","Not Found")</f>
        <v>Not Found</v>
      </c>
      <c r="L158" s="37" t="str">
        <f>IF(OR(OR(ISNUMBER(MATCH(C158,'July 10'!$E$2:$E$300,0)),ISNUMBER(MATCH(C158,'July 10'!$F$2:$F$300,0))),AND(ISNUMBER(MATCH(D158,'July 10'!$H$2:$H$300,0)),(ISNUMBER(MATCH(E158,'July 10'!$G$2:$G$300,0))))),"Found","Not Found")</f>
        <v>Found</v>
      </c>
      <c r="M158" s="39">
        <f t="shared" si="4"/>
        <v>4</v>
      </c>
      <c r="N158" s="39" t="str">
        <f t="shared" si="5"/>
        <v>No</v>
      </c>
    </row>
    <row r="159" spans="2:14" ht="15.75" customHeight="1" x14ac:dyDescent="0.2">
      <c r="B159" s="50" t="s">
        <v>1138</v>
      </c>
      <c r="C159" s="49" t="s">
        <v>1139</v>
      </c>
      <c r="D159" s="48" t="s">
        <v>1135</v>
      </c>
      <c r="E159" s="48" t="s">
        <v>1140</v>
      </c>
      <c r="F159" s="44" t="str">
        <f>IF(OR(OR(ISNUMBER(MATCH(C159,'July 4'!$E$2:$E$300,0)),ISNUMBER(MATCH(C159,'July 4'!$F$2:$F$300,0))),AND(ISNUMBER(MATCH(D159,'July 4'!$H$2:$H$300,0)),(ISNUMBER(MATCH(E159,'July 4'!$G$2:$G$300,0))))),"Found","Not Found")</f>
        <v>Not Found</v>
      </c>
      <c r="G159" s="44" t="str">
        <f>IF(OR(OR(ISNUMBER(MATCH(C159,'July 5'!$E$2:$E$300,0)),ISNUMBER(MATCH(C159,'July 5'!$F$2:$F$300,0))),AND(ISNUMBER(MATCH(D159,'July 5'!$H$2:$H$300,0)),(ISNUMBER(MATCH(E159,'July 5'!$G$2:$G$300,0))))),"Found","Not Found")</f>
        <v>Not Found</v>
      </c>
      <c r="H159" s="37" t="str">
        <f>IF(OR(OR(ISNUMBER(MATCH(C159,'July 6'!$E$2:$E$300,0)),ISNUMBER(MATCH(C159,'July 6'!$F$2:$F$300,0))),AND(ISNUMBER(MATCH(D159,'July 6'!$H$2:$H$300,0)),(ISNUMBER(MATCH(E159,'July 6'!$G$2:$G$300,0))))),"Found","Not Found")</f>
        <v>Not Found</v>
      </c>
      <c r="I159" s="37" t="str">
        <f>IF(OR(OR(ISNUMBER(MATCH(C159,'July 7'!$E$2:$E$300,0)),ISNUMBER(MATCH(C159,'July 7'!$F$2:$F$300,0))),AND(ISNUMBER(MATCH(D159,'July 7'!$H$2:$H$300,0)),(ISNUMBER(MATCH(E159,'July 7'!$G$2:$G$300,0))))),"Found","Not Found")</f>
        <v>Not Found</v>
      </c>
      <c r="J159" s="37" t="str">
        <f>IF(OR(OR(ISNUMBER(MATCH(C159,'July 8'!$E$2:$E$300,0)),ISNUMBER(MATCH(C159,'July 8'!$F$2:$F$300,0))),AND(ISNUMBER(MATCH(D159,'July 8'!$H$2:$H$300,0)),(ISNUMBER(MATCH(E159,'July 8'!$G$2:$G$300,0))))),"Found","Not Found")</f>
        <v>Not Found</v>
      </c>
      <c r="K159" s="37" t="str">
        <f>IF(OR(OR(ISNUMBER(MATCH(C159,'July 9'!$E$2:$E$300,0)),ISNUMBER(MATCH(C159,'July 9'!$F$2:$F$300,0))),AND(ISNUMBER(MATCH(D159,'July 9'!$H$2:$H$300,0)),(ISNUMBER(MATCH(E159,'July 9'!$G$2:$G$300,0))))),"Found","Not Found")</f>
        <v>Not Found</v>
      </c>
      <c r="L159" s="37" t="str">
        <f>IF(OR(OR(ISNUMBER(MATCH(C159,'July 10'!$E$2:$E$300,0)),ISNUMBER(MATCH(C159,'July 10'!$F$2:$F$300,0))),AND(ISNUMBER(MATCH(D159,'July 10'!$H$2:$H$300,0)),(ISNUMBER(MATCH(E159,'July 10'!$G$2:$G$300,0))))),"Found","Not Found")</f>
        <v>Not Found</v>
      </c>
      <c r="M159" s="39">
        <f t="shared" si="4"/>
        <v>0</v>
      </c>
      <c r="N159" s="39" t="str">
        <f t="shared" si="5"/>
        <v>Yes</v>
      </c>
    </row>
    <row r="160" spans="2:14" ht="15.75" hidden="1" customHeight="1" x14ac:dyDescent="0.2">
      <c r="B160" s="50" t="s">
        <v>1571</v>
      </c>
      <c r="C160" s="49" t="s">
        <v>58</v>
      </c>
      <c r="D160" s="48" t="s">
        <v>1572</v>
      </c>
      <c r="E160" s="48" t="s">
        <v>1573</v>
      </c>
      <c r="F160" s="44" t="str">
        <f>IF(OR(OR(ISNUMBER(MATCH(C160,'July 4'!$E$2:$E$300,0)),ISNUMBER(MATCH(C160,'July 4'!$F$2:$F$300,0))),AND(ISNUMBER(MATCH(D160,'July 4'!$H$2:$H$300,0)),(ISNUMBER(MATCH(E160,'July 4'!$G$2:$G$300,0))))),"Found","Not Found")</f>
        <v>Found</v>
      </c>
      <c r="G160" s="44" t="str">
        <f>IF(OR(OR(ISNUMBER(MATCH(C160,'July 5'!$E$2:$E$300,0)),ISNUMBER(MATCH(C160,'July 5'!$F$2:$F$300,0))),AND(ISNUMBER(MATCH(D160,'July 5'!$H$2:$H$300,0)),(ISNUMBER(MATCH(E160,'July 5'!$G$2:$G$300,0))))),"Found","Not Found")</f>
        <v>Not Found</v>
      </c>
      <c r="H160" s="37" t="str">
        <f>IF(OR(OR(ISNUMBER(MATCH(C160,'July 6'!$E$2:$E$300,0)),ISNUMBER(MATCH(C160,'July 6'!$F$2:$F$300,0))),AND(ISNUMBER(MATCH(D160,'July 6'!$H$2:$H$300,0)),(ISNUMBER(MATCH(E160,'July 6'!$G$2:$G$300,0))))),"Found","Not Found")</f>
        <v>Not Found</v>
      </c>
      <c r="I160" s="37" t="str">
        <f>IF(OR(OR(ISNUMBER(MATCH(C160,'July 7'!$E$2:$E$300,0)),ISNUMBER(MATCH(C160,'July 7'!$F$2:$F$300,0))),AND(ISNUMBER(MATCH(D160,'July 7'!$H$2:$H$300,0)),(ISNUMBER(MATCH(E160,'July 7'!$G$2:$G$300,0))))),"Found","Not Found")</f>
        <v>Found</v>
      </c>
      <c r="J160" s="37" t="str">
        <f>IF(OR(OR(ISNUMBER(MATCH(C160,'July 8'!$E$2:$E$300,0)),ISNUMBER(MATCH(C160,'July 8'!$F$2:$F$300,0))),AND(ISNUMBER(MATCH(D160,'July 8'!$H$2:$H$300,0)),(ISNUMBER(MATCH(E160,'July 8'!$G$2:$G$300,0))))),"Found","Not Found")</f>
        <v>Found</v>
      </c>
      <c r="K160" s="37" t="str">
        <f>IF(OR(OR(ISNUMBER(MATCH(C160,'July 9'!$E$2:$E$300,0)),ISNUMBER(MATCH(C160,'July 9'!$F$2:$F$300,0))),AND(ISNUMBER(MATCH(D160,'July 9'!$H$2:$H$300,0)),(ISNUMBER(MATCH(E160,'July 9'!$G$2:$G$300,0))))),"Found","Not Found")</f>
        <v>Not Found</v>
      </c>
      <c r="L160" s="37" t="str">
        <f>IF(OR(OR(ISNUMBER(MATCH(C160,'July 10'!$E$2:$E$300,0)),ISNUMBER(MATCH(C160,'July 10'!$F$2:$F$300,0))),AND(ISNUMBER(MATCH(D160,'July 10'!$H$2:$H$300,0)),(ISNUMBER(MATCH(E160,'July 10'!$G$2:$G$300,0))))),"Found","Not Found")</f>
        <v>Not Found</v>
      </c>
      <c r="M160" s="39">
        <f t="shared" si="4"/>
        <v>3</v>
      </c>
      <c r="N160" s="39" t="str">
        <f t="shared" si="5"/>
        <v>No</v>
      </c>
    </row>
    <row r="161" spans="2:14" ht="15.75" hidden="1" customHeight="1" x14ac:dyDescent="0.2">
      <c r="B161" s="50" t="s">
        <v>1574</v>
      </c>
      <c r="C161" s="49" t="s">
        <v>186</v>
      </c>
      <c r="D161" s="48" t="s">
        <v>1575</v>
      </c>
      <c r="E161" s="48" t="s">
        <v>1576</v>
      </c>
      <c r="F161" s="44" t="str">
        <f>IF(OR(OR(ISNUMBER(MATCH(C161,'July 4'!$E$2:$E$300,0)),ISNUMBER(MATCH(C161,'July 4'!$F$2:$F$300,0))),AND(ISNUMBER(MATCH(D161,'July 4'!$H$2:$H$300,0)),(ISNUMBER(MATCH(E161,'July 4'!$G$2:$G$300,0))))),"Found","Not Found")</f>
        <v>Found</v>
      </c>
      <c r="G161" s="44" t="str">
        <f>IF(OR(OR(ISNUMBER(MATCH(C161,'July 5'!$E$2:$E$300,0)),ISNUMBER(MATCH(C161,'July 5'!$F$2:$F$300,0))),AND(ISNUMBER(MATCH(D161,'July 5'!$H$2:$H$300,0)),(ISNUMBER(MATCH(E161,'July 5'!$G$2:$G$300,0))))),"Found","Not Found")</f>
        <v>Found</v>
      </c>
      <c r="H161" s="37" t="str">
        <f>IF(OR(OR(ISNUMBER(MATCH(C161,'July 6'!$E$2:$E$300,0)),ISNUMBER(MATCH(C161,'July 6'!$F$2:$F$300,0))),AND(ISNUMBER(MATCH(D161,'July 6'!$H$2:$H$300,0)),(ISNUMBER(MATCH(E161,'July 6'!$G$2:$G$300,0))))),"Found","Not Found")</f>
        <v>Found</v>
      </c>
      <c r="I161" s="37" t="str">
        <f>IF(OR(OR(ISNUMBER(MATCH(C161,'July 7'!$E$2:$E$300,0)),ISNUMBER(MATCH(C161,'July 7'!$F$2:$F$300,0))),AND(ISNUMBER(MATCH(D161,'July 7'!$H$2:$H$300,0)),(ISNUMBER(MATCH(E161,'July 7'!$G$2:$G$300,0))))),"Found","Not Found")</f>
        <v>Found</v>
      </c>
      <c r="J161" s="37" t="str">
        <f>IF(OR(OR(ISNUMBER(MATCH(C161,'July 8'!$E$2:$E$300,0)),ISNUMBER(MATCH(C161,'July 8'!$F$2:$F$300,0))),AND(ISNUMBER(MATCH(D161,'July 8'!$H$2:$H$300,0)),(ISNUMBER(MATCH(E161,'July 8'!$G$2:$G$300,0))))),"Found","Not Found")</f>
        <v>Found</v>
      </c>
      <c r="K161" s="37" t="str">
        <f>IF(OR(OR(ISNUMBER(MATCH(C161,'July 9'!$E$2:$E$300,0)),ISNUMBER(MATCH(C161,'July 9'!$F$2:$F$300,0))),AND(ISNUMBER(MATCH(D161,'July 9'!$H$2:$H$300,0)),(ISNUMBER(MATCH(E161,'July 9'!$G$2:$G$300,0))))),"Found","Not Found")</f>
        <v>Found</v>
      </c>
      <c r="L161" s="37" t="str">
        <f>IF(OR(OR(ISNUMBER(MATCH(C161,'July 10'!$E$2:$E$300,0)),ISNUMBER(MATCH(C161,'July 10'!$F$2:$F$300,0))),AND(ISNUMBER(MATCH(D161,'July 10'!$H$2:$H$300,0)),(ISNUMBER(MATCH(E161,'July 10'!$G$2:$G$300,0))))),"Found","Not Found")</f>
        <v>Found</v>
      </c>
      <c r="M161" s="39">
        <f t="shared" si="4"/>
        <v>7</v>
      </c>
      <c r="N161" s="39" t="str">
        <f t="shared" si="5"/>
        <v>No</v>
      </c>
    </row>
    <row r="162" spans="2:14" ht="15.75" customHeight="1" x14ac:dyDescent="0.2">
      <c r="B162" s="50" t="s">
        <v>1577</v>
      </c>
      <c r="C162" s="49" t="s">
        <v>1578</v>
      </c>
      <c r="D162" s="48" t="s">
        <v>1579</v>
      </c>
      <c r="E162" s="48" t="s">
        <v>1580</v>
      </c>
      <c r="F162" s="44" t="str">
        <f>IF(OR(OR(ISNUMBER(MATCH(C162,'July 4'!$E$2:$E$300,0)),ISNUMBER(MATCH(C162,'July 4'!$F$2:$F$300,0))),AND(ISNUMBER(MATCH(D162,'July 4'!$H$2:$H$300,0)),(ISNUMBER(MATCH(E162,'July 4'!$G$2:$G$300,0))))),"Found","Not Found")</f>
        <v>Not Found</v>
      </c>
      <c r="G162" s="44" t="str">
        <f>IF(OR(OR(ISNUMBER(MATCH(C162,'July 5'!$E$2:$E$300,0)),ISNUMBER(MATCH(C162,'July 5'!$F$2:$F$300,0))),AND(ISNUMBER(MATCH(D162,'July 5'!$H$2:$H$300,0)),(ISNUMBER(MATCH(E162,'July 5'!$G$2:$G$300,0))))),"Found","Not Found")</f>
        <v>Not Found</v>
      </c>
      <c r="H162" s="37" t="str">
        <f>IF(OR(OR(ISNUMBER(MATCH(C162,'July 6'!$E$2:$E$300,0)),ISNUMBER(MATCH(C162,'July 6'!$F$2:$F$300,0))),AND(ISNUMBER(MATCH(D162,'July 6'!$H$2:$H$300,0)),(ISNUMBER(MATCH(E162,'July 6'!$G$2:$G$300,0))))),"Found","Not Found")</f>
        <v>Not Found</v>
      </c>
      <c r="I162" s="37" t="str">
        <f>IF(OR(OR(ISNUMBER(MATCH(C162,'July 7'!$E$2:$E$300,0)),ISNUMBER(MATCH(C162,'July 7'!$F$2:$F$300,0))),AND(ISNUMBER(MATCH(D162,'July 7'!$H$2:$H$300,0)),(ISNUMBER(MATCH(E162,'July 7'!$G$2:$G$300,0))))),"Found","Not Found")</f>
        <v>Not Found</v>
      </c>
      <c r="J162" s="37" t="str">
        <f>IF(OR(OR(ISNUMBER(MATCH(C162,'July 8'!$E$2:$E$300,0)),ISNUMBER(MATCH(C162,'July 8'!$F$2:$F$300,0))),AND(ISNUMBER(MATCH(D162,'July 8'!$H$2:$H$300,0)),(ISNUMBER(MATCH(E162,'July 8'!$G$2:$G$300,0))))),"Found","Not Found")</f>
        <v>Not Found</v>
      </c>
      <c r="K162" s="37" t="str">
        <f>IF(OR(OR(ISNUMBER(MATCH(C162,'July 9'!$E$2:$E$300,0)),ISNUMBER(MATCH(C162,'July 9'!$F$2:$F$300,0))),AND(ISNUMBER(MATCH(D162,'July 9'!$H$2:$H$300,0)),(ISNUMBER(MATCH(E162,'July 9'!$G$2:$G$300,0))))),"Found","Not Found")</f>
        <v>Not Found</v>
      </c>
      <c r="L162" s="37" t="str">
        <f>IF(OR(OR(ISNUMBER(MATCH(C162,'July 10'!$E$2:$E$300,0)),ISNUMBER(MATCH(C162,'July 10'!$F$2:$F$300,0))),AND(ISNUMBER(MATCH(D162,'July 10'!$H$2:$H$300,0)),(ISNUMBER(MATCH(E162,'July 10'!$G$2:$G$300,0))))),"Found","Not Found")</f>
        <v>Not Found</v>
      </c>
      <c r="M162" s="39">
        <f t="shared" si="4"/>
        <v>0</v>
      </c>
      <c r="N162" s="39" t="str">
        <f t="shared" si="5"/>
        <v>Yes</v>
      </c>
    </row>
    <row r="163" spans="2:14" ht="15.75" customHeight="1" x14ac:dyDescent="0.2">
      <c r="B163" s="50" t="s">
        <v>1581</v>
      </c>
      <c r="C163" s="49" t="s">
        <v>1582</v>
      </c>
      <c r="D163" s="48" t="s">
        <v>1583</v>
      </c>
      <c r="E163" s="48" t="s">
        <v>1584</v>
      </c>
      <c r="F163" s="44" t="str">
        <f>IF(OR(OR(ISNUMBER(MATCH(C163,'July 4'!$E$2:$E$300,0)),ISNUMBER(MATCH(C163,'July 4'!$F$2:$F$300,0))),AND(ISNUMBER(MATCH(D163,'July 4'!$H$2:$H$300,0)),(ISNUMBER(MATCH(E163,'July 4'!$G$2:$G$300,0))))),"Found","Not Found")</f>
        <v>Not Found</v>
      </c>
      <c r="G163" s="44" t="str">
        <f>IF(OR(OR(ISNUMBER(MATCH(C163,'July 5'!$E$2:$E$300,0)),ISNUMBER(MATCH(C163,'July 5'!$F$2:$F$300,0))),AND(ISNUMBER(MATCH(D163,'July 5'!$H$2:$H$300,0)),(ISNUMBER(MATCH(E163,'July 5'!$G$2:$G$300,0))))),"Found","Not Found")</f>
        <v>Not Found</v>
      </c>
      <c r="H163" s="37" t="str">
        <f>IF(OR(OR(ISNUMBER(MATCH(C163,'July 6'!$E$2:$E$300,0)),ISNUMBER(MATCH(C163,'July 6'!$F$2:$F$300,0))),AND(ISNUMBER(MATCH(D163,'July 6'!$H$2:$H$300,0)),(ISNUMBER(MATCH(E163,'July 6'!$G$2:$G$300,0))))),"Found","Not Found")</f>
        <v>Not Found</v>
      </c>
      <c r="I163" s="37" t="str">
        <f>IF(OR(OR(ISNUMBER(MATCH(C163,'July 7'!$E$2:$E$300,0)),ISNUMBER(MATCH(C163,'July 7'!$F$2:$F$300,0))),AND(ISNUMBER(MATCH(D163,'July 7'!$H$2:$H$300,0)),(ISNUMBER(MATCH(E163,'July 7'!$G$2:$G$300,0))))),"Found","Not Found")</f>
        <v>Not Found</v>
      </c>
      <c r="J163" s="37" t="str">
        <f>IF(OR(OR(ISNUMBER(MATCH(C163,'July 8'!$E$2:$E$300,0)),ISNUMBER(MATCH(C163,'July 8'!$F$2:$F$300,0))),AND(ISNUMBER(MATCH(D163,'July 8'!$H$2:$H$300,0)),(ISNUMBER(MATCH(E163,'July 8'!$G$2:$G$300,0))))),"Found","Not Found")</f>
        <v>Not Found</v>
      </c>
      <c r="K163" s="37" t="str">
        <f>IF(OR(OR(ISNUMBER(MATCH(C163,'July 9'!$E$2:$E$300,0)),ISNUMBER(MATCH(C163,'July 9'!$F$2:$F$300,0))),AND(ISNUMBER(MATCH(D163,'July 9'!$H$2:$H$300,0)),(ISNUMBER(MATCH(E163,'July 9'!$G$2:$G$300,0))))),"Found","Not Found")</f>
        <v>Not Found</v>
      </c>
      <c r="L163" s="37" t="str">
        <f>IF(OR(OR(ISNUMBER(MATCH(C163,'July 10'!$E$2:$E$300,0)),ISNUMBER(MATCH(C163,'July 10'!$F$2:$F$300,0))),AND(ISNUMBER(MATCH(D163,'July 10'!$H$2:$H$300,0)),(ISNUMBER(MATCH(E163,'July 10'!$G$2:$G$300,0))))),"Found","Not Found")</f>
        <v>Not Found</v>
      </c>
      <c r="M163" s="39">
        <f t="shared" si="4"/>
        <v>0</v>
      </c>
      <c r="N163" s="39" t="str">
        <f t="shared" si="5"/>
        <v>Yes</v>
      </c>
    </row>
    <row r="164" spans="2:14" ht="15.75" customHeight="1" x14ac:dyDescent="0.2">
      <c r="B164" s="50" t="s">
        <v>1585</v>
      </c>
      <c r="C164" s="49" t="s">
        <v>1586</v>
      </c>
      <c r="D164" s="48" t="s">
        <v>1587</v>
      </c>
      <c r="E164" s="48" t="s">
        <v>1588</v>
      </c>
      <c r="F164" s="44" t="str">
        <f>IF(OR(OR(ISNUMBER(MATCH(C164,'July 4'!$E$2:$E$300,0)),ISNUMBER(MATCH(C164,'July 4'!$F$2:$F$300,0))),AND(ISNUMBER(MATCH(D164,'July 4'!$H$2:$H$300,0)),(ISNUMBER(MATCH(E164,'July 4'!$G$2:$G$300,0))))),"Found","Not Found")</f>
        <v>Not Found</v>
      </c>
      <c r="G164" s="44" t="str">
        <f>IF(OR(OR(ISNUMBER(MATCH(C164,'July 5'!$E$2:$E$300,0)),ISNUMBER(MATCH(C164,'July 5'!$F$2:$F$300,0))),AND(ISNUMBER(MATCH(D164,'July 5'!$H$2:$H$300,0)),(ISNUMBER(MATCH(E164,'July 5'!$G$2:$G$300,0))))),"Found","Not Found")</f>
        <v>Not Found</v>
      </c>
      <c r="H164" s="37" t="str">
        <f>IF(OR(OR(ISNUMBER(MATCH(C164,'July 6'!$E$2:$E$300,0)),ISNUMBER(MATCH(C164,'July 6'!$F$2:$F$300,0))),AND(ISNUMBER(MATCH(D164,'July 6'!$H$2:$H$300,0)),(ISNUMBER(MATCH(E164,'July 6'!$G$2:$G$300,0))))),"Found","Not Found")</f>
        <v>Not Found</v>
      </c>
      <c r="I164" s="37" t="str">
        <f>IF(OR(OR(ISNUMBER(MATCH(C164,'July 7'!$E$2:$E$300,0)),ISNUMBER(MATCH(C164,'July 7'!$F$2:$F$300,0))),AND(ISNUMBER(MATCH(D164,'July 7'!$H$2:$H$300,0)),(ISNUMBER(MATCH(E164,'July 7'!$G$2:$G$300,0))))),"Found","Not Found")</f>
        <v>Not Found</v>
      </c>
      <c r="J164" s="37" t="str">
        <f>IF(OR(OR(ISNUMBER(MATCH(C164,'July 8'!$E$2:$E$300,0)),ISNUMBER(MATCH(C164,'July 8'!$F$2:$F$300,0))),AND(ISNUMBER(MATCH(D164,'July 8'!$H$2:$H$300,0)),(ISNUMBER(MATCH(E164,'July 8'!$G$2:$G$300,0))))),"Found","Not Found")</f>
        <v>Not Found</v>
      </c>
      <c r="K164" s="37" t="str">
        <f>IF(OR(OR(ISNUMBER(MATCH(C164,'July 9'!$E$2:$E$300,0)),ISNUMBER(MATCH(C164,'July 9'!$F$2:$F$300,0))),AND(ISNUMBER(MATCH(D164,'July 9'!$H$2:$H$300,0)),(ISNUMBER(MATCH(E164,'July 9'!$G$2:$G$300,0))))),"Found","Not Found")</f>
        <v>Not Found</v>
      </c>
      <c r="L164" s="37" t="str">
        <f>IF(OR(OR(ISNUMBER(MATCH(C164,'July 10'!$E$2:$E$300,0)),ISNUMBER(MATCH(C164,'July 10'!$F$2:$F$300,0))),AND(ISNUMBER(MATCH(D164,'July 10'!$H$2:$H$300,0)),(ISNUMBER(MATCH(E164,'July 10'!$G$2:$G$300,0))))),"Found","Not Found")</f>
        <v>Not Found</v>
      </c>
      <c r="M164" s="39">
        <f t="shared" si="4"/>
        <v>0</v>
      </c>
      <c r="N164" s="39" t="str">
        <f t="shared" si="5"/>
        <v>Yes</v>
      </c>
    </row>
    <row r="165" spans="2:14" ht="15.75" hidden="1" customHeight="1" x14ac:dyDescent="0.2">
      <c r="B165" s="37" t="s">
        <v>1589</v>
      </c>
      <c r="C165" s="38">
        <v>799</v>
      </c>
      <c r="D165" s="37" t="s">
        <v>1590</v>
      </c>
      <c r="E165" s="37" t="s">
        <v>1591</v>
      </c>
      <c r="F165" s="44" t="str">
        <f>IF(OR(OR(ISNUMBER(MATCH(C165,'July 4'!$E$2:$E$300,0)),ISNUMBER(MATCH(C165,'July 4'!$F$2:$F$300,0))),AND(ISNUMBER(MATCH(D165,'July 4'!$H$2:$H$300,0)),(ISNUMBER(MATCH(E165,'July 4'!$G$2:$G$300,0))))),"Found","Not Found")</f>
        <v>Not Found</v>
      </c>
      <c r="G165" s="44" t="str">
        <f>IF(OR(OR(ISNUMBER(MATCH(C165,'July 5'!$E$2:$E$300,0)),ISNUMBER(MATCH(C165,'July 5'!$F$2:$F$300,0))),AND(ISNUMBER(MATCH(D165,'July 5'!$H$2:$H$300,0)),(ISNUMBER(MATCH(E165,'July 5'!$G$2:$G$300,0))))),"Found","Not Found")</f>
        <v>Not Found</v>
      </c>
      <c r="H165" s="37" t="str">
        <f>IF(OR(OR(ISNUMBER(MATCH(C165,'July 6'!$E$2:$E$300,0)),ISNUMBER(MATCH(C165,'July 6'!$F$2:$F$300,0))),AND(ISNUMBER(MATCH(D165,'July 6'!$H$2:$H$300,0)),(ISNUMBER(MATCH(E165,'July 6'!$G$2:$G$300,0))))),"Found","Not Found")</f>
        <v>Found</v>
      </c>
      <c r="I165" s="37" t="str">
        <f>IF(OR(OR(ISNUMBER(MATCH(C165,'July 7'!$E$2:$E$300,0)),ISNUMBER(MATCH(C165,'July 7'!$F$2:$F$300,0))),AND(ISNUMBER(MATCH(D165,'July 7'!$H$2:$H$300,0)),(ISNUMBER(MATCH(E165,'July 7'!$G$2:$G$300,0))))),"Found","Not Found")</f>
        <v>Found</v>
      </c>
      <c r="J165" s="37" t="str">
        <f>IF(OR(OR(ISNUMBER(MATCH(C165,'July 8'!$E$2:$E$300,0)),ISNUMBER(MATCH(C165,'July 8'!$F$2:$F$300,0))),AND(ISNUMBER(MATCH(D165,'July 8'!$H$2:$H$300,0)),(ISNUMBER(MATCH(E165,'July 8'!$G$2:$G$300,0))))),"Found","Not Found")</f>
        <v>Found</v>
      </c>
      <c r="K165" s="37" t="str">
        <f>IF(OR(OR(ISNUMBER(MATCH(C165,'July 9'!$E$2:$E$300,0)),ISNUMBER(MATCH(C165,'July 9'!$F$2:$F$300,0))),AND(ISNUMBER(MATCH(D165,'July 9'!$H$2:$H$300,0)),(ISNUMBER(MATCH(E165,'July 9'!$G$2:$G$300,0))))),"Found","Not Found")</f>
        <v>Not Found</v>
      </c>
      <c r="L165" s="37" t="str">
        <f>IF(OR(OR(ISNUMBER(MATCH(C165,'July 10'!$E$2:$E$300,0)),ISNUMBER(MATCH(C165,'July 10'!$F$2:$F$300,0))),AND(ISNUMBER(MATCH(D165,'July 10'!$H$2:$H$300,0)),(ISNUMBER(MATCH(E165,'July 10'!$G$2:$G$300,0))))),"Found","Not Found")</f>
        <v>Not Found</v>
      </c>
      <c r="M165" s="39">
        <f t="shared" si="4"/>
        <v>3</v>
      </c>
      <c r="N165" s="39" t="str">
        <f t="shared" si="5"/>
        <v>No</v>
      </c>
    </row>
    <row r="166" spans="2:14" ht="15.75" hidden="1" customHeight="1" x14ac:dyDescent="0.2">
      <c r="B166" s="41" t="s">
        <v>1592</v>
      </c>
      <c r="C166" s="39"/>
      <c r="D166" s="51" t="s">
        <v>42</v>
      </c>
      <c r="E166" s="52" t="s">
        <v>41</v>
      </c>
      <c r="F166" s="44" t="str">
        <f>IF(OR(OR(ISNUMBER(MATCH(C166,'July 4'!$E$2:$E$300,0)),ISNUMBER(MATCH(C166,'July 4'!$F$2:$F$300,0))),AND(ISNUMBER(MATCH(D166,'July 4'!$H$2:$H$300,0)),(ISNUMBER(MATCH(E166,'July 4'!$G$2:$G$300,0))))),"Found","Not Found")</f>
        <v>Found</v>
      </c>
      <c r="G166" s="44" t="str">
        <f>IF(OR(OR(ISNUMBER(MATCH(C166,'July 5'!$E$2:$E$300,0)),ISNUMBER(MATCH(C166,'July 5'!$F$2:$F$300,0))),AND(ISNUMBER(MATCH(D166,'July 5'!$H$2:$H$300,0)),(ISNUMBER(MATCH(E166,'July 5'!$G$2:$G$300,0))))),"Found","Not Found")</f>
        <v>Found</v>
      </c>
      <c r="H166" s="37" t="str">
        <f>IF(OR(OR(ISNUMBER(MATCH(C166,'July 6'!$E$2:$E$300,0)),ISNUMBER(MATCH(C166,'July 6'!$F$2:$F$300,0))),AND(ISNUMBER(MATCH(D166,'July 6'!$H$2:$H$300,0)),(ISNUMBER(MATCH(E166,'July 6'!$G$2:$G$300,0))))),"Found","Not Found")</f>
        <v>Found</v>
      </c>
      <c r="I166" s="37" t="str">
        <f>IF(OR(OR(ISNUMBER(MATCH(C166,'July 7'!$E$2:$E$300,0)),ISNUMBER(MATCH(C166,'July 7'!$F$2:$F$300,0))),AND(ISNUMBER(MATCH(D166,'July 7'!$H$2:$H$300,0)),(ISNUMBER(MATCH(E166,'July 7'!$G$2:$G$300,0))))),"Found","Not Found")</f>
        <v>Found</v>
      </c>
      <c r="J166" s="37" t="str">
        <f>IF(OR(OR(ISNUMBER(MATCH(C166,'July 8'!$E$2:$E$300,0)),ISNUMBER(MATCH(C166,'July 8'!$F$2:$F$300,0))),AND(ISNUMBER(MATCH(D166,'July 8'!$H$2:$H$300,0)),(ISNUMBER(MATCH(E166,'July 8'!$G$2:$G$300,0))))),"Found","Not Found")</f>
        <v>Found</v>
      </c>
      <c r="K166" s="37" t="str">
        <f>IF(OR(OR(ISNUMBER(MATCH(C166,'July 9'!$E$2:$E$300,0)),ISNUMBER(MATCH(C166,'July 9'!$F$2:$F$300,0))),AND(ISNUMBER(MATCH(D166,'July 9'!$H$2:$H$300,0)),(ISNUMBER(MATCH(E166,'July 9'!$G$2:$G$300,0))))),"Found","Not Found")</f>
        <v>Not Found</v>
      </c>
      <c r="L166" s="37" t="str">
        <f>IF(OR(OR(ISNUMBER(MATCH(C166,'July 10'!$E$2:$E$300,0)),ISNUMBER(MATCH(C166,'July 10'!$F$2:$F$300,0))),AND(ISNUMBER(MATCH(D166,'July 10'!$H$2:$H$300,0)),(ISNUMBER(MATCH(E166,'July 10'!$G$2:$G$300,0))))),"Found","Not Found")</f>
        <v>Not Found</v>
      </c>
      <c r="M166" s="39">
        <f t="shared" si="4"/>
        <v>5</v>
      </c>
      <c r="N166" s="39" t="str">
        <f t="shared" si="5"/>
        <v>No</v>
      </c>
    </row>
    <row r="167" spans="2:14" ht="15.75" customHeight="1" x14ac:dyDescent="0.2">
      <c r="B167" s="41" t="s">
        <v>1593</v>
      </c>
      <c r="D167" s="37" t="s">
        <v>1594</v>
      </c>
      <c r="E167" s="37" t="s">
        <v>1595</v>
      </c>
      <c r="F167" s="44" t="str">
        <f>IF(OR(OR(ISNUMBER(MATCH(C167,'July 4'!$E$2:$E$300,0)),ISNUMBER(MATCH(C167,'July 4'!$F$2:$F$300,0))),AND(ISNUMBER(MATCH(D167,'July 4'!$H$2:$H$300,0)),(ISNUMBER(MATCH(E167,'July 4'!$G$2:$G$300,0))))),"Found","Not Found")</f>
        <v>Not Found</v>
      </c>
      <c r="G167" s="44" t="str">
        <f>IF(OR(OR(ISNUMBER(MATCH(C167,'July 5'!$E$2:$E$300,0)),ISNUMBER(MATCH(C167,'July 5'!$F$2:$F$300,0))),AND(ISNUMBER(MATCH(D167,'July 5'!$H$2:$H$300,0)),(ISNUMBER(MATCH(E167,'July 5'!$G$2:$G$300,0))))),"Found","Not Found")</f>
        <v>Not Found</v>
      </c>
      <c r="H167" s="37" t="str">
        <f>IF(OR(OR(ISNUMBER(MATCH(C167,'July 6'!$E$2:$E$300,0)),ISNUMBER(MATCH(C167,'July 6'!$F$2:$F$300,0))),AND(ISNUMBER(MATCH(D167,'July 6'!$H$2:$H$300,0)),(ISNUMBER(MATCH(E167,'July 6'!$G$2:$G$300,0))))),"Found","Not Found")</f>
        <v>Not Found</v>
      </c>
      <c r="I167" s="37" t="str">
        <f>IF(OR(OR(ISNUMBER(MATCH(C167,'July 7'!$E$2:$E$300,0)),ISNUMBER(MATCH(C167,'July 7'!$F$2:$F$300,0))),AND(ISNUMBER(MATCH(D167,'July 7'!$H$2:$H$300,0)),(ISNUMBER(MATCH(E167,'July 7'!$G$2:$G$300,0))))),"Found","Not Found")</f>
        <v>Not Found</v>
      </c>
      <c r="J167" s="37" t="str">
        <f>IF(OR(OR(ISNUMBER(MATCH(C167,'July 8'!$E$2:$E$300,0)),ISNUMBER(MATCH(C167,'July 8'!$F$2:$F$300,0))),AND(ISNUMBER(MATCH(D167,'July 8'!$H$2:$H$300,0)),(ISNUMBER(MATCH(E167,'July 8'!$G$2:$G$300,0))))),"Found","Not Found")</f>
        <v>Not Found</v>
      </c>
      <c r="K167" s="37" t="str">
        <f>IF(OR(OR(ISNUMBER(MATCH(C167,'July 9'!$E$2:$E$300,0)),ISNUMBER(MATCH(C167,'July 9'!$F$2:$F$300,0))),AND(ISNUMBER(MATCH(D167,'July 9'!$H$2:$H$300,0)),(ISNUMBER(MATCH(E167,'July 9'!$G$2:$G$300,0))))),"Found","Not Found")</f>
        <v>Not Found</v>
      </c>
      <c r="L167" s="37" t="str">
        <f>IF(OR(OR(ISNUMBER(MATCH(C167,'July 10'!$E$2:$E$300,0)),ISNUMBER(MATCH(C167,'July 10'!$F$2:$F$300,0))),AND(ISNUMBER(MATCH(D167,'July 10'!$H$2:$H$300,0)),(ISNUMBER(MATCH(E167,'July 10'!$G$2:$G$300,0))))),"Found","Not Found")</f>
        <v>Not Found</v>
      </c>
      <c r="M167" s="39">
        <f t="shared" si="4"/>
        <v>0</v>
      </c>
      <c r="N167" s="39" t="str">
        <f t="shared" si="5"/>
        <v>Yes</v>
      </c>
    </row>
    <row r="168" spans="2:14" ht="15.75" customHeight="1" x14ac:dyDescent="0.2">
      <c r="B168" s="41" t="s">
        <v>1596</v>
      </c>
      <c r="D168" s="37" t="s">
        <v>1597</v>
      </c>
      <c r="E168" s="37" t="s">
        <v>1598</v>
      </c>
      <c r="F168" s="44" t="str">
        <f>IF(OR(OR(ISNUMBER(MATCH(C168,'July 4'!$E$2:$E$300,0)),ISNUMBER(MATCH(C168,'July 4'!$F$2:$F$300,0))),AND(ISNUMBER(MATCH(D168,'July 4'!$H$2:$H$300,0)),(ISNUMBER(MATCH(E168,'July 4'!$G$2:$G$300,0))))),"Found","Not Found")</f>
        <v>Not Found</v>
      </c>
      <c r="G168" s="44" t="str">
        <f>IF(OR(OR(ISNUMBER(MATCH(C168,'July 5'!$E$2:$E$300,0)),ISNUMBER(MATCH(C168,'July 5'!$F$2:$F$300,0))),AND(ISNUMBER(MATCH(D168,'July 5'!$H$2:$H$300,0)),(ISNUMBER(MATCH(E168,'July 5'!$G$2:$G$300,0))))),"Found","Not Found")</f>
        <v>Not Found</v>
      </c>
      <c r="H168" s="37" t="str">
        <f>IF(OR(OR(ISNUMBER(MATCH(C168,'July 6'!$E$2:$E$300,0)),ISNUMBER(MATCH(C168,'July 6'!$F$2:$F$300,0))),AND(ISNUMBER(MATCH(D168,'July 6'!$H$2:$H$300,0)),(ISNUMBER(MATCH(E168,'July 6'!$G$2:$G$300,0))))),"Found","Not Found")</f>
        <v>Not Found</v>
      </c>
      <c r="I168" s="37" t="str">
        <f>IF(OR(OR(ISNUMBER(MATCH(C168,'July 7'!$E$2:$E$300,0)),ISNUMBER(MATCH(C168,'July 7'!$F$2:$F$300,0))),AND(ISNUMBER(MATCH(D168,'July 7'!$H$2:$H$300,0)),(ISNUMBER(MATCH(E168,'July 7'!$G$2:$G$300,0))))),"Found","Not Found")</f>
        <v>Not Found</v>
      </c>
      <c r="J168" s="37" t="str">
        <f>IF(OR(OR(ISNUMBER(MATCH(C168,'July 8'!$E$2:$E$300,0)),ISNUMBER(MATCH(C168,'July 8'!$F$2:$F$300,0))),AND(ISNUMBER(MATCH(D168,'July 8'!$H$2:$H$300,0)),(ISNUMBER(MATCH(E168,'July 8'!$G$2:$G$300,0))))),"Found","Not Found")</f>
        <v>Not Found</v>
      </c>
      <c r="K168" s="37" t="str">
        <f>IF(OR(OR(ISNUMBER(MATCH(C168,'July 9'!$E$2:$E$300,0)),ISNUMBER(MATCH(C168,'July 9'!$F$2:$F$300,0))),AND(ISNUMBER(MATCH(D168,'July 9'!$H$2:$H$300,0)),(ISNUMBER(MATCH(E168,'July 9'!$G$2:$G$300,0))))),"Found","Not Found")</f>
        <v>Not Found</v>
      </c>
      <c r="L168" s="37" t="str">
        <f>IF(OR(OR(ISNUMBER(MATCH(C168,'July 10'!$E$2:$E$300,0)),ISNUMBER(MATCH(C168,'July 10'!$F$2:$F$300,0))),AND(ISNUMBER(MATCH(D168,'July 10'!$H$2:$H$300,0)),(ISNUMBER(MATCH(E168,'July 10'!$G$2:$G$300,0))))),"Found","Not Found")</f>
        <v>Not Found</v>
      </c>
      <c r="M168" s="39">
        <f t="shared" si="4"/>
        <v>0</v>
      </c>
      <c r="N168" s="39" t="str">
        <f t="shared" si="5"/>
        <v>Yes</v>
      </c>
    </row>
    <row r="169" spans="2:14" ht="15.75" customHeight="1" x14ac:dyDescent="0.2">
      <c r="B169" s="41" t="s">
        <v>1599</v>
      </c>
      <c r="D169" s="37" t="s">
        <v>1600</v>
      </c>
      <c r="E169" s="37" t="s">
        <v>1601</v>
      </c>
      <c r="F169" s="44" t="str">
        <f>IF(OR(OR(ISNUMBER(MATCH(C169,'July 4'!$E$2:$E$300,0)),ISNUMBER(MATCH(C169,'July 4'!$F$2:$F$300,0))),AND(ISNUMBER(MATCH(D169,'July 4'!$H$2:$H$300,0)),(ISNUMBER(MATCH(E169,'July 4'!$G$2:$G$300,0))))),"Found","Not Found")</f>
        <v>Not Found</v>
      </c>
      <c r="G169" s="44" t="str">
        <f>IF(OR(OR(ISNUMBER(MATCH(C169,'July 5'!$E$2:$E$300,0)),ISNUMBER(MATCH(C169,'July 5'!$F$2:$F$300,0))),AND(ISNUMBER(MATCH(D169,'July 5'!$H$2:$H$300,0)),(ISNUMBER(MATCH(E169,'July 5'!$G$2:$G$300,0))))),"Found","Not Found")</f>
        <v>Not Found</v>
      </c>
      <c r="H169" s="37" t="str">
        <f>IF(OR(OR(ISNUMBER(MATCH(C169,'July 6'!$E$2:$E$300,0)),ISNUMBER(MATCH(C169,'July 6'!$F$2:$F$300,0))),AND(ISNUMBER(MATCH(D169,'July 6'!$H$2:$H$300,0)),(ISNUMBER(MATCH(E169,'July 6'!$G$2:$G$300,0))))),"Found","Not Found")</f>
        <v>Not Found</v>
      </c>
      <c r="I169" s="37" t="str">
        <f>IF(OR(OR(ISNUMBER(MATCH(C169,'July 7'!$E$2:$E$300,0)),ISNUMBER(MATCH(C169,'July 7'!$F$2:$F$300,0))),AND(ISNUMBER(MATCH(D169,'July 7'!$H$2:$H$300,0)),(ISNUMBER(MATCH(E169,'July 7'!$G$2:$G$300,0))))),"Found","Not Found")</f>
        <v>Not Found</v>
      </c>
      <c r="J169" s="37" t="str">
        <f>IF(OR(OR(ISNUMBER(MATCH(C169,'July 8'!$E$2:$E$300,0)),ISNUMBER(MATCH(C169,'July 8'!$F$2:$F$300,0))),AND(ISNUMBER(MATCH(D169,'July 8'!$H$2:$H$300,0)),(ISNUMBER(MATCH(E169,'July 8'!$G$2:$G$300,0))))),"Found","Not Found")</f>
        <v>Not Found</v>
      </c>
      <c r="K169" s="37" t="str">
        <f>IF(OR(OR(ISNUMBER(MATCH(C169,'July 9'!$E$2:$E$300,0)),ISNUMBER(MATCH(C169,'July 9'!$F$2:$F$300,0))),AND(ISNUMBER(MATCH(D169,'July 9'!$H$2:$H$300,0)),(ISNUMBER(MATCH(E169,'July 9'!$G$2:$G$300,0))))),"Found","Not Found")</f>
        <v>Not Found</v>
      </c>
      <c r="L169" s="37" t="str">
        <f>IF(OR(OR(ISNUMBER(MATCH(C169,'July 10'!$E$2:$E$300,0)),ISNUMBER(MATCH(C169,'July 10'!$F$2:$F$300,0))),AND(ISNUMBER(MATCH(D169,'July 10'!$H$2:$H$300,0)),(ISNUMBER(MATCH(E169,'July 10'!$G$2:$G$300,0))))),"Found","Not Found")</f>
        <v>Not Found</v>
      </c>
      <c r="M169" s="39">
        <f t="shared" si="4"/>
        <v>0</v>
      </c>
      <c r="N169" s="39" t="str">
        <f t="shared" si="5"/>
        <v>Yes</v>
      </c>
    </row>
    <row r="170" spans="2:14" ht="15.75" customHeight="1" x14ac:dyDescent="0.2">
      <c r="B170" s="41" t="s">
        <v>1602</v>
      </c>
      <c r="D170" s="37" t="s">
        <v>1603</v>
      </c>
      <c r="E170" s="37" t="s">
        <v>1604</v>
      </c>
      <c r="F170" s="44" t="str">
        <f>IF(OR(OR(ISNUMBER(MATCH(C170,'July 4'!$E$2:$E$300,0)),ISNUMBER(MATCH(C170,'July 4'!$F$2:$F$300,0))),AND(ISNUMBER(MATCH(D170,'July 4'!$H$2:$H$300,0)),(ISNUMBER(MATCH(E170,'July 4'!$G$2:$G$300,0))))),"Found","Not Found")</f>
        <v>Not Found</v>
      </c>
      <c r="G170" s="44" t="str">
        <f>IF(OR(OR(ISNUMBER(MATCH(C170,'July 5'!$E$2:$E$300,0)),ISNUMBER(MATCH(C170,'July 5'!$F$2:$F$300,0))),AND(ISNUMBER(MATCH(D170,'July 5'!$H$2:$H$300,0)),(ISNUMBER(MATCH(E170,'July 5'!$G$2:$G$300,0))))),"Found","Not Found")</f>
        <v>Not Found</v>
      </c>
      <c r="H170" s="37" t="str">
        <f>IF(OR(OR(ISNUMBER(MATCH(C170,'July 6'!$E$2:$E$300,0)),ISNUMBER(MATCH(C170,'July 6'!$F$2:$F$300,0))),AND(ISNUMBER(MATCH(D170,'July 6'!$H$2:$H$300,0)),(ISNUMBER(MATCH(E170,'July 6'!$G$2:$G$300,0))))),"Found","Not Found")</f>
        <v>Not Found</v>
      </c>
      <c r="I170" s="37" t="str">
        <f>IF(OR(OR(ISNUMBER(MATCH(C170,'July 7'!$E$2:$E$300,0)),ISNUMBER(MATCH(C170,'July 7'!$F$2:$F$300,0))),AND(ISNUMBER(MATCH(D170,'July 7'!$H$2:$H$300,0)),(ISNUMBER(MATCH(E170,'July 7'!$G$2:$G$300,0))))),"Found","Not Found")</f>
        <v>Not Found</v>
      </c>
      <c r="J170" s="37" t="str">
        <f>IF(OR(OR(ISNUMBER(MATCH(C170,'July 8'!$E$2:$E$300,0)),ISNUMBER(MATCH(C170,'July 8'!$F$2:$F$300,0))),AND(ISNUMBER(MATCH(D170,'July 8'!$H$2:$H$300,0)),(ISNUMBER(MATCH(E170,'July 8'!$G$2:$G$300,0))))),"Found","Not Found")</f>
        <v>Not Found</v>
      </c>
      <c r="K170" s="37" t="str">
        <f>IF(OR(OR(ISNUMBER(MATCH(C170,'July 9'!$E$2:$E$300,0)),ISNUMBER(MATCH(C170,'July 9'!$F$2:$F$300,0))),AND(ISNUMBER(MATCH(D170,'July 9'!$H$2:$H$300,0)),(ISNUMBER(MATCH(E170,'July 9'!$G$2:$G$300,0))))),"Found","Not Found")</f>
        <v>Not Found</v>
      </c>
      <c r="L170" s="37" t="str">
        <f>IF(OR(OR(ISNUMBER(MATCH(C170,'July 10'!$E$2:$E$300,0)),ISNUMBER(MATCH(C170,'July 10'!$F$2:$F$300,0))),AND(ISNUMBER(MATCH(D170,'July 10'!$H$2:$H$300,0)),(ISNUMBER(MATCH(E170,'July 10'!$G$2:$G$300,0))))),"Found","Not Found")</f>
        <v>Not Found</v>
      </c>
      <c r="M170" s="39">
        <f t="shared" si="4"/>
        <v>0</v>
      </c>
      <c r="N170" s="39" t="str">
        <f t="shared" si="5"/>
        <v>Yes</v>
      </c>
    </row>
    <row r="171" spans="2:14" ht="15.75" customHeight="1" x14ac:dyDescent="0.2">
      <c r="B171" s="37" t="s">
        <v>1605</v>
      </c>
      <c r="C171" s="38">
        <v>801</v>
      </c>
      <c r="D171" s="37" t="s">
        <v>1606</v>
      </c>
      <c r="E171" s="37" t="s">
        <v>1607</v>
      </c>
      <c r="F171" s="44" t="str">
        <f>IF(OR(OR(ISNUMBER(MATCH(C171,'July 4'!$E$2:$E$300,0)),ISNUMBER(MATCH(C171,'July 4'!$F$2:$F$300,0))),AND(ISNUMBER(MATCH(D171,'July 4'!$H$2:$H$300,0)),(ISNUMBER(MATCH(E171,'July 4'!$G$2:$G$300,0))))),"Found","Not Found")</f>
        <v>Not Found</v>
      </c>
      <c r="G171" s="44" t="str">
        <f>IF(OR(OR(ISNUMBER(MATCH(C171,'July 5'!$E$2:$E$300,0)),ISNUMBER(MATCH(C171,'July 5'!$F$2:$F$300,0))),AND(ISNUMBER(MATCH(D171,'July 5'!$H$2:$H$300,0)),(ISNUMBER(MATCH(E171,'July 5'!$G$2:$G$300,0))))),"Found","Not Found")</f>
        <v>Not Found</v>
      </c>
      <c r="H171" s="37" t="str">
        <f>IF(OR(OR(ISNUMBER(MATCH(C171,'July 6'!$E$2:$E$300,0)),ISNUMBER(MATCH(C171,'July 6'!$F$2:$F$300,0))),AND(ISNUMBER(MATCH(D171,'July 6'!$H$2:$H$300,0)),(ISNUMBER(MATCH(E171,'July 6'!$G$2:$G$300,0))))),"Found","Not Found")</f>
        <v>Not Found</v>
      </c>
      <c r="I171" s="37" t="str">
        <f>IF(OR(OR(ISNUMBER(MATCH(C171,'July 7'!$E$2:$E$300,0)),ISNUMBER(MATCH(C171,'July 7'!$F$2:$F$300,0))),AND(ISNUMBER(MATCH(D171,'July 7'!$H$2:$H$300,0)),(ISNUMBER(MATCH(E171,'July 7'!$G$2:$G$300,0))))),"Found","Not Found")</f>
        <v>Not Found</v>
      </c>
      <c r="J171" s="37" t="str">
        <f>IF(OR(OR(ISNUMBER(MATCH(C171,'July 8'!$E$2:$E$300,0)),ISNUMBER(MATCH(C171,'July 8'!$F$2:$F$300,0))),AND(ISNUMBER(MATCH(D171,'July 8'!$H$2:$H$300,0)),(ISNUMBER(MATCH(E171,'July 8'!$G$2:$G$300,0))))),"Found","Not Found")</f>
        <v>Not Found</v>
      </c>
      <c r="K171" s="37" t="str">
        <f>IF(OR(OR(ISNUMBER(MATCH(C171,'July 9'!$E$2:$E$300,0)),ISNUMBER(MATCH(C171,'July 9'!$F$2:$F$300,0))),AND(ISNUMBER(MATCH(D171,'July 9'!$H$2:$H$300,0)),(ISNUMBER(MATCH(E171,'July 9'!$G$2:$G$300,0))))),"Found","Not Found")</f>
        <v>Not Found</v>
      </c>
      <c r="L171" s="37" t="str">
        <f>IF(OR(OR(ISNUMBER(MATCH(C171,'July 10'!$E$2:$E$300,0)),ISNUMBER(MATCH(C171,'July 10'!$F$2:$F$300,0))),AND(ISNUMBER(MATCH(D171,'July 10'!$H$2:$H$300,0)),(ISNUMBER(MATCH(E171,'July 10'!$G$2:$G$300,0))))),"Found","Not Found")</f>
        <v>Not Found</v>
      </c>
      <c r="M171" s="39">
        <f t="shared" si="4"/>
        <v>0</v>
      </c>
      <c r="N171" s="39" t="str">
        <f t="shared" si="5"/>
        <v>Yes</v>
      </c>
    </row>
    <row r="172" spans="2:14" ht="15.75" customHeight="1" x14ac:dyDescent="0.2">
      <c r="B172" s="37" t="s">
        <v>1608</v>
      </c>
      <c r="C172" s="38">
        <v>802</v>
      </c>
      <c r="D172" s="37" t="s">
        <v>1609</v>
      </c>
      <c r="E172" s="37" t="s">
        <v>1610</v>
      </c>
      <c r="F172" s="44" t="str">
        <f>IF(OR(OR(ISNUMBER(MATCH(C172,'July 4'!$E$2:$E$300,0)),ISNUMBER(MATCH(C172,'July 4'!$F$2:$F$300,0))),AND(ISNUMBER(MATCH(D172,'July 4'!$H$2:$H$300,0)),(ISNUMBER(MATCH(E172,'July 4'!$G$2:$G$300,0))))),"Found","Not Found")</f>
        <v>Not Found</v>
      </c>
      <c r="G172" s="44" t="str">
        <f>IF(OR(OR(ISNUMBER(MATCH(C172,'July 5'!$E$2:$E$300,0)),ISNUMBER(MATCH(C172,'July 5'!$F$2:$F$300,0))),AND(ISNUMBER(MATCH(D172,'July 5'!$H$2:$H$300,0)),(ISNUMBER(MATCH(E172,'July 5'!$G$2:$G$300,0))))),"Found","Not Found")</f>
        <v>Not Found</v>
      </c>
      <c r="H172" s="37" t="str">
        <f>IF(OR(OR(ISNUMBER(MATCH(C172,'July 6'!$E$2:$E$300,0)),ISNUMBER(MATCH(C172,'July 6'!$F$2:$F$300,0))),AND(ISNUMBER(MATCH(D172,'July 6'!$H$2:$H$300,0)),(ISNUMBER(MATCH(E172,'July 6'!$G$2:$G$300,0))))),"Found","Not Found")</f>
        <v>Not Found</v>
      </c>
      <c r="I172" s="37" t="str">
        <f>IF(OR(OR(ISNUMBER(MATCH(C172,'July 7'!$E$2:$E$300,0)),ISNUMBER(MATCH(C172,'July 7'!$F$2:$F$300,0))),AND(ISNUMBER(MATCH(D172,'July 7'!$H$2:$H$300,0)),(ISNUMBER(MATCH(E172,'July 7'!$G$2:$G$300,0))))),"Found","Not Found")</f>
        <v>Not Found</v>
      </c>
      <c r="J172" s="37" t="str">
        <f>IF(OR(OR(ISNUMBER(MATCH(C172,'July 8'!$E$2:$E$300,0)),ISNUMBER(MATCH(C172,'July 8'!$F$2:$F$300,0))),AND(ISNUMBER(MATCH(D172,'July 8'!$H$2:$H$300,0)),(ISNUMBER(MATCH(E172,'July 8'!$G$2:$G$300,0))))),"Found","Not Found")</f>
        <v>Not Found</v>
      </c>
      <c r="K172" s="37" t="str">
        <f>IF(OR(OR(ISNUMBER(MATCH(C172,'July 9'!$E$2:$E$300,0)),ISNUMBER(MATCH(C172,'July 9'!$F$2:$F$300,0))),AND(ISNUMBER(MATCH(D172,'July 9'!$H$2:$H$300,0)),(ISNUMBER(MATCH(E172,'July 9'!$G$2:$G$300,0))))),"Found","Not Found")</f>
        <v>Not Found</v>
      </c>
      <c r="L172" s="37" t="str">
        <f>IF(OR(OR(ISNUMBER(MATCH(C172,'July 10'!$E$2:$E$300,0)),ISNUMBER(MATCH(C172,'July 10'!$F$2:$F$300,0))),AND(ISNUMBER(MATCH(D172,'July 10'!$H$2:$H$300,0)),(ISNUMBER(MATCH(E172,'July 10'!$G$2:$G$300,0))))),"Found","Not Found")</f>
        <v>Not Found</v>
      </c>
      <c r="M172" s="39">
        <f t="shared" si="4"/>
        <v>0</v>
      </c>
      <c r="N172" s="39" t="str">
        <f t="shared" si="5"/>
        <v>Yes</v>
      </c>
    </row>
    <row r="173" spans="2:14" ht="15.75" customHeight="1" x14ac:dyDescent="0.2">
      <c r="B173" s="53" t="s">
        <v>1611</v>
      </c>
      <c r="D173" s="37" t="s">
        <v>1612</v>
      </c>
      <c r="E173" s="37" t="s">
        <v>1613</v>
      </c>
      <c r="F173" s="44" t="str">
        <f>IF(OR(OR(ISNUMBER(MATCH(C173,'July 4'!$E$2:$E$300,0)),ISNUMBER(MATCH(C173,'July 4'!$F$2:$F$300,0))),AND(ISNUMBER(MATCH(D173,'July 4'!$H$2:$H$300,0)),(ISNUMBER(MATCH(E173,'July 4'!$G$2:$G$300,0))))),"Found","Not Found")</f>
        <v>Found</v>
      </c>
      <c r="G173" s="44" t="str">
        <f>IF(OR(OR(ISNUMBER(MATCH(C173,'July 5'!$E$2:$E$300,0)),ISNUMBER(MATCH(C173,'July 5'!$F$2:$F$300,0))),AND(ISNUMBER(MATCH(D173,'July 5'!$H$2:$H$300,0)),(ISNUMBER(MATCH(E173,'July 5'!$G$2:$G$300,0))))),"Found","Not Found")</f>
        <v>Not Found</v>
      </c>
      <c r="H173" s="37" t="str">
        <f>IF(OR(OR(ISNUMBER(MATCH(C173,'July 6'!$E$2:$E$300,0)),ISNUMBER(MATCH(C173,'July 6'!$F$2:$F$300,0))),AND(ISNUMBER(MATCH(D173,'July 6'!$H$2:$H$300,0)),(ISNUMBER(MATCH(E173,'July 6'!$G$2:$G$300,0))))),"Found","Not Found")</f>
        <v>Not Found</v>
      </c>
      <c r="I173" s="37" t="str">
        <f>IF(OR(OR(ISNUMBER(MATCH(C173,'July 7'!$E$2:$E$300,0)),ISNUMBER(MATCH(C173,'July 7'!$F$2:$F$300,0))),AND(ISNUMBER(MATCH(D173,'July 7'!$H$2:$H$300,0)),(ISNUMBER(MATCH(E173,'July 7'!$G$2:$G$300,0))))),"Found","Not Found")</f>
        <v>Not Found</v>
      </c>
      <c r="J173" s="37" t="str">
        <f>IF(OR(OR(ISNUMBER(MATCH(C173,'July 8'!$E$2:$E$300,0)),ISNUMBER(MATCH(C173,'July 8'!$F$2:$F$300,0))),AND(ISNUMBER(MATCH(D173,'July 8'!$H$2:$H$300,0)),(ISNUMBER(MATCH(E173,'July 8'!$G$2:$G$300,0))))),"Found","Not Found")</f>
        <v>Not Found</v>
      </c>
      <c r="K173" s="37" t="str">
        <f>IF(OR(OR(ISNUMBER(MATCH(C173,'July 9'!$E$2:$E$300,0)),ISNUMBER(MATCH(C173,'July 9'!$F$2:$F$300,0))),AND(ISNUMBER(MATCH(D173,'July 9'!$H$2:$H$300,0)),(ISNUMBER(MATCH(E173,'July 9'!$G$2:$G$300,0))))),"Found","Not Found")</f>
        <v>Not Found</v>
      </c>
      <c r="L173" s="37" t="str">
        <f>IF(OR(OR(ISNUMBER(MATCH(C173,'July 10'!$E$2:$E$300,0)),ISNUMBER(MATCH(C173,'July 10'!$F$2:$F$300,0))),AND(ISNUMBER(MATCH(D173,'July 10'!$H$2:$H$300,0)),(ISNUMBER(MATCH(E173,'July 10'!$G$2:$G$300,0))))),"Found","Not Found")</f>
        <v>Not Found</v>
      </c>
      <c r="M173" s="39">
        <f t="shared" si="4"/>
        <v>1</v>
      </c>
      <c r="N173" s="39" t="str">
        <f t="shared" si="5"/>
        <v>Yes</v>
      </c>
    </row>
    <row r="174" spans="2:14" ht="15.75" customHeight="1" x14ac:dyDescent="0.2">
      <c r="B174" s="37" t="s">
        <v>1614</v>
      </c>
      <c r="D174" s="37" t="s">
        <v>1615</v>
      </c>
      <c r="E174" s="37" t="s">
        <v>1616</v>
      </c>
      <c r="F174" s="44" t="str">
        <f>IF(OR(OR(ISNUMBER(MATCH(C174,'July 4'!$E$2:$E$300,0)),ISNUMBER(MATCH(C174,'July 4'!$F$2:$F$300,0))),AND(ISNUMBER(MATCH(D174,'July 4'!$H$2:$H$300,0)),(ISNUMBER(MATCH(E174,'July 4'!$G$2:$G$300,0))))),"Found","Not Found")</f>
        <v>Not Found</v>
      </c>
      <c r="G174" s="44" t="str">
        <f>IF(OR(OR(ISNUMBER(MATCH(C174,'July 5'!$E$2:$E$300,0)),ISNUMBER(MATCH(C174,'July 5'!$F$2:$F$300,0))),AND(ISNUMBER(MATCH(D174,'July 5'!$H$2:$H$300,0)),(ISNUMBER(MATCH(E174,'July 5'!$G$2:$G$300,0))))),"Found","Not Found")</f>
        <v>Not Found</v>
      </c>
      <c r="H174" s="37" t="str">
        <f>IF(OR(OR(ISNUMBER(MATCH(C174,'July 6'!$E$2:$E$300,0)),ISNUMBER(MATCH(C174,'July 6'!$F$2:$F$300,0))),AND(ISNUMBER(MATCH(D174,'July 6'!$H$2:$H$300,0)),(ISNUMBER(MATCH(E174,'July 6'!$G$2:$G$300,0))))),"Found","Not Found")</f>
        <v>Not Found</v>
      </c>
      <c r="I174" s="37" t="str">
        <f>IF(OR(OR(ISNUMBER(MATCH(C174,'July 7'!$E$2:$E$300,0)),ISNUMBER(MATCH(C174,'July 7'!$F$2:$F$300,0))),AND(ISNUMBER(MATCH(D174,'July 7'!$H$2:$H$300,0)),(ISNUMBER(MATCH(E174,'July 7'!$G$2:$G$300,0))))),"Found","Not Found")</f>
        <v>Not Found</v>
      </c>
      <c r="J174" s="37" t="str">
        <f>IF(OR(OR(ISNUMBER(MATCH(C174,'July 8'!$E$2:$E$300,0)),ISNUMBER(MATCH(C174,'July 8'!$F$2:$F$300,0))),AND(ISNUMBER(MATCH(D174,'July 8'!$H$2:$H$300,0)),(ISNUMBER(MATCH(E174,'July 8'!$G$2:$G$300,0))))),"Found","Not Found")</f>
        <v>Not Found</v>
      </c>
      <c r="K174" s="37" t="str">
        <f>IF(OR(OR(ISNUMBER(MATCH(C174,'July 9'!$E$2:$E$300,0)),ISNUMBER(MATCH(C174,'July 9'!$F$2:$F$300,0))),AND(ISNUMBER(MATCH(D174,'July 9'!$H$2:$H$300,0)),(ISNUMBER(MATCH(E174,'July 9'!$G$2:$G$300,0))))),"Found","Not Found")</f>
        <v>Not Found</v>
      </c>
      <c r="L174" s="37" t="str">
        <f>IF(OR(OR(ISNUMBER(MATCH(C174,'July 10'!$E$2:$E$300,0)),ISNUMBER(MATCH(C174,'July 10'!$F$2:$F$300,0))),AND(ISNUMBER(MATCH(D174,'July 10'!$H$2:$H$300,0)),(ISNUMBER(MATCH(E174,'July 10'!$G$2:$G$300,0))))),"Found","Not Found")</f>
        <v>Not Found</v>
      </c>
      <c r="M174" s="39">
        <f t="shared" si="4"/>
        <v>0</v>
      </c>
      <c r="N174" s="39" t="str">
        <f t="shared" si="5"/>
        <v>Yes</v>
      </c>
    </row>
    <row r="175" spans="2:14" ht="15.75" customHeight="1" x14ac:dyDescent="0.2">
      <c r="B175" s="37" t="s">
        <v>1617</v>
      </c>
      <c r="D175" s="37" t="s">
        <v>1618</v>
      </c>
      <c r="E175" s="37" t="s">
        <v>1619</v>
      </c>
      <c r="F175" s="44" t="str">
        <f>IF(OR(OR(ISNUMBER(MATCH(C175,'July 4'!$E$2:$E$300,0)),ISNUMBER(MATCH(C175,'July 4'!$F$2:$F$300,0))),AND(ISNUMBER(MATCH(D175,'July 4'!$H$2:$H$300,0)),(ISNUMBER(MATCH(E175,'July 4'!$G$2:$G$300,0))))),"Found","Not Found")</f>
        <v>Not Found</v>
      </c>
      <c r="G175" s="44" t="str">
        <f>IF(OR(OR(ISNUMBER(MATCH(C175,'July 5'!$E$2:$E$300,0)),ISNUMBER(MATCH(C175,'July 5'!$F$2:$F$300,0))),AND(ISNUMBER(MATCH(D175,'July 5'!$H$2:$H$300,0)),(ISNUMBER(MATCH(E175,'July 5'!$G$2:$G$300,0))))),"Found","Not Found")</f>
        <v>Not Found</v>
      </c>
      <c r="H175" s="37" t="str">
        <f>IF(OR(OR(ISNUMBER(MATCH(C175,'July 6'!$E$2:$E$300,0)),ISNUMBER(MATCH(C175,'July 6'!$F$2:$F$300,0))),AND(ISNUMBER(MATCH(D175,'July 6'!$H$2:$H$300,0)),(ISNUMBER(MATCH(E175,'July 6'!$G$2:$G$300,0))))),"Found","Not Found")</f>
        <v>Not Found</v>
      </c>
      <c r="I175" s="37" t="str">
        <f>IF(OR(OR(ISNUMBER(MATCH(C175,'July 7'!$E$2:$E$300,0)),ISNUMBER(MATCH(C175,'July 7'!$F$2:$F$300,0))),AND(ISNUMBER(MATCH(D175,'July 7'!$H$2:$H$300,0)),(ISNUMBER(MATCH(E175,'July 7'!$G$2:$G$300,0))))),"Found","Not Found")</f>
        <v>Not Found</v>
      </c>
      <c r="J175" s="37" t="str">
        <f>IF(OR(OR(ISNUMBER(MATCH(C175,'July 8'!$E$2:$E$300,0)),ISNUMBER(MATCH(C175,'July 8'!$F$2:$F$300,0))),AND(ISNUMBER(MATCH(D175,'July 8'!$H$2:$H$300,0)),(ISNUMBER(MATCH(E175,'July 8'!$G$2:$G$300,0))))),"Found","Not Found")</f>
        <v>Not Found</v>
      </c>
      <c r="K175" s="37" t="str">
        <f>IF(OR(OR(ISNUMBER(MATCH(C175,'July 9'!$E$2:$E$300,0)),ISNUMBER(MATCH(C175,'July 9'!$F$2:$F$300,0))),AND(ISNUMBER(MATCH(D175,'July 9'!$H$2:$H$300,0)),(ISNUMBER(MATCH(E175,'July 9'!$G$2:$G$300,0))))),"Found","Not Found")</f>
        <v>Not Found</v>
      </c>
      <c r="L175" s="37" t="str">
        <f>IF(OR(OR(ISNUMBER(MATCH(C175,'July 10'!$E$2:$E$300,0)),ISNUMBER(MATCH(C175,'July 10'!$F$2:$F$300,0))),AND(ISNUMBER(MATCH(D175,'July 10'!$H$2:$H$300,0)),(ISNUMBER(MATCH(E175,'July 10'!$G$2:$G$300,0))))),"Found","Not Found")</f>
        <v>Not Found</v>
      </c>
      <c r="M175" s="39">
        <f t="shared" si="4"/>
        <v>0</v>
      </c>
      <c r="N175" s="39" t="str">
        <f t="shared" si="5"/>
        <v>Yes</v>
      </c>
    </row>
    <row r="176" spans="2:14" ht="15.75" customHeight="1" x14ac:dyDescent="0.2">
      <c r="B176" s="37" t="s">
        <v>1620</v>
      </c>
      <c r="D176" s="37" t="s">
        <v>1621</v>
      </c>
      <c r="E176" s="37" t="s">
        <v>1622</v>
      </c>
      <c r="F176" s="44" t="str">
        <f>IF(OR(OR(ISNUMBER(MATCH(C176,'July 4'!$E$2:$E$300,0)),ISNUMBER(MATCH(C176,'July 4'!$F$2:$F$300,0))),AND(ISNUMBER(MATCH(D176,'July 4'!$H$2:$H$300,0)),(ISNUMBER(MATCH(E176,'July 4'!$G$2:$G$300,0))))),"Found","Not Found")</f>
        <v>Not Found</v>
      </c>
      <c r="G176" s="44" t="str">
        <f>IF(OR(OR(ISNUMBER(MATCH(C176,'July 5'!$E$2:$E$300,0)),ISNUMBER(MATCH(C176,'July 5'!$F$2:$F$300,0))),AND(ISNUMBER(MATCH(D176,'July 5'!$H$2:$H$300,0)),(ISNUMBER(MATCH(E176,'July 5'!$G$2:$G$300,0))))),"Found","Not Found")</f>
        <v>Not Found</v>
      </c>
      <c r="H176" s="37" t="str">
        <f>IF(OR(OR(ISNUMBER(MATCH(C176,'July 6'!$E$2:$E$300,0)),ISNUMBER(MATCH(C176,'July 6'!$F$2:$F$300,0))),AND(ISNUMBER(MATCH(D176,'July 6'!$H$2:$H$300,0)),(ISNUMBER(MATCH(E176,'July 6'!$G$2:$G$300,0))))),"Found","Not Found")</f>
        <v>Not Found</v>
      </c>
      <c r="I176" s="37" t="str">
        <f>IF(OR(OR(ISNUMBER(MATCH(C176,'July 7'!$E$2:$E$300,0)),ISNUMBER(MATCH(C176,'July 7'!$F$2:$F$300,0))),AND(ISNUMBER(MATCH(D176,'July 7'!$H$2:$H$300,0)),(ISNUMBER(MATCH(E176,'July 7'!$G$2:$G$300,0))))),"Found","Not Found")</f>
        <v>Not Found</v>
      </c>
      <c r="J176" s="37" t="str">
        <f>IF(OR(OR(ISNUMBER(MATCH(C176,'July 8'!$E$2:$E$300,0)),ISNUMBER(MATCH(C176,'July 8'!$F$2:$F$300,0))),AND(ISNUMBER(MATCH(D176,'July 8'!$H$2:$H$300,0)),(ISNUMBER(MATCH(E176,'July 8'!$G$2:$G$300,0))))),"Found","Not Found")</f>
        <v>Not Found</v>
      </c>
      <c r="K176" s="37" t="str">
        <f>IF(OR(OR(ISNUMBER(MATCH(C176,'July 9'!$E$2:$E$300,0)),ISNUMBER(MATCH(C176,'July 9'!$F$2:$F$300,0))),AND(ISNUMBER(MATCH(D176,'July 9'!$H$2:$H$300,0)),(ISNUMBER(MATCH(E176,'July 9'!$G$2:$G$300,0))))),"Found","Not Found")</f>
        <v>Not Found</v>
      </c>
      <c r="L176" s="37" t="str">
        <f>IF(OR(OR(ISNUMBER(MATCH(C176,'July 10'!$E$2:$E$300,0)),ISNUMBER(MATCH(C176,'July 10'!$F$2:$F$300,0))),AND(ISNUMBER(MATCH(D176,'July 10'!$H$2:$H$300,0)),(ISNUMBER(MATCH(E176,'July 10'!$G$2:$G$300,0))))),"Found","Not Found")</f>
        <v>Not Found</v>
      </c>
      <c r="M176" s="39">
        <f t="shared" si="4"/>
        <v>0</v>
      </c>
      <c r="N176" s="39" t="str">
        <f t="shared" si="5"/>
        <v>Yes</v>
      </c>
    </row>
    <row r="177" spans="2:14" ht="15.75" customHeight="1" x14ac:dyDescent="0.2">
      <c r="B177" s="37" t="s">
        <v>1623</v>
      </c>
      <c r="D177" s="37" t="s">
        <v>1624</v>
      </c>
      <c r="E177" s="37" t="s">
        <v>1625</v>
      </c>
      <c r="F177" s="44" t="str">
        <f>IF(OR(OR(ISNUMBER(MATCH(C177,'July 4'!$E$2:$E$300,0)),ISNUMBER(MATCH(C177,'July 4'!$F$2:$F$300,0))),AND(ISNUMBER(MATCH(D177,'July 4'!$H$2:$H$300,0)),(ISNUMBER(MATCH(E177,'July 4'!$G$2:$G$300,0))))),"Found","Not Found")</f>
        <v>Not Found</v>
      </c>
      <c r="G177" s="44" t="str">
        <f>IF(OR(OR(ISNUMBER(MATCH(C177,'July 5'!$E$2:$E$300,0)),ISNUMBER(MATCH(C177,'July 5'!$F$2:$F$300,0))),AND(ISNUMBER(MATCH(D177,'July 5'!$H$2:$H$300,0)),(ISNUMBER(MATCH(E177,'July 5'!$G$2:$G$300,0))))),"Found","Not Found")</f>
        <v>Not Found</v>
      </c>
      <c r="H177" s="37" t="str">
        <f>IF(OR(OR(ISNUMBER(MATCH(C177,'July 6'!$E$2:$E$300,0)),ISNUMBER(MATCH(C177,'July 6'!$F$2:$F$300,0))),AND(ISNUMBER(MATCH(D177,'July 6'!$H$2:$H$300,0)),(ISNUMBER(MATCH(E177,'July 6'!$G$2:$G$300,0))))),"Found","Not Found")</f>
        <v>Not Found</v>
      </c>
      <c r="I177" s="37" t="str">
        <f>IF(OR(OR(ISNUMBER(MATCH(C177,'July 7'!$E$2:$E$300,0)),ISNUMBER(MATCH(C177,'July 7'!$F$2:$F$300,0))),AND(ISNUMBER(MATCH(D177,'July 7'!$H$2:$H$300,0)),(ISNUMBER(MATCH(E177,'July 7'!$G$2:$G$300,0))))),"Found","Not Found")</f>
        <v>Not Found</v>
      </c>
      <c r="J177" s="37" t="str">
        <f>IF(OR(OR(ISNUMBER(MATCH(C177,'July 8'!$E$2:$E$300,0)),ISNUMBER(MATCH(C177,'July 8'!$F$2:$F$300,0))),AND(ISNUMBER(MATCH(D177,'July 8'!$H$2:$H$300,0)),(ISNUMBER(MATCH(E177,'July 8'!$G$2:$G$300,0))))),"Found","Not Found")</f>
        <v>Not Found</v>
      </c>
      <c r="K177" s="37" t="str">
        <f>IF(OR(OR(ISNUMBER(MATCH(C177,'July 9'!$E$2:$E$300,0)),ISNUMBER(MATCH(C177,'July 9'!$F$2:$F$300,0))),AND(ISNUMBER(MATCH(D177,'July 9'!$H$2:$H$300,0)),(ISNUMBER(MATCH(E177,'July 9'!$G$2:$G$300,0))))),"Found","Not Found")</f>
        <v>Not Found</v>
      </c>
      <c r="L177" s="37" t="str">
        <f>IF(OR(OR(ISNUMBER(MATCH(C177,'July 10'!$E$2:$E$300,0)),ISNUMBER(MATCH(C177,'July 10'!$F$2:$F$300,0))),AND(ISNUMBER(MATCH(D177,'July 10'!$H$2:$H$300,0)),(ISNUMBER(MATCH(E177,'July 10'!$G$2:$G$300,0))))),"Found","Not Found")</f>
        <v>Not Found</v>
      </c>
      <c r="M177" s="39">
        <f t="shared" si="4"/>
        <v>0</v>
      </c>
      <c r="N177" s="39" t="str">
        <f t="shared" si="5"/>
        <v>Yes</v>
      </c>
    </row>
    <row r="178" spans="2:14" ht="15.75" customHeight="1" x14ac:dyDescent="0.2">
      <c r="B178" s="37" t="s">
        <v>1626</v>
      </c>
      <c r="D178" s="37" t="s">
        <v>1627</v>
      </c>
      <c r="E178" s="37" t="s">
        <v>1628</v>
      </c>
      <c r="F178" s="44" t="str">
        <f>IF(OR(OR(ISNUMBER(MATCH(C178,'July 4'!$E$2:$E$300,0)),ISNUMBER(MATCH(C178,'July 4'!$F$2:$F$300,0))),AND(ISNUMBER(MATCH(D178,'July 4'!$H$2:$H$300,0)),(ISNUMBER(MATCH(E178,'July 4'!$G$2:$G$300,0))))),"Found","Not Found")</f>
        <v>Not Found</v>
      </c>
      <c r="G178" s="44" t="str">
        <f>IF(OR(OR(ISNUMBER(MATCH(C178,'July 5'!$E$2:$E$300,0)),ISNUMBER(MATCH(C178,'July 5'!$F$2:$F$300,0))),AND(ISNUMBER(MATCH(D178,'July 5'!$H$2:$H$300,0)),(ISNUMBER(MATCH(E178,'July 5'!$G$2:$G$300,0))))),"Found","Not Found")</f>
        <v>Not Found</v>
      </c>
      <c r="H178" s="37" t="str">
        <f>IF(OR(OR(ISNUMBER(MATCH(C178,'July 6'!$E$2:$E$300,0)),ISNUMBER(MATCH(C178,'July 6'!$F$2:$F$300,0))),AND(ISNUMBER(MATCH(D178,'July 6'!$H$2:$H$300,0)),(ISNUMBER(MATCH(E178,'July 6'!$G$2:$G$300,0))))),"Found","Not Found")</f>
        <v>Not Found</v>
      </c>
      <c r="I178" s="37" t="str">
        <f>IF(OR(OR(ISNUMBER(MATCH(C178,'July 7'!$E$2:$E$300,0)),ISNUMBER(MATCH(C178,'July 7'!$F$2:$F$300,0))),AND(ISNUMBER(MATCH(D178,'July 7'!$H$2:$H$300,0)),(ISNUMBER(MATCH(E178,'July 7'!$G$2:$G$300,0))))),"Found","Not Found")</f>
        <v>Not Found</v>
      </c>
      <c r="J178" s="37" t="str">
        <f>IF(OR(OR(ISNUMBER(MATCH(C178,'July 8'!$E$2:$E$300,0)),ISNUMBER(MATCH(C178,'July 8'!$F$2:$F$300,0))),AND(ISNUMBER(MATCH(D178,'July 8'!$H$2:$H$300,0)),(ISNUMBER(MATCH(E178,'July 8'!$G$2:$G$300,0))))),"Found","Not Found")</f>
        <v>Not Found</v>
      </c>
      <c r="K178" s="37" t="str">
        <f>IF(OR(OR(ISNUMBER(MATCH(C178,'July 9'!$E$2:$E$300,0)),ISNUMBER(MATCH(C178,'July 9'!$F$2:$F$300,0))),AND(ISNUMBER(MATCH(D178,'July 9'!$H$2:$H$300,0)),(ISNUMBER(MATCH(E178,'July 9'!$G$2:$G$300,0))))),"Found","Not Found")</f>
        <v>Not Found</v>
      </c>
      <c r="L178" s="37" t="str">
        <f>IF(OR(OR(ISNUMBER(MATCH(C178,'July 10'!$E$2:$E$300,0)),ISNUMBER(MATCH(C178,'July 10'!$F$2:$F$300,0))),AND(ISNUMBER(MATCH(D178,'July 10'!$H$2:$H$300,0)),(ISNUMBER(MATCH(E178,'July 10'!$G$2:$G$300,0))))),"Found","Not Found")</f>
        <v>Not Found</v>
      </c>
      <c r="M178" s="39">
        <f t="shared" si="4"/>
        <v>0</v>
      </c>
      <c r="N178" s="39" t="str">
        <f t="shared" si="5"/>
        <v>Yes</v>
      </c>
    </row>
    <row r="179" spans="2:14" ht="15.75" hidden="1" customHeight="1" x14ac:dyDescent="0.2">
      <c r="B179" s="57" t="s">
        <v>1630</v>
      </c>
      <c r="C179" s="59" t="s">
        <v>1631</v>
      </c>
      <c r="D179" s="37" t="s">
        <v>1634</v>
      </c>
      <c r="E179" s="37" t="s">
        <v>1637</v>
      </c>
      <c r="F179" s="69" t="s">
        <v>1629</v>
      </c>
      <c r="G179" s="69"/>
      <c r="H179" s="69"/>
      <c r="I179" s="69"/>
      <c r="J179" s="69"/>
      <c r="K179" s="69"/>
      <c r="L179" s="69"/>
      <c r="M179" s="39">
        <f t="shared" si="4"/>
        <v>0</v>
      </c>
      <c r="N179" s="39" t="str">
        <f t="shared" si="5"/>
        <v>No</v>
      </c>
    </row>
    <row r="180" spans="2:14" ht="15.75" hidden="1" customHeight="1" x14ac:dyDescent="0.2">
      <c r="B180" s="57" t="s">
        <v>1632</v>
      </c>
      <c r="C180" s="59" t="s">
        <v>1633</v>
      </c>
      <c r="D180" s="37" t="s">
        <v>1635</v>
      </c>
      <c r="E180" s="37" t="s">
        <v>1636</v>
      </c>
      <c r="F180" s="69"/>
      <c r="G180" s="69"/>
      <c r="H180" s="69"/>
      <c r="I180" s="69"/>
      <c r="J180" s="69"/>
      <c r="K180" s="69"/>
      <c r="L180" s="69"/>
      <c r="M180" s="39">
        <f t="shared" si="4"/>
        <v>0</v>
      </c>
      <c r="N180" s="39" t="str">
        <f t="shared" si="5"/>
        <v>No</v>
      </c>
    </row>
    <row r="181" spans="2:14" ht="15.75" customHeight="1" x14ac:dyDescent="0.2">
      <c r="B181" s="54"/>
      <c r="C181" s="55"/>
      <c r="F181" s="38">
        <f>COUNTIF(F2:F180,"Found")</f>
        <v>106</v>
      </c>
      <c r="G181" s="38">
        <f t="shared" ref="G181:L181" si="6">COUNTIF(G2:G180,"Found")</f>
        <v>100</v>
      </c>
      <c r="H181" s="38">
        <f t="shared" si="6"/>
        <v>105</v>
      </c>
      <c r="I181" s="38">
        <f t="shared" si="6"/>
        <v>102</v>
      </c>
      <c r="J181" s="38">
        <f t="shared" si="6"/>
        <v>104</v>
      </c>
      <c r="K181" s="38">
        <f t="shared" si="6"/>
        <v>45</v>
      </c>
      <c r="L181" s="38">
        <f t="shared" si="6"/>
        <v>42</v>
      </c>
      <c r="N181" s="39">
        <f>COUNTIF(N2:N180, "Yes")</f>
        <v>69</v>
      </c>
    </row>
  </sheetData>
  <autoFilter ref="A1:N181" xr:uid="{6A6444E8-94C7-4440-A07F-85E919437116}">
    <filterColumn colId="13">
      <filters>
        <filter val="69"/>
        <filter val="Yes"/>
      </filters>
    </filterColumn>
  </autoFilter>
  <mergeCells count="4">
    <mergeCell ref="O2:Q2"/>
    <mergeCell ref="V4:W4"/>
    <mergeCell ref="V5:W5"/>
    <mergeCell ref="F179:L180"/>
  </mergeCells>
  <conditionalFormatting sqref="R12:AJ16 R3:AJ7 O3:O7 O8:AJ11 O71:AJ171 O17:AJ69 F2:AJ2 O1:AJ1 M3:N172 F182:AJ1048576 F1:L1 F3:F179 M173:AJ181 G3:L178 F181:L181">
    <cfRule type="cellIs" dxfId="5" priority="6" operator="equal">
      <formula>"Found"</formula>
    </cfRule>
  </conditionalFormatting>
  <conditionalFormatting sqref="O70:AJ70">
    <cfRule type="cellIs" dxfId="4" priority="5" operator="equal">
      <formula>"Found"</formula>
    </cfRule>
  </conditionalFormatting>
  <conditionalFormatting sqref="N2:N180">
    <cfRule type="cellIs" dxfId="3" priority="4" operator="equal">
      <formula>"Yes"</formula>
    </cfRule>
  </conditionalFormatting>
  <conditionalFormatting sqref="N1">
    <cfRule type="cellIs" dxfId="2" priority="3" operator="equal">
      <formula>"Found"</formula>
    </cfRule>
  </conditionalFormatting>
  <conditionalFormatting sqref="F181:L181">
    <cfRule type="cellIs" dxfId="1" priority="2" operator="equal">
      <formula>"Found"</formula>
    </cfRule>
  </conditionalFormatting>
  <conditionalFormatting sqref="F181:L181">
    <cfRule type="cellIs" dxfId="0" priority="1" operator="equal">
      <formula>"Found"</formula>
    </cfRule>
  </conditionalFormatting>
  <hyperlinks>
    <hyperlink ref="B46" r:id="rId1" xr:uid="{B6ED0980-D5AB-4E25-9D62-ECB6D3B24450}"/>
    <hyperlink ref="B124" r:id="rId2" xr:uid="{DA33023E-5E7A-42EA-964B-41FDFD0C4ABD}"/>
    <hyperlink ref="B168" r:id="rId3" xr:uid="{C6944EA3-C3B8-40FB-8A73-64B834EFA267}"/>
    <hyperlink ref="B169" r:id="rId4" xr:uid="{D6342929-8525-465C-A8F6-1F0B35041D3D}"/>
    <hyperlink ref="B167" r:id="rId5" xr:uid="{5DADF632-3F4A-4060-A01D-1E1D79CF9C23}"/>
    <hyperlink ref="B170" r:id="rId6" xr:uid="{912B2851-8A23-4688-8822-748A766596EA}"/>
  </hyperlinks>
  <pageMargins left="0.7" right="0.7" top="0.75" bottom="0.75" header="0.3" footer="0.3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81"/>
  <sheetViews>
    <sheetView workbookViewId="0">
      <pane ySplit="1" topLeftCell="A16" activePane="bottomLeft" state="frozen"/>
      <selection activeCell="N183" sqref="N183"/>
      <selection pane="bottomLeft" activeCell="N183" sqref="N183"/>
    </sheetView>
  </sheetViews>
  <sheetFormatPr defaultColWidth="12.5703125" defaultRowHeight="15.75" customHeight="1" x14ac:dyDescent="0.2"/>
  <cols>
    <col min="1" max="28" width="18.85546875" customWidth="1"/>
  </cols>
  <sheetData>
    <row r="1" spans="1:2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2.75" x14ac:dyDescent="0.2">
      <c r="A2" s="2">
        <v>44746.18529415509</v>
      </c>
      <c r="B2" s="3" t="s">
        <v>21</v>
      </c>
      <c r="C2" s="4" t="s">
        <v>22</v>
      </c>
      <c r="D2" s="4" t="s">
        <v>23</v>
      </c>
      <c r="E2" s="4">
        <v>462</v>
      </c>
      <c r="I2" s="4" t="s">
        <v>24</v>
      </c>
      <c r="K2" s="4">
        <v>36</v>
      </c>
      <c r="L2" s="4">
        <v>20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ht="12.75" x14ac:dyDescent="0.2">
      <c r="A3" s="2">
        <v>44746.200428287033</v>
      </c>
      <c r="B3" s="3" t="s">
        <v>29</v>
      </c>
      <c r="C3" s="4" t="s">
        <v>22</v>
      </c>
      <c r="D3" s="4" t="s">
        <v>23</v>
      </c>
      <c r="E3" s="4">
        <v>667</v>
      </c>
      <c r="I3" s="4" t="s">
        <v>30</v>
      </c>
      <c r="J3" s="4" t="s">
        <v>26</v>
      </c>
      <c r="K3" s="4">
        <v>36.200000000000003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ht="12.75" x14ac:dyDescent="0.2">
      <c r="A4" s="2">
        <v>44746.202790983793</v>
      </c>
      <c r="B4" s="3" t="s">
        <v>31</v>
      </c>
      <c r="C4" s="4" t="s">
        <v>22</v>
      </c>
      <c r="D4" s="4" t="s">
        <v>23</v>
      </c>
      <c r="E4" s="4">
        <v>673</v>
      </c>
      <c r="I4" s="4" t="s">
        <v>24</v>
      </c>
      <c r="K4" s="4">
        <v>36.299999999999997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ht="12.75" x14ac:dyDescent="0.2">
      <c r="A5" s="2">
        <v>44746.204069548607</v>
      </c>
      <c r="B5" s="3" t="s">
        <v>32</v>
      </c>
      <c r="C5" s="4" t="s">
        <v>22</v>
      </c>
      <c r="D5" s="4" t="s">
        <v>23</v>
      </c>
      <c r="E5" s="4">
        <v>486</v>
      </c>
      <c r="I5" s="4" t="s">
        <v>24</v>
      </c>
      <c r="K5" s="4">
        <v>36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26</v>
      </c>
      <c r="V5" s="4" t="s">
        <v>28</v>
      </c>
    </row>
    <row r="6" spans="1:22" ht="12.75" x14ac:dyDescent="0.2">
      <c r="A6" s="2">
        <v>44746.213267916668</v>
      </c>
      <c r="B6" s="3" t="s">
        <v>33</v>
      </c>
      <c r="C6" s="4" t="s">
        <v>22</v>
      </c>
      <c r="D6" s="4" t="s">
        <v>23</v>
      </c>
      <c r="E6" s="4">
        <v>578</v>
      </c>
      <c r="I6" s="4" t="s">
        <v>24</v>
      </c>
      <c r="K6" s="4">
        <v>35.6</v>
      </c>
      <c r="L6" s="4">
        <v>20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ht="12.75" x14ac:dyDescent="0.2">
      <c r="A7" s="2">
        <v>44746.223080428244</v>
      </c>
      <c r="B7" s="3" t="s">
        <v>34</v>
      </c>
      <c r="C7" s="4" t="s">
        <v>22</v>
      </c>
      <c r="D7" s="4" t="s">
        <v>23</v>
      </c>
      <c r="E7" s="4">
        <v>279</v>
      </c>
      <c r="I7" s="4" t="s">
        <v>24</v>
      </c>
      <c r="K7" s="4">
        <v>35.799999999999997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35</v>
      </c>
      <c r="T7" s="4" t="s">
        <v>36</v>
      </c>
      <c r="U7" s="4" t="s">
        <v>27</v>
      </c>
      <c r="V7" s="4" t="s">
        <v>28</v>
      </c>
    </row>
    <row r="8" spans="1:22" ht="12.75" x14ac:dyDescent="0.2">
      <c r="A8" s="2">
        <v>44746.227606990738</v>
      </c>
      <c r="B8" s="3" t="s">
        <v>37</v>
      </c>
      <c r="C8" s="4" t="s">
        <v>22</v>
      </c>
      <c r="D8" s="4" t="s">
        <v>23</v>
      </c>
      <c r="E8" s="4">
        <v>268</v>
      </c>
      <c r="I8" s="4" t="s">
        <v>30</v>
      </c>
      <c r="J8" s="4" t="s">
        <v>26</v>
      </c>
      <c r="K8" s="4">
        <v>36.5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38</v>
      </c>
      <c r="V8" s="4" t="s">
        <v>28</v>
      </c>
    </row>
    <row r="9" spans="1:22" ht="12.75" x14ac:dyDescent="0.2">
      <c r="A9" s="2">
        <v>44746.227629803238</v>
      </c>
      <c r="B9" s="3" t="s">
        <v>39</v>
      </c>
      <c r="C9" s="4" t="s">
        <v>40</v>
      </c>
      <c r="G9" s="4" t="s">
        <v>41</v>
      </c>
      <c r="H9" s="4" t="s">
        <v>42</v>
      </c>
      <c r="I9" s="4" t="s">
        <v>24</v>
      </c>
      <c r="K9" s="4">
        <v>36.700000000000003</v>
      </c>
      <c r="L9" s="4">
        <v>10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36</v>
      </c>
      <c r="U9" s="4" t="s">
        <v>43</v>
      </c>
      <c r="V9" s="4" t="s">
        <v>28</v>
      </c>
    </row>
    <row r="10" spans="1:22" ht="12.75" x14ac:dyDescent="0.2">
      <c r="A10" s="2">
        <v>44746.231527199074</v>
      </c>
      <c r="B10" s="3" t="s">
        <v>44</v>
      </c>
      <c r="C10" s="4" t="s">
        <v>22</v>
      </c>
      <c r="D10" s="4" t="s">
        <v>23</v>
      </c>
      <c r="E10" s="4">
        <v>767</v>
      </c>
      <c r="I10" s="4" t="s">
        <v>30</v>
      </c>
      <c r="J10" s="4" t="s">
        <v>26</v>
      </c>
      <c r="K10" s="4">
        <v>36.4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ht="12.75" x14ac:dyDescent="0.2">
      <c r="A11" s="2">
        <v>44746.231530856487</v>
      </c>
      <c r="B11" s="3" t="s">
        <v>45</v>
      </c>
      <c r="C11" s="4" t="s">
        <v>40</v>
      </c>
      <c r="G11" s="4" t="s">
        <v>46</v>
      </c>
      <c r="H11" s="4" t="s">
        <v>47</v>
      </c>
      <c r="I11" s="4" t="s">
        <v>24</v>
      </c>
      <c r="K11" s="4">
        <v>36.6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ht="12.75" x14ac:dyDescent="0.2">
      <c r="A12" s="2">
        <v>44746.237963356485</v>
      </c>
      <c r="B12" s="3" t="s">
        <v>48</v>
      </c>
      <c r="C12" s="4" t="s">
        <v>22</v>
      </c>
      <c r="D12" s="4" t="s">
        <v>23</v>
      </c>
      <c r="E12" s="4">
        <v>762</v>
      </c>
      <c r="I12" s="4" t="s">
        <v>30</v>
      </c>
      <c r="J12" s="4" t="s">
        <v>26</v>
      </c>
      <c r="K12" s="4">
        <v>36.5</v>
      </c>
      <c r="L12" s="4">
        <v>15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ht="12.75" x14ac:dyDescent="0.2">
      <c r="A13" s="2">
        <v>44746.238153900464</v>
      </c>
      <c r="B13" s="3" t="s">
        <v>49</v>
      </c>
      <c r="C13" s="4" t="s">
        <v>22</v>
      </c>
      <c r="D13" s="4" t="s">
        <v>23</v>
      </c>
      <c r="E13" s="4">
        <v>806</v>
      </c>
      <c r="I13" s="4" t="s">
        <v>24</v>
      </c>
      <c r="K13" s="4">
        <v>36.4</v>
      </c>
      <c r="L13" s="4">
        <v>15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ht="12.75" x14ac:dyDescent="0.2">
      <c r="A14" s="2">
        <v>44746.241393206015</v>
      </c>
      <c r="B14" s="3" t="s">
        <v>50</v>
      </c>
      <c r="C14" s="4" t="s">
        <v>22</v>
      </c>
      <c r="D14" s="4" t="s">
        <v>23</v>
      </c>
      <c r="E14" s="4">
        <v>451</v>
      </c>
      <c r="I14" s="4" t="s">
        <v>24</v>
      </c>
      <c r="K14" s="4">
        <v>36.200000000000003</v>
      </c>
      <c r="L14" s="4">
        <v>12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ht="12.75" x14ac:dyDescent="0.2">
      <c r="A15" s="2">
        <v>44746.241444710649</v>
      </c>
      <c r="B15" s="3" t="s">
        <v>51</v>
      </c>
      <c r="C15" s="4" t="s">
        <v>40</v>
      </c>
      <c r="G15" s="4" t="s">
        <v>52</v>
      </c>
      <c r="H15" s="4" t="s">
        <v>53</v>
      </c>
      <c r="I15" s="4" t="s">
        <v>24</v>
      </c>
      <c r="K15" s="4">
        <v>36</v>
      </c>
      <c r="L15" s="4">
        <v>22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ht="12.75" x14ac:dyDescent="0.2">
      <c r="A16" s="2">
        <v>44746.241690474533</v>
      </c>
      <c r="B16" s="4">
        <v>9334534384</v>
      </c>
      <c r="C16" s="4" t="s">
        <v>22</v>
      </c>
      <c r="D16" s="4" t="s">
        <v>23</v>
      </c>
      <c r="E16" s="4">
        <v>782</v>
      </c>
      <c r="I16" s="4" t="s">
        <v>30</v>
      </c>
      <c r="J16" s="4" t="s">
        <v>26</v>
      </c>
      <c r="K16" s="4">
        <v>36.4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ht="12.75" x14ac:dyDescent="0.2">
      <c r="A17" s="2">
        <v>44746.241933344907</v>
      </c>
      <c r="B17" s="3" t="s">
        <v>54</v>
      </c>
      <c r="C17" s="4" t="s">
        <v>22</v>
      </c>
      <c r="D17" s="4" t="s">
        <v>23</v>
      </c>
      <c r="E17" s="4">
        <v>733</v>
      </c>
      <c r="I17" s="4" t="s">
        <v>24</v>
      </c>
      <c r="K17" s="4">
        <v>36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55</v>
      </c>
      <c r="V17" s="4" t="s">
        <v>28</v>
      </c>
    </row>
    <row r="18" spans="1:22" ht="12.75" x14ac:dyDescent="0.2">
      <c r="A18" s="2">
        <v>44746.24208394676</v>
      </c>
      <c r="B18" s="4" t="s">
        <v>56</v>
      </c>
      <c r="C18" s="4" t="s">
        <v>22</v>
      </c>
      <c r="D18" s="4" t="s">
        <v>57</v>
      </c>
      <c r="F18" s="4" t="s">
        <v>58</v>
      </c>
      <c r="I18" s="4" t="s">
        <v>24</v>
      </c>
      <c r="K18" s="4">
        <v>36</v>
      </c>
      <c r="L18" s="4">
        <v>64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ht="12.75" x14ac:dyDescent="0.2">
      <c r="A19" s="2">
        <v>44746.251663391202</v>
      </c>
      <c r="B19" s="3" t="s">
        <v>59</v>
      </c>
      <c r="C19" s="4" t="s">
        <v>22</v>
      </c>
      <c r="D19" s="4" t="s">
        <v>23</v>
      </c>
      <c r="E19" s="4">
        <v>153</v>
      </c>
      <c r="I19" s="4" t="s">
        <v>30</v>
      </c>
      <c r="J19" s="4" t="s">
        <v>26</v>
      </c>
      <c r="K19" s="4">
        <v>36.5</v>
      </c>
      <c r="L19" s="4">
        <v>20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60</v>
      </c>
      <c r="V19" s="4" t="s">
        <v>28</v>
      </c>
    </row>
    <row r="20" spans="1:22" ht="12.75" x14ac:dyDescent="0.2">
      <c r="A20" s="2">
        <v>44746.252148912041</v>
      </c>
      <c r="B20" s="4" t="s">
        <v>61</v>
      </c>
      <c r="C20" s="4" t="s">
        <v>22</v>
      </c>
      <c r="D20" s="4" t="s">
        <v>23</v>
      </c>
      <c r="E20" s="4">
        <v>681</v>
      </c>
      <c r="I20" s="4" t="s">
        <v>24</v>
      </c>
      <c r="K20" s="4">
        <v>36.700000000000003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62</v>
      </c>
      <c r="S20" s="4" t="s">
        <v>27</v>
      </c>
      <c r="T20" s="4" t="s">
        <v>27</v>
      </c>
      <c r="U20" s="4" t="s">
        <v>63</v>
      </c>
      <c r="V20" s="4" t="s">
        <v>28</v>
      </c>
    </row>
    <row r="21" spans="1:22" ht="12.75" x14ac:dyDescent="0.2">
      <c r="A21" s="2">
        <v>44746.254009733791</v>
      </c>
      <c r="B21" s="3" t="s">
        <v>64</v>
      </c>
      <c r="C21" s="4" t="s">
        <v>22</v>
      </c>
      <c r="D21" s="4" t="s">
        <v>23</v>
      </c>
      <c r="E21" s="4">
        <v>696</v>
      </c>
      <c r="I21" s="4" t="s">
        <v>30</v>
      </c>
      <c r="J21" s="4" t="s">
        <v>26</v>
      </c>
      <c r="K21" s="4">
        <v>36.4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2.75" x14ac:dyDescent="0.2">
      <c r="A22" s="2">
        <v>44746.257115613422</v>
      </c>
      <c r="B22" s="3" t="s">
        <v>65</v>
      </c>
      <c r="C22" s="4" t="s">
        <v>22</v>
      </c>
      <c r="D22" s="4" t="s">
        <v>23</v>
      </c>
      <c r="E22" s="4">
        <v>558</v>
      </c>
      <c r="I22" s="4" t="s">
        <v>30</v>
      </c>
      <c r="J22" s="4" t="s">
        <v>26</v>
      </c>
      <c r="K22" s="4">
        <v>36.200000000000003</v>
      </c>
      <c r="L22" s="4">
        <v>18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2.75" x14ac:dyDescent="0.2">
      <c r="A23" s="2">
        <v>44746.262710520838</v>
      </c>
      <c r="B23" s="3" t="s">
        <v>66</v>
      </c>
      <c r="C23" s="4" t="s">
        <v>40</v>
      </c>
      <c r="G23" s="4" t="s">
        <v>67</v>
      </c>
      <c r="H23" s="4" t="s">
        <v>68</v>
      </c>
      <c r="I23" s="4" t="s">
        <v>24</v>
      </c>
      <c r="K23" s="4">
        <v>35.799999999999997</v>
      </c>
      <c r="L23" s="4">
        <v>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69</v>
      </c>
      <c r="V23" s="4" t="s">
        <v>28</v>
      </c>
    </row>
    <row r="24" spans="1:22" ht="12.75" x14ac:dyDescent="0.2">
      <c r="A24" s="2">
        <v>44746.263592615738</v>
      </c>
      <c r="B24" s="3" t="s">
        <v>70</v>
      </c>
      <c r="C24" s="4" t="s">
        <v>22</v>
      </c>
      <c r="D24" s="4" t="s">
        <v>23</v>
      </c>
      <c r="E24" s="4">
        <v>616</v>
      </c>
      <c r="I24" s="4" t="s">
        <v>24</v>
      </c>
      <c r="K24" s="4">
        <v>36.5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71</v>
      </c>
      <c r="V24" s="4" t="s">
        <v>28</v>
      </c>
    </row>
    <row r="25" spans="1:22" ht="12.75" x14ac:dyDescent="0.2">
      <c r="A25" s="2">
        <v>44746.264105023147</v>
      </c>
      <c r="B25" s="3" t="s">
        <v>72</v>
      </c>
      <c r="C25" s="4" t="s">
        <v>22</v>
      </c>
      <c r="D25" s="4" t="s">
        <v>23</v>
      </c>
      <c r="E25" s="4">
        <v>585</v>
      </c>
      <c r="I25" s="4" t="s">
        <v>30</v>
      </c>
      <c r="J25" s="4" t="s">
        <v>26</v>
      </c>
      <c r="K25" s="4">
        <v>36.299999999999997</v>
      </c>
      <c r="L25" s="4">
        <v>12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ht="12.75" x14ac:dyDescent="0.2">
      <c r="A26" s="2">
        <v>44746.265019918981</v>
      </c>
      <c r="B26" s="3" t="s">
        <v>73</v>
      </c>
      <c r="C26" s="4" t="s">
        <v>22</v>
      </c>
      <c r="D26" s="4" t="s">
        <v>23</v>
      </c>
      <c r="E26" s="4">
        <v>443</v>
      </c>
      <c r="I26" s="4" t="s">
        <v>30</v>
      </c>
      <c r="J26" s="4" t="s">
        <v>26</v>
      </c>
      <c r="K26" s="4">
        <v>36.6</v>
      </c>
      <c r="L26" s="4">
        <v>20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ht="12.75" x14ac:dyDescent="0.2">
      <c r="A27" s="2">
        <v>44746.267224953699</v>
      </c>
      <c r="B27" s="3" t="s">
        <v>74</v>
      </c>
      <c r="C27" s="4" t="s">
        <v>22</v>
      </c>
      <c r="D27" s="4" t="s">
        <v>23</v>
      </c>
      <c r="E27" s="4">
        <v>803</v>
      </c>
      <c r="I27" s="4" t="s">
        <v>30</v>
      </c>
      <c r="J27" s="4" t="s">
        <v>26</v>
      </c>
      <c r="K27" s="4">
        <v>36.4</v>
      </c>
      <c r="L27" s="4">
        <v>16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38</v>
      </c>
      <c r="V27" s="4" t="s">
        <v>28</v>
      </c>
    </row>
    <row r="28" spans="1:22" ht="12.75" x14ac:dyDescent="0.2">
      <c r="A28" s="2">
        <v>44746.269265428244</v>
      </c>
      <c r="B28" s="3" t="s">
        <v>75</v>
      </c>
      <c r="C28" s="4" t="s">
        <v>22</v>
      </c>
      <c r="D28" s="4" t="s">
        <v>23</v>
      </c>
      <c r="E28" s="4">
        <v>567</v>
      </c>
      <c r="I28" s="4" t="s">
        <v>24</v>
      </c>
      <c r="K28" s="4">
        <v>36.5</v>
      </c>
      <c r="L28" s="4">
        <v>16</v>
      </c>
      <c r="M28" s="4" t="s">
        <v>25</v>
      </c>
      <c r="N28" s="4" t="s">
        <v>26</v>
      </c>
      <c r="O28" s="4" t="s">
        <v>26</v>
      </c>
      <c r="Q28" s="4" t="s">
        <v>62</v>
      </c>
      <c r="S28" s="4" t="s">
        <v>76</v>
      </c>
      <c r="T28" s="4" t="s">
        <v>27</v>
      </c>
      <c r="U28" s="4" t="s">
        <v>77</v>
      </c>
      <c r="V28" s="4" t="s">
        <v>28</v>
      </c>
    </row>
    <row r="29" spans="1:22" ht="12.75" x14ac:dyDescent="0.2">
      <c r="A29" s="2">
        <v>44746.270550821762</v>
      </c>
      <c r="B29" s="3" t="s">
        <v>78</v>
      </c>
      <c r="C29" s="4" t="s">
        <v>22</v>
      </c>
      <c r="D29" s="4" t="s">
        <v>23</v>
      </c>
      <c r="E29" s="4">
        <v>580</v>
      </c>
      <c r="I29" s="4" t="s">
        <v>24</v>
      </c>
      <c r="K29" s="4">
        <v>36.5</v>
      </c>
      <c r="L29" s="4">
        <v>21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79</v>
      </c>
      <c r="T29" s="4" t="s">
        <v>27</v>
      </c>
      <c r="U29" s="4" t="s">
        <v>80</v>
      </c>
      <c r="V29" s="4" t="s">
        <v>28</v>
      </c>
    </row>
    <row r="30" spans="1:22" ht="12.75" x14ac:dyDescent="0.2">
      <c r="A30" s="2">
        <v>44746.270815983793</v>
      </c>
      <c r="B30" s="4">
        <v>9175042957</v>
      </c>
      <c r="C30" s="4" t="s">
        <v>22</v>
      </c>
      <c r="D30" s="4" t="s">
        <v>23</v>
      </c>
      <c r="E30" s="4">
        <v>640</v>
      </c>
      <c r="I30" s="4" t="s">
        <v>30</v>
      </c>
      <c r="J30" s="4" t="s">
        <v>26</v>
      </c>
      <c r="K30" s="4">
        <v>36.1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ht="12.75" x14ac:dyDescent="0.2">
      <c r="A31" s="2">
        <v>44746.270962453702</v>
      </c>
      <c r="B31" s="3" t="s">
        <v>81</v>
      </c>
      <c r="C31" s="4" t="s">
        <v>22</v>
      </c>
      <c r="D31" s="4" t="s">
        <v>23</v>
      </c>
      <c r="E31" s="3" t="s">
        <v>82</v>
      </c>
      <c r="I31" s="4" t="s">
        <v>24</v>
      </c>
      <c r="K31" s="4">
        <v>36</v>
      </c>
      <c r="L31" s="4">
        <v>17</v>
      </c>
      <c r="M31" s="4" t="s">
        <v>25</v>
      </c>
      <c r="N31" s="4" t="s">
        <v>26</v>
      </c>
      <c r="O31" s="4" t="s">
        <v>26</v>
      </c>
      <c r="Q31" s="4" t="s">
        <v>62</v>
      </c>
      <c r="S31" s="4" t="s">
        <v>27</v>
      </c>
      <c r="T31" s="4" t="s">
        <v>27</v>
      </c>
      <c r="U31" s="4" t="s">
        <v>38</v>
      </c>
      <c r="V31" s="4" t="s">
        <v>28</v>
      </c>
    </row>
    <row r="32" spans="1:22" ht="12.75" x14ac:dyDescent="0.2">
      <c r="A32" s="2">
        <v>44746.271737766205</v>
      </c>
      <c r="B32" s="3" t="s">
        <v>83</v>
      </c>
      <c r="C32" s="4" t="s">
        <v>22</v>
      </c>
      <c r="D32" s="4" t="s">
        <v>57</v>
      </c>
      <c r="F32" s="4" t="s">
        <v>84</v>
      </c>
      <c r="I32" s="4" t="s">
        <v>30</v>
      </c>
      <c r="J32" s="4" t="s">
        <v>26</v>
      </c>
      <c r="K32" s="4">
        <v>36</v>
      </c>
      <c r="L32" s="4">
        <v>17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ht="12.75" x14ac:dyDescent="0.2">
      <c r="A33" s="2">
        <v>44746.271855706014</v>
      </c>
      <c r="B33" s="3" t="s">
        <v>85</v>
      </c>
      <c r="C33" s="4" t="s">
        <v>40</v>
      </c>
      <c r="G33" s="4" t="s">
        <v>86</v>
      </c>
      <c r="H33" s="4" t="s">
        <v>87</v>
      </c>
      <c r="I33" s="4" t="s">
        <v>24</v>
      </c>
      <c r="K33" s="4">
        <v>36.200000000000003</v>
      </c>
      <c r="L33" s="4">
        <v>20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76</v>
      </c>
      <c r="T33" s="4" t="s">
        <v>36</v>
      </c>
      <c r="U33" s="4" t="s">
        <v>27</v>
      </c>
      <c r="V33" s="4" t="s">
        <v>28</v>
      </c>
    </row>
    <row r="34" spans="1:22" ht="12.75" x14ac:dyDescent="0.2">
      <c r="A34" s="2">
        <v>44746.272347939812</v>
      </c>
      <c r="B34" s="3" t="s">
        <v>88</v>
      </c>
      <c r="C34" s="4" t="s">
        <v>22</v>
      </c>
      <c r="D34" s="4" t="s">
        <v>23</v>
      </c>
      <c r="E34" s="4">
        <v>676</v>
      </c>
      <c r="I34" s="4" t="s">
        <v>30</v>
      </c>
      <c r="J34" s="4" t="s">
        <v>26</v>
      </c>
      <c r="K34" s="4">
        <v>36.200000000000003</v>
      </c>
      <c r="L34" s="4">
        <v>20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76</v>
      </c>
      <c r="T34" s="4" t="s">
        <v>36</v>
      </c>
      <c r="U34" s="4" t="s">
        <v>89</v>
      </c>
      <c r="V34" s="4" t="s">
        <v>28</v>
      </c>
    </row>
    <row r="35" spans="1:22" ht="12.75" x14ac:dyDescent="0.2">
      <c r="A35" s="2">
        <v>44746.273671354167</v>
      </c>
      <c r="B35" s="3" t="s">
        <v>90</v>
      </c>
      <c r="C35" s="4" t="s">
        <v>22</v>
      </c>
      <c r="D35" s="4" t="s">
        <v>23</v>
      </c>
      <c r="E35" s="4">
        <v>778</v>
      </c>
      <c r="I35" s="4" t="s">
        <v>30</v>
      </c>
      <c r="J35" s="4" t="s">
        <v>26</v>
      </c>
      <c r="K35" s="4">
        <v>36.299999999999997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ht="12.75" x14ac:dyDescent="0.2">
      <c r="A36" s="2">
        <v>44746.278097141199</v>
      </c>
      <c r="B36" s="3" t="s">
        <v>91</v>
      </c>
      <c r="C36" s="4" t="s">
        <v>22</v>
      </c>
      <c r="D36" s="4" t="s">
        <v>23</v>
      </c>
      <c r="E36" s="4">
        <v>784</v>
      </c>
      <c r="I36" s="4" t="s">
        <v>24</v>
      </c>
      <c r="K36" s="4">
        <v>35.299999999999997</v>
      </c>
      <c r="L36" s="4">
        <v>17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60</v>
      </c>
      <c r="V36" s="4" t="s">
        <v>28</v>
      </c>
    </row>
    <row r="37" spans="1:22" ht="12.75" x14ac:dyDescent="0.2">
      <c r="A37" s="2">
        <v>44746.278285011576</v>
      </c>
      <c r="B37" s="3" t="s">
        <v>92</v>
      </c>
      <c r="C37" s="4" t="s">
        <v>40</v>
      </c>
      <c r="G37" s="4" t="s">
        <v>93</v>
      </c>
      <c r="H37" s="4" t="s">
        <v>94</v>
      </c>
      <c r="I37" s="4" t="s">
        <v>24</v>
      </c>
      <c r="K37" s="4">
        <v>35</v>
      </c>
      <c r="L37" s="4">
        <v>25</v>
      </c>
      <c r="M37" s="4" t="s">
        <v>95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ht="12.75" x14ac:dyDescent="0.2">
      <c r="A38" s="2">
        <v>44746.278694201392</v>
      </c>
      <c r="B38" s="3" t="s">
        <v>96</v>
      </c>
      <c r="C38" s="4" t="s">
        <v>22</v>
      </c>
      <c r="D38" s="4" t="s">
        <v>23</v>
      </c>
      <c r="E38" s="4">
        <v>186</v>
      </c>
      <c r="I38" s="4" t="s">
        <v>24</v>
      </c>
      <c r="K38" s="4">
        <v>35.5</v>
      </c>
      <c r="L38" s="4">
        <v>24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ht="12.75" x14ac:dyDescent="0.2">
      <c r="A39" s="2">
        <v>44746.281551585649</v>
      </c>
      <c r="B39" s="3" t="s">
        <v>97</v>
      </c>
      <c r="C39" s="4" t="s">
        <v>22</v>
      </c>
      <c r="D39" s="4" t="s">
        <v>23</v>
      </c>
      <c r="E39" s="4">
        <v>649</v>
      </c>
      <c r="I39" s="4" t="s">
        <v>24</v>
      </c>
      <c r="K39" s="4">
        <v>35.799999999999997</v>
      </c>
      <c r="L39" s="4">
        <v>14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38</v>
      </c>
      <c r="V39" s="4" t="s">
        <v>28</v>
      </c>
    </row>
    <row r="40" spans="1:22" ht="12.75" x14ac:dyDescent="0.2">
      <c r="A40" s="2">
        <v>44746.285198252313</v>
      </c>
      <c r="B40" s="3" t="s">
        <v>98</v>
      </c>
      <c r="C40" s="4" t="s">
        <v>22</v>
      </c>
      <c r="D40" s="4" t="s">
        <v>23</v>
      </c>
      <c r="E40" s="4">
        <v>248</v>
      </c>
      <c r="I40" s="4" t="s">
        <v>30</v>
      </c>
      <c r="J40" s="4" t="s">
        <v>26</v>
      </c>
      <c r="K40" s="4">
        <v>36.200000000000003</v>
      </c>
      <c r="L40" s="4">
        <v>22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55</v>
      </c>
      <c r="V40" s="4" t="s">
        <v>28</v>
      </c>
    </row>
    <row r="41" spans="1:22" ht="12.75" x14ac:dyDescent="0.2">
      <c r="A41" s="2">
        <v>44746.289739039348</v>
      </c>
      <c r="B41" s="3" t="s">
        <v>99</v>
      </c>
      <c r="C41" s="4" t="s">
        <v>22</v>
      </c>
      <c r="D41" s="4" t="s">
        <v>23</v>
      </c>
      <c r="E41" s="4">
        <v>768</v>
      </c>
      <c r="I41" s="4" t="s">
        <v>30</v>
      </c>
      <c r="J41" s="4" t="s">
        <v>26</v>
      </c>
      <c r="K41" s="4">
        <v>36</v>
      </c>
      <c r="L41" s="4">
        <v>18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76</v>
      </c>
      <c r="T41" s="4" t="s">
        <v>27</v>
      </c>
      <c r="U41" s="4" t="s">
        <v>27</v>
      </c>
      <c r="V41" s="4" t="s">
        <v>28</v>
      </c>
    </row>
    <row r="42" spans="1:22" ht="12.75" x14ac:dyDescent="0.2">
      <c r="A42" s="2">
        <v>44746.290020520828</v>
      </c>
      <c r="B42" s="3" t="s">
        <v>100</v>
      </c>
      <c r="C42" s="4" t="s">
        <v>22</v>
      </c>
      <c r="D42" s="4" t="s">
        <v>23</v>
      </c>
      <c r="E42" s="4">
        <v>675</v>
      </c>
      <c r="I42" s="4" t="s">
        <v>30</v>
      </c>
      <c r="J42" s="4" t="s">
        <v>26</v>
      </c>
      <c r="K42" s="4">
        <v>36.5</v>
      </c>
      <c r="L42" s="4">
        <v>40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ht="12.75" x14ac:dyDescent="0.2">
      <c r="A43" s="2">
        <v>44746.290146678242</v>
      </c>
      <c r="B43" s="3" t="s">
        <v>101</v>
      </c>
      <c r="C43" s="4" t="s">
        <v>22</v>
      </c>
      <c r="D43" s="4" t="s">
        <v>23</v>
      </c>
      <c r="E43" s="4">
        <v>552</v>
      </c>
      <c r="I43" s="4" t="s">
        <v>30</v>
      </c>
      <c r="J43" s="4" t="s">
        <v>26</v>
      </c>
      <c r="K43" s="4">
        <v>36</v>
      </c>
      <c r="L43" s="4">
        <v>16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71</v>
      </c>
      <c r="V43" s="4" t="s">
        <v>28</v>
      </c>
    </row>
    <row r="44" spans="1:22" ht="12.75" x14ac:dyDescent="0.2">
      <c r="A44" s="2">
        <v>44746.290184502315</v>
      </c>
      <c r="B44" s="3" t="s">
        <v>102</v>
      </c>
      <c r="C44" s="4" t="s">
        <v>22</v>
      </c>
      <c r="D44" s="4" t="s">
        <v>23</v>
      </c>
      <c r="E44" s="4">
        <v>765</v>
      </c>
      <c r="I44" s="4" t="s">
        <v>30</v>
      </c>
      <c r="J44" s="4" t="s">
        <v>26</v>
      </c>
      <c r="K44" s="4">
        <v>36.5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ht="12.75" x14ac:dyDescent="0.2">
      <c r="A45" s="2">
        <v>44746.296001099538</v>
      </c>
      <c r="B45" s="3" t="s">
        <v>103</v>
      </c>
      <c r="C45" s="4" t="s">
        <v>22</v>
      </c>
      <c r="D45" s="4" t="s">
        <v>23</v>
      </c>
      <c r="E45" s="4">
        <v>724</v>
      </c>
      <c r="I45" s="4" t="s">
        <v>24</v>
      </c>
      <c r="K45" s="4">
        <v>36</v>
      </c>
      <c r="L45" s="4">
        <v>22</v>
      </c>
      <c r="M45" s="4" t="s">
        <v>25</v>
      </c>
      <c r="N45" s="4" t="s">
        <v>26</v>
      </c>
      <c r="O45" s="4" t="s">
        <v>26</v>
      </c>
      <c r="Q45" s="4" t="s">
        <v>62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ht="12.75" x14ac:dyDescent="0.2">
      <c r="A46" s="2">
        <v>44746.297237916668</v>
      </c>
      <c r="B46" s="3" t="s">
        <v>104</v>
      </c>
      <c r="C46" s="4" t="s">
        <v>22</v>
      </c>
      <c r="D46" s="4" t="s">
        <v>23</v>
      </c>
      <c r="E46" s="4">
        <v>678</v>
      </c>
      <c r="I46" s="4" t="s">
        <v>30</v>
      </c>
      <c r="J46" s="4" t="s">
        <v>26</v>
      </c>
      <c r="K46" s="4">
        <v>36.299999999999997</v>
      </c>
      <c r="L46" s="4">
        <v>20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ht="12.75" x14ac:dyDescent="0.2">
      <c r="A47" s="2">
        <v>44746.29991833333</v>
      </c>
      <c r="B47" s="4" t="s">
        <v>105</v>
      </c>
      <c r="C47" s="4" t="s">
        <v>22</v>
      </c>
      <c r="D47" s="4" t="s">
        <v>57</v>
      </c>
      <c r="F47" s="4" t="s">
        <v>106</v>
      </c>
      <c r="I47" s="4" t="s">
        <v>24</v>
      </c>
      <c r="K47" s="4">
        <v>36.299999999999997</v>
      </c>
      <c r="L47" s="4">
        <v>68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107</v>
      </c>
      <c r="V47" s="4" t="s">
        <v>28</v>
      </c>
    </row>
    <row r="48" spans="1:22" ht="12.75" x14ac:dyDescent="0.2">
      <c r="A48" s="2">
        <v>44746.300898425921</v>
      </c>
      <c r="B48" s="3" t="s">
        <v>108</v>
      </c>
      <c r="C48" s="4" t="s">
        <v>22</v>
      </c>
      <c r="D48" s="4" t="s">
        <v>23</v>
      </c>
      <c r="E48" s="4">
        <v>143</v>
      </c>
      <c r="I48" s="4" t="s">
        <v>30</v>
      </c>
      <c r="J48" s="4" t="s">
        <v>26</v>
      </c>
      <c r="K48" s="4">
        <v>36</v>
      </c>
      <c r="L48" s="4">
        <v>16</v>
      </c>
      <c r="M48" s="4" t="s">
        <v>25</v>
      </c>
      <c r="N48" s="4" t="s">
        <v>26</v>
      </c>
      <c r="O48" s="4" t="s">
        <v>26</v>
      </c>
      <c r="Q48" s="4" t="s">
        <v>62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ht="12.75" x14ac:dyDescent="0.2">
      <c r="A49" s="2">
        <v>44746.302506666667</v>
      </c>
      <c r="B49" s="3" t="s">
        <v>109</v>
      </c>
      <c r="C49" s="4" t="s">
        <v>22</v>
      </c>
      <c r="D49" s="4" t="s">
        <v>23</v>
      </c>
      <c r="E49" s="4">
        <v>407</v>
      </c>
      <c r="I49" s="4" t="s">
        <v>24</v>
      </c>
      <c r="K49" s="4">
        <v>36.6</v>
      </c>
      <c r="L49" s="4">
        <v>16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ht="12.75" x14ac:dyDescent="0.2">
      <c r="A50" s="2">
        <v>44746.303521828704</v>
      </c>
      <c r="B50" s="3" t="s">
        <v>110</v>
      </c>
      <c r="C50" s="4" t="s">
        <v>22</v>
      </c>
      <c r="D50" s="4" t="s">
        <v>23</v>
      </c>
      <c r="E50" s="4">
        <v>636</v>
      </c>
      <c r="I50" s="4" t="s">
        <v>24</v>
      </c>
      <c r="K50" s="4">
        <v>36.5</v>
      </c>
      <c r="L50" s="4">
        <v>20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38</v>
      </c>
      <c r="V50" s="4" t="s">
        <v>28</v>
      </c>
    </row>
    <row r="51" spans="1:22" ht="12.75" x14ac:dyDescent="0.2">
      <c r="A51" s="2">
        <v>44746.303591261574</v>
      </c>
      <c r="B51" s="3" t="s">
        <v>111</v>
      </c>
      <c r="C51" s="4" t="s">
        <v>22</v>
      </c>
      <c r="D51" s="4" t="s">
        <v>23</v>
      </c>
      <c r="E51" s="4">
        <v>756</v>
      </c>
      <c r="I51" s="4" t="s">
        <v>24</v>
      </c>
      <c r="K51" s="4">
        <v>36.5</v>
      </c>
      <c r="L51" s="4">
        <v>22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ht="12.75" x14ac:dyDescent="0.2">
      <c r="A52" s="2">
        <v>44746.304022743054</v>
      </c>
      <c r="B52" s="3" t="s">
        <v>112</v>
      </c>
      <c r="C52" s="4" t="s">
        <v>22</v>
      </c>
      <c r="D52" s="4" t="s">
        <v>23</v>
      </c>
      <c r="E52" s="4">
        <v>638</v>
      </c>
      <c r="I52" s="4" t="s">
        <v>24</v>
      </c>
      <c r="K52" s="4">
        <v>36</v>
      </c>
      <c r="L52" s="4">
        <v>20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55</v>
      </c>
      <c r="V52" s="4" t="s">
        <v>28</v>
      </c>
    </row>
    <row r="53" spans="1:22" ht="12.75" x14ac:dyDescent="0.2">
      <c r="A53" s="2">
        <v>44746.30481159722</v>
      </c>
      <c r="B53" s="3" t="s">
        <v>113</v>
      </c>
      <c r="C53" s="4" t="s">
        <v>22</v>
      </c>
      <c r="D53" s="4" t="s">
        <v>23</v>
      </c>
      <c r="E53" s="4">
        <v>758</v>
      </c>
      <c r="I53" s="4" t="s">
        <v>30</v>
      </c>
      <c r="J53" s="4" t="s">
        <v>26</v>
      </c>
      <c r="K53" s="4">
        <v>36.5</v>
      </c>
      <c r="L53" s="4">
        <v>18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ht="12.75" x14ac:dyDescent="0.2">
      <c r="A54" s="2">
        <v>44746.305449687497</v>
      </c>
      <c r="B54" s="3" t="s">
        <v>114</v>
      </c>
      <c r="C54" s="4" t="s">
        <v>22</v>
      </c>
      <c r="D54" s="4" t="s">
        <v>23</v>
      </c>
      <c r="E54" s="4">
        <v>591</v>
      </c>
      <c r="I54" s="4" t="s">
        <v>30</v>
      </c>
      <c r="J54" s="4" t="s">
        <v>26</v>
      </c>
      <c r="K54" s="4">
        <v>36.4</v>
      </c>
      <c r="L54" s="4">
        <v>20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71</v>
      </c>
      <c r="V54" s="4" t="s">
        <v>28</v>
      </c>
    </row>
    <row r="55" spans="1:22" ht="12.75" x14ac:dyDescent="0.2">
      <c r="A55" s="2">
        <v>44746.308149317134</v>
      </c>
      <c r="B55" s="3" t="s">
        <v>115</v>
      </c>
      <c r="C55" s="4" t="s">
        <v>22</v>
      </c>
      <c r="D55" s="4" t="s">
        <v>23</v>
      </c>
      <c r="E55" s="4">
        <v>672</v>
      </c>
      <c r="I55" s="4" t="s">
        <v>24</v>
      </c>
      <c r="K55" s="4">
        <v>36.4</v>
      </c>
      <c r="L55" s="4">
        <v>16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76</v>
      </c>
      <c r="T55" s="4" t="s">
        <v>36</v>
      </c>
      <c r="U55" s="4" t="s">
        <v>116</v>
      </c>
      <c r="V55" s="4" t="s">
        <v>28</v>
      </c>
    </row>
    <row r="56" spans="1:22" ht="12.75" x14ac:dyDescent="0.2">
      <c r="A56" s="2">
        <v>44746.308428020835</v>
      </c>
      <c r="B56" s="3" t="s">
        <v>117</v>
      </c>
      <c r="C56" s="4" t="s">
        <v>22</v>
      </c>
      <c r="D56" s="4" t="s">
        <v>23</v>
      </c>
      <c r="E56" s="4">
        <v>669</v>
      </c>
      <c r="I56" s="4" t="s">
        <v>30</v>
      </c>
      <c r="J56" s="4" t="s">
        <v>26</v>
      </c>
      <c r="K56" s="4">
        <v>36</v>
      </c>
      <c r="L56" s="4">
        <v>20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ht="12.75" x14ac:dyDescent="0.2">
      <c r="A57" s="2">
        <v>44746.309080844905</v>
      </c>
      <c r="B57" s="3" t="s">
        <v>118</v>
      </c>
      <c r="C57" s="4" t="s">
        <v>22</v>
      </c>
      <c r="D57" s="4" t="s">
        <v>23</v>
      </c>
      <c r="E57" s="4">
        <v>325</v>
      </c>
      <c r="I57" s="4" t="s">
        <v>30</v>
      </c>
      <c r="J57" s="4" t="s">
        <v>26</v>
      </c>
      <c r="K57" s="4">
        <v>36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62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ht="12.75" x14ac:dyDescent="0.2">
      <c r="A58" s="2">
        <v>44746.310690486112</v>
      </c>
      <c r="B58" s="4">
        <v>9452487393</v>
      </c>
      <c r="C58" s="4" t="s">
        <v>22</v>
      </c>
      <c r="D58" s="4" t="s">
        <v>23</v>
      </c>
      <c r="E58" s="4">
        <v>761</v>
      </c>
      <c r="I58" s="4" t="s">
        <v>24</v>
      </c>
      <c r="K58" s="4">
        <v>36</v>
      </c>
      <c r="L58" s="4">
        <v>24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ht="12.75" x14ac:dyDescent="0.2">
      <c r="A59" s="2">
        <v>44746.314000775463</v>
      </c>
      <c r="B59" s="3" t="s">
        <v>119</v>
      </c>
      <c r="C59" s="4" t="s">
        <v>22</v>
      </c>
      <c r="D59" s="4" t="s">
        <v>23</v>
      </c>
      <c r="E59" s="4">
        <v>660</v>
      </c>
      <c r="I59" s="4" t="s">
        <v>24</v>
      </c>
      <c r="K59" s="4">
        <v>36.299999999999997</v>
      </c>
      <c r="L59" s="4">
        <v>17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120</v>
      </c>
      <c r="V59" s="4" t="s">
        <v>28</v>
      </c>
    </row>
    <row r="60" spans="1:22" ht="12.75" x14ac:dyDescent="0.2">
      <c r="A60" s="2">
        <v>44746.317601250004</v>
      </c>
      <c r="B60" s="3" t="s">
        <v>121</v>
      </c>
      <c r="C60" s="4" t="s">
        <v>22</v>
      </c>
      <c r="D60" s="4" t="s">
        <v>23</v>
      </c>
      <c r="E60" s="4">
        <v>422</v>
      </c>
      <c r="I60" s="4" t="s">
        <v>30</v>
      </c>
      <c r="J60" s="4" t="s">
        <v>26</v>
      </c>
      <c r="K60" s="4">
        <v>36.200000000000003</v>
      </c>
      <c r="L60" s="4">
        <v>14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ht="12.75" x14ac:dyDescent="0.2">
      <c r="A61" s="2">
        <v>44746.319682384259</v>
      </c>
      <c r="B61" s="3" t="s">
        <v>122</v>
      </c>
      <c r="C61" s="4" t="s">
        <v>22</v>
      </c>
      <c r="D61" s="4" t="s">
        <v>23</v>
      </c>
      <c r="E61" s="4">
        <v>671</v>
      </c>
      <c r="I61" s="4" t="s">
        <v>24</v>
      </c>
      <c r="K61" s="4">
        <v>36</v>
      </c>
      <c r="L61" s="4">
        <v>18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36</v>
      </c>
      <c r="U61" s="4" t="s">
        <v>27</v>
      </c>
      <c r="V61" s="4" t="s">
        <v>28</v>
      </c>
    </row>
    <row r="62" spans="1:22" ht="12.75" x14ac:dyDescent="0.2">
      <c r="A62" s="2">
        <v>44746.320168437502</v>
      </c>
      <c r="B62" s="3" t="s">
        <v>123</v>
      </c>
      <c r="C62" s="4" t="s">
        <v>22</v>
      </c>
      <c r="D62" s="4" t="s">
        <v>23</v>
      </c>
      <c r="E62" s="4">
        <v>445</v>
      </c>
      <c r="I62" s="4" t="s">
        <v>30</v>
      </c>
      <c r="J62" s="4" t="s">
        <v>26</v>
      </c>
      <c r="K62" s="4">
        <v>36</v>
      </c>
      <c r="L62" s="4">
        <v>16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ht="12.75" x14ac:dyDescent="0.2">
      <c r="A63" s="2">
        <v>44746.320441608797</v>
      </c>
      <c r="B63" s="3" t="s">
        <v>124</v>
      </c>
      <c r="C63" s="4" t="s">
        <v>22</v>
      </c>
      <c r="D63" s="4" t="s">
        <v>23</v>
      </c>
      <c r="E63" s="4">
        <v>797</v>
      </c>
      <c r="I63" s="4" t="s">
        <v>24</v>
      </c>
      <c r="K63" s="4">
        <v>35.4</v>
      </c>
      <c r="L63" s="4">
        <v>16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ht="12.75" x14ac:dyDescent="0.2">
      <c r="A64" s="2">
        <v>44746.321191446761</v>
      </c>
      <c r="B64" s="3" t="s">
        <v>125</v>
      </c>
      <c r="C64" s="4" t="s">
        <v>22</v>
      </c>
      <c r="D64" s="4" t="s">
        <v>23</v>
      </c>
      <c r="E64" s="4">
        <v>793</v>
      </c>
      <c r="I64" s="4" t="s">
        <v>30</v>
      </c>
      <c r="J64" s="4" t="s">
        <v>26</v>
      </c>
      <c r="K64" s="4">
        <v>36.5</v>
      </c>
      <c r="L64" s="4">
        <v>11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ht="12.75" x14ac:dyDescent="0.2">
      <c r="A65" s="2">
        <v>44746.329848981477</v>
      </c>
      <c r="B65" s="3" t="s">
        <v>126</v>
      </c>
      <c r="C65" s="4" t="s">
        <v>22</v>
      </c>
      <c r="D65" s="4" t="s">
        <v>23</v>
      </c>
      <c r="E65" s="3" t="s">
        <v>127</v>
      </c>
      <c r="I65" s="4" t="s">
        <v>24</v>
      </c>
      <c r="K65" s="4">
        <v>36.4</v>
      </c>
      <c r="L65" s="4">
        <v>14</v>
      </c>
      <c r="M65" s="4" t="s">
        <v>25</v>
      </c>
      <c r="N65" s="4" t="s">
        <v>26</v>
      </c>
      <c r="O65" s="4" t="s">
        <v>26</v>
      </c>
      <c r="Q65" s="4" t="s">
        <v>62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ht="12.75" x14ac:dyDescent="0.2">
      <c r="A66" s="2">
        <v>44746.330309525467</v>
      </c>
      <c r="B66" s="3" t="s">
        <v>128</v>
      </c>
      <c r="C66" s="4" t="s">
        <v>22</v>
      </c>
      <c r="D66" s="4" t="s">
        <v>23</v>
      </c>
      <c r="E66" s="4">
        <v>674</v>
      </c>
      <c r="I66" s="4" t="s">
        <v>24</v>
      </c>
      <c r="K66" s="4">
        <v>36.4</v>
      </c>
      <c r="L66" s="4">
        <v>20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38</v>
      </c>
      <c r="V66" s="4" t="s">
        <v>28</v>
      </c>
    </row>
    <row r="67" spans="1:22" ht="12.75" x14ac:dyDescent="0.2">
      <c r="A67" s="2">
        <v>44746.331335543982</v>
      </c>
      <c r="B67" s="4">
        <v>639693204627</v>
      </c>
      <c r="C67" s="4" t="s">
        <v>40</v>
      </c>
      <c r="G67" s="4" t="s">
        <v>129</v>
      </c>
      <c r="H67" s="4" t="s">
        <v>130</v>
      </c>
      <c r="I67" s="4" t="s">
        <v>24</v>
      </c>
      <c r="K67" s="4">
        <v>36.1</v>
      </c>
      <c r="L67" s="4">
        <v>26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ht="12.75" x14ac:dyDescent="0.2">
      <c r="A68" s="2">
        <v>44746.331455</v>
      </c>
      <c r="B68" s="3" t="s">
        <v>131</v>
      </c>
      <c r="C68" s="4" t="s">
        <v>40</v>
      </c>
      <c r="G68" s="4" t="s">
        <v>132</v>
      </c>
      <c r="H68" s="4" t="s">
        <v>133</v>
      </c>
      <c r="I68" s="4" t="s">
        <v>30</v>
      </c>
      <c r="J68" s="4" t="s">
        <v>26</v>
      </c>
      <c r="K68" s="4">
        <v>36.799999999999997</v>
      </c>
      <c r="L68" s="4">
        <v>30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ht="12.75" x14ac:dyDescent="0.2">
      <c r="A69" s="2">
        <v>44746.334331747683</v>
      </c>
      <c r="B69" s="3" t="s">
        <v>134</v>
      </c>
      <c r="C69" s="4" t="s">
        <v>22</v>
      </c>
      <c r="D69" s="4" t="s">
        <v>23</v>
      </c>
      <c r="E69" s="4">
        <v>752</v>
      </c>
      <c r="I69" s="4" t="s">
        <v>24</v>
      </c>
      <c r="K69" s="4">
        <v>36.4</v>
      </c>
      <c r="L69" s="4">
        <v>18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ht="12.75" x14ac:dyDescent="0.2">
      <c r="A70" s="2">
        <v>44746.335227372685</v>
      </c>
      <c r="B70" s="3" t="s">
        <v>135</v>
      </c>
      <c r="C70" s="4" t="s">
        <v>22</v>
      </c>
      <c r="D70" s="4" t="s">
        <v>23</v>
      </c>
      <c r="E70" s="4">
        <v>722</v>
      </c>
      <c r="I70" s="4" t="s">
        <v>24</v>
      </c>
      <c r="K70" s="4">
        <v>36.5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136</v>
      </c>
      <c r="U70" s="4" t="s">
        <v>60</v>
      </c>
      <c r="V70" s="4" t="s">
        <v>28</v>
      </c>
    </row>
    <row r="71" spans="1:22" ht="12.75" x14ac:dyDescent="0.2">
      <c r="A71" s="2">
        <v>44746.337751817133</v>
      </c>
      <c r="B71" s="3" t="s">
        <v>137</v>
      </c>
      <c r="C71" s="4" t="s">
        <v>22</v>
      </c>
      <c r="D71" s="4" t="s">
        <v>23</v>
      </c>
      <c r="E71" s="4">
        <v>757</v>
      </c>
      <c r="I71" s="4" t="s">
        <v>30</v>
      </c>
      <c r="J71" s="4" t="s">
        <v>26</v>
      </c>
      <c r="K71" s="4">
        <v>36.299999999999997</v>
      </c>
      <c r="L71" s="4">
        <v>20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ht="12.75" x14ac:dyDescent="0.2">
      <c r="A72" s="2">
        <v>44746.338173368058</v>
      </c>
      <c r="B72" s="3" t="s">
        <v>138</v>
      </c>
      <c r="C72" s="4" t="s">
        <v>22</v>
      </c>
      <c r="D72" s="4" t="s">
        <v>57</v>
      </c>
      <c r="F72" s="4" t="s">
        <v>139</v>
      </c>
      <c r="I72" s="4" t="s">
        <v>24</v>
      </c>
      <c r="K72" s="4">
        <v>36.6</v>
      </c>
      <c r="L72" s="4">
        <v>14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60</v>
      </c>
      <c r="V72" s="4" t="s">
        <v>28</v>
      </c>
    </row>
    <row r="73" spans="1:22" ht="12.75" x14ac:dyDescent="0.2">
      <c r="A73" s="2">
        <v>44746.339169791667</v>
      </c>
      <c r="B73" s="3" t="s">
        <v>140</v>
      </c>
      <c r="C73" s="4" t="s">
        <v>40</v>
      </c>
      <c r="G73" s="4" t="s">
        <v>141</v>
      </c>
      <c r="H73" s="4" t="s">
        <v>142</v>
      </c>
      <c r="I73" s="4" t="s">
        <v>24</v>
      </c>
      <c r="K73" s="4">
        <v>36.299999999999997</v>
      </c>
      <c r="L73" s="4">
        <v>17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36</v>
      </c>
      <c r="U73" s="4" t="s">
        <v>27</v>
      </c>
      <c r="V73" s="4" t="s">
        <v>28</v>
      </c>
    </row>
    <row r="74" spans="1:22" ht="12.75" x14ac:dyDescent="0.2">
      <c r="A74" s="2">
        <v>44746.339903796295</v>
      </c>
      <c r="B74" s="3" t="s">
        <v>143</v>
      </c>
      <c r="C74" s="4" t="s">
        <v>22</v>
      </c>
      <c r="D74" s="4" t="s">
        <v>23</v>
      </c>
      <c r="E74" s="4">
        <v>657</v>
      </c>
      <c r="I74" s="4" t="s">
        <v>24</v>
      </c>
      <c r="K74" s="4">
        <v>36.6</v>
      </c>
      <c r="L74" s="4">
        <v>19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ht="12.75" x14ac:dyDescent="0.2">
      <c r="A75" s="2">
        <v>44746.345575891202</v>
      </c>
      <c r="B75" s="3" t="s">
        <v>144</v>
      </c>
      <c r="C75" s="4" t="s">
        <v>22</v>
      </c>
      <c r="D75" s="4" t="s">
        <v>23</v>
      </c>
      <c r="E75" s="4">
        <v>721</v>
      </c>
      <c r="I75" s="4" t="s">
        <v>24</v>
      </c>
      <c r="K75" s="4">
        <v>36.299999999999997</v>
      </c>
      <c r="L75" s="4">
        <v>20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28</v>
      </c>
    </row>
    <row r="76" spans="1:22" ht="12.75" x14ac:dyDescent="0.2">
      <c r="A76" s="2">
        <v>44746.347016168977</v>
      </c>
      <c r="B76" s="3" t="s">
        <v>145</v>
      </c>
      <c r="C76" s="4" t="s">
        <v>22</v>
      </c>
      <c r="D76" s="4" t="s">
        <v>23</v>
      </c>
      <c r="E76" s="4">
        <v>189</v>
      </c>
      <c r="I76" s="4" t="s">
        <v>24</v>
      </c>
      <c r="K76" s="4">
        <v>35.9</v>
      </c>
      <c r="L76" s="4">
        <v>86</v>
      </c>
      <c r="M76" s="4" t="s">
        <v>25</v>
      </c>
      <c r="N76" s="4" t="s">
        <v>26</v>
      </c>
      <c r="O76" s="4" t="s">
        <v>26</v>
      </c>
      <c r="Q76" s="4" t="s">
        <v>62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ht="12.75" x14ac:dyDescent="0.2">
      <c r="A77" s="2">
        <v>44746.349286342593</v>
      </c>
      <c r="B77" s="3" t="s">
        <v>146</v>
      </c>
      <c r="C77" s="4" t="s">
        <v>22</v>
      </c>
      <c r="D77" s="4" t="s">
        <v>23</v>
      </c>
      <c r="E77" s="4">
        <v>795</v>
      </c>
      <c r="I77" s="4" t="s">
        <v>24</v>
      </c>
      <c r="K77" s="4">
        <v>36.799999999999997</v>
      </c>
      <c r="L77" s="4">
        <v>20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ht="12.75" x14ac:dyDescent="0.2">
      <c r="A78" s="2">
        <v>44746.34998697917</v>
      </c>
      <c r="B78" s="3" t="s">
        <v>147</v>
      </c>
      <c r="C78" s="4" t="s">
        <v>22</v>
      </c>
      <c r="D78" s="4" t="s">
        <v>23</v>
      </c>
      <c r="E78" s="4">
        <v>546</v>
      </c>
      <c r="I78" s="4" t="s">
        <v>30</v>
      </c>
      <c r="J78" s="4" t="s">
        <v>26</v>
      </c>
      <c r="K78" s="4">
        <v>36.299999999999997</v>
      </c>
      <c r="L78" s="4">
        <v>17</v>
      </c>
      <c r="M78" s="4" t="s">
        <v>25</v>
      </c>
      <c r="N78" s="4" t="s">
        <v>26</v>
      </c>
      <c r="O78" s="4" t="s">
        <v>26</v>
      </c>
      <c r="Q78" s="4" t="s">
        <v>62</v>
      </c>
      <c r="S78" s="4" t="s">
        <v>27</v>
      </c>
      <c r="T78" s="4" t="s">
        <v>27</v>
      </c>
      <c r="U78" s="4" t="s">
        <v>55</v>
      </c>
      <c r="V78" s="4" t="s">
        <v>28</v>
      </c>
    </row>
    <row r="79" spans="1:22" ht="12.75" x14ac:dyDescent="0.2">
      <c r="A79" s="2">
        <v>44746.350565208333</v>
      </c>
      <c r="B79" s="3" t="s">
        <v>148</v>
      </c>
      <c r="C79" s="4" t="s">
        <v>22</v>
      </c>
      <c r="D79" s="4" t="s">
        <v>23</v>
      </c>
      <c r="E79" s="4">
        <v>508</v>
      </c>
      <c r="I79" s="4" t="s">
        <v>30</v>
      </c>
      <c r="J79" s="4" t="s">
        <v>26</v>
      </c>
      <c r="K79" s="4">
        <v>36.1</v>
      </c>
      <c r="L79" s="4">
        <v>18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ht="12.75" x14ac:dyDescent="0.2">
      <c r="A80" s="2">
        <v>44746.352700081014</v>
      </c>
      <c r="B80" s="3" t="s">
        <v>149</v>
      </c>
      <c r="C80" s="4" t="s">
        <v>22</v>
      </c>
      <c r="D80" s="4" t="s">
        <v>23</v>
      </c>
      <c r="E80" s="4">
        <v>698</v>
      </c>
      <c r="I80" s="4" t="s">
        <v>24</v>
      </c>
      <c r="K80" s="4">
        <v>36.1</v>
      </c>
      <c r="L80" s="4">
        <v>13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55</v>
      </c>
      <c r="V80" s="4" t="s">
        <v>28</v>
      </c>
    </row>
    <row r="81" spans="1:22" ht="12.75" x14ac:dyDescent="0.2">
      <c r="A81" s="2">
        <v>44746.353297245369</v>
      </c>
      <c r="B81" s="3" t="s">
        <v>150</v>
      </c>
      <c r="C81" s="4" t="s">
        <v>22</v>
      </c>
      <c r="D81" s="4" t="s">
        <v>23</v>
      </c>
      <c r="E81" s="4">
        <v>750</v>
      </c>
      <c r="I81" s="4" t="s">
        <v>24</v>
      </c>
      <c r="K81" s="4">
        <v>36</v>
      </c>
      <c r="L81" s="4">
        <v>14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151</v>
      </c>
      <c r="V81" s="4" t="s">
        <v>28</v>
      </c>
    </row>
    <row r="82" spans="1:22" ht="12.75" x14ac:dyDescent="0.2">
      <c r="A82" s="2">
        <v>44746.353304456017</v>
      </c>
      <c r="B82" s="3" t="s">
        <v>152</v>
      </c>
      <c r="C82" s="4" t="s">
        <v>22</v>
      </c>
      <c r="D82" s="4" t="s">
        <v>23</v>
      </c>
      <c r="E82" s="4">
        <v>749</v>
      </c>
      <c r="I82" s="4" t="s">
        <v>24</v>
      </c>
      <c r="K82" s="4">
        <v>36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153</v>
      </c>
      <c r="V82" s="4" t="s">
        <v>28</v>
      </c>
    </row>
    <row r="83" spans="1:22" ht="12.75" x14ac:dyDescent="0.2">
      <c r="A83" s="2">
        <v>44746.353518518517</v>
      </c>
      <c r="B83" s="3" t="s">
        <v>154</v>
      </c>
      <c r="C83" s="4" t="s">
        <v>22</v>
      </c>
      <c r="D83" s="4" t="s">
        <v>23</v>
      </c>
      <c r="E83" s="4">
        <v>112</v>
      </c>
      <c r="I83" s="4" t="s">
        <v>24</v>
      </c>
      <c r="K83" s="4">
        <v>36.6</v>
      </c>
      <c r="L83" s="4">
        <v>16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ht="12.75" x14ac:dyDescent="0.2">
      <c r="A84" s="2">
        <v>44746.356318298611</v>
      </c>
      <c r="B84" s="3" t="s">
        <v>155</v>
      </c>
      <c r="C84" s="4" t="s">
        <v>40</v>
      </c>
      <c r="G84" s="4" t="s">
        <v>156</v>
      </c>
      <c r="H84" s="4" t="s">
        <v>157</v>
      </c>
      <c r="I84" s="4" t="s">
        <v>24</v>
      </c>
      <c r="K84" s="4">
        <v>36</v>
      </c>
      <c r="L84" s="4">
        <v>18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ht="12.75" x14ac:dyDescent="0.2">
      <c r="A85" s="2">
        <v>44746.357675740743</v>
      </c>
      <c r="B85" s="3" t="s">
        <v>158</v>
      </c>
      <c r="C85" s="4" t="s">
        <v>22</v>
      </c>
      <c r="D85" s="4" t="s">
        <v>23</v>
      </c>
      <c r="E85" s="4">
        <v>798</v>
      </c>
      <c r="I85" s="4" t="s">
        <v>24</v>
      </c>
      <c r="K85" s="4">
        <v>35.4</v>
      </c>
      <c r="L85" s="4">
        <v>16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60</v>
      </c>
      <c r="V85" s="4" t="s">
        <v>28</v>
      </c>
    </row>
    <row r="86" spans="1:22" ht="12.75" x14ac:dyDescent="0.2">
      <c r="A86" s="2">
        <v>44746.359769953706</v>
      </c>
      <c r="B86" s="3" t="s">
        <v>159</v>
      </c>
      <c r="C86" s="4" t="s">
        <v>22</v>
      </c>
      <c r="D86" s="4" t="s">
        <v>23</v>
      </c>
      <c r="E86" s="4">
        <v>650</v>
      </c>
      <c r="I86" s="4" t="s">
        <v>24</v>
      </c>
      <c r="K86" s="4">
        <v>36.4</v>
      </c>
      <c r="L86" s="4">
        <v>18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38</v>
      </c>
      <c r="V86" s="4" t="s">
        <v>28</v>
      </c>
    </row>
    <row r="87" spans="1:22" ht="12.75" x14ac:dyDescent="0.2">
      <c r="A87" s="2">
        <v>44746.360166342594</v>
      </c>
      <c r="B87" s="3" t="s">
        <v>160</v>
      </c>
      <c r="C87" s="4" t="s">
        <v>22</v>
      </c>
      <c r="D87" s="4" t="s">
        <v>23</v>
      </c>
      <c r="E87" s="4">
        <v>786</v>
      </c>
      <c r="I87" s="4" t="s">
        <v>24</v>
      </c>
      <c r="K87" s="4">
        <v>35.200000000000003</v>
      </c>
      <c r="L87" s="4">
        <v>18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ht="12.75" x14ac:dyDescent="0.2">
      <c r="A88" s="2">
        <v>44746.362980300924</v>
      </c>
      <c r="B88" s="3" t="s">
        <v>161</v>
      </c>
      <c r="C88" s="4" t="s">
        <v>40</v>
      </c>
      <c r="G88" s="4" t="s">
        <v>162</v>
      </c>
      <c r="H88" s="4" t="s">
        <v>163</v>
      </c>
      <c r="I88" s="4" t="s">
        <v>30</v>
      </c>
      <c r="J88" s="4" t="s">
        <v>26</v>
      </c>
      <c r="K88" s="4">
        <v>36.700000000000003</v>
      </c>
      <c r="L88" s="4">
        <v>14</v>
      </c>
      <c r="M88" s="4" t="s">
        <v>25</v>
      </c>
      <c r="N88" s="4" t="s">
        <v>26</v>
      </c>
      <c r="O88" s="4" t="s">
        <v>26</v>
      </c>
      <c r="Q88" s="4" t="s">
        <v>62</v>
      </c>
      <c r="S88" s="4" t="s">
        <v>76</v>
      </c>
      <c r="T88" s="4" t="s">
        <v>27</v>
      </c>
      <c r="U88" s="4" t="s">
        <v>27</v>
      </c>
      <c r="V88" s="4" t="s">
        <v>28</v>
      </c>
    </row>
    <row r="89" spans="1:22" ht="12.75" x14ac:dyDescent="0.2">
      <c r="A89" s="2">
        <v>44746.363426284719</v>
      </c>
      <c r="B89" s="4" t="s">
        <v>164</v>
      </c>
      <c r="C89" s="4" t="s">
        <v>22</v>
      </c>
      <c r="D89" s="4" t="s">
        <v>23</v>
      </c>
      <c r="E89" s="4">
        <v>311</v>
      </c>
      <c r="I89" s="4" t="s">
        <v>30</v>
      </c>
      <c r="J89" s="4" t="s">
        <v>26</v>
      </c>
      <c r="K89" s="4">
        <v>36.1</v>
      </c>
      <c r="L89" s="4">
        <v>18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165</v>
      </c>
      <c r="V89" s="4" t="s">
        <v>28</v>
      </c>
    </row>
    <row r="90" spans="1:22" ht="12.75" x14ac:dyDescent="0.2">
      <c r="A90" s="2">
        <v>44746.363653946755</v>
      </c>
      <c r="B90" s="3" t="s">
        <v>166</v>
      </c>
      <c r="C90" s="4" t="s">
        <v>40</v>
      </c>
      <c r="G90" s="4" t="s">
        <v>167</v>
      </c>
      <c r="H90" s="4" t="s">
        <v>168</v>
      </c>
      <c r="I90" s="4" t="s">
        <v>24</v>
      </c>
      <c r="K90" s="4">
        <v>36.200000000000003</v>
      </c>
      <c r="L90" s="4">
        <v>15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71</v>
      </c>
      <c r="V90" s="4" t="s">
        <v>28</v>
      </c>
    </row>
    <row r="91" spans="1:22" ht="12.75" x14ac:dyDescent="0.2">
      <c r="A91" s="2">
        <v>44746.364814618057</v>
      </c>
      <c r="B91" s="3" t="s">
        <v>169</v>
      </c>
      <c r="C91" s="4" t="s">
        <v>22</v>
      </c>
      <c r="D91" s="4" t="s">
        <v>23</v>
      </c>
      <c r="E91" s="4">
        <v>685</v>
      </c>
      <c r="I91" s="4" t="s">
        <v>30</v>
      </c>
      <c r="J91" s="4" t="s">
        <v>26</v>
      </c>
      <c r="K91" s="4">
        <v>36.299999999999997</v>
      </c>
      <c r="L91" s="4">
        <v>20</v>
      </c>
      <c r="M91" s="4" t="s">
        <v>170</v>
      </c>
      <c r="N91" s="4" t="s">
        <v>26</v>
      </c>
      <c r="O91" s="4" t="s">
        <v>26</v>
      </c>
      <c r="Q91" s="4" t="s">
        <v>27</v>
      </c>
      <c r="S91" s="4" t="s">
        <v>171</v>
      </c>
      <c r="T91" s="4" t="s">
        <v>36</v>
      </c>
      <c r="U91" s="4" t="s">
        <v>27</v>
      </c>
      <c r="V91" s="4" t="s">
        <v>28</v>
      </c>
    </row>
    <row r="92" spans="1:22" ht="12.75" x14ac:dyDescent="0.2">
      <c r="A92" s="2">
        <v>44746.370038634261</v>
      </c>
      <c r="B92" s="3" t="s">
        <v>172</v>
      </c>
      <c r="C92" s="4" t="s">
        <v>22</v>
      </c>
      <c r="D92" s="4" t="s">
        <v>23</v>
      </c>
      <c r="E92" s="4">
        <v>719</v>
      </c>
      <c r="I92" s="4" t="s">
        <v>24</v>
      </c>
      <c r="K92" s="4">
        <v>36.5</v>
      </c>
      <c r="L92" s="4">
        <v>26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ht="12.75" x14ac:dyDescent="0.2">
      <c r="A93" s="2">
        <v>44746.370426909722</v>
      </c>
      <c r="B93" s="3" t="s">
        <v>173</v>
      </c>
      <c r="C93" s="4" t="s">
        <v>22</v>
      </c>
      <c r="D93" s="4" t="s">
        <v>57</v>
      </c>
      <c r="F93" s="4" t="s">
        <v>174</v>
      </c>
      <c r="I93" s="4" t="s">
        <v>30</v>
      </c>
      <c r="J93" s="4" t="s">
        <v>26</v>
      </c>
      <c r="K93" s="4">
        <v>36.4</v>
      </c>
      <c r="L93" s="4">
        <v>42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ht="12.75" x14ac:dyDescent="0.2">
      <c r="A94" s="2">
        <v>44746.374626956022</v>
      </c>
      <c r="B94" s="3" t="s">
        <v>175</v>
      </c>
      <c r="C94" s="4" t="s">
        <v>22</v>
      </c>
      <c r="D94" s="4" t="s">
        <v>23</v>
      </c>
      <c r="E94" s="4">
        <v>544</v>
      </c>
      <c r="I94" s="4" t="s">
        <v>24</v>
      </c>
      <c r="K94" s="4">
        <v>36.6</v>
      </c>
      <c r="L94" s="4">
        <v>18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38</v>
      </c>
      <c r="V94" s="4" t="s">
        <v>28</v>
      </c>
    </row>
    <row r="95" spans="1:22" ht="12.75" x14ac:dyDescent="0.2">
      <c r="A95" s="2">
        <v>44746.376185335648</v>
      </c>
      <c r="B95" s="3" t="s">
        <v>176</v>
      </c>
      <c r="C95" s="4" t="s">
        <v>22</v>
      </c>
      <c r="D95" s="4" t="s">
        <v>23</v>
      </c>
      <c r="E95" s="4">
        <v>140</v>
      </c>
      <c r="I95" s="4" t="s">
        <v>24</v>
      </c>
      <c r="K95" s="4">
        <v>36.5</v>
      </c>
      <c r="L95" s="4">
        <v>31</v>
      </c>
      <c r="M95" s="4" t="s">
        <v>177</v>
      </c>
      <c r="N95" s="4" t="s">
        <v>26</v>
      </c>
      <c r="O95" s="4" t="s">
        <v>26</v>
      </c>
      <c r="Q95" s="4" t="s">
        <v>27</v>
      </c>
      <c r="S95" s="4" t="s">
        <v>178</v>
      </c>
      <c r="T95" s="4" t="s">
        <v>36</v>
      </c>
      <c r="U95" s="4" t="s">
        <v>27</v>
      </c>
      <c r="V95" s="4" t="s">
        <v>28</v>
      </c>
    </row>
    <row r="96" spans="1:22" ht="12.75" x14ac:dyDescent="0.2">
      <c r="A96" s="2">
        <v>44746.377248090277</v>
      </c>
      <c r="B96" s="3" t="s">
        <v>179</v>
      </c>
      <c r="C96" s="4" t="s">
        <v>22</v>
      </c>
      <c r="D96" s="4" t="s">
        <v>57</v>
      </c>
      <c r="F96" s="4" t="s">
        <v>180</v>
      </c>
      <c r="I96" s="4" t="s">
        <v>30</v>
      </c>
      <c r="J96" s="4" t="s">
        <v>26</v>
      </c>
      <c r="K96" s="4">
        <v>36</v>
      </c>
      <c r="L96" s="4">
        <v>12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ht="12.75" x14ac:dyDescent="0.2">
      <c r="A97" s="2">
        <v>44746.378534525458</v>
      </c>
      <c r="B97" s="3" t="s">
        <v>181</v>
      </c>
      <c r="C97" s="4" t="s">
        <v>22</v>
      </c>
      <c r="D97" s="4" t="s">
        <v>23</v>
      </c>
      <c r="E97" s="4">
        <v>612</v>
      </c>
      <c r="I97" s="4" t="s">
        <v>24</v>
      </c>
      <c r="K97" s="4">
        <v>36</v>
      </c>
      <c r="L97" s="4">
        <v>19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ht="12.75" x14ac:dyDescent="0.2">
      <c r="A98" s="2">
        <v>44746.390787037039</v>
      </c>
      <c r="B98" s="5" t="s">
        <v>182</v>
      </c>
      <c r="C98" s="6" t="s">
        <v>40</v>
      </c>
      <c r="D98" s="7"/>
      <c r="E98" s="7"/>
      <c r="F98" s="8"/>
      <c r="G98" s="8" t="s">
        <v>183</v>
      </c>
      <c r="H98" s="8" t="s">
        <v>184</v>
      </c>
      <c r="I98" s="7" t="s">
        <v>24</v>
      </c>
      <c r="J98" s="8"/>
      <c r="K98" s="9">
        <v>35.6</v>
      </c>
      <c r="L98" s="10">
        <v>18</v>
      </c>
      <c r="M98" s="7" t="s">
        <v>25</v>
      </c>
      <c r="N98" s="7" t="s">
        <v>26</v>
      </c>
      <c r="O98" s="7" t="s">
        <v>26</v>
      </c>
      <c r="P98" s="8"/>
      <c r="Q98" s="7" t="s">
        <v>27</v>
      </c>
      <c r="R98" s="8"/>
      <c r="S98" s="7" t="s">
        <v>27</v>
      </c>
      <c r="T98" s="7" t="s">
        <v>27</v>
      </c>
      <c r="U98" s="7" t="s">
        <v>27</v>
      </c>
      <c r="V98" s="7" t="s">
        <v>28</v>
      </c>
    </row>
    <row r="99" spans="1:22" ht="12.75" x14ac:dyDescent="0.2">
      <c r="A99" s="2">
        <v>44746.392627256944</v>
      </c>
      <c r="B99" s="3" t="s">
        <v>185</v>
      </c>
      <c r="C99" s="4" t="s">
        <v>22</v>
      </c>
      <c r="D99" s="4" t="s">
        <v>57</v>
      </c>
      <c r="F99" s="4" t="s">
        <v>186</v>
      </c>
      <c r="I99" s="4" t="s">
        <v>30</v>
      </c>
      <c r="J99" s="4" t="s">
        <v>26</v>
      </c>
      <c r="K99" s="4">
        <v>36.6</v>
      </c>
      <c r="L99" s="4">
        <v>18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28</v>
      </c>
    </row>
    <row r="100" spans="1:22" ht="12.75" x14ac:dyDescent="0.2">
      <c r="A100" s="2">
        <v>44746.392748032406</v>
      </c>
      <c r="B100" s="3" t="s">
        <v>187</v>
      </c>
      <c r="C100" s="4" t="s">
        <v>22</v>
      </c>
      <c r="D100" s="4" t="s">
        <v>23</v>
      </c>
      <c r="E100" s="4">
        <v>796</v>
      </c>
      <c r="I100" s="4" t="s">
        <v>30</v>
      </c>
      <c r="J100" s="4" t="s">
        <v>26</v>
      </c>
      <c r="K100" s="4">
        <v>36.700000000000003</v>
      </c>
      <c r="L100" s="4">
        <v>12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ht="12.75" x14ac:dyDescent="0.2">
      <c r="A101" s="2">
        <v>44746.39334490741</v>
      </c>
      <c r="B101" s="5" t="s">
        <v>188</v>
      </c>
      <c r="C101" s="11" t="s">
        <v>40</v>
      </c>
      <c r="D101" s="7"/>
      <c r="E101" s="7"/>
      <c r="F101" s="8"/>
      <c r="G101" s="8" t="s">
        <v>189</v>
      </c>
      <c r="H101" s="8" t="s">
        <v>190</v>
      </c>
      <c r="I101" s="7" t="s">
        <v>24</v>
      </c>
      <c r="J101" s="7"/>
      <c r="K101" s="9">
        <v>36.4</v>
      </c>
      <c r="L101" s="10">
        <v>20</v>
      </c>
      <c r="M101" s="7" t="s">
        <v>25</v>
      </c>
      <c r="N101" s="7" t="s">
        <v>26</v>
      </c>
      <c r="O101" s="7" t="s">
        <v>26</v>
      </c>
      <c r="P101" s="8"/>
      <c r="Q101" s="11" t="s">
        <v>62</v>
      </c>
      <c r="R101" s="8"/>
      <c r="S101" s="7" t="s">
        <v>27</v>
      </c>
      <c r="T101" s="7" t="s">
        <v>27</v>
      </c>
      <c r="U101" s="7" t="s">
        <v>55</v>
      </c>
      <c r="V101" s="7" t="s">
        <v>28</v>
      </c>
    </row>
    <row r="102" spans="1:22" ht="12.75" x14ac:dyDescent="0.2">
      <c r="A102" s="2">
        <v>44746.402731319446</v>
      </c>
      <c r="B102" s="3" t="s">
        <v>191</v>
      </c>
      <c r="C102" s="4" t="s">
        <v>40</v>
      </c>
      <c r="G102" s="4" t="s">
        <v>192</v>
      </c>
      <c r="H102" s="4" t="s">
        <v>193</v>
      </c>
      <c r="I102" s="4" t="s">
        <v>24</v>
      </c>
      <c r="K102" s="4">
        <v>36.4</v>
      </c>
      <c r="L102" s="4">
        <v>18</v>
      </c>
      <c r="M102" s="4" t="s">
        <v>25</v>
      </c>
      <c r="N102" s="4" t="s">
        <v>26</v>
      </c>
      <c r="O102" s="4" t="s">
        <v>26</v>
      </c>
      <c r="Q102" s="4" t="s">
        <v>28</v>
      </c>
      <c r="R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ht="12.75" x14ac:dyDescent="0.2">
      <c r="A103" s="2">
        <v>44746.403240381944</v>
      </c>
      <c r="B103" s="3" t="s">
        <v>194</v>
      </c>
      <c r="C103" s="4" t="s">
        <v>22</v>
      </c>
      <c r="D103" s="4" t="s">
        <v>23</v>
      </c>
      <c r="E103" s="4">
        <v>668</v>
      </c>
      <c r="I103" s="4" t="s">
        <v>30</v>
      </c>
      <c r="J103" s="4" t="s">
        <v>26</v>
      </c>
      <c r="K103" s="4">
        <v>36.1</v>
      </c>
      <c r="L103" s="4">
        <v>19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ht="12.75" x14ac:dyDescent="0.2">
      <c r="A104" s="2">
        <v>44746.4034412037</v>
      </c>
      <c r="B104" s="3" t="s">
        <v>195</v>
      </c>
      <c r="C104" s="4" t="s">
        <v>40</v>
      </c>
      <c r="G104" s="4" t="s">
        <v>196</v>
      </c>
      <c r="H104" s="4" t="s">
        <v>197</v>
      </c>
      <c r="I104" s="4" t="s">
        <v>24</v>
      </c>
      <c r="K104" s="4">
        <v>36.299999999999997</v>
      </c>
      <c r="L104" s="4">
        <v>18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ht="12.75" x14ac:dyDescent="0.2">
      <c r="A105" s="2">
        <v>44746.414917326387</v>
      </c>
      <c r="B105" s="4" t="s">
        <v>198</v>
      </c>
      <c r="C105" s="4" t="s">
        <v>40</v>
      </c>
      <c r="G105" s="4" t="s">
        <v>199</v>
      </c>
      <c r="H105" s="4" t="s">
        <v>200</v>
      </c>
      <c r="I105" s="4" t="s">
        <v>30</v>
      </c>
      <c r="J105" s="4" t="s">
        <v>26</v>
      </c>
      <c r="K105" s="4">
        <v>36</v>
      </c>
      <c r="L105" s="4">
        <v>18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69</v>
      </c>
      <c r="V105" s="4" t="s">
        <v>28</v>
      </c>
    </row>
    <row r="106" spans="1:22" ht="12.75" x14ac:dyDescent="0.2">
      <c r="A106" s="2">
        <v>44746.42100357639</v>
      </c>
      <c r="B106" s="3" t="s">
        <v>201</v>
      </c>
      <c r="C106" s="4" t="s">
        <v>22</v>
      </c>
      <c r="D106" s="4" t="s">
        <v>57</v>
      </c>
      <c r="F106" s="4" t="s">
        <v>202</v>
      </c>
      <c r="I106" s="4" t="s">
        <v>24</v>
      </c>
      <c r="K106" s="4">
        <v>36.5</v>
      </c>
      <c r="L106" s="4">
        <v>16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71</v>
      </c>
      <c r="V106" s="4" t="s">
        <v>28</v>
      </c>
    </row>
    <row r="107" spans="1:22" ht="12.75" x14ac:dyDescent="0.2">
      <c r="A107" s="2">
        <v>44746.447911006944</v>
      </c>
      <c r="B107" s="4">
        <v>9062431965</v>
      </c>
      <c r="C107" s="4" t="s">
        <v>40</v>
      </c>
      <c r="G107" s="4" t="s">
        <v>203</v>
      </c>
      <c r="H107" s="4" t="s">
        <v>204</v>
      </c>
      <c r="I107" s="4" t="s">
        <v>24</v>
      </c>
      <c r="K107" s="4">
        <v>36.4</v>
      </c>
      <c r="L107" s="4">
        <v>30</v>
      </c>
      <c r="M107" s="4" t="s">
        <v>25</v>
      </c>
      <c r="N107" s="4" t="s">
        <v>26</v>
      </c>
      <c r="O107" s="4" t="s">
        <v>26</v>
      </c>
      <c r="Q107" s="4" t="s">
        <v>62</v>
      </c>
      <c r="S107" s="4" t="s">
        <v>27</v>
      </c>
      <c r="T107" s="4" t="s">
        <v>27</v>
      </c>
      <c r="U107" s="4" t="s">
        <v>27</v>
      </c>
      <c r="V107" s="4" t="s">
        <v>28</v>
      </c>
    </row>
    <row r="108" spans="1:22" ht="12.75" x14ac:dyDescent="0.2">
      <c r="A108" s="2">
        <v>44746.453183206017</v>
      </c>
      <c r="B108" s="3" t="s">
        <v>205</v>
      </c>
      <c r="C108" s="4" t="s">
        <v>22</v>
      </c>
      <c r="D108" s="4" t="s">
        <v>23</v>
      </c>
      <c r="E108" s="4">
        <v>458</v>
      </c>
      <c r="I108" s="4" t="s">
        <v>30</v>
      </c>
      <c r="J108" s="4" t="s">
        <v>26</v>
      </c>
      <c r="K108" s="4">
        <v>36</v>
      </c>
      <c r="L108" s="4">
        <v>16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71</v>
      </c>
      <c r="V108" s="4" t="s">
        <v>28</v>
      </c>
    </row>
    <row r="109" spans="1:22" ht="12.75" x14ac:dyDescent="0.2">
      <c r="A109" s="2">
        <v>44746.455725763888</v>
      </c>
      <c r="B109" s="3" t="s">
        <v>206</v>
      </c>
      <c r="C109" s="4" t="s">
        <v>22</v>
      </c>
      <c r="D109" s="4" t="s">
        <v>23</v>
      </c>
      <c r="E109" s="4">
        <v>701</v>
      </c>
      <c r="I109" s="4" t="s">
        <v>30</v>
      </c>
      <c r="J109" s="4" t="s">
        <v>26</v>
      </c>
      <c r="K109" s="4">
        <v>36.4</v>
      </c>
      <c r="L109" s="4">
        <v>16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ht="12.75" x14ac:dyDescent="0.2">
      <c r="A110" s="2">
        <v>44746.462583310189</v>
      </c>
      <c r="B110" s="3" t="s">
        <v>207</v>
      </c>
      <c r="C110" s="4" t="s">
        <v>22</v>
      </c>
      <c r="D110" s="4" t="s">
        <v>57</v>
      </c>
      <c r="F110" s="4" t="s">
        <v>208</v>
      </c>
      <c r="I110" s="4" t="s">
        <v>24</v>
      </c>
      <c r="K110" s="4">
        <v>35.700000000000003</v>
      </c>
      <c r="L110" s="4">
        <v>18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79</v>
      </c>
      <c r="T110" s="4" t="s">
        <v>209</v>
      </c>
      <c r="U110" s="4" t="s">
        <v>210</v>
      </c>
      <c r="V110" s="4" t="s">
        <v>28</v>
      </c>
    </row>
    <row r="111" spans="1:22" ht="12.75" x14ac:dyDescent="0.2">
      <c r="A111" s="2">
        <v>44746.478120081018</v>
      </c>
      <c r="B111" s="3" t="s">
        <v>211</v>
      </c>
      <c r="C111" s="4" t="s">
        <v>22</v>
      </c>
      <c r="D111" s="4" t="s">
        <v>23</v>
      </c>
      <c r="E111" s="4">
        <v>789</v>
      </c>
      <c r="I111" s="4" t="s">
        <v>24</v>
      </c>
      <c r="K111" s="4">
        <v>36.1</v>
      </c>
      <c r="L111" s="4">
        <v>14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38</v>
      </c>
      <c r="V111" s="4" t="s">
        <v>28</v>
      </c>
    </row>
    <row r="112" spans="1:22" ht="12.75" x14ac:dyDescent="0.2">
      <c r="A112" s="2">
        <v>44746.502970023153</v>
      </c>
      <c r="B112" s="3" t="s">
        <v>212</v>
      </c>
      <c r="C112" s="4" t="s">
        <v>22</v>
      </c>
      <c r="D112" s="4" t="s">
        <v>23</v>
      </c>
      <c r="E112" s="4">
        <v>152</v>
      </c>
      <c r="I112" s="4" t="s">
        <v>30</v>
      </c>
      <c r="J112" s="4" t="s">
        <v>26</v>
      </c>
      <c r="K112" s="4">
        <v>35.9</v>
      </c>
      <c r="L112" s="4">
        <v>18</v>
      </c>
      <c r="M112" s="4" t="s">
        <v>25</v>
      </c>
      <c r="N112" s="4" t="s">
        <v>26</v>
      </c>
      <c r="O112" s="4" t="s">
        <v>26</v>
      </c>
      <c r="Q112" s="4" t="s">
        <v>28</v>
      </c>
      <c r="R112" s="4" t="s">
        <v>213</v>
      </c>
      <c r="S112" s="4" t="s">
        <v>27</v>
      </c>
      <c r="T112" s="4" t="s">
        <v>27</v>
      </c>
      <c r="U112" s="4" t="s">
        <v>27</v>
      </c>
      <c r="V112" s="4" t="s">
        <v>28</v>
      </c>
    </row>
    <row r="113" spans="1:22" ht="12.75" x14ac:dyDescent="0.2">
      <c r="A113" s="2">
        <v>44746.574402534723</v>
      </c>
      <c r="B113" s="4">
        <v>0</v>
      </c>
      <c r="C113" s="4" t="s">
        <v>22</v>
      </c>
      <c r="D113" s="4" t="s">
        <v>23</v>
      </c>
      <c r="E113" s="4">
        <v>774</v>
      </c>
      <c r="I113" s="4" t="s">
        <v>24</v>
      </c>
      <c r="K113" s="4">
        <v>36</v>
      </c>
      <c r="L113" s="4">
        <v>18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71</v>
      </c>
      <c r="V113" s="4" t="s">
        <v>28</v>
      </c>
    </row>
    <row r="114" spans="1:22" ht="12.75" x14ac:dyDescent="0.2">
      <c r="A114" s="2">
        <v>44746.574406701387</v>
      </c>
      <c r="B114" s="3" t="s">
        <v>214</v>
      </c>
      <c r="C114" s="4" t="s">
        <v>22</v>
      </c>
      <c r="D114" s="4" t="s">
        <v>23</v>
      </c>
      <c r="E114" s="4">
        <v>783</v>
      </c>
      <c r="I114" s="4" t="s">
        <v>30</v>
      </c>
      <c r="J114" s="4" t="s">
        <v>26</v>
      </c>
      <c r="K114" s="4">
        <v>36.299999999999997</v>
      </c>
      <c r="L114" s="4">
        <v>20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71</v>
      </c>
      <c r="V114" s="4" t="s">
        <v>28</v>
      </c>
    </row>
    <row r="115" spans="1:22" ht="12.75" x14ac:dyDescent="0.2">
      <c r="A115" s="2">
        <v>44746.62310297454</v>
      </c>
      <c r="B115" s="3" t="s">
        <v>215</v>
      </c>
      <c r="C115" s="4" t="s">
        <v>22</v>
      </c>
      <c r="D115" s="4" t="s">
        <v>23</v>
      </c>
      <c r="E115" s="4">
        <v>792</v>
      </c>
      <c r="I115" s="4" t="s">
        <v>24</v>
      </c>
      <c r="K115" s="4">
        <v>36.5</v>
      </c>
      <c r="L115" s="4">
        <v>16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36</v>
      </c>
      <c r="U115" s="4" t="s">
        <v>27</v>
      </c>
      <c r="V115" s="4" t="s">
        <v>28</v>
      </c>
    </row>
    <row r="116" spans="1:22" ht="12.75" x14ac:dyDescent="0.2">
      <c r="A116" s="2">
        <v>44746.636486192132</v>
      </c>
      <c r="B116" s="3" t="s">
        <v>216</v>
      </c>
      <c r="C116" s="4" t="s">
        <v>40</v>
      </c>
      <c r="G116" s="4" t="s">
        <v>217</v>
      </c>
      <c r="H116" s="4" t="s">
        <v>218</v>
      </c>
      <c r="I116" s="4" t="s">
        <v>30</v>
      </c>
      <c r="J116" s="4" t="s">
        <v>26</v>
      </c>
      <c r="K116" s="4">
        <v>36.4</v>
      </c>
      <c r="L116" s="4">
        <v>18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28</v>
      </c>
    </row>
    <row r="117" spans="1:22" ht="12.75" x14ac:dyDescent="0.2">
      <c r="A117" s="2">
        <v>44746.637708645838</v>
      </c>
      <c r="B117" s="3" t="s">
        <v>219</v>
      </c>
      <c r="C117" s="4" t="s">
        <v>22</v>
      </c>
      <c r="D117" s="4" t="s">
        <v>57</v>
      </c>
      <c r="F117" s="4" t="s">
        <v>220</v>
      </c>
      <c r="I117" s="4" t="s">
        <v>24</v>
      </c>
      <c r="K117" s="4">
        <v>36</v>
      </c>
      <c r="L117" s="4">
        <v>71</v>
      </c>
      <c r="M117" s="4" t="s">
        <v>25</v>
      </c>
      <c r="N117" s="4" t="s">
        <v>26</v>
      </c>
      <c r="O117" s="4" t="s">
        <v>26</v>
      </c>
      <c r="Q117" s="4" t="s">
        <v>28</v>
      </c>
      <c r="R117" s="4" t="s">
        <v>221</v>
      </c>
      <c r="S117" s="4" t="s">
        <v>27</v>
      </c>
      <c r="T117" s="4" t="s">
        <v>27</v>
      </c>
      <c r="U117" s="4" t="s">
        <v>27</v>
      </c>
      <c r="V117" s="4" t="s">
        <v>28</v>
      </c>
    </row>
    <row r="118" spans="1:22" ht="12.75" x14ac:dyDescent="0.2">
      <c r="A118" s="2">
        <v>44746.686619189815</v>
      </c>
      <c r="B118" s="3" t="s">
        <v>222</v>
      </c>
      <c r="C118" s="4" t="s">
        <v>40</v>
      </c>
      <c r="G118" s="4" t="s">
        <v>223</v>
      </c>
      <c r="H118" s="4" t="s">
        <v>224</v>
      </c>
      <c r="I118" s="4" t="s">
        <v>24</v>
      </c>
      <c r="K118" s="4">
        <v>36.6</v>
      </c>
      <c r="L118" s="4">
        <v>24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28</v>
      </c>
    </row>
    <row r="119" spans="1:22" ht="12.75" x14ac:dyDescent="0.2">
      <c r="A119" s="2">
        <v>44746.736463425928</v>
      </c>
      <c r="B119" s="3" t="s">
        <v>225</v>
      </c>
      <c r="C119" s="4" t="s">
        <v>22</v>
      </c>
      <c r="D119" s="4" t="s">
        <v>23</v>
      </c>
      <c r="E119" s="4">
        <v>777</v>
      </c>
      <c r="I119" s="4" t="s">
        <v>30</v>
      </c>
      <c r="J119" s="4" t="s">
        <v>26</v>
      </c>
      <c r="K119" s="4">
        <v>36.200000000000003</v>
      </c>
      <c r="L119" s="4">
        <v>17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28</v>
      </c>
    </row>
    <row r="120" spans="1:22" ht="12.75" x14ac:dyDescent="0.2">
      <c r="A120" s="2">
        <v>44746.81200899306</v>
      </c>
      <c r="B120" s="4" t="s">
        <v>226</v>
      </c>
      <c r="C120" s="4" t="s">
        <v>22</v>
      </c>
      <c r="D120" s="4" t="s">
        <v>57</v>
      </c>
      <c r="F120" s="4" t="s">
        <v>227</v>
      </c>
      <c r="I120" s="4" t="s">
        <v>24</v>
      </c>
      <c r="K120" s="4">
        <v>36.4</v>
      </c>
      <c r="L120" s="4">
        <v>16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27</v>
      </c>
      <c r="T120" s="4" t="s">
        <v>27</v>
      </c>
      <c r="U120" s="4" t="s">
        <v>165</v>
      </c>
      <c r="V120" s="4" t="s">
        <v>28</v>
      </c>
    </row>
    <row r="121" spans="1:22" ht="12.75" x14ac:dyDescent="0.2">
      <c r="A121" s="2">
        <v>44746.862169108797</v>
      </c>
      <c r="B121" s="3" t="s">
        <v>228</v>
      </c>
      <c r="C121" s="4" t="s">
        <v>22</v>
      </c>
      <c r="D121" s="4" t="s">
        <v>23</v>
      </c>
      <c r="E121" s="4">
        <v>627</v>
      </c>
      <c r="I121" s="4" t="s">
        <v>24</v>
      </c>
      <c r="K121" s="4">
        <v>36.200000000000003</v>
      </c>
      <c r="L121" s="4">
        <v>19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28</v>
      </c>
    </row>
    <row r="179" spans="2:5" ht="15.75" customHeight="1" x14ac:dyDescent="0.2">
      <c r="B179" s="58" t="s">
        <v>1630</v>
      </c>
      <c r="C179" s="60" t="s">
        <v>1631</v>
      </c>
      <c r="D179" t="s">
        <v>1634</v>
      </c>
      <c r="E179" t="s">
        <v>1637</v>
      </c>
    </row>
    <row r="180" spans="2:5" ht="15.75" customHeight="1" x14ac:dyDescent="0.2">
      <c r="B180" s="58" t="s">
        <v>1632</v>
      </c>
      <c r="C180" s="60" t="s">
        <v>1633</v>
      </c>
      <c r="D180" t="s">
        <v>1635</v>
      </c>
      <c r="E180" t="s">
        <v>1636</v>
      </c>
    </row>
    <row r="181" spans="2:5" ht="15.75" customHeight="1" x14ac:dyDescent="0.2">
      <c r="B181" s="56"/>
      <c r="C181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44747.166953321765</v>
      </c>
      <c r="B2" s="3" t="s">
        <v>49</v>
      </c>
      <c r="C2" s="4" t="s">
        <v>22</v>
      </c>
      <c r="D2" s="4" t="s">
        <v>23</v>
      </c>
      <c r="E2" s="4">
        <v>806</v>
      </c>
      <c r="I2" s="4" t="s">
        <v>24</v>
      </c>
      <c r="K2" s="4">
        <v>36.4</v>
      </c>
      <c r="L2" s="4">
        <v>15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44747.192942395835</v>
      </c>
      <c r="B3" s="3" t="s">
        <v>45</v>
      </c>
      <c r="C3" s="4" t="s">
        <v>40</v>
      </c>
      <c r="G3" s="4" t="s">
        <v>46</v>
      </c>
      <c r="H3" s="4" t="s">
        <v>47</v>
      </c>
      <c r="I3" s="4" t="s">
        <v>24</v>
      </c>
      <c r="K3" s="4">
        <v>36.6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44747.196770428243</v>
      </c>
      <c r="B4" s="3" t="s">
        <v>101</v>
      </c>
      <c r="C4" s="4" t="s">
        <v>22</v>
      </c>
      <c r="D4" s="4" t="s">
        <v>23</v>
      </c>
      <c r="E4" s="4">
        <v>552</v>
      </c>
      <c r="I4" s="4" t="s">
        <v>30</v>
      </c>
      <c r="J4" s="4" t="s">
        <v>26</v>
      </c>
      <c r="K4" s="4">
        <v>36</v>
      </c>
      <c r="L4" s="4">
        <v>16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71</v>
      </c>
      <c r="V4" s="4" t="s">
        <v>28</v>
      </c>
    </row>
    <row r="5" spans="1:22" x14ac:dyDescent="0.2">
      <c r="A5" s="2">
        <v>44747.196909999999</v>
      </c>
      <c r="B5" s="3" t="s">
        <v>29</v>
      </c>
      <c r="C5" s="4" t="s">
        <v>22</v>
      </c>
      <c r="D5" s="4" t="s">
        <v>23</v>
      </c>
      <c r="E5" s="4">
        <v>667</v>
      </c>
      <c r="I5" s="4" t="s">
        <v>30</v>
      </c>
      <c r="J5" s="4" t="s">
        <v>26</v>
      </c>
      <c r="K5" s="4">
        <v>35.9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229</v>
      </c>
      <c r="V5" s="4" t="s">
        <v>28</v>
      </c>
    </row>
    <row r="6" spans="1:22" x14ac:dyDescent="0.2">
      <c r="A6" s="2">
        <v>44747.198473483797</v>
      </c>
      <c r="B6" s="3" t="s">
        <v>33</v>
      </c>
      <c r="C6" s="4" t="s">
        <v>22</v>
      </c>
      <c r="D6" s="4" t="s">
        <v>23</v>
      </c>
      <c r="E6" s="4">
        <v>578</v>
      </c>
      <c r="I6" s="4" t="s">
        <v>24</v>
      </c>
      <c r="K6" s="4">
        <v>35.4</v>
      </c>
      <c r="L6" s="4">
        <v>20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44747.20018994213</v>
      </c>
      <c r="B7" s="3" t="s">
        <v>32</v>
      </c>
      <c r="C7" s="4" t="s">
        <v>22</v>
      </c>
      <c r="D7" s="4" t="s">
        <v>23</v>
      </c>
      <c r="E7" s="4">
        <v>486</v>
      </c>
      <c r="I7" s="4" t="s">
        <v>24</v>
      </c>
      <c r="K7" s="4">
        <v>36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26</v>
      </c>
      <c r="V7" s="4" t="s">
        <v>28</v>
      </c>
    </row>
    <row r="8" spans="1:22" x14ac:dyDescent="0.2">
      <c r="A8" s="2">
        <v>44747.218740046301</v>
      </c>
      <c r="B8" s="3" t="s">
        <v>39</v>
      </c>
      <c r="C8" s="4" t="s">
        <v>40</v>
      </c>
      <c r="G8" s="4" t="s">
        <v>41</v>
      </c>
      <c r="H8" s="4" t="s">
        <v>42</v>
      </c>
      <c r="I8" s="4" t="s">
        <v>24</v>
      </c>
      <c r="K8" s="4">
        <v>36.6</v>
      </c>
      <c r="L8" s="4">
        <v>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36</v>
      </c>
      <c r="U8" s="4" t="s">
        <v>43</v>
      </c>
      <c r="V8" s="4" t="s">
        <v>28</v>
      </c>
    </row>
    <row r="9" spans="1:22" x14ac:dyDescent="0.2">
      <c r="A9" s="2">
        <v>44747.223534375</v>
      </c>
      <c r="B9" s="4">
        <v>9175042957</v>
      </c>
      <c r="C9" s="4" t="s">
        <v>22</v>
      </c>
      <c r="D9" s="4" t="s">
        <v>23</v>
      </c>
      <c r="E9" s="4">
        <v>640</v>
      </c>
      <c r="I9" s="4" t="s">
        <v>30</v>
      </c>
      <c r="J9" s="4" t="s">
        <v>26</v>
      </c>
      <c r="K9" s="4">
        <v>36.1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230</v>
      </c>
      <c r="V9" s="4" t="s">
        <v>28</v>
      </c>
    </row>
    <row r="10" spans="1:22" x14ac:dyDescent="0.2">
      <c r="A10" s="2">
        <v>44747.233249224533</v>
      </c>
      <c r="B10" s="3" t="s">
        <v>231</v>
      </c>
      <c r="C10" s="4" t="s">
        <v>22</v>
      </c>
      <c r="D10" s="4" t="s">
        <v>23</v>
      </c>
      <c r="E10" s="4">
        <v>662</v>
      </c>
      <c r="I10" s="4" t="s">
        <v>24</v>
      </c>
      <c r="K10" s="4">
        <v>36</v>
      </c>
      <c r="L10" s="4">
        <v>16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60</v>
      </c>
      <c r="V10" s="4" t="s">
        <v>28</v>
      </c>
    </row>
    <row r="11" spans="1:22" x14ac:dyDescent="0.2">
      <c r="A11" s="2">
        <v>44747.238150428238</v>
      </c>
      <c r="B11" s="3" t="s">
        <v>48</v>
      </c>
      <c r="C11" s="4" t="s">
        <v>22</v>
      </c>
      <c r="D11" s="4" t="s">
        <v>23</v>
      </c>
      <c r="E11" s="4">
        <v>762</v>
      </c>
      <c r="I11" s="4" t="s">
        <v>30</v>
      </c>
      <c r="J11" s="4" t="s">
        <v>26</v>
      </c>
      <c r="K11" s="4">
        <v>36.5</v>
      </c>
      <c r="L11" s="4">
        <v>15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44747.241206550927</v>
      </c>
      <c r="B12" s="3" t="s">
        <v>37</v>
      </c>
      <c r="C12" s="4" t="s">
        <v>22</v>
      </c>
      <c r="D12" s="4" t="s">
        <v>23</v>
      </c>
      <c r="E12" s="4">
        <v>268</v>
      </c>
      <c r="I12" s="4" t="s">
        <v>30</v>
      </c>
      <c r="J12" s="4" t="s">
        <v>26</v>
      </c>
      <c r="K12" s="4">
        <v>36.299999999999997</v>
      </c>
      <c r="L12" s="4">
        <v>17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38</v>
      </c>
      <c r="V12" s="4" t="s">
        <v>28</v>
      </c>
    </row>
    <row r="13" spans="1:22" x14ac:dyDescent="0.2">
      <c r="A13" s="2">
        <v>44747.245230011569</v>
      </c>
      <c r="B13" s="3" t="s">
        <v>81</v>
      </c>
      <c r="C13" s="4" t="s">
        <v>22</v>
      </c>
      <c r="D13" s="4" t="s">
        <v>23</v>
      </c>
      <c r="E13" s="3" t="s">
        <v>82</v>
      </c>
      <c r="I13" s="4" t="s">
        <v>24</v>
      </c>
      <c r="K13" s="4">
        <v>36</v>
      </c>
      <c r="L13" s="4">
        <v>17</v>
      </c>
      <c r="M13" s="4" t="s">
        <v>25</v>
      </c>
      <c r="N13" s="4" t="s">
        <v>26</v>
      </c>
      <c r="O13" s="4" t="s">
        <v>26</v>
      </c>
      <c r="Q13" s="4" t="s">
        <v>62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44747.245726608795</v>
      </c>
      <c r="B14" s="3" t="s">
        <v>232</v>
      </c>
      <c r="C14" s="4" t="s">
        <v>22</v>
      </c>
      <c r="D14" s="4" t="s">
        <v>23</v>
      </c>
      <c r="E14" s="4">
        <v>462</v>
      </c>
      <c r="I14" s="4" t="s">
        <v>24</v>
      </c>
      <c r="K14" s="4">
        <v>36</v>
      </c>
      <c r="L14" s="4">
        <v>20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44747.246065300926</v>
      </c>
      <c r="B15" s="3" t="s">
        <v>83</v>
      </c>
      <c r="C15" s="4" t="s">
        <v>22</v>
      </c>
      <c r="D15" s="4" t="s">
        <v>57</v>
      </c>
      <c r="F15" s="4" t="s">
        <v>84</v>
      </c>
      <c r="I15" s="4" t="s">
        <v>30</v>
      </c>
      <c r="J15" s="4" t="s">
        <v>26</v>
      </c>
      <c r="K15" s="4">
        <v>36</v>
      </c>
      <c r="L15" s="4">
        <v>17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44747.247463333333</v>
      </c>
      <c r="B16" s="3" t="s">
        <v>119</v>
      </c>
      <c r="C16" s="4" t="s">
        <v>22</v>
      </c>
      <c r="D16" s="4" t="s">
        <v>23</v>
      </c>
      <c r="E16" s="4">
        <v>660</v>
      </c>
      <c r="I16" s="4" t="s">
        <v>24</v>
      </c>
      <c r="K16" s="4">
        <v>36.299999999999997</v>
      </c>
      <c r="L16" s="4">
        <v>17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233</v>
      </c>
      <c r="V16" s="4" t="s">
        <v>28</v>
      </c>
    </row>
    <row r="17" spans="1:22" x14ac:dyDescent="0.2">
      <c r="A17" s="2">
        <v>44747.252605624999</v>
      </c>
      <c r="B17" s="3" t="s">
        <v>234</v>
      </c>
      <c r="C17" s="4" t="s">
        <v>22</v>
      </c>
      <c r="D17" s="4" t="s">
        <v>23</v>
      </c>
      <c r="E17" s="4">
        <v>727</v>
      </c>
      <c r="I17" s="4" t="s">
        <v>24</v>
      </c>
      <c r="K17" s="4">
        <v>36.200000000000003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38</v>
      </c>
      <c r="V17" s="4" t="s">
        <v>28</v>
      </c>
    </row>
    <row r="18" spans="1:22" x14ac:dyDescent="0.2">
      <c r="A18" s="2">
        <v>44747.25446167824</v>
      </c>
      <c r="B18" s="3" t="s">
        <v>235</v>
      </c>
      <c r="C18" s="4" t="s">
        <v>40</v>
      </c>
      <c r="G18" s="4" t="s">
        <v>93</v>
      </c>
      <c r="H18" s="4" t="s">
        <v>94</v>
      </c>
      <c r="I18" s="4" t="s">
        <v>24</v>
      </c>
      <c r="K18" s="4">
        <v>35</v>
      </c>
      <c r="L18" s="4">
        <v>25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44747.256115613425</v>
      </c>
      <c r="B19" s="3" t="s">
        <v>148</v>
      </c>
      <c r="C19" s="4" t="s">
        <v>22</v>
      </c>
      <c r="D19" s="4" t="s">
        <v>23</v>
      </c>
      <c r="E19" s="4">
        <v>508</v>
      </c>
      <c r="I19" s="4" t="s">
        <v>30</v>
      </c>
      <c r="J19" s="4" t="s">
        <v>26</v>
      </c>
      <c r="K19" s="4">
        <v>36.1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236</v>
      </c>
      <c r="V19" s="4" t="s">
        <v>28</v>
      </c>
    </row>
    <row r="20" spans="1:22" x14ac:dyDescent="0.2">
      <c r="A20" s="2">
        <v>44747.256454930553</v>
      </c>
      <c r="B20" s="3" t="s">
        <v>96</v>
      </c>
      <c r="C20" s="4" t="s">
        <v>22</v>
      </c>
      <c r="D20" s="4" t="s">
        <v>23</v>
      </c>
      <c r="E20" s="4">
        <v>186</v>
      </c>
      <c r="I20" s="4" t="s">
        <v>24</v>
      </c>
      <c r="K20" s="4">
        <v>35.5</v>
      </c>
      <c r="L20" s="4">
        <v>24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77</v>
      </c>
      <c r="V20" s="4" t="s">
        <v>28</v>
      </c>
    </row>
    <row r="21" spans="1:22" x14ac:dyDescent="0.2">
      <c r="A21" s="2">
        <v>44747.257354861111</v>
      </c>
      <c r="B21" s="4" t="s">
        <v>61</v>
      </c>
      <c r="C21" s="4" t="s">
        <v>22</v>
      </c>
      <c r="D21" s="4" t="s">
        <v>23</v>
      </c>
      <c r="E21" s="4">
        <v>681</v>
      </c>
      <c r="I21" s="4" t="s">
        <v>24</v>
      </c>
      <c r="K21" s="4">
        <v>36.700000000000003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62</v>
      </c>
      <c r="S21" s="4" t="s">
        <v>27</v>
      </c>
      <c r="T21" s="4" t="s">
        <v>27</v>
      </c>
      <c r="U21" s="4" t="s">
        <v>63</v>
      </c>
      <c r="V21" s="4" t="s">
        <v>28</v>
      </c>
    </row>
    <row r="22" spans="1:22" x14ac:dyDescent="0.2">
      <c r="A22" s="2">
        <v>44747.264977129627</v>
      </c>
      <c r="B22" s="3" t="s">
        <v>51</v>
      </c>
      <c r="C22" s="4" t="s">
        <v>40</v>
      </c>
      <c r="G22" s="4" t="s">
        <v>52</v>
      </c>
      <c r="H22" s="4" t="s">
        <v>53</v>
      </c>
      <c r="I22" s="4" t="s">
        <v>24</v>
      </c>
      <c r="K22" s="4">
        <v>36</v>
      </c>
      <c r="L22" s="4">
        <v>22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44747.268550717592</v>
      </c>
      <c r="B23" s="3" t="s">
        <v>126</v>
      </c>
      <c r="C23" s="4" t="s">
        <v>22</v>
      </c>
      <c r="D23" s="4" t="s">
        <v>23</v>
      </c>
      <c r="E23" s="3" t="s">
        <v>127</v>
      </c>
      <c r="I23" s="4" t="s">
        <v>24</v>
      </c>
      <c r="K23" s="4">
        <v>36.299999999999997</v>
      </c>
      <c r="L23" s="4">
        <v>14</v>
      </c>
      <c r="M23" s="4" t="s">
        <v>25</v>
      </c>
      <c r="N23" s="4" t="s">
        <v>26</v>
      </c>
      <c r="O23" s="4" t="s">
        <v>26</v>
      </c>
      <c r="Q23" s="4" t="s">
        <v>62</v>
      </c>
      <c r="S23" s="4" t="s">
        <v>27</v>
      </c>
      <c r="T23" s="4" t="s">
        <v>27</v>
      </c>
      <c r="U23" s="4" t="s">
        <v>237</v>
      </c>
      <c r="V23" s="4" t="s">
        <v>28</v>
      </c>
    </row>
    <row r="24" spans="1:22" x14ac:dyDescent="0.2">
      <c r="A24" s="2">
        <v>44747.26951564815</v>
      </c>
      <c r="B24" s="3" t="s">
        <v>109</v>
      </c>
      <c r="C24" s="4" t="s">
        <v>22</v>
      </c>
      <c r="D24" s="4" t="s">
        <v>23</v>
      </c>
      <c r="E24" s="4">
        <v>407</v>
      </c>
      <c r="I24" s="4" t="s">
        <v>24</v>
      </c>
      <c r="K24" s="4">
        <v>36.6</v>
      </c>
      <c r="L24" s="4">
        <v>16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44747.274030636574</v>
      </c>
      <c r="B25" s="3" t="s">
        <v>125</v>
      </c>
      <c r="C25" s="4" t="s">
        <v>22</v>
      </c>
      <c r="D25" s="4" t="s">
        <v>23</v>
      </c>
      <c r="E25" s="4">
        <v>793</v>
      </c>
      <c r="I25" s="4" t="s">
        <v>30</v>
      </c>
      <c r="J25" s="4" t="s">
        <v>26</v>
      </c>
      <c r="K25" s="4">
        <v>36.4</v>
      </c>
      <c r="L25" s="4">
        <v>12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44747.277183379629</v>
      </c>
      <c r="B26" s="3" t="s">
        <v>70</v>
      </c>
      <c r="C26" s="4" t="s">
        <v>22</v>
      </c>
      <c r="D26" s="4" t="s">
        <v>23</v>
      </c>
      <c r="E26" s="4">
        <v>616</v>
      </c>
      <c r="I26" s="4" t="s">
        <v>24</v>
      </c>
      <c r="K26" s="4">
        <v>36.5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71</v>
      </c>
      <c r="V26" s="4" t="s">
        <v>28</v>
      </c>
    </row>
    <row r="27" spans="1:22" x14ac:dyDescent="0.2">
      <c r="A27" s="2">
        <v>44747.277383622684</v>
      </c>
      <c r="B27" s="3" t="s">
        <v>88</v>
      </c>
      <c r="C27" s="4" t="s">
        <v>22</v>
      </c>
      <c r="D27" s="4" t="s">
        <v>23</v>
      </c>
      <c r="E27" s="4">
        <v>676</v>
      </c>
      <c r="I27" s="4" t="s">
        <v>30</v>
      </c>
      <c r="J27" s="4" t="s">
        <v>26</v>
      </c>
      <c r="K27" s="4">
        <v>36.4</v>
      </c>
      <c r="L27" s="4">
        <v>20</v>
      </c>
      <c r="M27" s="4" t="s">
        <v>238</v>
      </c>
      <c r="N27" s="4" t="s">
        <v>177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69</v>
      </c>
      <c r="V27" s="4" t="s">
        <v>28</v>
      </c>
    </row>
    <row r="28" spans="1:22" x14ac:dyDescent="0.2">
      <c r="A28" s="2">
        <v>44747.277676550926</v>
      </c>
      <c r="B28" s="3" t="s">
        <v>146</v>
      </c>
      <c r="C28" s="4" t="s">
        <v>22</v>
      </c>
      <c r="D28" s="4" t="s">
        <v>23</v>
      </c>
      <c r="E28" s="4">
        <v>795</v>
      </c>
      <c r="I28" s="4" t="s">
        <v>24</v>
      </c>
      <c r="K28" s="4">
        <v>36.5</v>
      </c>
      <c r="L28" s="4">
        <v>20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44747.278103032411</v>
      </c>
      <c r="B29" s="3" t="s">
        <v>134</v>
      </c>
      <c r="C29" s="4" t="s">
        <v>22</v>
      </c>
      <c r="D29" s="4" t="s">
        <v>23</v>
      </c>
      <c r="E29" s="4">
        <v>752</v>
      </c>
      <c r="I29" s="4" t="s">
        <v>24</v>
      </c>
      <c r="K29" s="4">
        <v>36.5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44747.278571493051</v>
      </c>
      <c r="B30" s="3" t="s">
        <v>145</v>
      </c>
      <c r="C30" s="4" t="s">
        <v>22</v>
      </c>
      <c r="D30" s="4" t="s">
        <v>23</v>
      </c>
      <c r="E30" s="4">
        <v>189</v>
      </c>
      <c r="I30" s="4" t="s">
        <v>24</v>
      </c>
      <c r="K30" s="4">
        <v>35.9</v>
      </c>
      <c r="L30" s="4">
        <v>90</v>
      </c>
      <c r="M30" s="4" t="s">
        <v>25</v>
      </c>
      <c r="N30" s="4" t="s">
        <v>26</v>
      </c>
      <c r="O30" s="4" t="s">
        <v>26</v>
      </c>
      <c r="Q30" s="4" t="s">
        <v>62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44747.280758726847</v>
      </c>
      <c r="B31" s="3" t="s">
        <v>64</v>
      </c>
      <c r="C31" s="4" t="s">
        <v>22</v>
      </c>
      <c r="D31" s="4" t="s">
        <v>23</v>
      </c>
      <c r="E31" s="4">
        <v>696</v>
      </c>
      <c r="I31" s="4" t="s">
        <v>30</v>
      </c>
      <c r="J31" s="4" t="s">
        <v>26</v>
      </c>
      <c r="K31" s="4">
        <v>36.4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44747.281356412037</v>
      </c>
      <c r="B32" s="4" t="s">
        <v>239</v>
      </c>
      <c r="C32" s="4" t="s">
        <v>22</v>
      </c>
      <c r="D32" s="4" t="s">
        <v>23</v>
      </c>
      <c r="E32" s="4">
        <v>635</v>
      </c>
      <c r="I32" s="4" t="s">
        <v>24</v>
      </c>
      <c r="K32" s="4">
        <v>36.1</v>
      </c>
      <c r="L32" s="4">
        <v>14</v>
      </c>
      <c r="M32" s="4" t="s">
        <v>240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44747.283685659721</v>
      </c>
      <c r="B33" s="3" t="s">
        <v>212</v>
      </c>
      <c r="C33" s="4" t="s">
        <v>22</v>
      </c>
      <c r="D33" s="4" t="s">
        <v>23</v>
      </c>
      <c r="E33" s="4">
        <v>152</v>
      </c>
      <c r="I33" s="4" t="s">
        <v>30</v>
      </c>
      <c r="J33" s="4" t="s">
        <v>26</v>
      </c>
      <c r="K33" s="4">
        <v>35.9</v>
      </c>
      <c r="L33" s="4">
        <v>18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44747.284836956023</v>
      </c>
      <c r="B34" s="4">
        <v>9353154308</v>
      </c>
      <c r="C34" s="4" t="s">
        <v>22</v>
      </c>
      <c r="D34" s="4" t="s">
        <v>23</v>
      </c>
      <c r="E34" s="4">
        <v>789</v>
      </c>
      <c r="I34" s="4" t="s">
        <v>24</v>
      </c>
      <c r="K34" s="4">
        <v>36.200000000000003</v>
      </c>
      <c r="L34" s="4">
        <v>14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38</v>
      </c>
      <c r="V34" s="4" t="s">
        <v>28</v>
      </c>
    </row>
    <row r="35" spans="1:22" x14ac:dyDescent="0.2">
      <c r="A35" s="2">
        <v>44747.284899618055</v>
      </c>
      <c r="B35" s="3" t="s">
        <v>118</v>
      </c>
      <c r="C35" s="4" t="s">
        <v>22</v>
      </c>
      <c r="D35" s="4" t="s">
        <v>23</v>
      </c>
      <c r="E35" s="4">
        <v>325</v>
      </c>
      <c r="I35" s="4" t="s">
        <v>30</v>
      </c>
      <c r="J35" s="4" t="s">
        <v>26</v>
      </c>
      <c r="K35" s="4">
        <v>36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62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44747.285407476855</v>
      </c>
      <c r="B36" s="3" t="s">
        <v>241</v>
      </c>
      <c r="C36" s="4" t="s">
        <v>22</v>
      </c>
      <c r="D36" s="4" t="s">
        <v>23</v>
      </c>
      <c r="E36" s="4">
        <v>373</v>
      </c>
      <c r="I36" s="4" t="s">
        <v>24</v>
      </c>
      <c r="K36" s="4">
        <v>36</v>
      </c>
      <c r="L36" s="4">
        <v>18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44747.288958912039</v>
      </c>
      <c r="B37" s="3" t="s">
        <v>242</v>
      </c>
      <c r="C37" s="4" t="s">
        <v>22</v>
      </c>
      <c r="D37" s="4" t="s">
        <v>23</v>
      </c>
      <c r="E37" s="4">
        <v>711</v>
      </c>
      <c r="I37" s="4" t="s">
        <v>30</v>
      </c>
      <c r="J37" s="4" t="s">
        <v>26</v>
      </c>
      <c r="K37" s="4">
        <v>36.5</v>
      </c>
      <c r="L37" s="4">
        <v>78</v>
      </c>
      <c r="M37" s="4" t="s">
        <v>25</v>
      </c>
      <c r="N37" s="4" t="s">
        <v>243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71</v>
      </c>
      <c r="V37" s="4" t="s">
        <v>28</v>
      </c>
    </row>
    <row r="38" spans="1:22" x14ac:dyDescent="0.2">
      <c r="A38" s="2">
        <v>44747.289968923607</v>
      </c>
      <c r="B38" s="3" t="s">
        <v>115</v>
      </c>
      <c r="C38" s="4" t="s">
        <v>22</v>
      </c>
      <c r="D38" s="4" t="s">
        <v>23</v>
      </c>
      <c r="E38" s="4">
        <v>672</v>
      </c>
      <c r="I38" s="4" t="s">
        <v>24</v>
      </c>
      <c r="K38" s="4">
        <v>36.5</v>
      </c>
      <c r="L38" s="4">
        <v>16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244</v>
      </c>
      <c r="U38" s="4" t="s">
        <v>245</v>
      </c>
      <c r="V38" s="4" t="s">
        <v>28</v>
      </c>
    </row>
    <row r="39" spans="1:22" x14ac:dyDescent="0.2">
      <c r="A39" s="2">
        <v>44747.29047010417</v>
      </c>
      <c r="B39" s="3" t="s">
        <v>114</v>
      </c>
      <c r="C39" s="4" t="s">
        <v>22</v>
      </c>
      <c r="D39" s="4" t="s">
        <v>23</v>
      </c>
      <c r="E39" s="4">
        <v>591</v>
      </c>
      <c r="I39" s="4" t="s">
        <v>30</v>
      </c>
      <c r="J39" s="4" t="s">
        <v>26</v>
      </c>
      <c r="K39" s="4">
        <v>36.4</v>
      </c>
      <c r="L39" s="4">
        <v>20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71</v>
      </c>
      <c r="V39" s="4" t="s">
        <v>28</v>
      </c>
    </row>
    <row r="40" spans="1:22" x14ac:dyDescent="0.2">
      <c r="A40" s="2">
        <v>44747.292738171294</v>
      </c>
      <c r="B40" s="3" t="s">
        <v>121</v>
      </c>
      <c r="C40" s="4" t="s">
        <v>22</v>
      </c>
      <c r="D40" s="4" t="s">
        <v>23</v>
      </c>
      <c r="E40" s="4">
        <v>422</v>
      </c>
      <c r="I40" s="4" t="s">
        <v>30</v>
      </c>
      <c r="J40" s="4" t="s">
        <v>26</v>
      </c>
      <c r="K40" s="4">
        <v>36.200000000000003</v>
      </c>
      <c r="L40" s="4">
        <v>14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44747.293873726856</v>
      </c>
      <c r="B41" s="3" t="s">
        <v>131</v>
      </c>
      <c r="C41" s="4" t="s">
        <v>40</v>
      </c>
      <c r="G41" s="4" t="s">
        <v>132</v>
      </c>
      <c r="H41" s="4" t="s">
        <v>133</v>
      </c>
      <c r="I41" s="4" t="s">
        <v>30</v>
      </c>
      <c r="J41" s="4" t="s">
        <v>26</v>
      </c>
      <c r="K41" s="4">
        <v>36.700000000000003</v>
      </c>
      <c r="L41" s="4">
        <v>30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44747.298246076389</v>
      </c>
      <c r="B42" s="3" t="s">
        <v>54</v>
      </c>
      <c r="C42" s="4" t="s">
        <v>22</v>
      </c>
      <c r="D42" s="4" t="s">
        <v>23</v>
      </c>
      <c r="E42" s="4">
        <v>733</v>
      </c>
      <c r="I42" s="4" t="s">
        <v>24</v>
      </c>
      <c r="K42" s="4">
        <v>36.1</v>
      </c>
      <c r="L42" s="4">
        <v>18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55</v>
      </c>
      <c r="V42" s="4" t="s">
        <v>28</v>
      </c>
    </row>
    <row r="43" spans="1:22" x14ac:dyDescent="0.2">
      <c r="A43" s="2">
        <v>44747.29841210648</v>
      </c>
      <c r="B43" s="3" t="s">
        <v>75</v>
      </c>
      <c r="C43" s="4" t="s">
        <v>22</v>
      </c>
      <c r="D43" s="4" t="s">
        <v>23</v>
      </c>
      <c r="E43" s="4">
        <v>567</v>
      </c>
      <c r="I43" s="4" t="s">
        <v>24</v>
      </c>
      <c r="K43" s="4">
        <v>36.5</v>
      </c>
      <c r="L43" s="4">
        <v>16</v>
      </c>
      <c r="M43" s="4" t="s">
        <v>25</v>
      </c>
      <c r="N43" s="4" t="s">
        <v>26</v>
      </c>
      <c r="O43" s="4" t="s">
        <v>26</v>
      </c>
      <c r="Q43" s="4" t="s">
        <v>62</v>
      </c>
      <c r="S43" s="4" t="s">
        <v>27</v>
      </c>
      <c r="T43" s="4" t="s">
        <v>27</v>
      </c>
      <c r="U43" s="4" t="s">
        <v>77</v>
      </c>
      <c r="V43" s="4" t="s">
        <v>28</v>
      </c>
    </row>
    <row r="44" spans="1:22" x14ac:dyDescent="0.2">
      <c r="A44" s="2">
        <v>44747.299286770838</v>
      </c>
      <c r="B44" s="4">
        <v>0</v>
      </c>
      <c r="C44" s="4" t="s">
        <v>40</v>
      </c>
      <c r="G44" s="4" t="s">
        <v>246</v>
      </c>
      <c r="H44" s="4" t="s">
        <v>247</v>
      </c>
      <c r="I44" s="4" t="s">
        <v>24</v>
      </c>
      <c r="K44" s="4">
        <v>36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248</v>
      </c>
      <c r="V44" s="4" t="s">
        <v>28</v>
      </c>
    </row>
    <row r="45" spans="1:22" x14ac:dyDescent="0.2">
      <c r="A45" s="2">
        <v>44747.300713865741</v>
      </c>
      <c r="B45" s="4" t="s">
        <v>105</v>
      </c>
      <c r="C45" s="4" t="s">
        <v>22</v>
      </c>
      <c r="D45" s="4" t="s">
        <v>57</v>
      </c>
      <c r="F45" s="4" t="s">
        <v>106</v>
      </c>
      <c r="I45" s="4" t="s">
        <v>24</v>
      </c>
      <c r="K45" s="4">
        <v>36.4</v>
      </c>
      <c r="L45" s="4">
        <v>58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107</v>
      </c>
      <c r="V45" s="4" t="s">
        <v>28</v>
      </c>
    </row>
    <row r="46" spans="1:22" x14ac:dyDescent="0.2">
      <c r="A46" s="2">
        <v>44747.302751504627</v>
      </c>
      <c r="B46" s="3" t="s">
        <v>187</v>
      </c>
      <c r="C46" s="4" t="s">
        <v>22</v>
      </c>
      <c r="D46" s="4" t="s">
        <v>23</v>
      </c>
      <c r="E46" s="4">
        <v>796</v>
      </c>
      <c r="I46" s="4" t="s">
        <v>30</v>
      </c>
      <c r="J46" s="4" t="s">
        <v>26</v>
      </c>
      <c r="K46" s="4">
        <v>36.5</v>
      </c>
      <c r="L46" s="4">
        <v>13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44747.303388113425</v>
      </c>
      <c r="B47" s="3" t="s">
        <v>91</v>
      </c>
      <c r="C47" s="4" t="s">
        <v>22</v>
      </c>
      <c r="D47" s="4" t="s">
        <v>23</v>
      </c>
      <c r="E47" s="4">
        <v>784</v>
      </c>
      <c r="I47" s="4" t="s">
        <v>24</v>
      </c>
      <c r="K47" s="4">
        <v>35.700000000000003</v>
      </c>
      <c r="L47" s="4">
        <v>16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60</v>
      </c>
      <c r="V47" s="4" t="s">
        <v>28</v>
      </c>
    </row>
    <row r="48" spans="1:22" x14ac:dyDescent="0.2">
      <c r="A48" s="2">
        <v>44747.303432210647</v>
      </c>
      <c r="B48" s="3" t="s">
        <v>176</v>
      </c>
      <c r="C48" s="4" t="s">
        <v>22</v>
      </c>
      <c r="D48" s="4" t="s">
        <v>23</v>
      </c>
      <c r="E48" s="4">
        <v>140</v>
      </c>
      <c r="I48" s="4" t="s">
        <v>24</v>
      </c>
      <c r="K48" s="4">
        <v>36.200000000000003</v>
      </c>
      <c r="L48" s="4">
        <v>31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178</v>
      </c>
      <c r="T48" s="4" t="s">
        <v>36</v>
      </c>
      <c r="U48" s="4" t="s">
        <v>27</v>
      </c>
      <c r="V48" s="4" t="s">
        <v>28</v>
      </c>
    </row>
    <row r="49" spans="1:22" x14ac:dyDescent="0.2">
      <c r="A49" s="2">
        <v>44747.305553182872</v>
      </c>
      <c r="B49" s="3" t="s">
        <v>100</v>
      </c>
      <c r="C49" s="4" t="s">
        <v>22</v>
      </c>
      <c r="D49" s="4" t="s">
        <v>23</v>
      </c>
      <c r="E49" s="4">
        <v>675</v>
      </c>
      <c r="I49" s="4" t="s">
        <v>30</v>
      </c>
      <c r="J49" s="4" t="s">
        <v>26</v>
      </c>
      <c r="K49" s="4">
        <v>36.4</v>
      </c>
      <c r="L49" s="4">
        <v>40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44747.306122974536</v>
      </c>
      <c r="B50" s="3" t="s">
        <v>104</v>
      </c>
      <c r="C50" s="4" t="s">
        <v>22</v>
      </c>
      <c r="D50" s="4" t="s">
        <v>23</v>
      </c>
      <c r="E50" s="4">
        <v>678</v>
      </c>
      <c r="I50" s="4" t="s">
        <v>30</v>
      </c>
      <c r="J50" s="4" t="s">
        <v>26</v>
      </c>
      <c r="K50" s="4">
        <v>36.4</v>
      </c>
      <c r="L50" s="4">
        <v>20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44747.310864756946</v>
      </c>
      <c r="B51" s="3" t="s">
        <v>65</v>
      </c>
      <c r="C51" s="4" t="s">
        <v>22</v>
      </c>
      <c r="D51" s="4" t="s">
        <v>23</v>
      </c>
      <c r="E51" s="4">
        <v>558</v>
      </c>
      <c r="I51" s="4" t="s">
        <v>30</v>
      </c>
      <c r="J51" s="4" t="s">
        <v>26</v>
      </c>
      <c r="K51" s="4">
        <v>36.200000000000003</v>
      </c>
      <c r="L51" s="4">
        <v>18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44747.311946111113</v>
      </c>
      <c r="B52" s="3" t="s">
        <v>108</v>
      </c>
      <c r="C52" s="4" t="s">
        <v>22</v>
      </c>
      <c r="D52" s="4" t="s">
        <v>23</v>
      </c>
      <c r="E52" s="4">
        <v>143</v>
      </c>
      <c r="I52" s="4" t="s">
        <v>30</v>
      </c>
      <c r="J52" s="4" t="s">
        <v>26</v>
      </c>
      <c r="K52" s="4">
        <v>35.5</v>
      </c>
      <c r="L52" s="4">
        <v>16</v>
      </c>
      <c r="M52" s="4" t="s">
        <v>25</v>
      </c>
      <c r="N52" s="4" t="s">
        <v>26</v>
      </c>
      <c r="O52" s="4" t="s">
        <v>26</v>
      </c>
      <c r="Q52" s="4" t="s">
        <v>62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44747.313865613425</v>
      </c>
      <c r="B53" s="3" t="s">
        <v>44</v>
      </c>
      <c r="C53" s="4" t="s">
        <v>22</v>
      </c>
      <c r="D53" s="4" t="s">
        <v>23</v>
      </c>
      <c r="E53" s="4">
        <v>767</v>
      </c>
      <c r="I53" s="4" t="s">
        <v>30</v>
      </c>
      <c r="J53" s="4" t="s">
        <v>26</v>
      </c>
      <c r="K53" s="4">
        <v>36.5</v>
      </c>
      <c r="L53" s="4">
        <v>18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44747.316687395833</v>
      </c>
      <c r="B54" s="3" t="s">
        <v>249</v>
      </c>
      <c r="C54" s="4" t="s">
        <v>22</v>
      </c>
      <c r="D54" s="4" t="s">
        <v>23</v>
      </c>
      <c r="E54" s="4">
        <v>771</v>
      </c>
      <c r="I54" s="4" t="s">
        <v>30</v>
      </c>
      <c r="J54" s="4" t="s">
        <v>26</v>
      </c>
      <c r="K54" s="4">
        <v>36.5</v>
      </c>
      <c r="L54" s="4">
        <v>18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250</v>
      </c>
      <c r="V54" s="4" t="s">
        <v>28</v>
      </c>
    </row>
    <row r="55" spans="1:22" x14ac:dyDescent="0.2">
      <c r="A55" s="2">
        <v>44747.316761076392</v>
      </c>
      <c r="B55" s="3" t="s">
        <v>74</v>
      </c>
      <c r="C55" s="4" t="s">
        <v>22</v>
      </c>
      <c r="D55" s="4" t="s">
        <v>23</v>
      </c>
      <c r="E55" s="4">
        <v>803</v>
      </c>
      <c r="I55" s="4" t="s">
        <v>30</v>
      </c>
      <c r="J55" s="4" t="s">
        <v>26</v>
      </c>
      <c r="K55" s="4">
        <v>36.4</v>
      </c>
      <c r="L55" s="4">
        <v>16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38</v>
      </c>
      <c r="V55" s="4" t="s">
        <v>28</v>
      </c>
    </row>
    <row r="56" spans="1:22" x14ac:dyDescent="0.2">
      <c r="A56" s="2">
        <v>44747.31795459491</v>
      </c>
      <c r="B56" s="3" t="s">
        <v>103</v>
      </c>
      <c r="C56" s="4" t="s">
        <v>22</v>
      </c>
      <c r="D56" s="4" t="s">
        <v>23</v>
      </c>
      <c r="E56" s="4">
        <v>724</v>
      </c>
      <c r="I56" s="4" t="s">
        <v>24</v>
      </c>
      <c r="K56" s="4">
        <v>36</v>
      </c>
      <c r="L56" s="4">
        <v>22</v>
      </c>
      <c r="M56" s="4" t="s">
        <v>25</v>
      </c>
      <c r="N56" s="4" t="s">
        <v>26</v>
      </c>
      <c r="O56" s="4" t="s">
        <v>26</v>
      </c>
      <c r="Q56" s="4" t="s">
        <v>62</v>
      </c>
      <c r="S56" s="4" t="s">
        <v>27</v>
      </c>
      <c r="T56" s="4" t="s">
        <v>27</v>
      </c>
      <c r="U56" s="4" t="s">
        <v>251</v>
      </c>
      <c r="V56" s="4" t="s">
        <v>28</v>
      </c>
    </row>
    <row r="57" spans="1:22" x14ac:dyDescent="0.2">
      <c r="A57" s="2">
        <v>44747.319051365739</v>
      </c>
      <c r="B57" s="3" t="s">
        <v>113</v>
      </c>
      <c r="C57" s="4" t="s">
        <v>22</v>
      </c>
      <c r="D57" s="4" t="s">
        <v>23</v>
      </c>
      <c r="E57" s="4">
        <v>758</v>
      </c>
      <c r="I57" s="4" t="s">
        <v>30</v>
      </c>
      <c r="J57" s="4" t="s">
        <v>26</v>
      </c>
      <c r="K57" s="4">
        <v>36.5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44747.322738564813</v>
      </c>
      <c r="B58" s="3" t="s">
        <v>140</v>
      </c>
      <c r="C58" s="4" t="s">
        <v>40</v>
      </c>
      <c r="G58" s="4" t="s">
        <v>141</v>
      </c>
      <c r="H58" s="4" t="s">
        <v>142</v>
      </c>
      <c r="I58" s="4" t="s">
        <v>24</v>
      </c>
      <c r="K58" s="4">
        <v>36.5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44747.325089583333</v>
      </c>
      <c r="B59" s="3" t="s">
        <v>143</v>
      </c>
      <c r="C59" s="4" t="s">
        <v>22</v>
      </c>
      <c r="D59" s="4" t="s">
        <v>23</v>
      </c>
      <c r="E59" s="4">
        <v>657</v>
      </c>
      <c r="I59" s="4" t="s">
        <v>24</v>
      </c>
      <c r="K59" s="4">
        <v>36</v>
      </c>
      <c r="L59" s="4">
        <v>19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71</v>
      </c>
      <c r="V59" s="4" t="s">
        <v>28</v>
      </c>
    </row>
    <row r="60" spans="1:22" x14ac:dyDescent="0.2">
      <c r="A60" s="2">
        <v>44747.325706053241</v>
      </c>
      <c r="B60" s="3" t="s">
        <v>59</v>
      </c>
      <c r="C60" s="4" t="s">
        <v>22</v>
      </c>
      <c r="D60" s="4" t="s">
        <v>23</v>
      </c>
      <c r="E60" s="4">
        <v>153</v>
      </c>
      <c r="I60" s="4" t="s">
        <v>30</v>
      </c>
      <c r="J60" s="4" t="s">
        <v>26</v>
      </c>
      <c r="K60" s="4">
        <v>36.4</v>
      </c>
      <c r="L60" s="4">
        <v>20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60</v>
      </c>
      <c r="V60" s="4" t="s">
        <v>28</v>
      </c>
    </row>
    <row r="61" spans="1:22" x14ac:dyDescent="0.2">
      <c r="A61" s="2">
        <v>44747.327529826391</v>
      </c>
      <c r="B61" s="3" t="s">
        <v>137</v>
      </c>
      <c r="C61" s="4" t="s">
        <v>22</v>
      </c>
      <c r="D61" s="4" t="s">
        <v>23</v>
      </c>
      <c r="E61" s="4">
        <v>757</v>
      </c>
      <c r="I61" s="4" t="s">
        <v>30</v>
      </c>
      <c r="J61" s="4" t="s">
        <v>26</v>
      </c>
      <c r="K61" s="4">
        <v>36.5</v>
      </c>
      <c r="L61" s="4">
        <v>20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44747.328408136571</v>
      </c>
      <c r="B62" s="3" t="s">
        <v>150</v>
      </c>
      <c r="C62" s="4" t="s">
        <v>22</v>
      </c>
      <c r="D62" s="4" t="s">
        <v>23</v>
      </c>
      <c r="E62" s="4">
        <v>750</v>
      </c>
      <c r="I62" s="4" t="s">
        <v>24</v>
      </c>
      <c r="K62" s="4">
        <v>36</v>
      </c>
      <c r="L62" s="4">
        <v>14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38</v>
      </c>
      <c r="V62" s="4" t="s">
        <v>28</v>
      </c>
    </row>
    <row r="63" spans="1:22" x14ac:dyDescent="0.2">
      <c r="A63" s="2">
        <v>44747.329350891203</v>
      </c>
      <c r="B63" s="3" t="s">
        <v>252</v>
      </c>
      <c r="C63" s="4" t="s">
        <v>22</v>
      </c>
      <c r="D63" s="4" t="s">
        <v>23</v>
      </c>
      <c r="E63" s="3" t="s">
        <v>253</v>
      </c>
      <c r="I63" s="4" t="s">
        <v>30</v>
      </c>
      <c r="J63" s="4" t="s">
        <v>26</v>
      </c>
      <c r="K63" s="4">
        <v>36.5</v>
      </c>
      <c r="L63" s="4">
        <v>20</v>
      </c>
      <c r="M63" s="4" t="s">
        <v>25</v>
      </c>
      <c r="N63" s="4" t="s">
        <v>26</v>
      </c>
      <c r="O63" s="4" t="s">
        <v>26</v>
      </c>
      <c r="Q63" s="4" t="s">
        <v>62</v>
      </c>
      <c r="S63" s="4" t="s">
        <v>27</v>
      </c>
      <c r="T63" s="4" t="s">
        <v>27</v>
      </c>
      <c r="U63" s="4" t="s">
        <v>71</v>
      </c>
      <c r="V63" s="4" t="s">
        <v>28</v>
      </c>
    </row>
    <row r="64" spans="1:22" x14ac:dyDescent="0.2">
      <c r="A64" s="2">
        <v>44747.330054502316</v>
      </c>
      <c r="B64" s="3" t="s">
        <v>138</v>
      </c>
      <c r="C64" s="4" t="s">
        <v>22</v>
      </c>
      <c r="D64" s="4" t="s">
        <v>57</v>
      </c>
      <c r="F64" s="4" t="s">
        <v>139</v>
      </c>
      <c r="I64" s="4" t="s">
        <v>24</v>
      </c>
      <c r="K64" s="4">
        <v>36.5</v>
      </c>
      <c r="L64" s="4">
        <v>14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60</v>
      </c>
      <c r="V64" s="4" t="s">
        <v>28</v>
      </c>
    </row>
    <row r="65" spans="1:22" x14ac:dyDescent="0.2">
      <c r="A65" s="2">
        <v>44747.330131261573</v>
      </c>
      <c r="B65" s="3" t="s">
        <v>144</v>
      </c>
      <c r="C65" s="4" t="s">
        <v>22</v>
      </c>
      <c r="D65" s="4" t="s">
        <v>23</v>
      </c>
      <c r="E65" s="4">
        <v>721</v>
      </c>
      <c r="I65" s="4" t="s">
        <v>24</v>
      </c>
      <c r="K65" s="4">
        <v>36.5</v>
      </c>
      <c r="L65" s="4">
        <v>20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71</v>
      </c>
      <c r="V65" s="4" t="s">
        <v>28</v>
      </c>
    </row>
    <row r="66" spans="1:22" x14ac:dyDescent="0.2">
      <c r="A66" s="2">
        <v>44747.330660624997</v>
      </c>
      <c r="B66" s="3" t="s">
        <v>152</v>
      </c>
      <c r="C66" s="4" t="s">
        <v>22</v>
      </c>
      <c r="D66" s="4" t="s">
        <v>23</v>
      </c>
      <c r="E66" s="4">
        <v>749</v>
      </c>
      <c r="I66" s="4" t="s">
        <v>24</v>
      </c>
      <c r="K66" s="4">
        <v>36.5</v>
      </c>
      <c r="L66" s="4">
        <v>18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x14ac:dyDescent="0.2">
      <c r="A67" s="2">
        <v>44747.331972418979</v>
      </c>
      <c r="B67" s="3" t="s">
        <v>254</v>
      </c>
      <c r="C67" s="4" t="s">
        <v>22</v>
      </c>
      <c r="D67" s="4" t="s">
        <v>23</v>
      </c>
      <c r="E67" s="4">
        <v>764</v>
      </c>
      <c r="I67" s="4" t="s">
        <v>30</v>
      </c>
      <c r="J67" s="4" t="s">
        <v>26</v>
      </c>
      <c r="K67" s="4">
        <v>36.5</v>
      </c>
      <c r="L67" s="4">
        <v>16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55</v>
      </c>
      <c r="V67" s="4" t="s">
        <v>28</v>
      </c>
    </row>
    <row r="68" spans="1:22" x14ac:dyDescent="0.2">
      <c r="A68" s="2">
        <v>44747.3328453125</v>
      </c>
      <c r="B68" s="4" t="s">
        <v>255</v>
      </c>
      <c r="C68" s="4" t="s">
        <v>22</v>
      </c>
      <c r="D68" s="4" t="s">
        <v>23</v>
      </c>
      <c r="E68" s="4">
        <v>768</v>
      </c>
      <c r="I68" s="4" t="s">
        <v>30</v>
      </c>
      <c r="J68" s="4" t="s">
        <v>26</v>
      </c>
      <c r="K68" s="4">
        <v>36.4</v>
      </c>
      <c r="L68" s="4">
        <v>18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71</v>
      </c>
      <c r="V68" s="4" t="s">
        <v>28</v>
      </c>
    </row>
    <row r="69" spans="1:22" x14ac:dyDescent="0.2">
      <c r="A69" s="2">
        <v>44747.33345795139</v>
      </c>
      <c r="B69" s="3" t="s">
        <v>102</v>
      </c>
      <c r="C69" s="4" t="s">
        <v>22</v>
      </c>
      <c r="D69" s="4" t="s">
        <v>23</v>
      </c>
      <c r="E69" s="4">
        <v>765</v>
      </c>
      <c r="I69" s="4" t="s">
        <v>30</v>
      </c>
      <c r="J69" s="4" t="s">
        <v>26</v>
      </c>
      <c r="K69" s="4">
        <v>36.4</v>
      </c>
      <c r="L69" s="4">
        <v>18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44747.33368916667</v>
      </c>
      <c r="B70" s="3" t="s">
        <v>122</v>
      </c>
      <c r="C70" s="4" t="s">
        <v>22</v>
      </c>
      <c r="D70" s="4" t="s">
        <v>23</v>
      </c>
      <c r="E70" s="4">
        <v>671</v>
      </c>
      <c r="I70" s="4" t="s">
        <v>24</v>
      </c>
      <c r="K70" s="4">
        <v>36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36</v>
      </c>
      <c r="U70" s="4" t="s">
        <v>27</v>
      </c>
      <c r="V70" s="4" t="s">
        <v>28</v>
      </c>
    </row>
    <row r="71" spans="1:22" x14ac:dyDescent="0.2">
      <c r="A71" s="2">
        <v>44747.334634166662</v>
      </c>
      <c r="B71" s="3" t="s">
        <v>110</v>
      </c>
      <c r="C71" s="4" t="s">
        <v>22</v>
      </c>
      <c r="D71" s="4" t="s">
        <v>23</v>
      </c>
      <c r="E71" s="4">
        <v>636</v>
      </c>
      <c r="I71" s="4" t="s">
        <v>24</v>
      </c>
      <c r="K71" s="4">
        <v>36.5</v>
      </c>
      <c r="L71" s="4">
        <v>20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38</v>
      </c>
      <c r="V71" s="4" t="s">
        <v>28</v>
      </c>
    </row>
    <row r="72" spans="1:22" x14ac:dyDescent="0.2">
      <c r="A72" s="2">
        <v>44747.33818337963</v>
      </c>
      <c r="B72" s="3" t="s">
        <v>185</v>
      </c>
      <c r="C72" s="4" t="s">
        <v>22</v>
      </c>
      <c r="D72" s="4" t="s">
        <v>57</v>
      </c>
      <c r="F72" s="4" t="s">
        <v>186</v>
      </c>
      <c r="I72" s="4" t="s">
        <v>30</v>
      </c>
      <c r="J72" s="4" t="s">
        <v>28</v>
      </c>
      <c r="K72" s="4">
        <v>36.4</v>
      </c>
      <c r="L72" s="4">
        <v>18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44747.339136087961</v>
      </c>
      <c r="B73" s="3" t="s">
        <v>135</v>
      </c>
      <c r="C73" s="4" t="s">
        <v>22</v>
      </c>
      <c r="D73" s="4" t="s">
        <v>23</v>
      </c>
      <c r="E73" s="4">
        <v>722</v>
      </c>
      <c r="I73" s="4" t="s">
        <v>24</v>
      </c>
      <c r="K73" s="4">
        <v>36.5</v>
      </c>
      <c r="L73" s="4">
        <v>18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60</v>
      </c>
      <c r="V73" s="4" t="s">
        <v>28</v>
      </c>
    </row>
    <row r="74" spans="1:22" x14ac:dyDescent="0.2">
      <c r="A74" s="2">
        <v>44747.339380393518</v>
      </c>
      <c r="B74" s="4">
        <v>9561820669</v>
      </c>
      <c r="C74" s="4" t="s">
        <v>22</v>
      </c>
      <c r="D74" s="4" t="s">
        <v>23</v>
      </c>
      <c r="E74" s="4">
        <v>651</v>
      </c>
      <c r="I74" s="4" t="s">
        <v>30</v>
      </c>
      <c r="J74" s="4" t="s">
        <v>26</v>
      </c>
      <c r="K74" s="4">
        <v>36.5</v>
      </c>
      <c r="L74" s="4">
        <v>20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256</v>
      </c>
      <c r="V74" s="4" t="s">
        <v>28</v>
      </c>
    </row>
    <row r="75" spans="1:22" x14ac:dyDescent="0.2">
      <c r="A75" s="2">
        <v>44747.342160706015</v>
      </c>
      <c r="B75" s="3" t="s">
        <v>149</v>
      </c>
      <c r="C75" s="4" t="s">
        <v>22</v>
      </c>
      <c r="D75" s="4" t="s">
        <v>23</v>
      </c>
      <c r="E75" s="4">
        <v>698</v>
      </c>
      <c r="I75" s="4" t="s">
        <v>24</v>
      </c>
      <c r="K75" s="4">
        <v>36.200000000000003</v>
      </c>
      <c r="L75" s="4">
        <v>13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55</v>
      </c>
      <c r="V75" s="4" t="s">
        <v>28</v>
      </c>
    </row>
    <row r="76" spans="1:22" x14ac:dyDescent="0.2">
      <c r="A76" s="2">
        <v>44747.342441932866</v>
      </c>
      <c r="B76" s="3" t="s">
        <v>161</v>
      </c>
      <c r="C76" s="4" t="s">
        <v>40</v>
      </c>
      <c r="G76" s="4" t="s">
        <v>162</v>
      </c>
      <c r="H76" s="4" t="s">
        <v>163</v>
      </c>
      <c r="I76" s="4" t="s">
        <v>30</v>
      </c>
      <c r="J76" s="4" t="s">
        <v>26</v>
      </c>
      <c r="K76" s="4">
        <v>36.5</v>
      </c>
      <c r="L76" s="4">
        <v>15</v>
      </c>
      <c r="M76" s="4" t="s">
        <v>25</v>
      </c>
      <c r="N76" s="4" t="s">
        <v>26</v>
      </c>
      <c r="O76" s="4" t="s">
        <v>26</v>
      </c>
      <c r="Q76" s="4" t="s">
        <v>62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44747.343279097222</v>
      </c>
      <c r="B77" s="3" t="s">
        <v>111</v>
      </c>
      <c r="C77" s="4" t="s">
        <v>22</v>
      </c>
      <c r="D77" s="4" t="s">
        <v>23</v>
      </c>
      <c r="E77" s="4">
        <v>756</v>
      </c>
      <c r="I77" s="4" t="s">
        <v>24</v>
      </c>
      <c r="K77" s="4">
        <v>36.5</v>
      </c>
      <c r="L77" s="4">
        <v>22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x14ac:dyDescent="0.2">
      <c r="A78" s="2">
        <v>44747.343841192131</v>
      </c>
      <c r="B78" s="3" t="s">
        <v>214</v>
      </c>
      <c r="C78" s="4" t="s">
        <v>22</v>
      </c>
      <c r="D78" s="4" t="s">
        <v>23</v>
      </c>
      <c r="E78" s="4">
        <v>783</v>
      </c>
      <c r="I78" s="4" t="s">
        <v>30</v>
      </c>
      <c r="J78" s="4" t="s">
        <v>26</v>
      </c>
      <c r="K78" s="4">
        <v>36.4</v>
      </c>
      <c r="L78" s="4">
        <v>20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71</v>
      </c>
      <c r="V78" s="4" t="s">
        <v>28</v>
      </c>
    </row>
    <row r="79" spans="1:22" x14ac:dyDescent="0.2">
      <c r="A79" s="2">
        <v>44747.344353217588</v>
      </c>
      <c r="B79" s="3" t="s">
        <v>72</v>
      </c>
      <c r="C79" s="4" t="s">
        <v>22</v>
      </c>
      <c r="D79" s="4" t="s">
        <v>23</v>
      </c>
      <c r="E79" s="4">
        <v>585</v>
      </c>
      <c r="I79" s="4" t="s">
        <v>30</v>
      </c>
      <c r="J79" s="4" t="s">
        <v>26</v>
      </c>
      <c r="K79" s="4">
        <v>36.4</v>
      </c>
      <c r="L79" s="4">
        <v>12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44747.34637211806</v>
      </c>
      <c r="B80" s="3" t="s">
        <v>257</v>
      </c>
      <c r="C80" s="4" t="s">
        <v>22</v>
      </c>
      <c r="D80" s="4" t="s">
        <v>23</v>
      </c>
      <c r="E80" s="4">
        <v>804</v>
      </c>
      <c r="I80" s="4" t="s">
        <v>30</v>
      </c>
      <c r="J80" s="4" t="s">
        <v>26</v>
      </c>
      <c r="K80" s="4">
        <v>36.4</v>
      </c>
      <c r="L80" s="4">
        <v>14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36</v>
      </c>
      <c r="U80" s="4" t="s">
        <v>27</v>
      </c>
      <c r="V80" s="4" t="s">
        <v>28</v>
      </c>
    </row>
    <row r="81" spans="1:22" x14ac:dyDescent="0.2">
      <c r="A81" s="2">
        <v>44747.354137962961</v>
      </c>
      <c r="B81" s="3" t="s">
        <v>158</v>
      </c>
      <c r="C81" s="4" t="s">
        <v>22</v>
      </c>
      <c r="D81" s="4" t="s">
        <v>23</v>
      </c>
      <c r="E81" s="4">
        <v>798</v>
      </c>
      <c r="I81" s="4" t="s">
        <v>24</v>
      </c>
      <c r="K81" s="4">
        <v>36.4</v>
      </c>
      <c r="L81" s="4">
        <v>16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69</v>
      </c>
      <c r="V81" s="4" t="s">
        <v>28</v>
      </c>
    </row>
    <row r="82" spans="1:22" x14ac:dyDescent="0.2">
      <c r="A82" s="2">
        <v>44747.354232916667</v>
      </c>
      <c r="B82" s="3" t="s">
        <v>31</v>
      </c>
      <c r="C82" s="4" t="s">
        <v>22</v>
      </c>
      <c r="D82" s="4" t="s">
        <v>23</v>
      </c>
      <c r="E82" s="4">
        <v>673</v>
      </c>
      <c r="I82" s="4" t="s">
        <v>24</v>
      </c>
      <c r="K82" s="4">
        <v>36.299999999999997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x14ac:dyDescent="0.2">
      <c r="A83" s="2">
        <v>44747.355168090275</v>
      </c>
      <c r="B83" s="3" t="s">
        <v>173</v>
      </c>
      <c r="C83" s="4" t="s">
        <v>22</v>
      </c>
      <c r="D83" s="4" t="s">
        <v>57</v>
      </c>
      <c r="F83" s="4" t="s">
        <v>174</v>
      </c>
      <c r="I83" s="4" t="s">
        <v>30</v>
      </c>
      <c r="J83" s="4" t="s">
        <v>26</v>
      </c>
      <c r="K83" s="4">
        <v>36.5</v>
      </c>
      <c r="L83" s="4">
        <v>42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x14ac:dyDescent="0.2">
      <c r="A84" s="2">
        <v>44747.356752962965</v>
      </c>
      <c r="B84" s="3" t="s">
        <v>258</v>
      </c>
      <c r="C84" s="4" t="s">
        <v>40</v>
      </c>
      <c r="G84" s="4" t="s">
        <v>259</v>
      </c>
      <c r="H84" s="4" t="s">
        <v>260</v>
      </c>
      <c r="I84" s="4" t="s">
        <v>24</v>
      </c>
      <c r="K84" s="4">
        <v>36.5</v>
      </c>
      <c r="L84" s="4">
        <v>20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71</v>
      </c>
      <c r="V84" s="4" t="s">
        <v>28</v>
      </c>
    </row>
    <row r="85" spans="1:22" x14ac:dyDescent="0.2">
      <c r="A85" s="2">
        <v>44747.358351979172</v>
      </c>
      <c r="B85" s="3" t="s">
        <v>166</v>
      </c>
      <c r="C85" s="4" t="s">
        <v>40</v>
      </c>
      <c r="G85" s="4" t="s">
        <v>167</v>
      </c>
      <c r="H85" s="4" t="s">
        <v>168</v>
      </c>
      <c r="I85" s="4" t="s">
        <v>24</v>
      </c>
      <c r="K85" s="4">
        <v>36.299999999999997</v>
      </c>
      <c r="L85" s="4">
        <v>15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261</v>
      </c>
      <c r="V85" s="4" t="s">
        <v>28</v>
      </c>
    </row>
    <row r="86" spans="1:22" x14ac:dyDescent="0.2">
      <c r="A86" s="2">
        <v>44747.358707361112</v>
      </c>
      <c r="B86" s="3" t="s">
        <v>262</v>
      </c>
      <c r="C86" s="4" t="s">
        <v>22</v>
      </c>
      <c r="D86" s="4" t="s">
        <v>23</v>
      </c>
      <c r="E86" s="4">
        <v>709</v>
      </c>
      <c r="I86" s="4" t="s">
        <v>24</v>
      </c>
      <c r="K86" s="4">
        <v>36.5</v>
      </c>
      <c r="L86" s="4">
        <v>12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55</v>
      </c>
      <c r="V86" s="4" t="s">
        <v>28</v>
      </c>
    </row>
    <row r="87" spans="1:22" x14ac:dyDescent="0.2">
      <c r="A87" s="2">
        <v>44747.362027881944</v>
      </c>
      <c r="B87" s="3" t="s">
        <v>182</v>
      </c>
      <c r="C87" s="4" t="s">
        <v>40</v>
      </c>
      <c r="G87" s="4" t="s">
        <v>263</v>
      </c>
      <c r="H87" s="4" t="s">
        <v>264</v>
      </c>
      <c r="I87" s="4" t="s">
        <v>24</v>
      </c>
      <c r="K87" s="4">
        <v>36.4</v>
      </c>
      <c r="L87" s="4">
        <v>18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x14ac:dyDescent="0.2">
      <c r="A88" s="2">
        <v>44747.369299189813</v>
      </c>
      <c r="B88" s="3" t="s">
        <v>172</v>
      </c>
      <c r="C88" s="4" t="s">
        <v>22</v>
      </c>
      <c r="D88" s="4" t="s">
        <v>23</v>
      </c>
      <c r="E88" s="4">
        <v>719</v>
      </c>
      <c r="I88" s="4" t="s">
        <v>24</v>
      </c>
      <c r="K88" s="4">
        <v>36.5</v>
      </c>
      <c r="L88" s="4">
        <v>26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71</v>
      </c>
      <c r="V88" s="4" t="s">
        <v>28</v>
      </c>
    </row>
    <row r="89" spans="1:22" x14ac:dyDescent="0.2">
      <c r="A89" s="2">
        <v>44747.37313493056</v>
      </c>
      <c r="B89" s="4" t="s">
        <v>164</v>
      </c>
      <c r="C89" s="4" t="s">
        <v>22</v>
      </c>
      <c r="D89" s="4" t="s">
        <v>23</v>
      </c>
      <c r="E89" s="4">
        <v>311</v>
      </c>
      <c r="I89" s="4" t="s">
        <v>30</v>
      </c>
      <c r="J89" s="4" t="s">
        <v>26</v>
      </c>
      <c r="K89" s="4">
        <v>36.1</v>
      </c>
      <c r="L89" s="4">
        <v>18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165</v>
      </c>
      <c r="V89" s="4" t="s">
        <v>28</v>
      </c>
    </row>
    <row r="90" spans="1:22" x14ac:dyDescent="0.2">
      <c r="A90" s="2">
        <v>44747.378557881944</v>
      </c>
      <c r="B90" s="3" t="s">
        <v>265</v>
      </c>
      <c r="C90" s="4" t="s">
        <v>22</v>
      </c>
      <c r="D90" s="4" t="s">
        <v>23</v>
      </c>
      <c r="E90" s="4">
        <v>113</v>
      </c>
      <c r="I90" s="4" t="s">
        <v>30</v>
      </c>
      <c r="J90" s="4" t="s">
        <v>26</v>
      </c>
      <c r="K90" s="4">
        <v>36.5</v>
      </c>
      <c r="L90" s="4">
        <v>18</v>
      </c>
      <c r="M90" s="4" t="s">
        <v>25</v>
      </c>
      <c r="N90" s="4" t="s">
        <v>26</v>
      </c>
      <c r="O90" s="4" t="s">
        <v>26</v>
      </c>
      <c r="Q90" s="4" t="s">
        <v>62</v>
      </c>
      <c r="S90" s="4" t="s">
        <v>76</v>
      </c>
      <c r="T90" s="4" t="s">
        <v>36</v>
      </c>
      <c r="U90" s="4" t="s">
        <v>71</v>
      </c>
      <c r="V90" s="4" t="s">
        <v>28</v>
      </c>
    </row>
    <row r="91" spans="1:22" x14ac:dyDescent="0.2">
      <c r="A91" s="2">
        <v>44747.389117546292</v>
      </c>
      <c r="B91" s="4">
        <v>0</v>
      </c>
      <c r="C91" s="4" t="s">
        <v>22</v>
      </c>
      <c r="D91" s="4" t="s">
        <v>23</v>
      </c>
      <c r="E91" s="4">
        <v>774</v>
      </c>
      <c r="I91" s="4" t="s">
        <v>24</v>
      </c>
      <c r="K91" s="4">
        <v>36</v>
      </c>
      <c r="L91" s="4">
        <v>18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71</v>
      </c>
      <c r="V91" s="4" t="s">
        <v>28</v>
      </c>
    </row>
    <row r="92" spans="1:22" x14ac:dyDescent="0.2">
      <c r="A92" s="2">
        <v>44747.398247766207</v>
      </c>
      <c r="B92" s="3" t="s">
        <v>98</v>
      </c>
      <c r="C92" s="4" t="s">
        <v>22</v>
      </c>
      <c r="D92" s="4" t="s">
        <v>23</v>
      </c>
      <c r="E92" s="4">
        <v>248</v>
      </c>
      <c r="I92" s="4" t="s">
        <v>30</v>
      </c>
      <c r="J92" s="4" t="s">
        <v>26</v>
      </c>
      <c r="K92" s="4">
        <v>36.299999999999997</v>
      </c>
      <c r="L92" s="4">
        <v>22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69</v>
      </c>
      <c r="V92" s="4" t="s">
        <v>28</v>
      </c>
    </row>
    <row r="93" spans="1:22" x14ac:dyDescent="0.2">
      <c r="A93" s="2">
        <v>44747.399662858792</v>
      </c>
      <c r="B93" s="3" t="s">
        <v>90</v>
      </c>
      <c r="C93" s="4" t="s">
        <v>22</v>
      </c>
      <c r="D93" s="4" t="s">
        <v>23</v>
      </c>
      <c r="E93" s="4">
        <v>778</v>
      </c>
      <c r="I93" s="4" t="s">
        <v>30</v>
      </c>
      <c r="J93" s="4" t="s">
        <v>26</v>
      </c>
      <c r="K93" s="4">
        <v>36.200000000000003</v>
      </c>
      <c r="L93" s="4">
        <v>19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x14ac:dyDescent="0.2">
      <c r="A94" s="2">
        <v>44747.404008750003</v>
      </c>
      <c r="B94" s="3" t="s">
        <v>160</v>
      </c>
      <c r="C94" s="4" t="s">
        <v>22</v>
      </c>
      <c r="D94" s="4" t="s">
        <v>23</v>
      </c>
      <c r="E94" s="4">
        <v>786</v>
      </c>
      <c r="I94" s="4" t="s">
        <v>24</v>
      </c>
      <c r="K94" s="4">
        <v>36.5</v>
      </c>
      <c r="L94" s="4">
        <v>18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x14ac:dyDescent="0.2">
      <c r="A95" s="2">
        <v>44747.408003634264</v>
      </c>
      <c r="B95" s="3" t="s">
        <v>181</v>
      </c>
      <c r="C95" s="4" t="s">
        <v>22</v>
      </c>
      <c r="D95" s="4" t="s">
        <v>23</v>
      </c>
      <c r="E95" s="4">
        <v>612</v>
      </c>
      <c r="I95" s="4" t="s">
        <v>24</v>
      </c>
      <c r="K95" s="4">
        <v>36.299999999999997</v>
      </c>
      <c r="L95" s="4">
        <v>20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71</v>
      </c>
      <c r="V95" s="4" t="s">
        <v>28</v>
      </c>
    </row>
    <row r="96" spans="1:22" x14ac:dyDescent="0.2">
      <c r="A96" s="2">
        <v>44747.409287372684</v>
      </c>
      <c r="B96" s="3" t="s">
        <v>194</v>
      </c>
      <c r="C96" s="4" t="s">
        <v>22</v>
      </c>
      <c r="D96" s="4" t="s">
        <v>23</v>
      </c>
      <c r="E96" s="4">
        <v>668</v>
      </c>
      <c r="I96" s="4" t="s">
        <v>30</v>
      </c>
      <c r="J96" s="4" t="s">
        <v>26</v>
      </c>
      <c r="K96" s="4">
        <v>36.1</v>
      </c>
      <c r="L96" s="4">
        <v>19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x14ac:dyDescent="0.2">
      <c r="A97" s="2">
        <v>44747.412291192129</v>
      </c>
      <c r="B97" s="3" t="s">
        <v>123</v>
      </c>
      <c r="C97" s="4" t="s">
        <v>22</v>
      </c>
      <c r="D97" s="4" t="s">
        <v>23</v>
      </c>
      <c r="E97" s="4">
        <v>445</v>
      </c>
      <c r="I97" s="4" t="s">
        <v>30</v>
      </c>
      <c r="J97" s="4" t="s">
        <v>26</v>
      </c>
      <c r="K97" s="4">
        <v>36.4</v>
      </c>
      <c r="L97" s="4">
        <v>18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44747.413144583334</v>
      </c>
      <c r="B98" s="3" t="s">
        <v>266</v>
      </c>
      <c r="C98" s="4" t="s">
        <v>22</v>
      </c>
      <c r="D98" s="4" t="s">
        <v>23</v>
      </c>
      <c r="E98" s="4">
        <v>736</v>
      </c>
      <c r="I98" s="4" t="s">
        <v>30</v>
      </c>
      <c r="J98" s="4" t="s">
        <v>26</v>
      </c>
      <c r="K98" s="4">
        <v>36.5</v>
      </c>
      <c r="L98" s="4">
        <v>14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x14ac:dyDescent="0.2">
      <c r="A99" s="2">
        <v>44747.419912465281</v>
      </c>
      <c r="B99" s="3" t="s">
        <v>175</v>
      </c>
      <c r="C99" s="4" t="s">
        <v>22</v>
      </c>
      <c r="D99" s="4" t="s">
        <v>23</v>
      </c>
      <c r="E99" s="4">
        <v>544</v>
      </c>
      <c r="I99" s="4" t="s">
        <v>24</v>
      </c>
      <c r="K99" s="4">
        <v>36.6</v>
      </c>
      <c r="L99" s="4">
        <v>18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38</v>
      </c>
      <c r="V99" s="4" t="s">
        <v>28</v>
      </c>
    </row>
    <row r="100" spans="1:22" x14ac:dyDescent="0.2">
      <c r="A100" s="2">
        <v>44747.421228819439</v>
      </c>
      <c r="B100" s="3" t="s">
        <v>201</v>
      </c>
      <c r="C100" s="4" t="s">
        <v>22</v>
      </c>
      <c r="D100" s="4" t="s">
        <v>57</v>
      </c>
      <c r="F100" s="4" t="s">
        <v>202</v>
      </c>
      <c r="I100" s="4" t="s">
        <v>24</v>
      </c>
      <c r="K100" s="4">
        <v>36.5</v>
      </c>
      <c r="L100" s="4">
        <v>16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71</v>
      </c>
      <c r="V100" s="4" t="s">
        <v>28</v>
      </c>
    </row>
    <row r="101" spans="1:22" x14ac:dyDescent="0.2">
      <c r="A101" s="2">
        <v>44747.422808090283</v>
      </c>
      <c r="B101" s="3" t="s">
        <v>97</v>
      </c>
      <c r="C101" s="4" t="s">
        <v>22</v>
      </c>
      <c r="D101" s="4" t="s">
        <v>23</v>
      </c>
      <c r="E101" s="4">
        <v>649</v>
      </c>
      <c r="I101" s="4" t="s">
        <v>24</v>
      </c>
      <c r="K101" s="4">
        <v>35.700000000000003</v>
      </c>
      <c r="L101" s="4">
        <v>14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38</v>
      </c>
      <c r="V101" s="4" t="s">
        <v>28</v>
      </c>
    </row>
    <row r="102" spans="1:22" x14ac:dyDescent="0.2">
      <c r="A102" s="2">
        <v>44747.42723429398</v>
      </c>
      <c r="B102" s="3" t="s">
        <v>50</v>
      </c>
      <c r="C102" s="4" t="s">
        <v>22</v>
      </c>
      <c r="D102" s="4" t="s">
        <v>23</v>
      </c>
      <c r="E102" s="4">
        <v>451</v>
      </c>
      <c r="I102" s="4" t="s">
        <v>24</v>
      </c>
      <c r="K102" s="4">
        <v>36.200000000000003</v>
      </c>
      <c r="L102" s="4">
        <v>12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44747.444355150466</v>
      </c>
      <c r="B103" s="3" t="s">
        <v>73</v>
      </c>
      <c r="C103" s="4" t="s">
        <v>22</v>
      </c>
      <c r="D103" s="4" t="s">
        <v>23</v>
      </c>
      <c r="E103" s="4">
        <v>443</v>
      </c>
      <c r="I103" s="4" t="s">
        <v>30</v>
      </c>
      <c r="J103" s="4" t="s">
        <v>26</v>
      </c>
      <c r="K103" s="4">
        <v>36.6</v>
      </c>
      <c r="L103" s="4">
        <v>20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44747.453338541665</v>
      </c>
      <c r="B104" s="3" t="s">
        <v>267</v>
      </c>
      <c r="C104" s="4" t="s">
        <v>22</v>
      </c>
      <c r="D104" s="4" t="s">
        <v>23</v>
      </c>
      <c r="E104" s="4">
        <v>805</v>
      </c>
      <c r="I104" s="4" t="s">
        <v>30</v>
      </c>
      <c r="J104" s="4" t="s">
        <v>26</v>
      </c>
      <c r="K104" s="4">
        <v>36.299999999999997</v>
      </c>
      <c r="L104" s="4">
        <v>16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71</v>
      </c>
      <c r="V104" s="4" t="s">
        <v>28</v>
      </c>
    </row>
    <row r="105" spans="1:22" x14ac:dyDescent="0.2">
      <c r="A105" s="2">
        <v>44747.457884166666</v>
      </c>
      <c r="B105" s="3" t="s">
        <v>207</v>
      </c>
      <c r="C105" s="4" t="s">
        <v>22</v>
      </c>
      <c r="D105" s="4" t="s">
        <v>57</v>
      </c>
      <c r="F105" s="4" t="s">
        <v>208</v>
      </c>
      <c r="I105" s="4" t="s">
        <v>24</v>
      </c>
      <c r="K105" s="4">
        <v>36.6</v>
      </c>
      <c r="L105" s="4">
        <v>18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268</v>
      </c>
      <c r="V105" s="4" t="s">
        <v>28</v>
      </c>
    </row>
    <row r="106" spans="1:22" x14ac:dyDescent="0.2">
      <c r="A106" s="2">
        <v>44747.471524548615</v>
      </c>
      <c r="B106" s="4">
        <v>9062431965</v>
      </c>
      <c r="C106" s="4" t="s">
        <v>40</v>
      </c>
      <c r="G106" s="4" t="s">
        <v>203</v>
      </c>
      <c r="H106" s="4" t="s">
        <v>204</v>
      </c>
      <c r="I106" s="4" t="s">
        <v>24</v>
      </c>
      <c r="K106" s="4">
        <v>36.299999999999997</v>
      </c>
      <c r="L106" s="4">
        <v>30</v>
      </c>
      <c r="M106" s="4" t="s">
        <v>25</v>
      </c>
      <c r="N106" s="4" t="s">
        <v>26</v>
      </c>
      <c r="O106" s="4" t="s">
        <v>26</v>
      </c>
      <c r="Q106" s="4" t="s">
        <v>62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x14ac:dyDescent="0.2">
      <c r="A107" s="2">
        <v>44747.497784571759</v>
      </c>
      <c r="B107" s="4" t="s">
        <v>198</v>
      </c>
      <c r="C107" s="4" t="s">
        <v>40</v>
      </c>
      <c r="G107" s="4" t="s">
        <v>199</v>
      </c>
      <c r="H107" s="4" t="s">
        <v>200</v>
      </c>
      <c r="I107" s="4" t="s">
        <v>30</v>
      </c>
      <c r="J107" s="4" t="s">
        <v>26</v>
      </c>
      <c r="K107" s="4">
        <v>36</v>
      </c>
      <c r="L107" s="4">
        <v>18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69</v>
      </c>
      <c r="V107" s="4" t="s">
        <v>28</v>
      </c>
    </row>
    <row r="108" spans="1:22" x14ac:dyDescent="0.2">
      <c r="A108" s="2">
        <v>44747.514049884259</v>
      </c>
      <c r="B108" s="3" t="s">
        <v>169</v>
      </c>
      <c r="C108" s="4" t="s">
        <v>22</v>
      </c>
      <c r="D108" s="4" t="s">
        <v>23</v>
      </c>
      <c r="E108" s="4">
        <v>685</v>
      </c>
      <c r="I108" s="4" t="s">
        <v>30</v>
      </c>
      <c r="J108" s="4" t="s">
        <v>26</v>
      </c>
      <c r="K108" s="4">
        <v>36</v>
      </c>
      <c r="L108" s="4">
        <v>20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71</v>
      </c>
      <c r="V108" s="4" t="s">
        <v>28</v>
      </c>
    </row>
    <row r="109" spans="1:22" x14ac:dyDescent="0.2">
      <c r="A109" s="2">
        <v>44747.52643701389</v>
      </c>
      <c r="B109" s="3" t="s">
        <v>269</v>
      </c>
      <c r="C109" s="4" t="s">
        <v>22</v>
      </c>
      <c r="D109" s="4" t="s">
        <v>57</v>
      </c>
      <c r="F109" s="4" t="s">
        <v>270</v>
      </c>
      <c r="I109" s="4" t="s">
        <v>24</v>
      </c>
      <c r="K109" s="4">
        <v>36</v>
      </c>
      <c r="L109" s="4">
        <v>19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x14ac:dyDescent="0.2">
      <c r="A110" s="2">
        <v>44747.54217173611</v>
      </c>
      <c r="B110" s="3" t="s">
        <v>271</v>
      </c>
      <c r="C110" s="4" t="s">
        <v>40</v>
      </c>
      <c r="G110" s="4" t="s">
        <v>272</v>
      </c>
      <c r="H110" s="4" t="s">
        <v>273</v>
      </c>
      <c r="I110" s="4" t="s">
        <v>24</v>
      </c>
      <c r="K110" s="4">
        <v>36.4</v>
      </c>
      <c r="L110" s="4">
        <v>26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55</v>
      </c>
      <c r="V110" s="4" t="s">
        <v>28</v>
      </c>
    </row>
    <row r="111" spans="1:22" x14ac:dyDescent="0.2">
      <c r="A111" s="2">
        <v>44747.542251689811</v>
      </c>
      <c r="B111" s="4" t="s">
        <v>274</v>
      </c>
      <c r="C111" s="4" t="s">
        <v>40</v>
      </c>
      <c r="G111" s="4" t="s">
        <v>275</v>
      </c>
      <c r="H111" s="4" t="s">
        <v>276</v>
      </c>
      <c r="I111" s="4" t="s">
        <v>24</v>
      </c>
      <c r="K111" s="4">
        <v>36.4</v>
      </c>
      <c r="L111" s="4">
        <v>74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44747.556162766203</v>
      </c>
      <c r="B112" s="3" t="s">
        <v>215</v>
      </c>
      <c r="C112" s="4" t="s">
        <v>22</v>
      </c>
      <c r="D112" s="4" t="s">
        <v>23</v>
      </c>
      <c r="E112" s="4">
        <v>792</v>
      </c>
      <c r="I112" s="4" t="s">
        <v>24</v>
      </c>
      <c r="K112" s="4">
        <v>36.5</v>
      </c>
      <c r="L112" s="4">
        <v>16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36</v>
      </c>
      <c r="U112" s="4" t="s">
        <v>27</v>
      </c>
      <c r="V112" s="4" t="s">
        <v>28</v>
      </c>
    </row>
    <row r="113" spans="1:22" x14ac:dyDescent="0.2">
      <c r="A113" s="2">
        <v>44747.779486250001</v>
      </c>
      <c r="B113" s="3" t="s">
        <v>228</v>
      </c>
      <c r="C113" s="4" t="s">
        <v>22</v>
      </c>
      <c r="D113" s="4" t="s">
        <v>23</v>
      </c>
      <c r="E113" s="4">
        <v>627</v>
      </c>
      <c r="I113" s="4" t="s">
        <v>24</v>
      </c>
      <c r="K113" s="4">
        <v>36.4</v>
      </c>
      <c r="L113" s="4">
        <v>19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28</v>
      </c>
    </row>
    <row r="114" spans="1:22" x14ac:dyDescent="0.2">
      <c r="A114" s="2">
        <v>44747.838016076392</v>
      </c>
      <c r="B114" s="4">
        <v>0</v>
      </c>
      <c r="C114" s="4" t="s">
        <v>22</v>
      </c>
      <c r="D114" s="4" t="s">
        <v>23</v>
      </c>
      <c r="E114" s="4">
        <v>700</v>
      </c>
      <c r="I114" s="4" t="s">
        <v>30</v>
      </c>
      <c r="J114" s="4" t="s">
        <v>26</v>
      </c>
      <c r="K114" s="4">
        <v>36.700000000000003</v>
      </c>
      <c r="L114" s="4">
        <v>14</v>
      </c>
      <c r="M114" s="4" t="s">
        <v>25</v>
      </c>
      <c r="N114" s="4" t="s">
        <v>26</v>
      </c>
      <c r="O114" s="4" t="s">
        <v>26</v>
      </c>
      <c r="Q114" s="4" t="s">
        <v>62</v>
      </c>
      <c r="S114" s="4" t="s">
        <v>27</v>
      </c>
      <c r="T114" s="4" t="s">
        <v>27</v>
      </c>
      <c r="U114" s="4" t="s">
        <v>60</v>
      </c>
      <c r="V114" s="4" t="s">
        <v>28</v>
      </c>
    </row>
    <row r="115" spans="1:22" x14ac:dyDescent="0.2">
      <c r="A115" s="2">
        <v>44747.848437071763</v>
      </c>
      <c r="B115" s="4">
        <v>9334534384</v>
      </c>
      <c r="C115" s="4" t="s">
        <v>22</v>
      </c>
      <c r="E115" s="4">
        <v>782</v>
      </c>
      <c r="I115" s="4" t="s">
        <v>30</v>
      </c>
      <c r="J115" s="4" t="s">
        <v>26</v>
      </c>
      <c r="K115" s="4">
        <v>36.200000000000003</v>
      </c>
      <c r="L115" s="4">
        <v>18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27</v>
      </c>
      <c r="V115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3" width="18.85546875" customWidth="1"/>
    <col min="14" max="14" width="27.42578125" customWidth="1"/>
    <col min="15" max="35" width="18.85546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280</v>
      </c>
      <c r="N1" s="1" t="s">
        <v>281</v>
      </c>
      <c r="O1" s="1" t="s">
        <v>282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 x14ac:dyDescent="0.2">
      <c r="A2" s="2">
        <v>44748.154672824079</v>
      </c>
      <c r="B2" s="3" t="s">
        <v>45</v>
      </c>
      <c r="C2" s="4" t="s">
        <v>40</v>
      </c>
      <c r="G2" s="4" t="s">
        <v>46</v>
      </c>
      <c r="H2" s="4" t="s">
        <v>47</v>
      </c>
      <c r="I2" s="4" t="s">
        <v>283</v>
      </c>
      <c r="M2" s="4" t="s">
        <v>284</v>
      </c>
      <c r="N2" s="4" t="s">
        <v>285</v>
      </c>
      <c r="P2" s="4" t="s">
        <v>24</v>
      </c>
      <c r="R2" s="4">
        <v>36.6</v>
      </c>
      <c r="S2" s="4">
        <v>18</v>
      </c>
      <c r="T2" s="4" t="s">
        <v>25</v>
      </c>
      <c r="U2" s="4" t="s">
        <v>26</v>
      </c>
      <c r="V2" s="4" t="s">
        <v>26</v>
      </c>
      <c r="X2" s="4" t="s">
        <v>27</v>
      </c>
      <c r="Z2" s="4" t="s">
        <v>27</v>
      </c>
      <c r="AA2" s="4" t="s">
        <v>27</v>
      </c>
      <c r="AB2" s="4" t="s">
        <v>27</v>
      </c>
      <c r="AC2" s="4" t="s">
        <v>28</v>
      </c>
    </row>
    <row r="3" spans="1:29" x14ac:dyDescent="0.2">
      <c r="A3" s="2">
        <v>44748.185291643516</v>
      </c>
      <c r="B3" s="4">
        <v>9175042957</v>
      </c>
      <c r="C3" s="4" t="s">
        <v>22</v>
      </c>
      <c r="D3" s="4" t="s">
        <v>23</v>
      </c>
      <c r="E3" s="4">
        <v>640</v>
      </c>
      <c r="I3" s="4" t="s">
        <v>286</v>
      </c>
      <c r="J3" s="4" t="s">
        <v>287</v>
      </c>
      <c r="K3" s="4" t="s">
        <v>288</v>
      </c>
      <c r="P3" s="4" t="s">
        <v>30</v>
      </c>
      <c r="Q3" s="4" t="s">
        <v>26</v>
      </c>
      <c r="R3" s="4">
        <v>36.200000000000003</v>
      </c>
      <c r="S3" s="4">
        <v>18</v>
      </c>
      <c r="T3" s="4" t="s">
        <v>25</v>
      </c>
      <c r="U3" s="4" t="s">
        <v>26</v>
      </c>
      <c r="V3" s="4" t="s">
        <v>26</v>
      </c>
      <c r="X3" s="4" t="s">
        <v>27</v>
      </c>
      <c r="Z3" s="4" t="s">
        <v>27</v>
      </c>
      <c r="AA3" s="4" t="s">
        <v>27</v>
      </c>
      <c r="AB3" s="4" t="s">
        <v>230</v>
      </c>
      <c r="AC3" s="4" t="s">
        <v>28</v>
      </c>
    </row>
    <row r="4" spans="1:29" x14ac:dyDescent="0.2">
      <c r="A4" s="2">
        <v>44748.185565081018</v>
      </c>
      <c r="B4" s="3" t="s">
        <v>29</v>
      </c>
      <c r="C4" s="4" t="s">
        <v>22</v>
      </c>
      <c r="D4" s="4" t="s">
        <v>23</v>
      </c>
      <c r="E4" s="4">
        <v>667</v>
      </c>
      <c r="I4" s="4" t="s">
        <v>286</v>
      </c>
      <c r="J4" s="4" t="s">
        <v>287</v>
      </c>
      <c r="K4" s="4" t="s">
        <v>285</v>
      </c>
      <c r="P4" s="4" t="s">
        <v>30</v>
      </c>
      <c r="Q4" s="4" t="s">
        <v>26</v>
      </c>
      <c r="R4" s="4">
        <v>36.1</v>
      </c>
      <c r="S4" s="4">
        <v>18</v>
      </c>
      <c r="T4" s="4" t="s">
        <v>25</v>
      </c>
      <c r="U4" s="4" t="s">
        <v>26</v>
      </c>
      <c r="V4" s="4" t="s">
        <v>26</v>
      </c>
      <c r="X4" s="4" t="s">
        <v>27</v>
      </c>
      <c r="Z4" s="4" t="s">
        <v>27</v>
      </c>
      <c r="AA4" s="4" t="s">
        <v>27</v>
      </c>
      <c r="AB4" s="4" t="s">
        <v>229</v>
      </c>
      <c r="AC4" s="4" t="s">
        <v>28</v>
      </c>
    </row>
    <row r="5" spans="1:29" x14ac:dyDescent="0.2">
      <c r="A5" s="2">
        <v>44748.188381354164</v>
      </c>
      <c r="B5" s="3" t="s">
        <v>21</v>
      </c>
      <c r="C5" s="4" t="s">
        <v>22</v>
      </c>
      <c r="D5" s="4" t="s">
        <v>23</v>
      </c>
      <c r="E5" s="4">
        <v>462</v>
      </c>
      <c r="I5" s="4" t="s">
        <v>283</v>
      </c>
      <c r="M5" s="4" t="s">
        <v>289</v>
      </c>
      <c r="N5" s="4" t="s">
        <v>289</v>
      </c>
      <c r="P5" s="4" t="s">
        <v>24</v>
      </c>
      <c r="R5" s="4">
        <v>36</v>
      </c>
      <c r="S5" s="4">
        <v>20</v>
      </c>
      <c r="T5" s="4" t="s">
        <v>25</v>
      </c>
      <c r="U5" s="4" t="s">
        <v>26</v>
      </c>
      <c r="V5" s="4" t="s">
        <v>26</v>
      </c>
      <c r="X5" s="4" t="s">
        <v>27</v>
      </c>
      <c r="Z5" s="4" t="s">
        <v>27</v>
      </c>
      <c r="AA5" s="4" t="s">
        <v>27</v>
      </c>
      <c r="AB5" s="4" t="s">
        <v>27</v>
      </c>
      <c r="AC5" s="4" t="s">
        <v>28</v>
      </c>
    </row>
    <row r="6" spans="1:29" x14ac:dyDescent="0.2">
      <c r="A6" s="2">
        <v>44748.201229074075</v>
      </c>
      <c r="B6" s="3" t="s">
        <v>32</v>
      </c>
      <c r="C6" s="4" t="s">
        <v>22</v>
      </c>
      <c r="D6" s="4" t="s">
        <v>23</v>
      </c>
      <c r="E6" s="4">
        <v>486</v>
      </c>
      <c r="I6" s="4" t="s">
        <v>286</v>
      </c>
      <c r="J6" s="4" t="s">
        <v>287</v>
      </c>
      <c r="K6" s="4" t="s">
        <v>285</v>
      </c>
      <c r="P6" s="4" t="s">
        <v>24</v>
      </c>
      <c r="R6" s="4">
        <v>36</v>
      </c>
      <c r="S6" s="4">
        <v>20</v>
      </c>
      <c r="T6" s="4" t="s">
        <v>25</v>
      </c>
      <c r="U6" s="4" t="s">
        <v>26</v>
      </c>
      <c r="V6" s="4" t="s">
        <v>26</v>
      </c>
      <c r="X6" s="4" t="s">
        <v>27</v>
      </c>
      <c r="Z6" s="4" t="s">
        <v>27</v>
      </c>
      <c r="AA6" s="4" t="s">
        <v>27</v>
      </c>
      <c r="AB6" s="4" t="s">
        <v>26</v>
      </c>
      <c r="AC6" s="4" t="s">
        <v>28</v>
      </c>
    </row>
    <row r="7" spans="1:29" x14ac:dyDescent="0.2">
      <c r="A7" s="2">
        <v>44748.205589004632</v>
      </c>
      <c r="B7" s="3" t="s">
        <v>96</v>
      </c>
      <c r="C7" s="4" t="s">
        <v>22</v>
      </c>
      <c r="D7" s="4" t="s">
        <v>23</v>
      </c>
      <c r="E7" s="4">
        <v>186</v>
      </c>
      <c r="I7" s="4" t="s">
        <v>286</v>
      </c>
      <c r="J7" s="4" t="s">
        <v>287</v>
      </c>
      <c r="K7" s="4" t="s">
        <v>285</v>
      </c>
      <c r="P7" s="4" t="s">
        <v>24</v>
      </c>
      <c r="R7" s="4">
        <v>35.5</v>
      </c>
      <c r="S7" s="4">
        <v>24</v>
      </c>
      <c r="T7" s="4" t="s">
        <v>25</v>
      </c>
      <c r="U7" s="4" t="s">
        <v>26</v>
      </c>
      <c r="V7" s="4" t="s">
        <v>26</v>
      </c>
      <c r="X7" s="4" t="s">
        <v>27</v>
      </c>
      <c r="Z7" s="4" t="s">
        <v>27</v>
      </c>
      <c r="AA7" s="4" t="s">
        <v>27</v>
      </c>
      <c r="AB7" s="4" t="s">
        <v>77</v>
      </c>
      <c r="AC7" s="4" t="s">
        <v>28</v>
      </c>
    </row>
    <row r="8" spans="1:29" x14ac:dyDescent="0.2">
      <c r="A8" s="2">
        <v>44748.208917928241</v>
      </c>
      <c r="B8" s="3" t="s">
        <v>33</v>
      </c>
      <c r="C8" s="4" t="s">
        <v>22</v>
      </c>
      <c r="D8" s="4" t="s">
        <v>23</v>
      </c>
      <c r="E8" s="4">
        <v>578</v>
      </c>
      <c r="I8" s="4" t="s">
        <v>283</v>
      </c>
      <c r="M8" s="4" t="s">
        <v>290</v>
      </c>
      <c r="N8" s="4" t="s">
        <v>285</v>
      </c>
      <c r="P8" s="4" t="s">
        <v>24</v>
      </c>
      <c r="R8" s="4">
        <v>35.6</v>
      </c>
      <c r="S8" s="4">
        <v>20</v>
      </c>
      <c r="T8" s="4" t="s">
        <v>25</v>
      </c>
      <c r="U8" s="4" t="s">
        <v>26</v>
      </c>
      <c r="V8" s="4" t="s">
        <v>26</v>
      </c>
      <c r="X8" s="4" t="s">
        <v>27</v>
      </c>
      <c r="Z8" s="4" t="s">
        <v>27</v>
      </c>
      <c r="AA8" s="4" t="s">
        <v>27</v>
      </c>
      <c r="AB8" s="4" t="s">
        <v>27</v>
      </c>
      <c r="AC8" s="4" t="s">
        <v>28</v>
      </c>
    </row>
    <row r="9" spans="1:29" x14ac:dyDescent="0.2">
      <c r="A9" s="2">
        <v>44748.210148958329</v>
      </c>
      <c r="B9" s="3" t="s">
        <v>50</v>
      </c>
      <c r="C9" s="4" t="s">
        <v>22</v>
      </c>
      <c r="D9" s="4" t="s">
        <v>23</v>
      </c>
      <c r="E9" s="4">
        <v>451</v>
      </c>
      <c r="I9" s="4" t="s">
        <v>286</v>
      </c>
      <c r="J9" s="4" t="s">
        <v>287</v>
      </c>
      <c r="K9" s="4" t="s">
        <v>289</v>
      </c>
      <c r="P9" s="4" t="s">
        <v>24</v>
      </c>
      <c r="R9" s="4">
        <v>36.200000000000003</v>
      </c>
      <c r="S9" s="4">
        <v>12</v>
      </c>
      <c r="T9" s="4" t="s">
        <v>25</v>
      </c>
      <c r="U9" s="4" t="s">
        <v>26</v>
      </c>
      <c r="V9" s="4" t="s">
        <v>26</v>
      </c>
      <c r="X9" s="4" t="s">
        <v>27</v>
      </c>
      <c r="Z9" s="4" t="s">
        <v>27</v>
      </c>
      <c r="AA9" s="4" t="s">
        <v>27</v>
      </c>
      <c r="AB9" s="4" t="s">
        <v>27</v>
      </c>
      <c r="AC9" s="4" t="s">
        <v>28</v>
      </c>
    </row>
    <row r="10" spans="1:29" x14ac:dyDescent="0.2">
      <c r="A10" s="2">
        <v>44748.218725347222</v>
      </c>
      <c r="B10" s="3" t="s">
        <v>31</v>
      </c>
      <c r="C10" s="4" t="s">
        <v>22</v>
      </c>
      <c r="D10" s="4" t="s">
        <v>23</v>
      </c>
      <c r="E10" s="4">
        <v>673</v>
      </c>
      <c r="I10" s="4" t="s">
        <v>283</v>
      </c>
      <c r="M10" s="4" t="s">
        <v>291</v>
      </c>
      <c r="N10" s="4" t="s">
        <v>285</v>
      </c>
      <c r="P10" s="4" t="s">
        <v>24</v>
      </c>
      <c r="R10" s="4">
        <v>36.1</v>
      </c>
      <c r="S10" s="4">
        <v>18</v>
      </c>
      <c r="T10" s="4" t="s">
        <v>25</v>
      </c>
      <c r="U10" s="4" t="s">
        <v>26</v>
      </c>
      <c r="V10" s="4" t="s">
        <v>26</v>
      </c>
      <c r="X10" s="4" t="s">
        <v>27</v>
      </c>
      <c r="Z10" s="4" t="s">
        <v>27</v>
      </c>
      <c r="AA10" s="4" t="s">
        <v>27</v>
      </c>
      <c r="AB10" s="4" t="s">
        <v>27</v>
      </c>
      <c r="AC10" s="4" t="s">
        <v>28</v>
      </c>
    </row>
    <row r="11" spans="1:29" x14ac:dyDescent="0.2">
      <c r="A11" s="2">
        <v>44748.221277465273</v>
      </c>
      <c r="B11" s="3" t="s">
        <v>292</v>
      </c>
      <c r="C11" s="4" t="s">
        <v>22</v>
      </c>
      <c r="D11" s="4" t="s">
        <v>57</v>
      </c>
      <c r="F11" s="4" t="s">
        <v>293</v>
      </c>
      <c r="I11" s="4" t="s">
        <v>286</v>
      </c>
      <c r="J11" s="4" t="s">
        <v>287</v>
      </c>
      <c r="K11" s="4" t="s">
        <v>285</v>
      </c>
      <c r="P11" s="4" t="s">
        <v>24</v>
      </c>
      <c r="R11" s="4">
        <v>35.5</v>
      </c>
      <c r="S11" s="4">
        <v>13</v>
      </c>
      <c r="T11" s="4" t="s">
        <v>25</v>
      </c>
      <c r="U11" s="4" t="s">
        <v>26</v>
      </c>
      <c r="V11" s="4" t="s">
        <v>26</v>
      </c>
      <c r="X11" s="4" t="s">
        <v>27</v>
      </c>
      <c r="Z11" s="4" t="s">
        <v>27</v>
      </c>
      <c r="AA11" s="4" t="s">
        <v>27</v>
      </c>
      <c r="AB11" s="4" t="s">
        <v>27</v>
      </c>
      <c r="AC11" s="4" t="s">
        <v>28</v>
      </c>
    </row>
    <row r="12" spans="1:29" x14ac:dyDescent="0.2">
      <c r="A12" s="2">
        <v>44748.223262662039</v>
      </c>
      <c r="B12" s="3" t="s">
        <v>39</v>
      </c>
      <c r="C12" s="4" t="s">
        <v>40</v>
      </c>
      <c r="G12" s="4" t="s">
        <v>41</v>
      </c>
      <c r="H12" s="4" t="s">
        <v>42</v>
      </c>
      <c r="I12" s="4" t="s">
        <v>286</v>
      </c>
      <c r="J12" s="4" t="s">
        <v>287</v>
      </c>
      <c r="K12" s="4" t="s">
        <v>285</v>
      </c>
      <c r="P12" s="4" t="s">
        <v>24</v>
      </c>
      <c r="R12" s="4">
        <v>36.6</v>
      </c>
      <c r="S12" s="4">
        <v>10</v>
      </c>
      <c r="T12" s="4" t="s">
        <v>25</v>
      </c>
      <c r="U12" s="4" t="s">
        <v>26</v>
      </c>
      <c r="V12" s="4" t="s">
        <v>26</v>
      </c>
      <c r="X12" s="4" t="s">
        <v>27</v>
      </c>
      <c r="Z12" s="4" t="s">
        <v>76</v>
      </c>
      <c r="AA12" s="4" t="s">
        <v>27</v>
      </c>
      <c r="AB12" s="4" t="s">
        <v>43</v>
      </c>
      <c r="AC12" s="4" t="s">
        <v>28</v>
      </c>
    </row>
    <row r="13" spans="1:29" x14ac:dyDescent="0.2">
      <c r="A13" s="2">
        <v>44748.224173043986</v>
      </c>
      <c r="B13" s="3" t="s">
        <v>294</v>
      </c>
      <c r="C13" s="4" t="s">
        <v>22</v>
      </c>
      <c r="D13" s="4" t="s">
        <v>23</v>
      </c>
      <c r="E13" s="4">
        <v>189</v>
      </c>
      <c r="I13" s="4" t="s">
        <v>286</v>
      </c>
      <c r="J13" s="4" t="s">
        <v>287</v>
      </c>
      <c r="K13" s="4" t="s">
        <v>289</v>
      </c>
      <c r="P13" s="4" t="s">
        <v>24</v>
      </c>
      <c r="R13" s="4">
        <v>36.5</v>
      </c>
      <c r="S13" s="4">
        <v>36.200000000000003</v>
      </c>
      <c r="T13" s="4" t="s">
        <v>25</v>
      </c>
      <c r="U13" s="4" t="s">
        <v>26</v>
      </c>
      <c r="V13" s="4" t="s">
        <v>26</v>
      </c>
      <c r="X13" s="4" t="s">
        <v>62</v>
      </c>
      <c r="Z13" s="4" t="s">
        <v>27</v>
      </c>
      <c r="AA13" s="4" t="s">
        <v>27</v>
      </c>
      <c r="AB13" s="4" t="s">
        <v>295</v>
      </c>
      <c r="AC13" s="4" t="s">
        <v>28</v>
      </c>
    </row>
    <row r="14" spans="1:29" x14ac:dyDescent="0.2">
      <c r="A14" s="2">
        <v>44748.230152118056</v>
      </c>
      <c r="B14" s="3" t="s">
        <v>34</v>
      </c>
      <c r="C14" s="4" t="s">
        <v>22</v>
      </c>
      <c r="D14" s="4" t="s">
        <v>23</v>
      </c>
      <c r="E14" s="4">
        <v>279</v>
      </c>
      <c r="I14" s="4" t="s">
        <v>286</v>
      </c>
      <c r="J14" s="4" t="s">
        <v>287</v>
      </c>
      <c r="K14" s="4" t="s">
        <v>289</v>
      </c>
      <c r="P14" s="4" t="s">
        <v>24</v>
      </c>
      <c r="R14" s="4">
        <v>35.9</v>
      </c>
      <c r="S14" s="4">
        <v>18</v>
      </c>
      <c r="T14" s="4" t="s">
        <v>25</v>
      </c>
      <c r="U14" s="4" t="s">
        <v>26</v>
      </c>
      <c r="V14" s="4" t="s">
        <v>26</v>
      </c>
      <c r="X14" s="4" t="s">
        <v>27</v>
      </c>
      <c r="Z14" s="4" t="s">
        <v>27</v>
      </c>
      <c r="AA14" s="4" t="s">
        <v>27</v>
      </c>
      <c r="AB14" s="4" t="s">
        <v>27</v>
      </c>
      <c r="AC14" s="4" t="s">
        <v>28</v>
      </c>
    </row>
    <row r="15" spans="1:29" x14ac:dyDescent="0.2">
      <c r="A15" s="2">
        <v>44748.230892534717</v>
      </c>
      <c r="B15" s="3" t="s">
        <v>44</v>
      </c>
      <c r="C15" s="4" t="s">
        <v>22</v>
      </c>
      <c r="D15" s="4" t="s">
        <v>23</v>
      </c>
      <c r="E15" s="4">
        <v>767</v>
      </c>
      <c r="I15" s="4" t="s">
        <v>286</v>
      </c>
      <c r="J15" s="4" t="s">
        <v>287</v>
      </c>
      <c r="K15" s="4" t="s">
        <v>288</v>
      </c>
      <c r="P15" s="4" t="s">
        <v>30</v>
      </c>
      <c r="Q15" s="4" t="s">
        <v>26</v>
      </c>
      <c r="R15" s="4">
        <v>36.4</v>
      </c>
      <c r="S15" s="4">
        <v>18</v>
      </c>
      <c r="T15" s="4" t="s">
        <v>25</v>
      </c>
      <c r="U15" s="4" t="s">
        <v>26</v>
      </c>
      <c r="V15" s="4" t="s">
        <v>26</v>
      </c>
      <c r="X15" s="4" t="s">
        <v>27</v>
      </c>
      <c r="Z15" s="4" t="s">
        <v>27</v>
      </c>
      <c r="AA15" s="4" t="s">
        <v>27</v>
      </c>
      <c r="AB15" s="4" t="s">
        <v>27</v>
      </c>
      <c r="AC15" s="4" t="s">
        <v>28</v>
      </c>
    </row>
    <row r="16" spans="1:29" x14ac:dyDescent="0.2">
      <c r="A16" s="2">
        <v>44748.233419895834</v>
      </c>
      <c r="B16" s="3" t="s">
        <v>48</v>
      </c>
      <c r="C16" s="4" t="s">
        <v>22</v>
      </c>
      <c r="D16" s="4" t="s">
        <v>23</v>
      </c>
      <c r="E16" s="4">
        <v>762</v>
      </c>
      <c r="I16" s="4" t="s">
        <v>286</v>
      </c>
      <c r="J16" s="4" t="s">
        <v>287</v>
      </c>
      <c r="K16" s="4" t="s">
        <v>289</v>
      </c>
      <c r="P16" s="4" t="s">
        <v>30</v>
      </c>
      <c r="Q16" s="4" t="s">
        <v>26</v>
      </c>
      <c r="R16" s="4">
        <v>36.5</v>
      </c>
      <c r="S16" s="4">
        <v>15</v>
      </c>
      <c r="T16" s="4" t="s">
        <v>25</v>
      </c>
      <c r="U16" s="4" t="s">
        <v>26</v>
      </c>
      <c r="V16" s="4" t="s">
        <v>26</v>
      </c>
      <c r="X16" s="4" t="s">
        <v>27</v>
      </c>
      <c r="Z16" s="4" t="s">
        <v>27</v>
      </c>
      <c r="AA16" s="4" t="s">
        <v>27</v>
      </c>
      <c r="AB16" s="4" t="s">
        <v>27</v>
      </c>
      <c r="AC16" s="4" t="s">
        <v>28</v>
      </c>
    </row>
    <row r="17" spans="1:29" x14ac:dyDescent="0.2">
      <c r="A17" s="2">
        <v>44748.234430092591</v>
      </c>
      <c r="B17" s="3" t="s">
        <v>37</v>
      </c>
      <c r="C17" s="4" t="s">
        <v>22</v>
      </c>
      <c r="D17" s="4" t="s">
        <v>23</v>
      </c>
      <c r="E17" s="4">
        <v>268</v>
      </c>
      <c r="I17" s="4" t="s">
        <v>286</v>
      </c>
      <c r="J17" s="4" t="s">
        <v>287</v>
      </c>
      <c r="K17" s="4" t="s">
        <v>285</v>
      </c>
      <c r="P17" s="4" t="s">
        <v>30</v>
      </c>
      <c r="Q17" s="4" t="s">
        <v>26</v>
      </c>
      <c r="R17" s="4">
        <v>36.4</v>
      </c>
      <c r="S17" s="4">
        <v>17</v>
      </c>
      <c r="T17" s="4" t="s">
        <v>25</v>
      </c>
      <c r="U17" s="4" t="s">
        <v>26</v>
      </c>
      <c r="V17" s="4" t="s">
        <v>26</v>
      </c>
      <c r="X17" s="4" t="s">
        <v>27</v>
      </c>
      <c r="Z17" s="4" t="s">
        <v>27</v>
      </c>
      <c r="AA17" s="4" t="s">
        <v>27</v>
      </c>
      <c r="AB17" s="4" t="s">
        <v>38</v>
      </c>
      <c r="AC17" s="4" t="s">
        <v>28</v>
      </c>
    </row>
    <row r="18" spans="1:29" x14ac:dyDescent="0.2">
      <c r="A18" s="2">
        <v>44748.24142953704</v>
      </c>
      <c r="B18" s="3" t="s">
        <v>49</v>
      </c>
      <c r="C18" s="4" t="s">
        <v>22</v>
      </c>
      <c r="D18" s="4" t="s">
        <v>23</v>
      </c>
      <c r="E18" s="4">
        <v>806</v>
      </c>
      <c r="I18" s="4" t="s">
        <v>283</v>
      </c>
      <c r="M18" s="4" t="s">
        <v>291</v>
      </c>
      <c r="N18" s="4" t="s">
        <v>289</v>
      </c>
      <c r="P18" s="4" t="s">
        <v>24</v>
      </c>
      <c r="R18" s="4">
        <v>36.299999999999997</v>
      </c>
      <c r="S18" s="4">
        <v>15</v>
      </c>
      <c r="T18" s="4" t="s">
        <v>25</v>
      </c>
      <c r="U18" s="4" t="s">
        <v>26</v>
      </c>
      <c r="V18" s="4" t="s">
        <v>26</v>
      </c>
      <c r="X18" s="4" t="s">
        <v>27</v>
      </c>
      <c r="Z18" s="4" t="s">
        <v>27</v>
      </c>
      <c r="AA18" s="4" t="s">
        <v>27</v>
      </c>
      <c r="AB18" s="4" t="s">
        <v>27</v>
      </c>
      <c r="AC18" s="4" t="s">
        <v>28</v>
      </c>
    </row>
    <row r="19" spans="1:29" x14ac:dyDescent="0.2">
      <c r="A19" s="2">
        <v>44748.245913495368</v>
      </c>
      <c r="B19" s="3" t="s">
        <v>88</v>
      </c>
      <c r="C19" s="4" t="s">
        <v>22</v>
      </c>
      <c r="D19" s="4" t="s">
        <v>23</v>
      </c>
      <c r="E19" s="4">
        <v>676</v>
      </c>
      <c r="I19" s="4" t="s">
        <v>286</v>
      </c>
      <c r="J19" s="4" t="s">
        <v>287</v>
      </c>
      <c r="K19" s="4" t="s">
        <v>285</v>
      </c>
      <c r="P19" s="4" t="s">
        <v>30</v>
      </c>
      <c r="Q19" s="4" t="s">
        <v>26</v>
      </c>
      <c r="R19" s="4">
        <v>36.1</v>
      </c>
      <c r="S19" s="4">
        <v>20</v>
      </c>
      <c r="T19" s="4" t="s">
        <v>25</v>
      </c>
      <c r="U19" s="4" t="s">
        <v>26</v>
      </c>
      <c r="V19" s="4" t="s">
        <v>26</v>
      </c>
      <c r="X19" s="4" t="s">
        <v>27</v>
      </c>
      <c r="Z19" s="4" t="s">
        <v>27</v>
      </c>
      <c r="AA19" s="4" t="s">
        <v>27</v>
      </c>
      <c r="AB19" s="4" t="s">
        <v>69</v>
      </c>
      <c r="AC19" s="4" t="s">
        <v>28</v>
      </c>
    </row>
    <row r="20" spans="1:29" x14ac:dyDescent="0.2">
      <c r="A20" s="2">
        <v>44748.246387997686</v>
      </c>
      <c r="B20" s="3" t="s">
        <v>121</v>
      </c>
      <c r="C20" s="4" t="s">
        <v>22</v>
      </c>
      <c r="D20" s="4" t="s">
        <v>23</v>
      </c>
      <c r="E20" s="4">
        <v>422</v>
      </c>
      <c r="I20" s="4" t="s">
        <v>286</v>
      </c>
      <c r="J20" s="4" t="s">
        <v>287</v>
      </c>
      <c r="K20" s="4" t="s">
        <v>285</v>
      </c>
      <c r="P20" s="4" t="s">
        <v>30</v>
      </c>
      <c r="Q20" s="4" t="s">
        <v>26</v>
      </c>
      <c r="R20" s="4">
        <v>36.299999999999997</v>
      </c>
      <c r="S20" s="4">
        <v>15</v>
      </c>
      <c r="T20" s="4" t="s">
        <v>25</v>
      </c>
      <c r="U20" s="4" t="s">
        <v>26</v>
      </c>
      <c r="V20" s="4" t="s">
        <v>26</v>
      </c>
      <c r="X20" s="4" t="s">
        <v>27</v>
      </c>
      <c r="Z20" s="4" t="s">
        <v>27</v>
      </c>
      <c r="AA20" s="4" t="s">
        <v>27</v>
      </c>
      <c r="AB20" s="4" t="s">
        <v>27</v>
      </c>
      <c r="AC20" s="4" t="s">
        <v>28</v>
      </c>
    </row>
    <row r="21" spans="1:29" x14ac:dyDescent="0.2">
      <c r="A21" s="2">
        <v>44748.249759826387</v>
      </c>
      <c r="B21" s="3" t="s">
        <v>296</v>
      </c>
      <c r="C21" s="4" t="s">
        <v>22</v>
      </c>
      <c r="D21" s="4" t="s">
        <v>23</v>
      </c>
      <c r="E21" s="4">
        <v>727</v>
      </c>
      <c r="I21" s="4" t="s">
        <v>283</v>
      </c>
      <c r="M21" s="4" t="s">
        <v>284</v>
      </c>
      <c r="N21" s="4" t="s">
        <v>285</v>
      </c>
      <c r="P21" s="4" t="s">
        <v>24</v>
      </c>
      <c r="R21" s="4">
        <v>36.200000000000003</v>
      </c>
      <c r="S21" s="4">
        <v>18</v>
      </c>
      <c r="T21" s="4" t="s">
        <v>25</v>
      </c>
      <c r="U21" s="4" t="s">
        <v>26</v>
      </c>
      <c r="V21" s="4" t="s">
        <v>26</v>
      </c>
      <c r="X21" s="4" t="s">
        <v>27</v>
      </c>
      <c r="Z21" s="4" t="s">
        <v>27</v>
      </c>
      <c r="AA21" s="4" t="s">
        <v>27</v>
      </c>
      <c r="AB21" s="4" t="s">
        <v>38</v>
      </c>
      <c r="AC21" s="4" t="s">
        <v>28</v>
      </c>
    </row>
    <row r="22" spans="1:29" x14ac:dyDescent="0.2">
      <c r="A22" s="2">
        <v>44748.250261562498</v>
      </c>
      <c r="B22" s="3" t="s">
        <v>101</v>
      </c>
      <c r="C22" s="4" t="s">
        <v>22</v>
      </c>
      <c r="D22" s="4" t="s">
        <v>23</v>
      </c>
      <c r="E22" s="4">
        <v>552</v>
      </c>
      <c r="I22" s="4" t="s">
        <v>286</v>
      </c>
      <c r="J22" s="4" t="s">
        <v>287</v>
      </c>
      <c r="K22" s="4" t="s">
        <v>288</v>
      </c>
      <c r="P22" s="4" t="s">
        <v>30</v>
      </c>
      <c r="Q22" s="4" t="s">
        <v>26</v>
      </c>
      <c r="R22" s="4">
        <v>36</v>
      </c>
      <c r="S22" s="4">
        <v>16</v>
      </c>
      <c r="T22" s="4" t="s">
        <v>25</v>
      </c>
      <c r="U22" s="4" t="s">
        <v>26</v>
      </c>
      <c r="V22" s="4" t="s">
        <v>26</v>
      </c>
      <c r="X22" s="4" t="s">
        <v>27</v>
      </c>
      <c r="Z22" s="4" t="s">
        <v>27</v>
      </c>
      <c r="AA22" s="4" t="s">
        <v>27</v>
      </c>
      <c r="AB22" s="4" t="s">
        <v>71</v>
      </c>
      <c r="AC22" s="4" t="s">
        <v>28</v>
      </c>
    </row>
    <row r="23" spans="1:29" x14ac:dyDescent="0.2">
      <c r="A23" s="2">
        <v>44748.250416666669</v>
      </c>
      <c r="B23" s="4">
        <v>0</v>
      </c>
      <c r="C23" s="4" t="s">
        <v>22</v>
      </c>
      <c r="D23" s="4" t="s">
        <v>23</v>
      </c>
      <c r="E23" s="4">
        <v>373</v>
      </c>
      <c r="I23" s="4" t="s">
        <v>283</v>
      </c>
      <c r="M23" s="4" t="s">
        <v>289</v>
      </c>
      <c r="N23" s="4" t="s">
        <v>289</v>
      </c>
      <c r="P23" s="4" t="s">
        <v>24</v>
      </c>
      <c r="R23" s="4">
        <v>36.1</v>
      </c>
      <c r="S23" s="4">
        <v>18</v>
      </c>
      <c r="T23" s="4" t="s">
        <v>25</v>
      </c>
      <c r="U23" s="4" t="s">
        <v>26</v>
      </c>
      <c r="V23" s="4" t="s">
        <v>26</v>
      </c>
      <c r="X23" s="4" t="s">
        <v>27</v>
      </c>
      <c r="Z23" s="4" t="s">
        <v>27</v>
      </c>
      <c r="AA23" s="4" t="s">
        <v>27</v>
      </c>
      <c r="AB23" s="4" t="s">
        <v>27</v>
      </c>
      <c r="AC23" s="4" t="s">
        <v>28</v>
      </c>
    </row>
    <row r="24" spans="1:29" x14ac:dyDescent="0.2">
      <c r="A24" s="2">
        <v>44748.251654641208</v>
      </c>
      <c r="B24" s="3" t="s">
        <v>148</v>
      </c>
      <c r="C24" s="4" t="s">
        <v>22</v>
      </c>
      <c r="D24" s="4" t="s">
        <v>23</v>
      </c>
      <c r="E24" s="4">
        <v>508</v>
      </c>
      <c r="I24" s="4" t="s">
        <v>286</v>
      </c>
      <c r="J24" s="4" t="s">
        <v>287</v>
      </c>
      <c r="K24" s="4" t="s">
        <v>285</v>
      </c>
      <c r="P24" s="4" t="s">
        <v>30</v>
      </c>
      <c r="Q24" s="4" t="s">
        <v>26</v>
      </c>
      <c r="R24" s="4">
        <v>36.200000000000003</v>
      </c>
      <c r="S24" s="4">
        <v>18</v>
      </c>
      <c r="T24" s="4" t="s">
        <v>25</v>
      </c>
      <c r="U24" s="4" t="s">
        <v>26</v>
      </c>
      <c r="V24" s="4" t="s">
        <v>26</v>
      </c>
      <c r="X24" s="4" t="s">
        <v>27</v>
      </c>
      <c r="Z24" s="4" t="s">
        <v>27</v>
      </c>
      <c r="AA24" s="4" t="s">
        <v>27</v>
      </c>
      <c r="AB24" s="4" t="s">
        <v>27</v>
      </c>
      <c r="AC24" s="4" t="s">
        <v>28</v>
      </c>
    </row>
    <row r="25" spans="1:29" x14ac:dyDescent="0.2">
      <c r="A25" s="2">
        <v>44748.254806990743</v>
      </c>
      <c r="B25" s="3" t="s">
        <v>137</v>
      </c>
      <c r="C25" s="4" t="s">
        <v>22</v>
      </c>
      <c r="D25" s="4" t="s">
        <v>23</v>
      </c>
      <c r="E25" s="4">
        <v>757</v>
      </c>
      <c r="I25" s="4" t="s">
        <v>286</v>
      </c>
      <c r="J25" s="4" t="s">
        <v>287</v>
      </c>
      <c r="K25" s="4" t="s">
        <v>288</v>
      </c>
      <c r="P25" s="4" t="s">
        <v>30</v>
      </c>
      <c r="Q25" s="4" t="s">
        <v>26</v>
      </c>
      <c r="R25" s="4">
        <v>36.4</v>
      </c>
      <c r="S25" s="4">
        <v>20</v>
      </c>
      <c r="T25" s="4" t="s">
        <v>25</v>
      </c>
      <c r="U25" s="4" t="s">
        <v>26</v>
      </c>
      <c r="V25" s="4" t="s">
        <v>26</v>
      </c>
      <c r="X25" s="4" t="s">
        <v>27</v>
      </c>
      <c r="Z25" s="4" t="s">
        <v>27</v>
      </c>
      <c r="AA25" s="4" t="s">
        <v>27</v>
      </c>
      <c r="AB25" s="4" t="s">
        <v>27</v>
      </c>
      <c r="AC25" s="4" t="s">
        <v>28</v>
      </c>
    </row>
    <row r="26" spans="1:29" x14ac:dyDescent="0.2">
      <c r="A26" s="2">
        <v>44748.255249641203</v>
      </c>
      <c r="B26" s="3" t="s">
        <v>54</v>
      </c>
      <c r="C26" s="4" t="s">
        <v>22</v>
      </c>
      <c r="D26" s="4" t="s">
        <v>23</v>
      </c>
      <c r="E26" s="4">
        <v>733</v>
      </c>
      <c r="I26" s="4" t="s">
        <v>286</v>
      </c>
      <c r="J26" s="4" t="s">
        <v>287</v>
      </c>
      <c r="K26" s="4" t="s">
        <v>289</v>
      </c>
      <c r="P26" s="4" t="s">
        <v>24</v>
      </c>
      <c r="R26" s="4">
        <v>35.6</v>
      </c>
      <c r="S26" s="4">
        <v>18</v>
      </c>
      <c r="T26" s="4" t="s">
        <v>25</v>
      </c>
      <c r="U26" s="4" t="s">
        <v>26</v>
      </c>
      <c r="V26" s="4" t="s">
        <v>26</v>
      </c>
      <c r="X26" s="4" t="s">
        <v>27</v>
      </c>
      <c r="Z26" s="4" t="s">
        <v>27</v>
      </c>
      <c r="AA26" s="4" t="s">
        <v>27</v>
      </c>
      <c r="AB26" s="4" t="s">
        <v>69</v>
      </c>
      <c r="AC26" s="4" t="s">
        <v>28</v>
      </c>
    </row>
    <row r="27" spans="1:29" x14ac:dyDescent="0.2">
      <c r="A27" s="2">
        <v>44748.255562962964</v>
      </c>
      <c r="B27" s="3" t="s">
        <v>297</v>
      </c>
      <c r="C27" s="4" t="s">
        <v>22</v>
      </c>
      <c r="D27" s="4" t="s">
        <v>23</v>
      </c>
      <c r="E27" s="4">
        <v>663</v>
      </c>
      <c r="I27" s="4" t="s">
        <v>286</v>
      </c>
      <c r="J27" s="4" t="s">
        <v>287</v>
      </c>
      <c r="K27" s="4" t="s">
        <v>285</v>
      </c>
      <c r="P27" s="4" t="s">
        <v>24</v>
      </c>
      <c r="R27" s="4">
        <v>36.200000000000003</v>
      </c>
      <c r="S27" s="4">
        <v>21</v>
      </c>
      <c r="T27" s="4" t="s">
        <v>25</v>
      </c>
      <c r="U27" s="4" t="s">
        <v>26</v>
      </c>
      <c r="V27" s="4" t="s">
        <v>26</v>
      </c>
      <c r="X27" s="4" t="s">
        <v>27</v>
      </c>
      <c r="Z27" s="4" t="s">
        <v>178</v>
      </c>
      <c r="AA27" s="4" t="s">
        <v>27</v>
      </c>
      <c r="AB27" s="4" t="s">
        <v>71</v>
      </c>
      <c r="AC27" s="4" t="s">
        <v>28</v>
      </c>
    </row>
    <row r="28" spans="1:29" x14ac:dyDescent="0.2">
      <c r="A28" s="2">
        <v>44748.256559976857</v>
      </c>
      <c r="B28" s="4" t="s">
        <v>61</v>
      </c>
      <c r="C28" s="4" t="s">
        <v>22</v>
      </c>
      <c r="D28" s="4" t="s">
        <v>23</v>
      </c>
      <c r="E28" s="4">
        <v>681</v>
      </c>
      <c r="I28" s="4" t="s">
        <v>286</v>
      </c>
      <c r="J28" s="4" t="s">
        <v>287</v>
      </c>
      <c r="K28" s="4" t="s">
        <v>285</v>
      </c>
      <c r="P28" s="4" t="s">
        <v>24</v>
      </c>
      <c r="R28" s="4">
        <v>36.700000000000003</v>
      </c>
      <c r="S28" s="4">
        <v>18</v>
      </c>
      <c r="T28" s="4" t="s">
        <v>25</v>
      </c>
      <c r="U28" s="4" t="s">
        <v>26</v>
      </c>
      <c r="V28" s="4" t="s">
        <v>26</v>
      </c>
      <c r="X28" s="4" t="s">
        <v>62</v>
      </c>
      <c r="Z28" s="4" t="s">
        <v>27</v>
      </c>
      <c r="AA28" s="4" t="s">
        <v>27</v>
      </c>
      <c r="AB28" s="4" t="s">
        <v>63</v>
      </c>
      <c r="AC28" s="4" t="s">
        <v>28</v>
      </c>
    </row>
    <row r="29" spans="1:29" x14ac:dyDescent="0.2">
      <c r="A29" s="2">
        <v>44748.257761921297</v>
      </c>
      <c r="B29" s="3" t="s">
        <v>81</v>
      </c>
      <c r="C29" s="4" t="s">
        <v>22</v>
      </c>
      <c r="D29" s="4" t="s">
        <v>23</v>
      </c>
      <c r="E29" s="3" t="s">
        <v>82</v>
      </c>
      <c r="I29" s="4" t="s">
        <v>286</v>
      </c>
      <c r="J29" s="4" t="s">
        <v>287</v>
      </c>
      <c r="K29" s="4" t="s">
        <v>289</v>
      </c>
      <c r="P29" s="4" t="s">
        <v>24</v>
      </c>
      <c r="R29" s="4">
        <v>36</v>
      </c>
      <c r="S29" s="4">
        <v>17</v>
      </c>
      <c r="T29" s="4" t="s">
        <v>25</v>
      </c>
      <c r="U29" s="4" t="s">
        <v>26</v>
      </c>
      <c r="V29" s="4" t="s">
        <v>26</v>
      </c>
      <c r="X29" s="4" t="s">
        <v>62</v>
      </c>
      <c r="Z29" s="4" t="s">
        <v>27</v>
      </c>
      <c r="AA29" s="4" t="s">
        <v>27</v>
      </c>
      <c r="AB29" s="4" t="s">
        <v>27</v>
      </c>
      <c r="AC29" s="4" t="s">
        <v>28</v>
      </c>
    </row>
    <row r="30" spans="1:29" x14ac:dyDescent="0.2">
      <c r="A30" s="2">
        <v>44748.258813506945</v>
      </c>
      <c r="B30" s="3" t="s">
        <v>83</v>
      </c>
      <c r="C30" s="4" t="s">
        <v>22</v>
      </c>
      <c r="D30" s="4" t="s">
        <v>57</v>
      </c>
      <c r="F30" s="4" t="s">
        <v>84</v>
      </c>
      <c r="I30" s="4" t="s">
        <v>286</v>
      </c>
      <c r="J30" s="4" t="s">
        <v>287</v>
      </c>
      <c r="K30" s="4" t="s">
        <v>289</v>
      </c>
      <c r="P30" s="4" t="s">
        <v>30</v>
      </c>
      <c r="Q30" s="4" t="s">
        <v>26</v>
      </c>
      <c r="R30" s="4">
        <v>36</v>
      </c>
      <c r="S30" s="4">
        <v>17</v>
      </c>
      <c r="T30" s="4" t="s">
        <v>25</v>
      </c>
      <c r="U30" s="4" t="s">
        <v>26</v>
      </c>
      <c r="V30" s="4" t="s">
        <v>26</v>
      </c>
      <c r="X30" s="4" t="s">
        <v>27</v>
      </c>
      <c r="Z30" s="4" t="s">
        <v>27</v>
      </c>
      <c r="AA30" s="4" t="s">
        <v>27</v>
      </c>
      <c r="AB30" s="4" t="s">
        <v>27</v>
      </c>
      <c r="AC30" s="4" t="s">
        <v>28</v>
      </c>
    </row>
    <row r="31" spans="1:29" x14ac:dyDescent="0.2">
      <c r="A31" s="2">
        <v>44748.264734050928</v>
      </c>
      <c r="B31" s="3" t="s">
        <v>75</v>
      </c>
      <c r="C31" s="4" t="s">
        <v>22</v>
      </c>
      <c r="D31" s="4" t="s">
        <v>23</v>
      </c>
      <c r="E31" s="4">
        <v>567</v>
      </c>
      <c r="I31" s="4" t="s">
        <v>286</v>
      </c>
      <c r="J31" s="4" t="s">
        <v>287</v>
      </c>
      <c r="K31" s="4" t="s">
        <v>285</v>
      </c>
      <c r="P31" s="4" t="s">
        <v>24</v>
      </c>
      <c r="R31" s="4">
        <v>38.700000000000003</v>
      </c>
      <c r="S31" s="4">
        <v>16</v>
      </c>
      <c r="T31" s="4" t="s">
        <v>298</v>
      </c>
      <c r="U31" s="4" t="s">
        <v>26</v>
      </c>
      <c r="V31" s="4" t="s">
        <v>26</v>
      </c>
      <c r="X31" s="4" t="s">
        <v>62</v>
      </c>
      <c r="Z31" s="4" t="s">
        <v>27</v>
      </c>
      <c r="AA31" s="4" t="s">
        <v>27</v>
      </c>
      <c r="AB31" s="4" t="s">
        <v>55</v>
      </c>
      <c r="AC31" s="4" t="s">
        <v>28</v>
      </c>
    </row>
    <row r="32" spans="1:29" x14ac:dyDescent="0.2">
      <c r="A32" s="2">
        <v>44748.269653587966</v>
      </c>
      <c r="B32" s="3" t="s">
        <v>126</v>
      </c>
      <c r="C32" s="4" t="s">
        <v>22</v>
      </c>
      <c r="D32" s="4" t="s">
        <v>23</v>
      </c>
      <c r="E32" s="3" t="s">
        <v>127</v>
      </c>
      <c r="I32" s="4" t="s">
        <v>286</v>
      </c>
      <c r="J32" s="4" t="s">
        <v>287</v>
      </c>
      <c r="K32" s="4" t="s">
        <v>285</v>
      </c>
      <c r="P32" s="4" t="s">
        <v>24</v>
      </c>
      <c r="R32" s="4">
        <v>36.4</v>
      </c>
      <c r="S32" s="4">
        <v>14</v>
      </c>
      <c r="T32" s="4" t="s">
        <v>25</v>
      </c>
      <c r="U32" s="4" t="s">
        <v>26</v>
      </c>
      <c r="V32" s="4" t="s">
        <v>26</v>
      </c>
      <c r="X32" s="4" t="s">
        <v>62</v>
      </c>
      <c r="Z32" s="4" t="s">
        <v>27</v>
      </c>
      <c r="AA32" s="4" t="s">
        <v>27</v>
      </c>
      <c r="AB32" s="4" t="s">
        <v>237</v>
      </c>
      <c r="AC32" s="4" t="s">
        <v>28</v>
      </c>
    </row>
    <row r="33" spans="1:29" x14ac:dyDescent="0.2">
      <c r="A33" s="2">
        <v>44748.273946342597</v>
      </c>
      <c r="B33" s="3" t="s">
        <v>252</v>
      </c>
      <c r="C33" s="4" t="s">
        <v>22</v>
      </c>
      <c r="D33" s="4" t="s">
        <v>23</v>
      </c>
      <c r="E33" s="3" t="s">
        <v>253</v>
      </c>
      <c r="I33" s="4" t="s">
        <v>286</v>
      </c>
      <c r="J33" s="4" t="s">
        <v>287</v>
      </c>
      <c r="K33" s="4" t="s">
        <v>289</v>
      </c>
      <c r="P33" s="4" t="s">
        <v>30</v>
      </c>
      <c r="Q33" s="4" t="s">
        <v>26</v>
      </c>
      <c r="R33" s="4">
        <v>36.5</v>
      </c>
      <c r="S33" s="4">
        <v>20</v>
      </c>
      <c r="T33" s="4" t="s">
        <v>25</v>
      </c>
      <c r="U33" s="4" t="s">
        <v>26</v>
      </c>
      <c r="V33" s="4" t="s">
        <v>26</v>
      </c>
      <c r="X33" s="4" t="s">
        <v>62</v>
      </c>
      <c r="Z33" s="4" t="s">
        <v>27</v>
      </c>
      <c r="AA33" s="4" t="s">
        <v>27</v>
      </c>
      <c r="AB33" s="4" t="s">
        <v>27</v>
      </c>
      <c r="AC33" s="4" t="s">
        <v>28</v>
      </c>
    </row>
    <row r="34" spans="1:29" x14ac:dyDescent="0.2">
      <c r="A34" s="2">
        <v>44748.277816724541</v>
      </c>
      <c r="B34" s="3" t="s">
        <v>299</v>
      </c>
      <c r="C34" s="4" t="s">
        <v>22</v>
      </c>
      <c r="D34" s="4" t="s">
        <v>57</v>
      </c>
      <c r="F34" s="4" t="s">
        <v>300</v>
      </c>
      <c r="I34" s="4" t="s">
        <v>286</v>
      </c>
      <c r="J34" s="4" t="s">
        <v>301</v>
      </c>
      <c r="K34" s="4" t="s">
        <v>289</v>
      </c>
      <c r="P34" s="4" t="s">
        <v>24</v>
      </c>
      <c r="R34" s="4">
        <v>36.4</v>
      </c>
      <c r="S34" s="4">
        <v>15</v>
      </c>
      <c r="T34" s="4" t="s">
        <v>25</v>
      </c>
      <c r="U34" s="4" t="s">
        <v>26</v>
      </c>
      <c r="V34" s="4" t="s">
        <v>26</v>
      </c>
      <c r="X34" s="4" t="s">
        <v>62</v>
      </c>
      <c r="Z34" s="4" t="s">
        <v>27</v>
      </c>
      <c r="AA34" s="4" t="s">
        <v>36</v>
      </c>
      <c r="AB34" s="4" t="s">
        <v>302</v>
      </c>
      <c r="AC34" s="4" t="s">
        <v>28</v>
      </c>
    </row>
    <row r="35" spans="1:29" x14ac:dyDescent="0.2">
      <c r="A35" s="2">
        <v>44748.278672500004</v>
      </c>
      <c r="B35" s="3" t="s">
        <v>303</v>
      </c>
      <c r="C35" s="4" t="s">
        <v>40</v>
      </c>
      <c r="G35" s="4" t="s">
        <v>304</v>
      </c>
      <c r="H35" s="4" t="s">
        <v>305</v>
      </c>
      <c r="I35" s="4" t="s">
        <v>283</v>
      </c>
      <c r="M35" s="4" t="s">
        <v>284</v>
      </c>
      <c r="N35" s="4" t="s">
        <v>285</v>
      </c>
      <c r="P35" s="4" t="s">
        <v>24</v>
      </c>
      <c r="R35" s="4">
        <v>36.5</v>
      </c>
      <c r="S35" s="4">
        <v>18</v>
      </c>
      <c r="T35" s="4" t="s">
        <v>25</v>
      </c>
      <c r="U35" s="4" t="s">
        <v>26</v>
      </c>
      <c r="V35" s="4" t="s">
        <v>26</v>
      </c>
      <c r="X35" s="4" t="s">
        <v>27</v>
      </c>
      <c r="Z35" s="4" t="s">
        <v>27</v>
      </c>
      <c r="AA35" s="4" t="s">
        <v>27</v>
      </c>
      <c r="AB35" s="4" t="s">
        <v>27</v>
      </c>
      <c r="AC35" s="4" t="s">
        <v>28</v>
      </c>
    </row>
    <row r="36" spans="1:29" x14ac:dyDescent="0.2">
      <c r="A36" s="2">
        <v>44748.280454548614</v>
      </c>
      <c r="B36" s="3" t="s">
        <v>125</v>
      </c>
      <c r="C36" s="4" t="s">
        <v>22</v>
      </c>
      <c r="D36" s="4" t="s">
        <v>23</v>
      </c>
      <c r="E36" s="4">
        <v>793</v>
      </c>
      <c r="I36" s="4" t="s">
        <v>283</v>
      </c>
      <c r="M36" s="4" t="s">
        <v>290</v>
      </c>
      <c r="N36" s="4" t="s">
        <v>285</v>
      </c>
      <c r="P36" s="4" t="s">
        <v>30</v>
      </c>
      <c r="Q36" s="4" t="s">
        <v>26</v>
      </c>
      <c r="R36" s="4">
        <v>36.5</v>
      </c>
      <c r="S36" s="4">
        <v>12</v>
      </c>
      <c r="T36" s="4" t="s">
        <v>25</v>
      </c>
      <c r="U36" s="4" t="s">
        <v>26</v>
      </c>
      <c r="V36" s="4" t="s">
        <v>26</v>
      </c>
      <c r="X36" s="4" t="s">
        <v>27</v>
      </c>
      <c r="Z36" s="4" t="s">
        <v>27</v>
      </c>
      <c r="AA36" s="4" t="s">
        <v>36</v>
      </c>
      <c r="AB36" s="4" t="s">
        <v>27</v>
      </c>
      <c r="AC36" s="4" t="s">
        <v>28</v>
      </c>
    </row>
    <row r="37" spans="1:29" x14ac:dyDescent="0.2">
      <c r="A37" s="2">
        <v>44748.281912650462</v>
      </c>
      <c r="B37" s="4" t="s">
        <v>239</v>
      </c>
      <c r="C37" s="4" t="s">
        <v>22</v>
      </c>
      <c r="D37" s="4" t="s">
        <v>23</v>
      </c>
      <c r="E37" s="4">
        <v>635</v>
      </c>
      <c r="I37" s="4" t="s">
        <v>286</v>
      </c>
      <c r="J37" s="4" t="s">
        <v>287</v>
      </c>
      <c r="K37" s="4" t="s">
        <v>289</v>
      </c>
      <c r="P37" s="4" t="s">
        <v>24</v>
      </c>
      <c r="R37" s="4">
        <v>35.799999999999997</v>
      </c>
      <c r="S37" s="4">
        <v>14</v>
      </c>
      <c r="T37" s="4" t="s">
        <v>25</v>
      </c>
      <c r="U37" s="4" t="s">
        <v>26</v>
      </c>
      <c r="V37" s="4" t="s">
        <v>26</v>
      </c>
      <c r="X37" s="4" t="s">
        <v>27</v>
      </c>
      <c r="Z37" s="4" t="s">
        <v>306</v>
      </c>
      <c r="AA37" s="4" t="s">
        <v>36</v>
      </c>
      <c r="AB37" s="4" t="s">
        <v>27</v>
      </c>
      <c r="AC37" s="4" t="s">
        <v>28</v>
      </c>
    </row>
    <row r="38" spans="1:29" x14ac:dyDescent="0.2">
      <c r="A38" s="2">
        <v>44748.283445462963</v>
      </c>
      <c r="B38" s="3" t="s">
        <v>249</v>
      </c>
      <c r="C38" s="4" t="s">
        <v>22</v>
      </c>
      <c r="D38" s="4" t="s">
        <v>23</v>
      </c>
      <c r="E38" s="4">
        <v>771</v>
      </c>
      <c r="I38" s="4" t="s">
        <v>283</v>
      </c>
      <c r="M38" s="4" t="s">
        <v>284</v>
      </c>
      <c r="N38" s="4" t="s">
        <v>285</v>
      </c>
      <c r="P38" s="4" t="s">
        <v>30</v>
      </c>
      <c r="Q38" s="4" t="s">
        <v>26</v>
      </c>
      <c r="R38" s="4">
        <v>36.5</v>
      </c>
      <c r="S38" s="4">
        <v>18</v>
      </c>
      <c r="T38" s="4" t="s">
        <v>25</v>
      </c>
      <c r="U38" s="4" t="s">
        <v>26</v>
      </c>
      <c r="V38" s="4" t="s">
        <v>26</v>
      </c>
      <c r="X38" s="4" t="s">
        <v>27</v>
      </c>
      <c r="Z38" s="4" t="s">
        <v>27</v>
      </c>
      <c r="AA38" s="4" t="s">
        <v>27</v>
      </c>
      <c r="AB38" s="4" t="s">
        <v>27</v>
      </c>
      <c r="AC38" s="4" t="s">
        <v>28</v>
      </c>
    </row>
    <row r="39" spans="1:29" x14ac:dyDescent="0.2">
      <c r="A39" s="2">
        <v>44748.284085104169</v>
      </c>
      <c r="B39" s="3" t="s">
        <v>73</v>
      </c>
      <c r="C39" s="4" t="s">
        <v>22</v>
      </c>
      <c r="D39" s="4" t="s">
        <v>23</v>
      </c>
      <c r="E39" s="4">
        <v>443</v>
      </c>
      <c r="I39" s="4" t="s">
        <v>283</v>
      </c>
      <c r="M39" s="4" t="s">
        <v>289</v>
      </c>
      <c r="N39" s="4" t="s">
        <v>285</v>
      </c>
      <c r="P39" s="4" t="s">
        <v>30</v>
      </c>
      <c r="Q39" s="4" t="s">
        <v>26</v>
      </c>
      <c r="R39" s="4">
        <v>36.6</v>
      </c>
      <c r="S39" s="4">
        <v>20</v>
      </c>
      <c r="T39" s="4" t="s">
        <v>25</v>
      </c>
      <c r="U39" s="4" t="s">
        <v>26</v>
      </c>
      <c r="V39" s="4" t="s">
        <v>26</v>
      </c>
      <c r="X39" s="4" t="s">
        <v>27</v>
      </c>
      <c r="Z39" s="4" t="s">
        <v>27</v>
      </c>
      <c r="AA39" s="4" t="s">
        <v>27</v>
      </c>
      <c r="AB39" s="4" t="s">
        <v>27</v>
      </c>
      <c r="AC39" s="4" t="s">
        <v>28</v>
      </c>
    </row>
    <row r="40" spans="1:29" x14ac:dyDescent="0.2">
      <c r="A40" s="2">
        <v>44748.286913796299</v>
      </c>
      <c r="B40" s="4">
        <v>9353154308</v>
      </c>
      <c r="C40" s="4" t="s">
        <v>22</v>
      </c>
      <c r="D40" s="4" t="s">
        <v>23</v>
      </c>
      <c r="E40" s="4">
        <v>789</v>
      </c>
      <c r="I40" s="4" t="s">
        <v>286</v>
      </c>
      <c r="J40" s="4" t="s">
        <v>287</v>
      </c>
      <c r="K40" s="4" t="s">
        <v>289</v>
      </c>
      <c r="P40" s="4" t="s">
        <v>24</v>
      </c>
      <c r="R40" s="4">
        <v>36.200000000000003</v>
      </c>
      <c r="S40" s="4">
        <v>14</v>
      </c>
      <c r="T40" s="4" t="s">
        <v>25</v>
      </c>
      <c r="U40" s="4" t="s">
        <v>26</v>
      </c>
      <c r="V40" s="4" t="s">
        <v>26</v>
      </c>
      <c r="X40" s="4" t="s">
        <v>27</v>
      </c>
      <c r="Z40" s="4" t="s">
        <v>27</v>
      </c>
      <c r="AA40" s="4" t="s">
        <v>27</v>
      </c>
      <c r="AB40" s="4" t="s">
        <v>38</v>
      </c>
      <c r="AC40" s="4" t="s">
        <v>28</v>
      </c>
    </row>
    <row r="41" spans="1:29" x14ac:dyDescent="0.2">
      <c r="A41" s="2">
        <v>44748.286933252311</v>
      </c>
      <c r="B41" s="3" t="s">
        <v>307</v>
      </c>
      <c r="C41" s="4" t="s">
        <v>22</v>
      </c>
      <c r="D41" s="4" t="s">
        <v>23</v>
      </c>
      <c r="E41" s="4">
        <v>591</v>
      </c>
      <c r="I41" s="4" t="s">
        <v>286</v>
      </c>
      <c r="J41" s="4" t="s">
        <v>287</v>
      </c>
      <c r="K41" s="4" t="s">
        <v>289</v>
      </c>
      <c r="P41" s="4" t="s">
        <v>30</v>
      </c>
      <c r="Q41" s="4" t="s">
        <v>26</v>
      </c>
      <c r="R41" s="4">
        <v>36.4</v>
      </c>
      <c r="S41" s="4">
        <v>20</v>
      </c>
      <c r="T41" s="4" t="s">
        <v>25</v>
      </c>
      <c r="U41" s="4" t="s">
        <v>26</v>
      </c>
      <c r="V41" s="4" t="s">
        <v>26</v>
      </c>
      <c r="X41" s="4" t="s">
        <v>27</v>
      </c>
      <c r="Z41" s="4" t="s">
        <v>27</v>
      </c>
      <c r="AA41" s="4" t="s">
        <v>27</v>
      </c>
      <c r="AB41" s="4" t="s">
        <v>71</v>
      </c>
      <c r="AC41" s="4" t="s">
        <v>28</v>
      </c>
    </row>
    <row r="42" spans="1:29" x14ac:dyDescent="0.2">
      <c r="A42" s="2">
        <v>44748.287927476849</v>
      </c>
      <c r="B42" s="3" t="s">
        <v>212</v>
      </c>
      <c r="C42" s="4" t="s">
        <v>22</v>
      </c>
      <c r="D42" s="4" t="s">
        <v>23</v>
      </c>
      <c r="E42" s="4">
        <v>152</v>
      </c>
      <c r="I42" s="4" t="s">
        <v>283</v>
      </c>
      <c r="M42" s="4" t="s">
        <v>289</v>
      </c>
      <c r="N42" s="4" t="s">
        <v>289</v>
      </c>
      <c r="P42" s="4" t="s">
        <v>30</v>
      </c>
      <c r="Q42" s="4" t="s">
        <v>26</v>
      </c>
      <c r="R42" s="4">
        <v>36.1</v>
      </c>
      <c r="S42" s="4">
        <v>18</v>
      </c>
      <c r="T42" s="4" t="s">
        <v>25</v>
      </c>
      <c r="U42" s="4" t="s">
        <v>26</v>
      </c>
      <c r="V42" s="4" t="s">
        <v>26</v>
      </c>
      <c r="X42" s="4" t="s">
        <v>28</v>
      </c>
      <c r="Y42" s="4" t="s">
        <v>308</v>
      </c>
      <c r="Z42" s="4" t="s">
        <v>27</v>
      </c>
      <c r="AA42" s="4" t="s">
        <v>27</v>
      </c>
      <c r="AB42" s="4" t="s">
        <v>60</v>
      </c>
      <c r="AC42" s="4" t="s">
        <v>28</v>
      </c>
    </row>
    <row r="43" spans="1:29" x14ac:dyDescent="0.2">
      <c r="A43" s="2">
        <v>44748.289029583335</v>
      </c>
      <c r="B43" s="3" t="s">
        <v>100</v>
      </c>
      <c r="C43" s="4" t="s">
        <v>22</v>
      </c>
      <c r="D43" s="4" t="s">
        <v>23</v>
      </c>
      <c r="E43" s="4">
        <v>675</v>
      </c>
      <c r="I43" s="4" t="s">
        <v>286</v>
      </c>
      <c r="J43" s="4" t="s">
        <v>287</v>
      </c>
      <c r="K43" s="4" t="s">
        <v>289</v>
      </c>
      <c r="P43" s="4" t="s">
        <v>30</v>
      </c>
      <c r="Q43" s="4" t="s">
        <v>26</v>
      </c>
      <c r="R43" s="4">
        <v>36.5</v>
      </c>
      <c r="S43" s="4">
        <v>40</v>
      </c>
      <c r="T43" s="4" t="s">
        <v>25</v>
      </c>
      <c r="U43" s="4" t="s">
        <v>26</v>
      </c>
      <c r="V43" s="4" t="s">
        <v>26</v>
      </c>
      <c r="X43" s="4" t="s">
        <v>27</v>
      </c>
      <c r="Z43" s="4" t="s">
        <v>27</v>
      </c>
      <c r="AA43" s="4" t="s">
        <v>27</v>
      </c>
      <c r="AB43" s="4" t="s">
        <v>27</v>
      </c>
      <c r="AC43" s="4" t="s">
        <v>28</v>
      </c>
    </row>
    <row r="44" spans="1:29" x14ac:dyDescent="0.2">
      <c r="A44" s="2">
        <v>44748.289218831022</v>
      </c>
      <c r="B44" s="4">
        <v>9919428618</v>
      </c>
      <c r="C44" s="4" t="s">
        <v>40</v>
      </c>
      <c r="G44" s="4" t="s">
        <v>52</v>
      </c>
      <c r="H44" s="4" t="s">
        <v>53</v>
      </c>
      <c r="I44" s="4" t="s">
        <v>286</v>
      </c>
      <c r="J44" s="4" t="s">
        <v>287</v>
      </c>
      <c r="K44" s="4" t="s">
        <v>288</v>
      </c>
      <c r="P44" s="4" t="s">
        <v>24</v>
      </c>
      <c r="R44" s="4">
        <v>36</v>
      </c>
      <c r="S44" s="4">
        <v>22</v>
      </c>
      <c r="T44" s="4" t="s">
        <v>25</v>
      </c>
      <c r="U44" s="4" t="s">
        <v>26</v>
      </c>
      <c r="V44" s="4" t="s">
        <v>26</v>
      </c>
      <c r="X44" s="4" t="s">
        <v>27</v>
      </c>
      <c r="Z44" s="4" t="s">
        <v>27</v>
      </c>
      <c r="AA44" s="4" t="s">
        <v>27</v>
      </c>
      <c r="AB44" s="4" t="s">
        <v>27</v>
      </c>
      <c r="AC44" s="4" t="s">
        <v>28</v>
      </c>
    </row>
    <row r="45" spans="1:29" x14ac:dyDescent="0.2">
      <c r="A45" s="2">
        <v>44748.290830879632</v>
      </c>
      <c r="B45" s="3" t="s">
        <v>97</v>
      </c>
      <c r="C45" s="4" t="s">
        <v>22</v>
      </c>
      <c r="D45" s="4" t="s">
        <v>23</v>
      </c>
      <c r="E45" s="4">
        <v>649</v>
      </c>
      <c r="I45" s="4" t="s">
        <v>286</v>
      </c>
      <c r="J45" s="4" t="s">
        <v>287</v>
      </c>
      <c r="K45" s="4" t="s">
        <v>288</v>
      </c>
      <c r="P45" s="4" t="s">
        <v>24</v>
      </c>
      <c r="R45" s="4">
        <v>35.700000000000003</v>
      </c>
      <c r="S45" s="4">
        <v>14</v>
      </c>
      <c r="T45" s="4" t="s">
        <v>25</v>
      </c>
      <c r="U45" s="4" t="s">
        <v>26</v>
      </c>
      <c r="V45" s="4" t="s">
        <v>26</v>
      </c>
      <c r="X45" s="4" t="s">
        <v>27</v>
      </c>
      <c r="Z45" s="4" t="s">
        <v>27</v>
      </c>
      <c r="AA45" s="4" t="s">
        <v>27</v>
      </c>
      <c r="AB45" s="4" t="s">
        <v>38</v>
      </c>
      <c r="AC45" s="4" t="s">
        <v>28</v>
      </c>
    </row>
    <row r="46" spans="1:29" x14ac:dyDescent="0.2">
      <c r="A46" s="2">
        <v>44748.291508310183</v>
      </c>
      <c r="B46" s="3" t="s">
        <v>309</v>
      </c>
      <c r="C46" s="4" t="s">
        <v>22</v>
      </c>
      <c r="D46" s="4" t="s">
        <v>23</v>
      </c>
      <c r="E46" s="4">
        <v>696</v>
      </c>
      <c r="I46" s="4" t="s">
        <v>283</v>
      </c>
      <c r="M46" s="4" t="s">
        <v>284</v>
      </c>
      <c r="N46" s="4" t="s">
        <v>285</v>
      </c>
      <c r="P46" s="4" t="s">
        <v>30</v>
      </c>
      <c r="Q46" s="4" t="s">
        <v>26</v>
      </c>
      <c r="R46" s="4">
        <v>36.4</v>
      </c>
      <c r="S46" s="4">
        <v>18</v>
      </c>
      <c r="T46" s="4" t="s">
        <v>25</v>
      </c>
      <c r="U46" s="4" t="s">
        <v>26</v>
      </c>
      <c r="V46" s="4" t="s">
        <v>26</v>
      </c>
      <c r="X46" s="4" t="s">
        <v>27</v>
      </c>
      <c r="Z46" s="4" t="s">
        <v>27</v>
      </c>
      <c r="AA46" s="4" t="s">
        <v>36</v>
      </c>
      <c r="AB46" s="4" t="s">
        <v>27</v>
      </c>
      <c r="AC46" s="4" t="s">
        <v>28</v>
      </c>
    </row>
    <row r="47" spans="1:29" x14ac:dyDescent="0.2">
      <c r="A47" s="2">
        <v>44748.291567465276</v>
      </c>
      <c r="B47" s="3" t="s">
        <v>72</v>
      </c>
      <c r="C47" s="4" t="s">
        <v>22</v>
      </c>
      <c r="D47" s="4" t="s">
        <v>23</v>
      </c>
      <c r="E47" s="4">
        <v>585</v>
      </c>
      <c r="I47" s="4" t="s">
        <v>283</v>
      </c>
      <c r="M47" s="4" t="s">
        <v>284</v>
      </c>
      <c r="N47" s="4" t="s">
        <v>285</v>
      </c>
      <c r="P47" s="4" t="s">
        <v>30</v>
      </c>
      <c r="Q47" s="4" t="s">
        <v>26</v>
      </c>
      <c r="R47" s="4">
        <v>36.299999999999997</v>
      </c>
      <c r="S47" s="4">
        <v>12</v>
      </c>
      <c r="T47" s="4" t="s">
        <v>25</v>
      </c>
      <c r="U47" s="4" t="s">
        <v>26</v>
      </c>
      <c r="V47" s="4" t="s">
        <v>26</v>
      </c>
      <c r="X47" s="4" t="s">
        <v>27</v>
      </c>
      <c r="Z47" s="4" t="s">
        <v>27</v>
      </c>
      <c r="AA47" s="4" t="s">
        <v>27</v>
      </c>
      <c r="AB47" s="4" t="s">
        <v>27</v>
      </c>
      <c r="AC47" s="4" t="s">
        <v>28</v>
      </c>
    </row>
    <row r="48" spans="1:29" x14ac:dyDescent="0.2">
      <c r="A48" s="2">
        <v>44748.291709039353</v>
      </c>
      <c r="B48" s="3" t="s">
        <v>91</v>
      </c>
      <c r="C48" s="4" t="s">
        <v>22</v>
      </c>
      <c r="D48" s="4" t="s">
        <v>23</v>
      </c>
      <c r="E48" s="4">
        <v>784</v>
      </c>
      <c r="I48" s="4" t="s">
        <v>283</v>
      </c>
      <c r="M48" s="4" t="s">
        <v>291</v>
      </c>
      <c r="N48" s="4" t="s">
        <v>289</v>
      </c>
      <c r="P48" s="4" t="s">
        <v>24</v>
      </c>
      <c r="R48" s="4">
        <v>35.4</v>
      </c>
      <c r="S48" s="4">
        <v>18</v>
      </c>
      <c r="T48" s="4" t="s">
        <v>25</v>
      </c>
      <c r="U48" s="4" t="s">
        <v>26</v>
      </c>
      <c r="V48" s="4" t="s">
        <v>26</v>
      </c>
      <c r="X48" s="4" t="s">
        <v>27</v>
      </c>
      <c r="Z48" s="4" t="s">
        <v>27</v>
      </c>
      <c r="AA48" s="4" t="s">
        <v>27</v>
      </c>
      <c r="AB48" s="4" t="s">
        <v>60</v>
      </c>
      <c r="AC48" s="4" t="s">
        <v>28</v>
      </c>
    </row>
    <row r="49" spans="1:29" x14ac:dyDescent="0.2">
      <c r="A49" s="2">
        <v>44748.292203935183</v>
      </c>
      <c r="B49" s="3" t="s">
        <v>118</v>
      </c>
      <c r="C49" s="4" t="s">
        <v>22</v>
      </c>
      <c r="D49" s="4" t="s">
        <v>23</v>
      </c>
      <c r="E49" s="4">
        <v>325</v>
      </c>
      <c r="I49" s="4" t="s">
        <v>286</v>
      </c>
      <c r="J49" s="4" t="s">
        <v>287</v>
      </c>
      <c r="K49" s="4" t="s">
        <v>289</v>
      </c>
      <c r="P49" s="4" t="s">
        <v>30</v>
      </c>
      <c r="Q49" s="4" t="s">
        <v>26</v>
      </c>
      <c r="R49" s="4">
        <v>36</v>
      </c>
      <c r="S49" s="4">
        <v>18</v>
      </c>
      <c r="T49" s="4" t="s">
        <v>25</v>
      </c>
      <c r="U49" s="4" t="s">
        <v>26</v>
      </c>
      <c r="V49" s="4" t="s">
        <v>26</v>
      </c>
      <c r="X49" s="4" t="s">
        <v>62</v>
      </c>
      <c r="Z49" s="4" t="s">
        <v>27</v>
      </c>
      <c r="AA49" s="4" t="s">
        <v>27</v>
      </c>
      <c r="AB49" s="4" t="s">
        <v>27</v>
      </c>
      <c r="AC49" s="4" t="s">
        <v>28</v>
      </c>
    </row>
    <row r="50" spans="1:29" x14ac:dyDescent="0.2">
      <c r="A50" s="2">
        <v>44748.293315219911</v>
      </c>
      <c r="B50" s="3" t="s">
        <v>146</v>
      </c>
      <c r="C50" s="4" t="s">
        <v>22</v>
      </c>
      <c r="D50" s="4" t="s">
        <v>23</v>
      </c>
      <c r="E50" s="4">
        <v>795</v>
      </c>
      <c r="I50" s="4" t="s">
        <v>286</v>
      </c>
      <c r="J50" s="4" t="s">
        <v>287</v>
      </c>
      <c r="K50" s="4" t="s">
        <v>285</v>
      </c>
      <c r="P50" s="4" t="s">
        <v>24</v>
      </c>
      <c r="R50" s="4">
        <v>36.6</v>
      </c>
      <c r="S50" s="4">
        <v>20</v>
      </c>
      <c r="T50" s="4" t="s">
        <v>25</v>
      </c>
      <c r="U50" s="4" t="s">
        <v>26</v>
      </c>
      <c r="V50" s="4" t="s">
        <v>26</v>
      </c>
      <c r="X50" s="4" t="s">
        <v>27</v>
      </c>
      <c r="Z50" s="4" t="s">
        <v>27</v>
      </c>
      <c r="AA50" s="4" t="s">
        <v>27</v>
      </c>
      <c r="AB50" s="4" t="s">
        <v>27</v>
      </c>
      <c r="AC50" s="4" t="s">
        <v>28</v>
      </c>
    </row>
    <row r="51" spans="1:29" x14ac:dyDescent="0.2">
      <c r="A51" s="2">
        <v>44748.29424314815</v>
      </c>
      <c r="B51" s="3" t="s">
        <v>103</v>
      </c>
      <c r="C51" s="4" t="s">
        <v>22</v>
      </c>
      <c r="D51" s="4" t="s">
        <v>23</v>
      </c>
      <c r="E51" s="4">
        <v>724</v>
      </c>
      <c r="I51" s="4" t="s">
        <v>283</v>
      </c>
      <c r="M51" s="4" t="s">
        <v>289</v>
      </c>
      <c r="N51" s="4" t="s">
        <v>285</v>
      </c>
      <c r="P51" s="4" t="s">
        <v>24</v>
      </c>
      <c r="R51" s="4">
        <v>36</v>
      </c>
      <c r="S51" s="4">
        <v>22</v>
      </c>
      <c r="T51" s="4" t="s">
        <v>25</v>
      </c>
      <c r="U51" s="4" t="s">
        <v>26</v>
      </c>
      <c r="V51" s="4" t="s">
        <v>26</v>
      </c>
      <c r="X51" s="4" t="s">
        <v>62</v>
      </c>
      <c r="Z51" s="4" t="s">
        <v>27</v>
      </c>
      <c r="AA51" s="4" t="s">
        <v>27</v>
      </c>
      <c r="AB51" s="4" t="s">
        <v>251</v>
      </c>
      <c r="AC51" s="4" t="s">
        <v>28</v>
      </c>
    </row>
    <row r="52" spans="1:29" x14ac:dyDescent="0.2">
      <c r="A52" s="2">
        <v>44748.294662071756</v>
      </c>
      <c r="B52" s="3" t="s">
        <v>119</v>
      </c>
      <c r="C52" s="4" t="s">
        <v>22</v>
      </c>
      <c r="D52" s="4" t="s">
        <v>23</v>
      </c>
      <c r="E52" s="4">
        <v>660</v>
      </c>
      <c r="I52" s="4" t="s">
        <v>283</v>
      </c>
      <c r="M52" s="4" t="s">
        <v>289</v>
      </c>
      <c r="N52" s="4" t="s">
        <v>289</v>
      </c>
      <c r="P52" s="4" t="s">
        <v>24</v>
      </c>
      <c r="R52" s="4">
        <v>36.299999999999997</v>
      </c>
      <c r="S52" s="4">
        <v>17</v>
      </c>
      <c r="T52" s="4" t="s">
        <v>25</v>
      </c>
      <c r="U52" s="4" t="s">
        <v>177</v>
      </c>
      <c r="V52" s="4" t="s">
        <v>26</v>
      </c>
      <c r="X52" s="4" t="s">
        <v>27</v>
      </c>
      <c r="Z52" s="4" t="s">
        <v>27</v>
      </c>
      <c r="AA52" s="4" t="s">
        <v>27</v>
      </c>
      <c r="AB52" s="4" t="s">
        <v>120</v>
      </c>
      <c r="AC52" s="4" t="s">
        <v>28</v>
      </c>
    </row>
    <row r="53" spans="1:29" x14ac:dyDescent="0.2">
      <c r="A53" s="2">
        <v>44748.296136273144</v>
      </c>
      <c r="B53" s="3" t="s">
        <v>70</v>
      </c>
      <c r="C53" s="4" t="s">
        <v>22</v>
      </c>
      <c r="D53" s="4" t="s">
        <v>23</v>
      </c>
      <c r="E53" s="4">
        <v>616</v>
      </c>
      <c r="I53" s="4" t="s">
        <v>286</v>
      </c>
      <c r="J53" s="4" t="s">
        <v>287</v>
      </c>
      <c r="K53" s="4" t="s">
        <v>285</v>
      </c>
      <c r="P53" s="4" t="s">
        <v>24</v>
      </c>
      <c r="R53" s="4">
        <v>36.5</v>
      </c>
      <c r="S53" s="4">
        <v>18</v>
      </c>
      <c r="T53" s="4" t="s">
        <v>25</v>
      </c>
      <c r="U53" s="4" t="s">
        <v>26</v>
      </c>
      <c r="V53" s="4" t="s">
        <v>26</v>
      </c>
      <c r="X53" s="4" t="s">
        <v>27</v>
      </c>
      <c r="Z53" s="4" t="s">
        <v>27</v>
      </c>
      <c r="AA53" s="4" t="s">
        <v>27</v>
      </c>
      <c r="AB53" s="4" t="s">
        <v>71</v>
      </c>
      <c r="AC53" s="4" t="s">
        <v>28</v>
      </c>
    </row>
    <row r="54" spans="1:29" x14ac:dyDescent="0.2">
      <c r="A54" s="2">
        <v>44748.297054756942</v>
      </c>
      <c r="B54" s="4" t="s">
        <v>105</v>
      </c>
      <c r="C54" s="4" t="s">
        <v>22</v>
      </c>
      <c r="D54" s="4" t="s">
        <v>57</v>
      </c>
      <c r="F54" s="4" t="s">
        <v>106</v>
      </c>
      <c r="I54" s="4" t="s">
        <v>286</v>
      </c>
      <c r="J54" s="4" t="s">
        <v>301</v>
      </c>
      <c r="K54" s="4" t="s">
        <v>285</v>
      </c>
      <c r="P54" s="4" t="s">
        <v>24</v>
      </c>
      <c r="R54" s="4">
        <v>36.299999999999997</v>
      </c>
      <c r="S54" s="4">
        <v>64</v>
      </c>
      <c r="T54" s="4" t="s">
        <v>25</v>
      </c>
      <c r="U54" s="4" t="s">
        <v>26</v>
      </c>
      <c r="V54" s="4" t="s">
        <v>26</v>
      </c>
      <c r="X54" s="4" t="s">
        <v>27</v>
      </c>
      <c r="Z54" s="4" t="s">
        <v>27</v>
      </c>
      <c r="AA54" s="4" t="s">
        <v>27</v>
      </c>
      <c r="AB54" s="4" t="s">
        <v>107</v>
      </c>
      <c r="AC54" s="4" t="s">
        <v>28</v>
      </c>
    </row>
    <row r="55" spans="1:29" x14ac:dyDescent="0.2">
      <c r="A55" s="2">
        <v>44748.298334733801</v>
      </c>
      <c r="B55" s="3" t="s">
        <v>109</v>
      </c>
      <c r="C55" s="4" t="s">
        <v>22</v>
      </c>
      <c r="D55" s="4" t="s">
        <v>23</v>
      </c>
      <c r="E55" s="4">
        <v>407</v>
      </c>
      <c r="I55" s="4" t="s">
        <v>283</v>
      </c>
      <c r="M55" s="4" t="s">
        <v>284</v>
      </c>
      <c r="N55" s="4" t="s">
        <v>285</v>
      </c>
      <c r="P55" s="4" t="s">
        <v>24</v>
      </c>
      <c r="R55" s="4">
        <v>36.6</v>
      </c>
      <c r="S55" s="4">
        <v>16</v>
      </c>
      <c r="T55" s="4" t="s">
        <v>25</v>
      </c>
      <c r="U55" s="4" t="s">
        <v>26</v>
      </c>
      <c r="V55" s="4" t="s">
        <v>26</v>
      </c>
      <c r="X55" s="4" t="s">
        <v>27</v>
      </c>
      <c r="Z55" s="4" t="s">
        <v>27</v>
      </c>
      <c r="AA55" s="4" t="s">
        <v>27</v>
      </c>
      <c r="AB55" s="4" t="s">
        <v>27</v>
      </c>
      <c r="AC55" s="4" t="s">
        <v>28</v>
      </c>
    </row>
    <row r="56" spans="1:29" x14ac:dyDescent="0.2">
      <c r="A56" s="2">
        <v>44748.298679143518</v>
      </c>
      <c r="B56" s="3" t="s">
        <v>310</v>
      </c>
      <c r="C56" s="4" t="s">
        <v>22</v>
      </c>
      <c r="D56" s="4" t="s">
        <v>23</v>
      </c>
      <c r="E56" s="4">
        <v>799</v>
      </c>
      <c r="I56" s="4" t="s">
        <v>286</v>
      </c>
      <c r="J56" s="4" t="s">
        <v>287</v>
      </c>
      <c r="K56" s="4" t="s">
        <v>288</v>
      </c>
      <c r="P56" s="4" t="s">
        <v>24</v>
      </c>
      <c r="R56" s="4">
        <v>36.5</v>
      </c>
      <c r="S56" s="4">
        <v>16</v>
      </c>
      <c r="T56" s="4" t="s">
        <v>25</v>
      </c>
      <c r="U56" s="4" t="s">
        <v>26</v>
      </c>
      <c r="V56" s="4" t="s">
        <v>26</v>
      </c>
      <c r="X56" s="4" t="s">
        <v>27</v>
      </c>
      <c r="Z56" s="4" t="s">
        <v>27</v>
      </c>
      <c r="AA56" s="4" t="s">
        <v>27</v>
      </c>
      <c r="AB56" s="4" t="s">
        <v>38</v>
      </c>
      <c r="AC56" s="4" t="s">
        <v>28</v>
      </c>
    </row>
    <row r="57" spans="1:29" x14ac:dyDescent="0.2">
      <c r="A57" s="2">
        <v>44748.302005590274</v>
      </c>
      <c r="B57" s="3" t="s">
        <v>147</v>
      </c>
      <c r="C57" s="4" t="s">
        <v>22</v>
      </c>
      <c r="D57" s="4" t="s">
        <v>23</v>
      </c>
      <c r="E57" s="4">
        <v>546</v>
      </c>
      <c r="I57" s="4" t="s">
        <v>286</v>
      </c>
      <c r="J57" s="4" t="s">
        <v>301</v>
      </c>
      <c r="K57" s="4" t="s">
        <v>285</v>
      </c>
      <c r="P57" s="4" t="s">
        <v>30</v>
      </c>
      <c r="Q57" s="4" t="s">
        <v>26</v>
      </c>
      <c r="R57" s="4">
        <v>36.200000000000003</v>
      </c>
      <c r="S57" s="4">
        <v>17</v>
      </c>
      <c r="T57" s="4" t="s">
        <v>25</v>
      </c>
      <c r="U57" s="4" t="s">
        <v>26</v>
      </c>
      <c r="V57" s="4" t="s">
        <v>26</v>
      </c>
      <c r="X57" s="4" t="s">
        <v>62</v>
      </c>
      <c r="Z57" s="4" t="s">
        <v>27</v>
      </c>
      <c r="AA57" s="4" t="s">
        <v>27</v>
      </c>
      <c r="AB57" s="4" t="s">
        <v>55</v>
      </c>
      <c r="AC57" s="4" t="s">
        <v>28</v>
      </c>
    </row>
    <row r="58" spans="1:29" x14ac:dyDescent="0.2">
      <c r="A58" s="2">
        <v>44748.30290263889</v>
      </c>
      <c r="B58" s="3" t="s">
        <v>90</v>
      </c>
      <c r="C58" s="4" t="s">
        <v>22</v>
      </c>
      <c r="D58" s="4" t="s">
        <v>23</v>
      </c>
      <c r="E58" s="4">
        <v>778</v>
      </c>
      <c r="I58" s="4" t="s">
        <v>283</v>
      </c>
      <c r="M58" s="4" t="s">
        <v>291</v>
      </c>
      <c r="N58" s="4" t="s">
        <v>285</v>
      </c>
      <c r="P58" s="4" t="s">
        <v>30</v>
      </c>
      <c r="Q58" s="4" t="s">
        <v>26</v>
      </c>
      <c r="R58" s="4">
        <v>36.4</v>
      </c>
      <c r="S58" s="4">
        <v>18</v>
      </c>
      <c r="T58" s="4" t="s">
        <v>25</v>
      </c>
      <c r="U58" s="4" t="s">
        <v>26</v>
      </c>
      <c r="V58" s="4" t="s">
        <v>26</v>
      </c>
      <c r="X58" s="4" t="s">
        <v>27</v>
      </c>
      <c r="Z58" s="4" t="s">
        <v>27</v>
      </c>
      <c r="AA58" s="4" t="s">
        <v>27</v>
      </c>
      <c r="AB58" s="4" t="s">
        <v>27</v>
      </c>
      <c r="AC58" s="4" t="s">
        <v>28</v>
      </c>
    </row>
    <row r="59" spans="1:29" x14ac:dyDescent="0.2">
      <c r="A59" s="2">
        <v>44748.304562141202</v>
      </c>
      <c r="B59" s="3" t="s">
        <v>112</v>
      </c>
      <c r="C59" s="4" t="s">
        <v>22</v>
      </c>
      <c r="D59" s="4" t="s">
        <v>23</v>
      </c>
      <c r="E59" s="4">
        <v>638</v>
      </c>
      <c r="I59" s="4" t="s">
        <v>286</v>
      </c>
      <c r="J59" s="4" t="s">
        <v>287</v>
      </c>
      <c r="K59" s="4" t="s">
        <v>289</v>
      </c>
      <c r="P59" s="4" t="s">
        <v>24</v>
      </c>
      <c r="R59" s="4">
        <v>36</v>
      </c>
      <c r="S59" s="4">
        <v>20</v>
      </c>
      <c r="T59" s="4" t="s">
        <v>25</v>
      </c>
      <c r="U59" s="4" t="s">
        <v>26</v>
      </c>
      <c r="V59" s="4" t="s">
        <v>26</v>
      </c>
      <c r="X59" s="4" t="s">
        <v>27</v>
      </c>
      <c r="Z59" s="4" t="s">
        <v>27</v>
      </c>
      <c r="AA59" s="4" t="s">
        <v>27</v>
      </c>
      <c r="AB59" s="4" t="s">
        <v>55</v>
      </c>
      <c r="AC59" s="4" t="s">
        <v>28</v>
      </c>
    </row>
    <row r="60" spans="1:29" x14ac:dyDescent="0.2">
      <c r="A60" s="2">
        <v>44748.306960185189</v>
      </c>
      <c r="B60" s="3" t="s">
        <v>85</v>
      </c>
      <c r="C60" s="4" t="s">
        <v>40</v>
      </c>
      <c r="G60" s="4" t="s">
        <v>86</v>
      </c>
      <c r="H60" s="4" t="s">
        <v>87</v>
      </c>
      <c r="I60" s="4" t="s">
        <v>286</v>
      </c>
      <c r="J60" s="4" t="s">
        <v>287</v>
      </c>
      <c r="K60" s="4" t="s">
        <v>288</v>
      </c>
      <c r="P60" s="4" t="s">
        <v>24</v>
      </c>
      <c r="R60" s="4">
        <v>36.299999999999997</v>
      </c>
      <c r="S60" s="4">
        <v>18</v>
      </c>
      <c r="T60" s="4" t="s">
        <v>25</v>
      </c>
      <c r="U60" s="4" t="s">
        <v>26</v>
      </c>
      <c r="V60" s="4" t="s">
        <v>26</v>
      </c>
      <c r="X60" s="4" t="s">
        <v>27</v>
      </c>
      <c r="Z60" s="4" t="s">
        <v>76</v>
      </c>
      <c r="AA60" s="4" t="s">
        <v>36</v>
      </c>
      <c r="AB60" s="4" t="s">
        <v>27</v>
      </c>
      <c r="AC60" s="4" t="s">
        <v>28</v>
      </c>
    </row>
    <row r="61" spans="1:29" x14ac:dyDescent="0.2">
      <c r="A61" s="2">
        <v>44748.308813101852</v>
      </c>
      <c r="B61" s="3" t="s">
        <v>102</v>
      </c>
      <c r="C61" s="4" t="s">
        <v>22</v>
      </c>
      <c r="D61" s="4" t="s">
        <v>23</v>
      </c>
      <c r="E61" s="4">
        <v>765</v>
      </c>
      <c r="I61" s="4" t="s">
        <v>286</v>
      </c>
      <c r="J61" s="4" t="s">
        <v>287</v>
      </c>
      <c r="K61" s="4" t="s">
        <v>289</v>
      </c>
      <c r="P61" s="4" t="s">
        <v>30</v>
      </c>
      <c r="Q61" s="4" t="s">
        <v>26</v>
      </c>
      <c r="R61" s="4">
        <v>36.4</v>
      </c>
      <c r="S61" s="4">
        <v>18</v>
      </c>
      <c r="T61" s="4" t="s">
        <v>25</v>
      </c>
      <c r="U61" s="4" t="s">
        <v>26</v>
      </c>
      <c r="V61" s="4" t="s">
        <v>26</v>
      </c>
      <c r="X61" s="4" t="s">
        <v>27</v>
      </c>
      <c r="Z61" s="4" t="s">
        <v>27</v>
      </c>
      <c r="AA61" s="4" t="s">
        <v>27</v>
      </c>
      <c r="AB61" s="4" t="s">
        <v>27</v>
      </c>
      <c r="AC61" s="4" t="s">
        <v>28</v>
      </c>
    </row>
    <row r="62" spans="1:29" x14ac:dyDescent="0.2">
      <c r="A62" s="2">
        <v>44748.309153576389</v>
      </c>
      <c r="B62" s="3" t="s">
        <v>176</v>
      </c>
      <c r="C62" s="4" t="s">
        <v>22</v>
      </c>
      <c r="D62" s="4" t="s">
        <v>23</v>
      </c>
      <c r="E62" s="4">
        <v>140</v>
      </c>
      <c r="I62" s="4" t="s">
        <v>286</v>
      </c>
      <c r="J62" s="4" t="s">
        <v>287</v>
      </c>
      <c r="K62" s="4" t="s">
        <v>289</v>
      </c>
      <c r="P62" s="4" t="s">
        <v>24</v>
      </c>
      <c r="R62" s="4">
        <v>36.200000000000003</v>
      </c>
      <c r="S62" s="4">
        <v>31</v>
      </c>
      <c r="T62" s="4" t="s">
        <v>25</v>
      </c>
      <c r="U62" s="4" t="s">
        <v>26</v>
      </c>
      <c r="V62" s="4" t="s">
        <v>26</v>
      </c>
      <c r="X62" s="4" t="s">
        <v>27</v>
      </c>
      <c r="Z62" s="4" t="s">
        <v>27</v>
      </c>
      <c r="AA62" s="4" t="s">
        <v>27</v>
      </c>
      <c r="AB62" s="4" t="s">
        <v>27</v>
      </c>
      <c r="AC62" s="4" t="s">
        <v>28</v>
      </c>
    </row>
    <row r="63" spans="1:29" x14ac:dyDescent="0.2">
      <c r="A63" s="2">
        <v>44748.312071759261</v>
      </c>
      <c r="B63" s="5" t="s">
        <v>143</v>
      </c>
      <c r="C63" s="7" t="s">
        <v>22</v>
      </c>
      <c r="D63" s="7" t="s">
        <v>23</v>
      </c>
      <c r="E63" s="10">
        <v>657</v>
      </c>
      <c r="F63" s="8"/>
      <c r="G63" s="8"/>
      <c r="H63" s="8"/>
      <c r="I63" s="6" t="s">
        <v>283</v>
      </c>
      <c r="J63" s="7"/>
      <c r="K63" s="7"/>
      <c r="L63" s="8"/>
      <c r="M63" s="8" t="s">
        <v>291</v>
      </c>
      <c r="N63" s="8" t="s">
        <v>285</v>
      </c>
      <c r="O63" s="8"/>
      <c r="P63" s="7" t="s">
        <v>24</v>
      </c>
      <c r="Q63" s="8"/>
      <c r="R63" s="9">
        <v>36.5</v>
      </c>
      <c r="S63" s="10">
        <v>19</v>
      </c>
      <c r="T63" s="7" t="s">
        <v>25</v>
      </c>
      <c r="U63" s="7" t="s">
        <v>26</v>
      </c>
      <c r="V63" s="7" t="s">
        <v>26</v>
      </c>
      <c r="W63" s="8"/>
      <c r="X63" s="7" t="s">
        <v>27</v>
      </c>
      <c r="Y63" s="8"/>
      <c r="Z63" s="7" t="s">
        <v>27</v>
      </c>
      <c r="AA63" s="7" t="s">
        <v>27</v>
      </c>
      <c r="AB63" s="7" t="s">
        <v>27</v>
      </c>
      <c r="AC63" s="7" t="s">
        <v>28</v>
      </c>
    </row>
    <row r="64" spans="1:29" x14ac:dyDescent="0.2">
      <c r="A64" s="2">
        <v>44748.314286655092</v>
      </c>
      <c r="B64" s="3" t="s">
        <v>123</v>
      </c>
      <c r="C64" s="4" t="s">
        <v>22</v>
      </c>
      <c r="D64" s="4" t="s">
        <v>23</v>
      </c>
      <c r="E64" s="4">
        <v>445</v>
      </c>
      <c r="I64" s="4" t="s">
        <v>286</v>
      </c>
      <c r="J64" s="4" t="s">
        <v>287</v>
      </c>
      <c r="K64" s="4" t="s">
        <v>289</v>
      </c>
      <c r="P64" s="4" t="s">
        <v>30</v>
      </c>
      <c r="Q64" s="4" t="s">
        <v>26</v>
      </c>
      <c r="R64" s="4">
        <v>35.799999999999997</v>
      </c>
      <c r="S64" s="4">
        <v>16</v>
      </c>
      <c r="T64" s="4" t="s">
        <v>25</v>
      </c>
      <c r="U64" s="4" t="s">
        <v>26</v>
      </c>
      <c r="V64" s="4" t="s">
        <v>26</v>
      </c>
      <c r="X64" s="4" t="s">
        <v>27</v>
      </c>
      <c r="Z64" s="4" t="s">
        <v>27</v>
      </c>
      <c r="AA64" s="4" t="s">
        <v>27</v>
      </c>
      <c r="AB64" s="4" t="s">
        <v>27</v>
      </c>
      <c r="AC64" s="4" t="s">
        <v>28</v>
      </c>
    </row>
    <row r="65" spans="1:29" x14ac:dyDescent="0.2">
      <c r="A65" s="2">
        <v>44748.314338425931</v>
      </c>
      <c r="B65" s="3" t="s">
        <v>131</v>
      </c>
      <c r="C65" s="4" t="s">
        <v>40</v>
      </c>
      <c r="G65" s="4" t="s">
        <v>132</v>
      </c>
      <c r="H65" s="4" t="s">
        <v>133</v>
      </c>
      <c r="I65" s="4" t="s">
        <v>283</v>
      </c>
      <c r="M65" s="4" t="s">
        <v>289</v>
      </c>
      <c r="N65" s="4" t="s">
        <v>289</v>
      </c>
      <c r="P65" s="4" t="s">
        <v>30</v>
      </c>
      <c r="Q65" s="4" t="s">
        <v>26</v>
      </c>
      <c r="R65" s="4">
        <v>36.4</v>
      </c>
      <c r="S65" s="4">
        <v>30</v>
      </c>
      <c r="T65" s="4" t="s">
        <v>25</v>
      </c>
      <c r="U65" s="4" t="s">
        <v>26</v>
      </c>
      <c r="V65" s="4" t="s">
        <v>26</v>
      </c>
      <c r="X65" s="4" t="s">
        <v>27</v>
      </c>
      <c r="Z65" s="4" t="s">
        <v>27</v>
      </c>
      <c r="AA65" s="4" t="s">
        <v>27</v>
      </c>
      <c r="AB65" s="4" t="s">
        <v>27</v>
      </c>
      <c r="AC65" s="4" t="s">
        <v>28</v>
      </c>
    </row>
    <row r="66" spans="1:29" x14ac:dyDescent="0.2">
      <c r="A66" s="2">
        <v>44748.314803240741</v>
      </c>
      <c r="B66" s="5" t="s">
        <v>124</v>
      </c>
      <c r="C66" s="7" t="s">
        <v>22</v>
      </c>
      <c r="D66" s="8" t="s">
        <v>23</v>
      </c>
      <c r="E66" s="12">
        <v>797</v>
      </c>
      <c r="F66" s="8"/>
      <c r="G66" s="7"/>
      <c r="H66" s="7"/>
      <c r="I66" s="6" t="s">
        <v>283</v>
      </c>
      <c r="J66" s="8"/>
      <c r="K66" s="8"/>
      <c r="L66" s="8"/>
      <c r="M66" s="7" t="s">
        <v>284</v>
      </c>
      <c r="N66" s="7" t="s">
        <v>285</v>
      </c>
      <c r="O66" s="8"/>
      <c r="P66" s="7" t="s">
        <v>24</v>
      </c>
      <c r="Q66" s="7"/>
      <c r="R66" s="9">
        <v>36.5</v>
      </c>
      <c r="S66" s="10">
        <v>16</v>
      </c>
      <c r="T66" s="7" t="s">
        <v>25</v>
      </c>
      <c r="U66" s="7" t="s">
        <v>26</v>
      </c>
      <c r="V66" s="7" t="s">
        <v>26</v>
      </c>
      <c r="W66" s="8"/>
      <c r="X66" s="7" t="s">
        <v>27</v>
      </c>
      <c r="Y66" s="8"/>
      <c r="Z66" s="7" t="s">
        <v>27</v>
      </c>
      <c r="AA66" s="7" t="s">
        <v>27</v>
      </c>
      <c r="AB66" s="7" t="s">
        <v>27</v>
      </c>
      <c r="AC66" s="7" t="s">
        <v>28</v>
      </c>
    </row>
    <row r="67" spans="1:29" x14ac:dyDescent="0.2">
      <c r="A67" s="2">
        <v>44748.318681956021</v>
      </c>
      <c r="B67" s="3" t="s">
        <v>215</v>
      </c>
      <c r="C67" s="4" t="s">
        <v>22</v>
      </c>
      <c r="D67" s="4" t="s">
        <v>23</v>
      </c>
      <c r="E67" s="4">
        <v>792</v>
      </c>
      <c r="I67" s="4" t="s">
        <v>286</v>
      </c>
      <c r="J67" s="4" t="s">
        <v>287</v>
      </c>
      <c r="K67" s="4" t="s">
        <v>289</v>
      </c>
      <c r="P67" s="4" t="s">
        <v>24</v>
      </c>
      <c r="R67" s="4">
        <v>36.5</v>
      </c>
      <c r="S67" s="4">
        <v>16</v>
      </c>
      <c r="T67" s="4" t="s">
        <v>311</v>
      </c>
      <c r="U67" s="4" t="s">
        <v>26</v>
      </c>
      <c r="V67" s="4" t="s">
        <v>26</v>
      </c>
      <c r="X67" s="4" t="s">
        <v>27</v>
      </c>
      <c r="Z67" s="4" t="s">
        <v>27</v>
      </c>
      <c r="AA67" s="4" t="s">
        <v>36</v>
      </c>
      <c r="AB67" s="4" t="s">
        <v>27</v>
      </c>
      <c r="AC67" s="4" t="s">
        <v>28</v>
      </c>
    </row>
    <row r="68" spans="1:29" x14ac:dyDescent="0.2">
      <c r="A68" s="2">
        <v>44748.319415902777</v>
      </c>
      <c r="B68" s="3" t="s">
        <v>74</v>
      </c>
      <c r="C68" s="4" t="s">
        <v>22</v>
      </c>
      <c r="D68" s="4" t="s">
        <v>23</v>
      </c>
      <c r="E68" s="4">
        <v>803</v>
      </c>
      <c r="I68" s="4" t="s">
        <v>283</v>
      </c>
      <c r="M68" s="4" t="s">
        <v>291</v>
      </c>
      <c r="N68" s="4" t="s">
        <v>285</v>
      </c>
      <c r="P68" s="4" t="s">
        <v>30</v>
      </c>
      <c r="Q68" s="4" t="s">
        <v>26</v>
      </c>
      <c r="R68" s="4">
        <v>36.5</v>
      </c>
      <c r="S68" s="4">
        <v>16</v>
      </c>
      <c r="T68" s="4" t="s">
        <v>25</v>
      </c>
      <c r="U68" s="4" t="s">
        <v>26</v>
      </c>
      <c r="V68" s="4" t="s">
        <v>26</v>
      </c>
      <c r="X68" s="4" t="s">
        <v>27</v>
      </c>
      <c r="Z68" s="4" t="s">
        <v>27</v>
      </c>
      <c r="AA68" s="4" t="s">
        <v>27</v>
      </c>
      <c r="AB68" s="4" t="s">
        <v>38</v>
      </c>
      <c r="AC68" s="4" t="s">
        <v>28</v>
      </c>
    </row>
    <row r="69" spans="1:29" x14ac:dyDescent="0.2">
      <c r="A69" s="2">
        <v>44748.324346967594</v>
      </c>
      <c r="B69" s="3" t="s">
        <v>104</v>
      </c>
      <c r="C69" s="4" t="s">
        <v>22</v>
      </c>
      <c r="D69" s="4" t="s">
        <v>23</v>
      </c>
      <c r="E69" s="4">
        <v>678</v>
      </c>
      <c r="I69" s="4" t="s">
        <v>286</v>
      </c>
      <c r="J69" s="4" t="s">
        <v>287</v>
      </c>
      <c r="K69" s="4" t="s">
        <v>288</v>
      </c>
      <c r="P69" s="4" t="s">
        <v>30</v>
      </c>
      <c r="Q69" s="4" t="s">
        <v>26</v>
      </c>
      <c r="R69" s="4">
        <v>36.4</v>
      </c>
      <c r="S69" s="4">
        <v>24</v>
      </c>
      <c r="T69" s="4" t="s">
        <v>25</v>
      </c>
      <c r="U69" s="4" t="s">
        <v>26</v>
      </c>
      <c r="V69" s="4" t="s">
        <v>26</v>
      </c>
      <c r="X69" s="4" t="s">
        <v>27</v>
      </c>
      <c r="Z69" s="4" t="s">
        <v>27</v>
      </c>
      <c r="AA69" s="4" t="s">
        <v>27</v>
      </c>
      <c r="AB69" s="4" t="s">
        <v>27</v>
      </c>
      <c r="AC69" s="4" t="s">
        <v>28</v>
      </c>
    </row>
    <row r="70" spans="1:29" x14ac:dyDescent="0.2">
      <c r="A70" s="2">
        <v>44748.325565046296</v>
      </c>
      <c r="B70" s="3" t="s">
        <v>113</v>
      </c>
      <c r="C70" s="4" t="s">
        <v>22</v>
      </c>
      <c r="D70" s="4" t="s">
        <v>23</v>
      </c>
      <c r="E70" s="4">
        <v>758</v>
      </c>
      <c r="I70" s="4" t="s">
        <v>286</v>
      </c>
      <c r="J70" s="4" t="s">
        <v>287</v>
      </c>
      <c r="K70" s="4" t="s">
        <v>285</v>
      </c>
      <c r="P70" s="4" t="s">
        <v>30</v>
      </c>
      <c r="Q70" s="4" t="s">
        <v>26</v>
      </c>
      <c r="R70" s="4">
        <v>36.200000000000003</v>
      </c>
      <c r="S70" s="4">
        <v>18</v>
      </c>
      <c r="T70" s="4" t="s">
        <v>25</v>
      </c>
      <c r="U70" s="4" t="s">
        <v>26</v>
      </c>
      <c r="V70" s="4" t="s">
        <v>26</v>
      </c>
      <c r="X70" s="4" t="s">
        <v>27</v>
      </c>
      <c r="Z70" s="4" t="s">
        <v>27</v>
      </c>
      <c r="AA70" s="4" t="s">
        <v>27</v>
      </c>
      <c r="AB70" s="4" t="s">
        <v>27</v>
      </c>
      <c r="AC70" s="4" t="s">
        <v>28</v>
      </c>
    </row>
    <row r="71" spans="1:29" x14ac:dyDescent="0.2">
      <c r="A71" s="2">
        <v>44748.326711608795</v>
      </c>
      <c r="B71" s="3" t="s">
        <v>140</v>
      </c>
      <c r="C71" s="4" t="s">
        <v>40</v>
      </c>
      <c r="G71" s="4" t="s">
        <v>141</v>
      </c>
      <c r="H71" s="4" t="s">
        <v>142</v>
      </c>
      <c r="I71" s="4" t="s">
        <v>286</v>
      </c>
      <c r="J71" s="4" t="s">
        <v>287</v>
      </c>
      <c r="K71" s="4" t="s">
        <v>285</v>
      </c>
      <c r="P71" s="4" t="s">
        <v>24</v>
      </c>
      <c r="R71" s="4">
        <v>36.5</v>
      </c>
      <c r="S71" s="4">
        <v>16</v>
      </c>
      <c r="T71" s="4" t="s">
        <v>25</v>
      </c>
      <c r="U71" s="4" t="s">
        <v>26</v>
      </c>
      <c r="V71" s="4" t="s">
        <v>26</v>
      </c>
      <c r="X71" s="4" t="s">
        <v>27</v>
      </c>
      <c r="Z71" s="4" t="s">
        <v>27</v>
      </c>
      <c r="AA71" s="4" t="s">
        <v>27</v>
      </c>
      <c r="AB71" s="4" t="s">
        <v>27</v>
      </c>
      <c r="AC71" s="4" t="s">
        <v>28</v>
      </c>
    </row>
    <row r="72" spans="1:29" x14ac:dyDescent="0.2">
      <c r="A72" s="2">
        <v>44748.328734305556</v>
      </c>
      <c r="B72" s="3" t="s">
        <v>187</v>
      </c>
      <c r="C72" s="4" t="s">
        <v>22</v>
      </c>
      <c r="D72" s="4" t="s">
        <v>23</v>
      </c>
      <c r="E72" s="4">
        <v>796</v>
      </c>
      <c r="I72" s="4" t="s">
        <v>286</v>
      </c>
      <c r="J72" s="4" t="s">
        <v>287</v>
      </c>
      <c r="K72" s="4" t="s">
        <v>285</v>
      </c>
      <c r="P72" s="4" t="s">
        <v>30</v>
      </c>
      <c r="Q72" s="4" t="s">
        <v>26</v>
      </c>
      <c r="R72" s="4">
        <v>36.4</v>
      </c>
      <c r="S72" s="4">
        <v>12</v>
      </c>
      <c r="T72" s="4" t="s">
        <v>25</v>
      </c>
      <c r="U72" s="4" t="s">
        <v>26</v>
      </c>
      <c r="V72" s="4" t="s">
        <v>26</v>
      </c>
      <c r="X72" s="4" t="s">
        <v>27</v>
      </c>
      <c r="Z72" s="4" t="s">
        <v>27</v>
      </c>
      <c r="AA72" s="4" t="s">
        <v>27</v>
      </c>
      <c r="AB72" s="4" t="s">
        <v>27</v>
      </c>
      <c r="AC72" s="4" t="s">
        <v>28</v>
      </c>
    </row>
    <row r="73" spans="1:29" x14ac:dyDescent="0.2">
      <c r="A73" s="2">
        <v>44748.329046284722</v>
      </c>
      <c r="B73" s="3" t="s">
        <v>138</v>
      </c>
      <c r="C73" s="4" t="s">
        <v>22</v>
      </c>
      <c r="D73" s="4" t="s">
        <v>57</v>
      </c>
      <c r="F73" s="4" t="s">
        <v>139</v>
      </c>
      <c r="I73" s="4" t="s">
        <v>286</v>
      </c>
      <c r="J73" s="4" t="s">
        <v>287</v>
      </c>
      <c r="K73" s="4" t="s">
        <v>289</v>
      </c>
      <c r="P73" s="4" t="s">
        <v>24</v>
      </c>
      <c r="R73" s="4">
        <v>36.5</v>
      </c>
      <c r="S73" s="4">
        <v>14</v>
      </c>
      <c r="T73" s="4" t="s">
        <v>25</v>
      </c>
      <c r="U73" s="4" t="s">
        <v>26</v>
      </c>
      <c r="V73" s="4" t="s">
        <v>26</v>
      </c>
      <c r="X73" s="4" t="s">
        <v>27</v>
      </c>
      <c r="Z73" s="4" t="s">
        <v>27</v>
      </c>
      <c r="AA73" s="4" t="s">
        <v>27</v>
      </c>
      <c r="AB73" s="4" t="s">
        <v>60</v>
      </c>
      <c r="AC73" s="4" t="s">
        <v>28</v>
      </c>
    </row>
    <row r="74" spans="1:29" x14ac:dyDescent="0.2">
      <c r="A74" s="2">
        <v>44748.329282407409</v>
      </c>
      <c r="B74" s="5" t="s">
        <v>154</v>
      </c>
      <c r="C74" s="7" t="s">
        <v>22</v>
      </c>
      <c r="D74" s="7" t="s">
        <v>23</v>
      </c>
      <c r="E74" s="12">
        <v>112</v>
      </c>
      <c r="F74" s="7"/>
      <c r="G74" s="8"/>
      <c r="H74" s="8"/>
      <c r="I74" s="7" t="s">
        <v>286</v>
      </c>
      <c r="J74" s="7" t="s">
        <v>287</v>
      </c>
      <c r="K74" s="7" t="s">
        <v>288</v>
      </c>
      <c r="L74" s="8"/>
      <c r="M74" s="8"/>
      <c r="N74" s="8"/>
      <c r="O74" s="8"/>
      <c r="P74" s="7" t="s">
        <v>24</v>
      </c>
      <c r="Q74" s="8"/>
      <c r="R74" s="9">
        <v>36.4</v>
      </c>
      <c r="S74" s="10">
        <v>16</v>
      </c>
      <c r="T74" s="7" t="s">
        <v>25</v>
      </c>
      <c r="U74" s="7" t="s">
        <v>26</v>
      </c>
      <c r="V74" s="7" t="s">
        <v>26</v>
      </c>
      <c r="W74" s="8"/>
      <c r="X74" s="11" t="s">
        <v>62</v>
      </c>
      <c r="Y74" s="8"/>
      <c r="Z74" s="7" t="s">
        <v>27</v>
      </c>
      <c r="AA74" s="7" t="s">
        <v>27</v>
      </c>
      <c r="AB74" s="7" t="s">
        <v>27</v>
      </c>
      <c r="AC74" s="7" t="s">
        <v>28</v>
      </c>
    </row>
    <row r="75" spans="1:29" x14ac:dyDescent="0.2">
      <c r="A75" s="2">
        <v>44748.329780185188</v>
      </c>
      <c r="B75" s="3" t="s">
        <v>214</v>
      </c>
      <c r="C75" s="4" t="s">
        <v>22</v>
      </c>
      <c r="D75" s="4" t="s">
        <v>23</v>
      </c>
      <c r="E75" s="4">
        <v>783</v>
      </c>
      <c r="I75" s="4" t="s">
        <v>286</v>
      </c>
      <c r="J75" s="4" t="s">
        <v>287</v>
      </c>
      <c r="K75" s="4" t="s">
        <v>285</v>
      </c>
      <c r="P75" s="4" t="s">
        <v>30</v>
      </c>
      <c r="Q75" s="4" t="s">
        <v>26</v>
      </c>
      <c r="R75" s="4">
        <v>36.200000000000003</v>
      </c>
      <c r="S75" s="4">
        <v>20</v>
      </c>
      <c r="T75" s="4" t="s">
        <v>25</v>
      </c>
      <c r="U75" s="4" t="s">
        <v>26</v>
      </c>
      <c r="V75" s="4" t="s">
        <v>26</v>
      </c>
      <c r="X75" s="4" t="s">
        <v>27</v>
      </c>
      <c r="Z75" s="4" t="s">
        <v>27</v>
      </c>
      <c r="AA75" s="4" t="s">
        <v>27</v>
      </c>
      <c r="AB75" s="4" t="s">
        <v>71</v>
      </c>
      <c r="AC75" s="4" t="s">
        <v>28</v>
      </c>
    </row>
    <row r="76" spans="1:29" x14ac:dyDescent="0.2">
      <c r="A76" s="2">
        <v>44748.33145096065</v>
      </c>
      <c r="B76" s="3" t="s">
        <v>115</v>
      </c>
      <c r="C76" s="4" t="s">
        <v>22</v>
      </c>
      <c r="D76" s="4" t="s">
        <v>23</v>
      </c>
      <c r="E76" s="4">
        <v>672</v>
      </c>
      <c r="I76" s="4" t="s">
        <v>286</v>
      </c>
      <c r="J76" s="4" t="s">
        <v>301</v>
      </c>
      <c r="K76" s="4" t="s">
        <v>288</v>
      </c>
      <c r="P76" s="4" t="s">
        <v>24</v>
      </c>
      <c r="R76" s="4">
        <v>35.5</v>
      </c>
      <c r="S76" s="4">
        <v>16</v>
      </c>
      <c r="T76" s="4" t="s">
        <v>25</v>
      </c>
      <c r="U76" s="4" t="s">
        <v>26</v>
      </c>
      <c r="V76" s="4" t="s">
        <v>26</v>
      </c>
      <c r="X76" s="4" t="s">
        <v>27</v>
      </c>
      <c r="Z76" s="4" t="s">
        <v>27</v>
      </c>
      <c r="AA76" s="4" t="s">
        <v>27</v>
      </c>
      <c r="AB76" s="4" t="s">
        <v>245</v>
      </c>
      <c r="AC76" s="4" t="s">
        <v>28</v>
      </c>
    </row>
    <row r="77" spans="1:29" x14ac:dyDescent="0.2">
      <c r="A77" s="2">
        <v>44748.331544201385</v>
      </c>
      <c r="B77" s="3" t="s">
        <v>122</v>
      </c>
      <c r="C77" s="4" t="s">
        <v>22</v>
      </c>
      <c r="D77" s="4" t="s">
        <v>23</v>
      </c>
      <c r="E77" s="4">
        <v>671</v>
      </c>
      <c r="I77" s="4" t="s">
        <v>286</v>
      </c>
      <c r="J77" s="4" t="s">
        <v>287</v>
      </c>
      <c r="K77" s="4" t="s">
        <v>288</v>
      </c>
      <c r="P77" s="4" t="s">
        <v>24</v>
      </c>
      <c r="R77" s="4">
        <v>36</v>
      </c>
      <c r="S77" s="4">
        <v>18</v>
      </c>
      <c r="T77" s="4" t="s">
        <v>25</v>
      </c>
      <c r="U77" s="4" t="s">
        <v>26</v>
      </c>
      <c r="V77" s="4" t="s">
        <v>26</v>
      </c>
      <c r="X77" s="4" t="s">
        <v>27</v>
      </c>
      <c r="Z77" s="4" t="s">
        <v>27</v>
      </c>
      <c r="AA77" s="4" t="s">
        <v>36</v>
      </c>
      <c r="AB77" s="4" t="s">
        <v>27</v>
      </c>
      <c r="AC77" s="4" t="s">
        <v>28</v>
      </c>
    </row>
    <row r="78" spans="1:29" x14ac:dyDescent="0.2">
      <c r="A78" s="2">
        <v>44748.334788217588</v>
      </c>
      <c r="B78" s="3" t="s">
        <v>134</v>
      </c>
      <c r="C78" s="4" t="s">
        <v>22</v>
      </c>
      <c r="D78" s="4" t="s">
        <v>23</v>
      </c>
      <c r="E78" s="4">
        <v>752</v>
      </c>
      <c r="I78" s="4" t="s">
        <v>286</v>
      </c>
      <c r="J78" s="4" t="s">
        <v>287</v>
      </c>
      <c r="K78" s="4" t="s">
        <v>285</v>
      </c>
      <c r="P78" s="4" t="s">
        <v>24</v>
      </c>
      <c r="R78" s="4">
        <v>36.6</v>
      </c>
      <c r="S78" s="4">
        <v>18</v>
      </c>
      <c r="T78" s="4" t="s">
        <v>25</v>
      </c>
      <c r="U78" s="4" t="s">
        <v>26</v>
      </c>
      <c r="V78" s="4" t="s">
        <v>26</v>
      </c>
      <c r="X78" s="4" t="s">
        <v>27</v>
      </c>
      <c r="Z78" s="4" t="s">
        <v>27</v>
      </c>
      <c r="AA78" s="4" t="s">
        <v>27</v>
      </c>
      <c r="AB78" s="4" t="s">
        <v>27</v>
      </c>
      <c r="AC78" s="4" t="s">
        <v>28</v>
      </c>
    </row>
    <row r="79" spans="1:29" x14ac:dyDescent="0.2">
      <c r="A79" s="2">
        <v>44748.335029965281</v>
      </c>
      <c r="B79" s="3" t="s">
        <v>312</v>
      </c>
      <c r="C79" s="4" t="s">
        <v>22</v>
      </c>
      <c r="D79" s="4" t="s">
        <v>23</v>
      </c>
      <c r="E79" s="4">
        <v>775</v>
      </c>
      <c r="I79" s="4" t="s">
        <v>286</v>
      </c>
      <c r="J79" s="4" t="s">
        <v>287</v>
      </c>
      <c r="K79" s="4" t="s">
        <v>289</v>
      </c>
      <c r="P79" s="4" t="s">
        <v>30</v>
      </c>
      <c r="Q79" s="4" t="s">
        <v>26</v>
      </c>
      <c r="R79" s="4">
        <v>36</v>
      </c>
      <c r="S79" s="4">
        <v>16</v>
      </c>
      <c r="T79" s="4" t="s">
        <v>25</v>
      </c>
      <c r="U79" s="4" t="s">
        <v>26</v>
      </c>
      <c r="V79" s="4" t="s">
        <v>26</v>
      </c>
      <c r="X79" s="4" t="s">
        <v>27</v>
      </c>
      <c r="Z79" s="4" t="s">
        <v>27</v>
      </c>
      <c r="AA79" s="4" t="s">
        <v>27</v>
      </c>
      <c r="AB79" s="4" t="s">
        <v>55</v>
      </c>
      <c r="AC79" s="4" t="s">
        <v>28</v>
      </c>
    </row>
    <row r="80" spans="1:29" x14ac:dyDescent="0.2">
      <c r="A80" s="2">
        <v>44748.33824430556</v>
      </c>
      <c r="B80" s="3" t="s">
        <v>313</v>
      </c>
      <c r="C80" s="4" t="s">
        <v>22</v>
      </c>
      <c r="D80" s="4" t="s">
        <v>23</v>
      </c>
      <c r="E80" s="4">
        <v>250</v>
      </c>
      <c r="I80" s="4" t="s">
        <v>286</v>
      </c>
      <c r="J80" s="4" t="s">
        <v>301</v>
      </c>
      <c r="K80" s="4" t="s">
        <v>285</v>
      </c>
      <c r="P80" s="4" t="s">
        <v>30</v>
      </c>
      <c r="Q80" s="4" t="s">
        <v>26</v>
      </c>
      <c r="R80" s="4">
        <v>36.200000000000003</v>
      </c>
      <c r="S80" s="4">
        <v>30</v>
      </c>
      <c r="T80" s="4" t="s">
        <v>25</v>
      </c>
      <c r="U80" s="4" t="s">
        <v>26</v>
      </c>
      <c r="V80" s="4" t="s">
        <v>26</v>
      </c>
      <c r="X80" s="4" t="s">
        <v>27</v>
      </c>
      <c r="Z80" s="4" t="s">
        <v>27</v>
      </c>
      <c r="AA80" s="4" t="s">
        <v>27</v>
      </c>
      <c r="AB80" s="4" t="s">
        <v>60</v>
      </c>
      <c r="AC80" s="4" t="s">
        <v>28</v>
      </c>
    </row>
    <row r="81" spans="1:29" x14ac:dyDescent="0.2">
      <c r="A81" s="2">
        <v>44748.339597673606</v>
      </c>
      <c r="B81" s="3" t="s">
        <v>135</v>
      </c>
      <c r="C81" s="4" t="s">
        <v>22</v>
      </c>
      <c r="D81" s="4" t="s">
        <v>23</v>
      </c>
      <c r="E81" s="4">
        <v>722</v>
      </c>
      <c r="I81" s="4" t="s">
        <v>286</v>
      </c>
      <c r="J81" s="4" t="s">
        <v>287</v>
      </c>
      <c r="K81" s="4" t="s">
        <v>288</v>
      </c>
      <c r="P81" s="4" t="s">
        <v>24</v>
      </c>
      <c r="R81" s="4">
        <v>36.5</v>
      </c>
      <c r="S81" s="4">
        <v>18</v>
      </c>
      <c r="T81" s="4" t="s">
        <v>25</v>
      </c>
      <c r="U81" s="4" t="s">
        <v>26</v>
      </c>
      <c r="V81" s="4" t="s">
        <v>26</v>
      </c>
      <c r="X81" s="4" t="s">
        <v>27</v>
      </c>
      <c r="Z81" s="4" t="s">
        <v>27</v>
      </c>
      <c r="AA81" s="4" t="s">
        <v>27</v>
      </c>
      <c r="AB81" s="4" t="s">
        <v>60</v>
      </c>
      <c r="AC81" s="4" t="s">
        <v>28</v>
      </c>
    </row>
    <row r="82" spans="1:29" x14ac:dyDescent="0.2">
      <c r="A82" s="2">
        <v>44748.339841990739</v>
      </c>
      <c r="B82" s="3" t="s">
        <v>59</v>
      </c>
      <c r="C82" s="4" t="s">
        <v>22</v>
      </c>
      <c r="D82" s="4" t="s">
        <v>23</v>
      </c>
      <c r="E82" s="4">
        <v>153</v>
      </c>
      <c r="I82" s="4" t="s">
        <v>283</v>
      </c>
      <c r="M82" s="4" t="s">
        <v>289</v>
      </c>
      <c r="N82" s="4" t="s">
        <v>289</v>
      </c>
      <c r="P82" s="4" t="s">
        <v>30</v>
      </c>
      <c r="Q82" s="4" t="s">
        <v>26</v>
      </c>
      <c r="R82" s="4">
        <v>36.5</v>
      </c>
      <c r="S82" s="4">
        <v>20</v>
      </c>
      <c r="T82" s="4" t="s">
        <v>25</v>
      </c>
      <c r="U82" s="4" t="s">
        <v>26</v>
      </c>
      <c r="V82" s="4" t="s">
        <v>26</v>
      </c>
      <c r="X82" s="4" t="s">
        <v>27</v>
      </c>
      <c r="Z82" s="4" t="s">
        <v>27</v>
      </c>
      <c r="AA82" s="4" t="s">
        <v>27</v>
      </c>
      <c r="AB82" s="4" t="s">
        <v>60</v>
      </c>
      <c r="AC82" s="4" t="s">
        <v>28</v>
      </c>
    </row>
    <row r="83" spans="1:29" x14ac:dyDescent="0.2">
      <c r="A83" s="2">
        <v>44748.342011400462</v>
      </c>
      <c r="B83" s="3" t="s">
        <v>225</v>
      </c>
      <c r="C83" s="4" t="s">
        <v>22</v>
      </c>
      <c r="D83" s="4" t="s">
        <v>23</v>
      </c>
      <c r="E83" s="4">
        <v>777</v>
      </c>
      <c r="I83" s="4" t="s">
        <v>286</v>
      </c>
      <c r="J83" s="4" t="s">
        <v>287</v>
      </c>
      <c r="K83" s="4" t="s">
        <v>285</v>
      </c>
      <c r="P83" s="4" t="s">
        <v>30</v>
      </c>
      <c r="Q83" s="4" t="s">
        <v>26</v>
      </c>
      <c r="R83" s="4">
        <v>36.4</v>
      </c>
      <c r="S83" s="4">
        <v>16</v>
      </c>
      <c r="T83" s="4" t="s">
        <v>25</v>
      </c>
      <c r="U83" s="4" t="s">
        <v>243</v>
      </c>
      <c r="V83" s="4" t="s">
        <v>26</v>
      </c>
      <c r="X83" s="4" t="s">
        <v>27</v>
      </c>
      <c r="Z83" s="4" t="s">
        <v>27</v>
      </c>
      <c r="AA83" s="4" t="s">
        <v>27</v>
      </c>
      <c r="AB83" s="4" t="s">
        <v>27</v>
      </c>
      <c r="AC83" s="4" t="s">
        <v>28</v>
      </c>
    </row>
    <row r="84" spans="1:29" x14ac:dyDescent="0.2">
      <c r="A84" s="2">
        <v>44748.342989652781</v>
      </c>
      <c r="B84" s="3" t="s">
        <v>158</v>
      </c>
      <c r="C84" s="4" t="s">
        <v>22</v>
      </c>
      <c r="D84" s="4" t="s">
        <v>23</v>
      </c>
      <c r="E84" s="4">
        <v>798</v>
      </c>
      <c r="I84" s="4" t="s">
        <v>286</v>
      </c>
      <c r="J84" s="4" t="s">
        <v>287</v>
      </c>
      <c r="K84" s="4" t="s">
        <v>285</v>
      </c>
      <c r="P84" s="4" t="s">
        <v>24</v>
      </c>
      <c r="R84" s="4">
        <v>36.4</v>
      </c>
      <c r="S84" s="4">
        <v>16</v>
      </c>
      <c r="T84" s="4" t="s">
        <v>25</v>
      </c>
      <c r="U84" s="4" t="s">
        <v>26</v>
      </c>
      <c r="V84" s="4" t="s">
        <v>26</v>
      </c>
      <c r="X84" s="4" t="s">
        <v>27</v>
      </c>
      <c r="Z84" s="4" t="s">
        <v>27</v>
      </c>
      <c r="AA84" s="4" t="s">
        <v>27</v>
      </c>
      <c r="AB84" s="4" t="s">
        <v>60</v>
      </c>
      <c r="AC84" s="4" t="s">
        <v>28</v>
      </c>
    </row>
    <row r="85" spans="1:29" x14ac:dyDescent="0.2">
      <c r="A85" s="2">
        <v>44748.347064953705</v>
      </c>
      <c r="B85" s="3" t="s">
        <v>185</v>
      </c>
      <c r="C85" s="4" t="s">
        <v>22</v>
      </c>
      <c r="D85" s="4" t="s">
        <v>57</v>
      </c>
      <c r="F85" s="4" t="s">
        <v>186</v>
      </c>
      <c r="I85" s="4" t="s">
        <v>283</v>
      </c>
      <c r="M85" s="4" t="s">
        <v>290</v>
      </c>
      <c r="N85" s="4" t="s">
        <v>285</v>
      </c>
      <c r="P85" s="4" t="s">
        <v>30</v>
      </c>
      <c r="Q85" s="4" t="s">
        <v>28</v>
      </c>
      <c r="R85" s="4">
        <v>36.4</v>
      </c>
      <c r="S85" s="4">
        <v>18</v>
      </c>
      <c r="T85" s="4" t="s">
        <v>25</v>
      </c>
      <c r="U85" s="4" t="s">
        <v>26</v>
      </c>
      <c r="V85" s="4" t="s">
        <v>26</v>
      </c>
      <c r="X85" s="4" t="s">
        <v>27</v>
      </c>
      <c r="Z85" s="4" t="s">
        <v>27</v>
      </c>
      <c r="AA85" s="4" t="s">
        <v>27</v>
      </c>
      <c r="AB85" s="4" t="s">
        <v>27</v>
      </c>
      <c r="AC85" s="4" t="s">
        <v>28</v>
      </c>
    </row>
    <row r="86" spans="1:29" x14ac:dyDescent="0.2">
      <c r="A86" s="2">
        <v>44748.348685034725</v>
      </c>
      <c r="B86" s="3" t="s">
        <v>267</v>
      </c>
      <c r="C86" s="4" t="s">
        <v>22</v>
      </c>
      <c r="D86" s="4" t="s">
        <v>23</v>
      </c>
      <c r="E86" s="4">
        <v>805</v>
      </c>
      <c r="I86" s="4" t="s">
        <v>283</v>
      </c>
      <c r="M86" s="4" t="s">
        <v>284</v>
      </c>
      <c r="N86" s="4" t="s">
        <v>285</v>
      </c>
      <c r="P86" s="4" t="s">
        <v>30</v>
      </c>
      <c r="Q86" s="4" t="s">
        <v>26</v>
      </c>
      <c r="R86" s="4">
        <v>36.5</v>
      </c>
      <c r="S86" s="4">
        <v>16</v>
      </c>
      <c r="T86" s="4" t="s">
        <v>25</v>
      </c>
      <c r="U86" s="4" t="s">
        <v>26</v>
      </c>
      <c r="V86" s="4" t="s">
        <v>26</v>
      </c>
      <c r="X86" s="4" t="s">
        <v>27</v>
      </c>
      <c r="Z86" s="4" t="s">
        <v>27</v>
      </c>
      <c r="AA86" s="4" t="s">
        <v>27</v>
      </c>
      <c r="AB86" s="4" t="s">
        <v>27</v>
      </c>
      <c r="AC86" s="4" t="s">
        <v>28</v>
      </c>
    </row>
    <row r="87" spans="1:29" x14ac:dyDescent="0.2">
      <c r="A87" s="2">
        <v>44748.351539351854</v>
      </c>
      <c r="B87" s="5" t="s">
        <v>257</v>
      </c>
      <c r="C87" s="7" t="s">
        <v>22</v>
      </c>
      <c r="D87" s="7" t="s">
        <v>23</v>
      </c>
      <c r="E87" s="10">
        <v>804</v>
      </c>
      <c r="F87" s="8"/>
      <c r="G87" s="8"/>
      <c r="H87" s="8"/>
      <c r="I87" s="7" t="s">
        <v>286</v>
      </c>
      <c r="J87" s="8" t="s">
        <v>287</v>
      </c>
      <c r="K87" s="8" t="s">
        <v>285</v>
      </c>
      <c r="L87" s="8"/>
      <c r="M87" s="7"/>
      <c r="N87" s="7"/>
      <c r="O87" s="8"/>
      <c r="P87" s="7" t="s">
        <v>30</v>
      </c>
      <c r="Q87" s="7" t="s">
        <v>26</v>
      </c>
      <c r="R87" s="9">
        <v>36.4</v>
      </c>
      <c r="S87" s="10">
        <v>14</v>
      </c>
      <c r="T87" s="7" t="s">
        <v>25</v>
      </c>
      <c r="U87" s="7" t="s">
        <v>26</v>
      </c>
      <c r="V87" s="7" t="s">
        <v>26</v>
      </c>
      <c r="W87" s="8"/>
      <c r="X87" s="7" t="s">
        <v>27</v>
      </c>
      <c r="Y87" s="8"/>
      <c r="Z87" s="7" t="s">
        <v>27</v>
      </c>
      <c r="AA87" s="7" t="s">
        <v>27</v>
      </c>
      <c r="AB87" s="7" t="s">
        <v>27</v>
      </c>
      <c r="AC87" s="7" t="s">
        <v>28</v>
      </c>
    </row>
    <row r="88" spans="1:29" x14ac:dyDescent="0.2">
      <c r="A88" s="2">
        <v>44748.352060104167</v>
      </c>
      <c r="B88" s="3" t="s">
        <v>254</v>
      </c>
      <c r="C88" s="4" t="s">
        <v>22</v>
      </c>
      <c r="D88" s="4" t="s">
        <v>23</v>
      </c>
      <c r="E88" s="4">
        <v>764</v>
      </c>
      <c r="I88" s="4" t="s">
        <v>286</v>
      </c>
      <c r="J88" s="4" t="s">
        <v>287</v>
      </c>
      <c r="K88" s="4" t="s">
        <v>289</v>
      </c>
      <c r="P88" s="4" t="s">
        <v>30</v>
      </c>
      <c r="Q88" s="4" t="s">
        <v>26</v>
      </c>
      <c r="R88" s="4">
        <v>36.5</v>
      </c>
      <c r="S88" s="4">
        <v>16</v>
      </c>
      <c r="T88" s="4" t="s">
        <v>25</v>
      </c>
      <c r="U88" s="4" t="s">
        <v>26</v>
      </c>
      <c r="V88" s="4" t="s">
        <v>26</v>
      </c>
      <c r="X88" s="4" t="s">
        <v>27</v>
      </c>
      <c r="Z88" s="4" t="s">
        <v>27</v>
      </c>
      <c r="AA88" s="4" t="s">
        <v>27</v>
      </c>
      <c r="AB88" s="4" t="s">
        <v>55</v>
      </c>
      <c r="AC88" s="4" t="s">
        <v>28</v>
      </c>
    </row>
    <row r="89" spans="1:29" x14ac:dyDescent="0.2">
      <c r="A89" s="2">
        <v>44748.352359722223</v>
      </c>
      <c r="B89" s="3" t="s">
        <v>179</v>
      </c>
      <c r="C89" s="4" t="s">
        <v>22</v>
      </c>
      <c r="D89" s="4" t="s">
        <v>57</v>
      </c>
      <c r="F89" s="4" t="s">
        <v>180</v>
      </c>
      <c r="I89" s="4" t="s">
        <v>286</v>
      </c>
      <c r="J89" s="4" t="s">
        <v>287</v>
      </c>
      <c r="K89" s="4" t="s">
        <v>289</v>
      </c>
      <c r="P89" s="4" t="s">
        <v>30</v>
      </c>
      <c r="Q89" s="4" t="s">
        <v>26</v>
      </c>
      <c r="R89" s="4">
        <v>36</v>
      </c>
      <c r="S89" s="4">
        <v>12</v>
      </c>
      <c r="T89" s="4" t="s">
        <v>25</v>
      </c>
      <c r="U89" s="4" t="s">
        <v>26</v>
      </c>
      <c r="V89" s="4" t="s">
        <v>26</v>
      </c>
      <c r="X89" s="4" t="s">
        <v>27</v>
      </c>
      <c r="Z89" s="4" t="s">
        <v>27</v>
      </c>
      <c r="AA89" s="4" t="s">
        <v>27</v>
      </c>
      <c r="AB89" s="4" t="s">
        <v>27</v>
      </c>
      <c r="AC89" s="4" t="s">
        <v>28</v>
      </c>
    </row>
    <row r="90" spans="1:29" x14ac:dyDescent="0.2">
      <c r="A90" s="2">
        <v>44748.352672048612</v>
      </c>
      <c r="B90" s="3" t="s">
        <v>152</v>
      </c>
      <c r="C90" s="4" t="s">
        <v>22</v>
      </c>
      <c r="D90" s="4" t="s">
        <v>23</v>
      </c>
      <c r="E90" s="4">
        <v>749</v>
      </c>
      <c r="I90" s="4" t="s">
        <v>286</v>
      </c>
      <c r="J90" s="4" t="s">
        <v>287</v>
      </c>
      <c r="K90" s="4" t="s">
        <v>288</v>
      </c>
      <c r="P90" s="4" t="s">
        <v>24</v>
      </c>
      <c r="R90" s="4">
        <v>36</v>
      </c>
      <c r="S90" s="4">
        <v>18</v>
      </c>
      <c r="T90" s="4" t="s">
        <v>25</v>
      </c>
      <c r="U90" s="4" t="s">
        <v>26</v>
      </c>
      <c r="V90" s="4" t="s">
        <v>26</v>
      </c>
      <c r="X90" s="4" t="s">
        <v>27</v>
      </c>
      <c r="Z90" s="4" t="s">
        <v>27</v>
      </c>
      <c r="AA90" s="4" t="s">
        <v>36</v>
      </c>
      <c r="AB90" s="4" t="s">
        <v>314</v>
      </c>
      <c r="AC90" s="4" t="s">
        <v>28</v>
      </c>
    </row>
    <row r="91" spans="1:29" x14ac:dyDescent="0.2">
      <c r="A91" s="2">
        <v>44748.354448298611</v>
      </c>
      <c r="B91" s="3" t="s">
        <v>166</v>
      </c>
      <c r="C91" s="4" t="s">
        <v>40</v>
      </c>
      <c r="G91" s="4" t="s">
        <v>167</v>
      </c>
      <c r="H91" s="4" t="s">
        <v>168</v>
      </c>
      <c r="I91" s="4" t="s">
        <v>286</v>
      </c>
      <c r="J91" s="4" t="s">
        <v>287</v>
      </c>
      <c r="K91" s="4" t="s">
        <v>285</v>
      </c>
      <c r="P91" s="4" t="s">
        <v>24</v>
      </c>
      <c r="R91" s="4">
        <v>36.200000000000003</v>
      </c>
      <c r="S91" s="4">
        <v>15</v>
      </c>
      <c r="T91" s="4" t="s">
        <v>25</v>
      </c>
      <c r="U91" s="4" t="s">
        <v>26</v>
      </c>
      <c r="V91" s="4" t="s">
        <v>26</v>
      </c>
      <c r="X91" s="4" t="s">
        <v>27</v>
      </c>
      <c r="Z91" s="4" t="s">
        <v>27</v>
      </c>
      <c r="AA91" s="4" t="s">
        <v>27</v>
      </c>
      <c r="AB91" s="4" t="s">
        <v>261</v>
      </c>
      <c r="AC91" s="4" t="s">
        <v>28</v>
      </c>
    </row>
    <row r="92" spans="1:29" x14ac:dyDescent="0.2">
      <c r="A92" s="2">
        <v>44748.355148761577</v>
      </c>
      <c r="B92" s="3" t="s">
        <v>172</v>
      </c>
      <c r="C92" s="4" t="s">
        <v>22</v>
      </c>
      <c r="D92" s="4" t="s">
        <v>23</v>
      </c>
      <c r="E92" s="4">
        <v>719</v>
      </c>
      <c r="I92" s="4" t="s">
        <v>286</v>
      </c>
      <c r="J92" s="4" t="s">
        <v>287</v>
      </c>
      <c r="K92" s="4" t="s">
        <v>288</v>
      </c>
      <c r="P92" s="4" t="s">
        <v>24</v>
      </c>
      <c r="R92" s="4">
        <v>36.5</v>
      </c>
      <c r="S92" s="4">
        <v>26</v>
      </c>
      <c r="T92" s="4" t="s">
        <v>25</v>
      </c>
      <c r="U92" s="4" t="s">
        <v>26</v>
      </c>
      <c r="V92" s="4" t="s">
        <v>26</v>
      </c>
      <c r="X92" s="4" t="s">
        <v>27</v>
      </c>
      <c r="Z92" s="4" t="s">
        <v>27</v>
      </c>
      <c r="AA92" s="4" t="s">
        <v>27</v>
      </c>
      <c r="AB92" s="4" t="s">
        <v>27</v>
      </c>
      <c r="AC92" s="4" t="s">
        <v>28</v>
      </c>
    </row>
    <row r="93" spans="1:29" x14ac:dyDescent="0.2">
      <c r="A93" s="2">
        <v>44748.355158576393</v>
      </c>
      <c r="B93" s="3" t="s">
        <v>258</v>
      </c>
      <c r="C93" s="4" t="s">
        <v>40</v>
      </c>
      <c r="G93" s="4" t="s">
        <v>259</v>
      </c>
      <c r="H93" s="4" t="s">
        <v>260</v>
      </c>
      <c r="I93" s="4" t="s">
        <v>286</v>
      </c>
      <c r="J93" s="4" t="s">
        <v>287</v>
      </c>
      <c r="K93" s="4" t="s">
        <v>289</v>
      </c>
      <c r="P93" s="4" t="s">
        <v>24</v>
      </c>
      <c r="R93" s="4">
        <v>36.5</v>
      </c>
      <c r="S93" s="4">
        <v>30</v>
      </c>
      <c r="T93" s="4" t="s">
        <v>25</v>
      </c>
      <c r="U93" s="4" t="s">
        <v>26</v>
      </c>
      <c r="V93" s="4" t="s">
        <v>26</v>
      </c>
      <c r="X93" s="4" t="s">
        <v>27</v>
      </c>
      <c r="Z93" s="4" t="s">
        <v>27</v>
      </c>
      <c r="AA93" s="4" t="s">
        <v>27</v>
      </c>
      <c r="AB93" s="4" t="s">
        <v>71</v>
      </c>
      <c r="AC93" s="4" t="s">
        <v>28</v>
      </c>
    </row>
    <row r="94" spans="1:29" x14ac:dyDescent="0.2">
      <c r="A94" s="2">
        <v>44748.356888634255</v>
      </c>
      <c r="B94" s="3" t="s">
        <v>315</v>
      </c>
      <c r="C94" s="4" t="s">
        <v>22</v>
      </c>
      <c r="D94" s="4" t="s">
        <v>23</v>
      </c>
      <c r="E94" s="4">
        <v>669</v>
      </c>
      <c r="I94" s="4" t="s">
        <v>286</v>
      </c>
      <c r="J94" s="4" t="s">
        <v>287</v>
      </c>
      <c r="K94" s="4" t="s">
        <v>288</v>
      </c>
      <c r="P94" s="4" t="s">
        <v>30</v>
      </c>
      <c r="Q94" s="4" t="s">
        <v>26</v>
      </c>
      <c r="R94" s="4">
        <v>36.1</v>
      </c>
      <c r="S94" s="4">
        <v>20</v>
      </c>
      <c r="T94" s="4" t="s">
        <v>25</v>
      </c>
      <c r="U94" s="4" t="s">
        <v>26</v>
      </c>
      <c r="V94" s="4" t="s">
        <v>26</v>
      </c>
      <c r="X94" s="4" t="s">
        <v>27</v>
      </c>
      <c r="Z94" s="4" t="s">
        <v>27</v>
      </c>
      <c r="AA94" s="4" t="s">
        <v>27</v>
      </c>
      <c r="AB94" s="4" t="s">
        <v>27</v>
      </c>
      <c r="AC94" s="4" t="s">
        <v>28</v>
      </c>
    </row>
    <row r="95" spans="1:29" x14ac:dyDescent="0.2">
      <c r="A95" s="2">
        <v>44748.358828506942</v>
      </c>
      <c r="B95" s="3" t="s">
        <v>175</v>
      </c>
      <c r="C95" s="4" t="s">
        <v>22</v>
      </c>
      <c r="D95" s="4" t="s">
        <v>23</v>
      </c>
      <c r="E95" s="4">
        <v>544</v>
      </c>
      <c r="I95" s="4" t="s">
        <v>286</v>
      </c>
      <c r="J95" s="4" t="s">
        <v>287</v>
      </c>
      <c r="K95" s="4" t="s">
        <v>289</v>
      </c>
      <c r="P95" s="4" t="s">
        <v>24</v>
      </c>
      <c r="R95" s="4">
        <v>36.6</v>
      </c>
      <c r="S95" s="4">
        <v>18</v>
      </c>
      <c r="T95" s="4" t="s">
        <v>25</v>
      </c>
      <c r="U95" s="4" t="s">
        <v>26</v>
      </c>
      <c r="V95" s="4" t="s">
        <v>26</v>
      </c>
      <c r="X95" s="4" t="s">
        <v>27</v>
      </c>
      <c r="Z95" s="4" t="s">
        <v>27</v>
      </c>
      <c r="AA95" s="4" t="s">
        <v>27</v>
      </c>
      <c r="AB95" s="4" t="s">
        <v>38</v>
      </c>
      <c r="AC95" s="4" t="s">
        <v>28</v>
      </c>
    </row>
    <row r="96" spans="1:29" x14ac:dyDescent="0.2">
      <c r="A96" s="2">
        <v>44748.359578784723</v>
      </c>
      <c r="B96" s="3" t="s">
        <v>265</v>
      </c>
      <c r="C96" s="4" t="s">
        <v>22</v>
      </c>
      <c r="D96" s="4" t="s">
        <v>23</v>
      </c>
      <c r="E96" s="4">
        <v>113</v>
      </c>
      <c r="I96" s="4" t="s">
        <v>286</v>
      </c>
      <c r="J96" s="4" t="s">
        <v>287</v>
      </c>
      <c r="K96" s="4" t="s">
        <v>289</v>
      </c>
      <c r="P96" s="4" t="s">
        <v>30</v>
      </c>
      <c r="Q96" s="4" t="s">
        <v>26</v>
      </c>
      <c r="R96" s="4">
        <v>36.5</v>
      </c>
      <c r="S96" s="4">
        <v>18</v>
      </c>
      <c r="T96" s="4" t="s">
        <v>25</v>
      </c>
      <c r="U96" s="4" t="s">
        <v>26</v>
      </c>
      <c r="V96" s="4" t="s">
        <v>26</v>
      </c>
      <c r="X96" s="4" t="s">
        <v>62</v>
      </c>
      <c r="Z96" s="4" t="s">
        <v>76</v>
      </c>
      <c r="AA96" s="4" t="s">
        <v>36</v>
      </c>
      <c r="AB96" s="4" t="s">
        <v>38</v>
      </c>
      <c r="AC96" s="4" t="s">
        <v>28</v>
      </c>
    </row>
    <row r="97" spans="1:35" x14ac:dyDescent="0.2">
      <c r="A97" s="2">
        <v>44748.359872685185</v>
      </c>
      <c r="B97" s="5" t="s">
        <v>316</v>
      </c>
      <c r="C97" s="6" t="s">
        <v>40</v>
      </c>
      <c r="D97" s="7"/>
      <c r="E97" s="7"/>
      <c r="F97" s="8"/>
      <c r="G97" s="8" t="s">
        <v>246</v>
      </c>
      <c r="H97" s="8" t="s">
        <v>247</v>
      </c>
      <c r="I97" s="6" t="s">
        <v>283</v>
      </c>
      <c r="J97" s="7"/>
      <c r="K97" s="7"/>
      <c r="L97" s="8"/>
      <c r="M97" s="13" t="s">
        <v>317</v>
      </c>
      <c r="N97" s="8"/>
      <c r="O97" s="8"/>
      <c r="P97" s="7" t="s">
        <v>24</v>
      </c>
      <c r="Q97" s="7"/>
      <c r="R97" s="10">
        <v>36.4</v>
      </c>
      <c r="S97" s="10">
        <v>22</v>
      </c>
      <c r="T97" s="7" t="s">
        <v>25</v>
      </c>
      <c r="U97" s="7" t="s">
        <v>26</v>
      </c>
      <c r="V97" s="7" t="s">
        <v>26</v>
      </c>
      <c r="W97" s="8"/>
      <c r="X97" s="7" t="s">
        <v>27</v>
      </c>
      <c r="Y97" s="8"/>
      <c r="Z97" s="7" t="s">
        <v>27</v>
      </c>
      <c r="AA97" s="7" t="s">
        <v>27</v>
      </c>
      <c r="AB97" s="7" t="s">
        <v>27</v>
      </c>
      <c r="AC97" s="7" t="s">
        <v>28</v>
      </c>
    </row>
    <row r="98" spans="1:35" x14ac:dyDescent="0.2">
      <c r="A98" s="2">
        <v>44748.360478888892</v>
      </c>
      <c r="B98" s="3" t="s">
        <v>149</v>
      </c>
      <c r="C98" s="4" t="s">
        <v>22</v>
      </c>
      <c r="D98" s="4" t="s">
        <v>23</v>
      </c>
      <c r="E98" s="4">
        <v>698</v>
      </c>
      <c r="I98" s="4" t="s">
        <v>283</v>
      </c>
      <c r="M98" s="4" t="s">
        <v>289</v>
      </c>
      <c r="N98" s="4" t="s">
        <v>289</v>
      </c>
      <c r="P98" s="4" t="s">
        <v>24</v>
      </c>
      <c r="R98" s="4">
        <v>36.299999999999997</v>
      </c>
      <c r="S98" s="4">
        <v>13</v>
      </c>
      <c r="T98" s="4" t="s">
        <v>25</v>
      </c>
      <c r="U98" s="4" t="s">
        <v>26</v>
      </c>
      <c r="V98" s="4" t="s">
        <v>26</v>
      </c>
      <c r="X98" s="4" t="s">
        <v>27</v>
      </c>
      <c r="Z98" s="4" t="s">
        <v>27</v>
      </c>
      <c r="AA98" s="4" t="s">
        <v>27</v>
      </c>
      <c r="AB98" s="4" t="s">
        <v>55</v>
      </c>
      <c r="AC98" s="4" t="s">
        <v>28</v>
      </c>
    </row>
    <row r="99" spans="1:35" x14ac:dyDescent="0.2">
      <c r="A99" s="2">
        <v>44748.361944444441</v>
      </c>
      <c r="B99" s="5" t="s">
        <v>159</v>
      </c>
      <c r="C99" s="7" t="s">
        <v>22</v>
      </c>
      <c r="D99" s="7" t="s">
        <v>23</v>
      </c>
      <c r="E99" s="10">
        <v>650</v>
      </c>
      <c r="F99" s="8"/>
      <c r="G99" s="8"/>
      <c r="H99" s="8"/>
      <c r="I99" s="7" t="s">
        <v>286</v>
      </c>
      <c r="J99" s="8" t="s">
        <v>287</v>
      </c>
      <c r="K99" s="8" t="s">
        <v>285</v>
      </c>
      <c r="L99" s="8"/>
      <c r="M99" s="7"/>
      <c r="N99" s="7"/>
      <c r="O99" s="8"/>
      <c r="P99" s="7" t="s">
        <v>24</v>
      </c>
      <c r="Q99" s="8"/>
      <c r="R99" s="9">
        <v>36.299999999999997</v>
      </c>
      <c r="S99" s="10">
        <v>18</v>
      </c>
      <c r="T99" s="7" t="s">
        <v>25</v>
      </c>
      <c r="U99" s="7" t="s">
        <v>26</v>
      </c>
      <c r="V99" s="7" t="s">
        <v>26</v>
      </c>
      <c r="W99" s="8"/>
      <c r="X99" s="7" t="s">
        <v>27</v>
      </c>
      <c r="Y99" s="8"/>
      <c r="Z99" s="7" t="s">
        <v>27</v>
      </c>
      <c r="AA99" s="7" t="s">
        <v>27</v>
      </c>
      <c r="AB99" s="7" t="s">
        <v>38</v>
      </c>
      <c r="AC99" s="7" t="s">
        <v>28</v>
      </c>
    </row>
    <row r="100" spans="1:35" x14ac:dyDescent="0.2">
      <c r="A100" s="2">
        <v>44748.366464097227</v>
      </c>
      <c r="B100" s="3" t="s">
        <v>98</v>
      </c>
      <c r="C100" s="4" t="s">
        <v>22</v>
      </c>
      <c r="D100" s="4" t="s">
        <v>23</v>
      </c>
      <c r="E100" s="4">
        <v>248</v>
      </c>
      <c r="I100" s="4" t="s">
        <v>286</v>
      </c>
      <c r="J100" s="4" t="s">
        <v>287</v>
      </c>
      <c r="K100" s="4" t="s">
        <v>289</v>
      </c>
      <c r="P100" s="4" t="s">
        <v>30</v>
      </c>
      <c r="Q100" s="4" t="s">
        <v>26</v>
      </c>
      <c r="R100" s="4">
        <v>36.4</v>
      </c>
      <c r="S100" s="4">
        <v>22</v>
      </c>
      <c r="T100" s="4" t="s">
        <v>25</v>
      </c>
      <c r="U100" s="4" t="s">
        <v>26</v>
      </c>
      <c r="V100" s="4" t="s">
        <v>26</v>
      </c>
      <c r="X100" s="4" t="s">
        <v>27</v>
      </c>
      <c r="Z100" s="4" t="s">
        <v>27</v>
      </c>
      <c r="AA100" s="4" t="s">
        <v>27</v>
      </c>
      <c r="AB100" s="4" t="s">
        <v>69</v>
      </c>
      <c r="AC100" s="4" t="s">
        <v>28</v>
      </c>
    </row>
    <row r="101" spans="1:35" x14ac:dyDescent="0.2">
      <c r="A101" s="2">
        <v>44748.371698449075</v>
      </c>
      <c r="B101" s="3" t="s">
        <v>219</v>
      </c>
      <c r="C101" s="4" t="s">
        <v>22</v>
      </c>
      <c r="D101" s="4" t="s">
        <v>57</v>
      </c>
      <c r="F101" s="4" t="s">
        <v>220</v>
      </c>
      <c r="I101" s="4" t="s">
        <v>286</v>
      </c>
      <c r="J101" s="4" t="s">
        <v>301</v>
      </c>
      <c r="K101" s="4" t="s">
        <v>289</v>
      </c>
      <c r="P101" s="4" t="s">
        <v>24</v>
      </c>
      <c r="R101" s="4">
        <v>36</v>
      </c>
      <c r="S101" s="4">
        <v>71</v>
      </c>
      <c r="T101" s="4" t="s">
        <v>25</v>
      </c>
      <c r="U101" s="4" t="s">
        <v>26</v>
      </c>
      <c r="V101" s="4" t="s">
        <v>26</v>
      </c>
      <c r="X101" s="4" t="s">
        <v>28</v>
      </c>
      <c r="Y101" s="4" t="s">
        <v>221</v>
      </c>
      <c r="Z101" s="4" t="s">
        <v>27</v>
      </c>
      <c r="AA101" s="4" t="s">
        <v>27</v>
      </c>
      <c r="AB101" s="4" t="s">
        <v>27</v>
      </c>
      <c r="AC101" s="4" t="s">
        <v>28</v>
      </c>
    </row>
    <row r="102" spans="1:35" x14ac:dyDescent="0.2">
      <c r="A102" s="2">
        <v>44748.372484537038</v>
      </c>
      <c r="B102" s="3" t="s">
        <v>150</v>
      </c>
      <c r="C102" s="4" t="s">
        <v>22</v>
      </c>
      <c r="D102" s="4" t="s">
        <v>23</v>
      </c>
      <c r="E102" s="4">
        <v>750</v>
      </c>
      <c r="I102" s="4" t="s">
        <v>283</v>
      </c>
      <c r="M102" s="4" t="s">
        <v>284</v>
      </c>
      <c r="N102" s="4" t="s">
        <v>285</v>
      </c>
      <c r="P102" s="4" t="s">
        <v>24</v>
      </c>
      <c r="R102" s="4">
        <v>36.6</v>
      </c>
      <c r="S102" s="4">
        <v>14</v>
      </c>
      <c r="T102" s="4" t="s">
        <v>25</v>
      </c>
      <c r="U102" s="4" t="s">
        <v>26</v>
      </c>
      <c r="V102" s="4" t="s">
        <v>26</v>
      </c>
      <c r="X102" s="4" t="s">
        <v>27</v>
      </c>
      <c r="Z102" s="4" t="s">
        <v>27</v>
      </c>
      <c r="AA102" s="4" t="s">
        <v>27</v>
      </c>
      <c r="AB102" s="4" t="s">
        <v>38</v>
      </c>
      <c r="AC102" s="4" t="s">
        <v>28</v>
      </c>
    </row>
    <row r="103" spans="1:35" x14ac:dyDescent="0.2">
      <c r="A103" s="2">
        <v>44748.375511759259</v>
      </c>
      <c r="B103" s="3" t="s">
        <v>194</v>
      </c>
      <c r="C103" s="4" t="s">
        <v>22</v>
      </c>
      <c r="D103" s="4" t="s">
        <v>23</v>
      </c>
      <c r="E103" s="4">
        <v>668</v>
      </c>
      <c r="I103" s="4" t="s">
        <v>283</v>
      </c>
      <c r="M103" s="4" t="s">
        <v>284</v>
      </c>
      <c r="N103" s="4" t="s">
        <v>289</v>
      </c>
      <c r="P103" s="4" t="s">
        <v>30</v>
      </c>
      <c r="Q103" s="4" t="s">
        <v>26</v>
      </c>
      <c r="R103" s="4">
        <v>36.1</v>
      </c>
      <c r="S103" s="4">
        <v>19</v>
      </c>
      <c r="T103" s="4" t="s">
        <v>25</v>
      </c>
      <c r="U103" s="4" t="s">
        <v>26</v>
      </c>
      <c r="V103" s="4" t="s">
        <v>26</v>
      </c>
      <c r="X103" s="4" t="s">
        <v>27</v>
      </c>
      <c r="Z103" s="4" t="s">
        <v>27</v>
      </c>
      <c r="AA103" s="4" t="s">
        <v>27</v>
      </c>
      <c r="AB103" s="4" t="s">
        <v>27</v>
      </c>
      <c r="AC103" s="4" t="s">
        <v>28</v>
      </c>
    </row>
    <row r="104" spans="1:35" x14ac:dyDescent="0.2">
      <c r="A104" s="2">
        <v>44748.379721076388</v>
      </c>
      <c r="B104" s="3" t="s">
        <v>160</v>
      </c>
      <c r="C104" s="4" t="s">
        <v>22</v>
      </c>
      <c r="D104" s="4" t="s">
        <v>23</v>
      </c>
      <c r="E104" s="4">
        <v>786</v>
      </c>
      <c r="I104" s="4" t="s">
        <v>283</v>
      </c>
      <c r="M104" s="4" t="s">
        <v>291</v>
      </c>
      <c r="N104" s="4" t="s">
        <v>289</v>
      </c>
      <c r="P104" s="4" t="s">
        <v>24</v>
      </c>
      <c r="R104" s="4">
        <v>36.5</v>
      </c>
      <c r="S104" s="4">
        <v>18</v>
      </c>
      <c r="T104" s="4" t="s">
        <v>25</v>
      </c>
      <c r="U104" s="4" t="s">
        <v>26</v>
      </c>
      <c r="V104" s="4" t="s">
        <v>26</v>
      </c>
      <c r="X104" s="4" t="s">
        <v>27</v>
      </c>
      <c r="Z104" s="4" t="s">
        <v>27</v>
      </c>
      <c r="AA104" s="4" t="s">
        <v>27</v>
      </c>
      <c r="AB104" s="4" t="s">
        <v>27</v>
      </c>
      <c r="AC104" s="4" t="s">
        <v>28</v>
      </c>
    </row>
    <row r="105" spans="1:35" x14ac:dyDescent="0.2">
      <c r="A105" s="2">
        <v>44748.384246909722</v>
      </c>
      <c r="B105" s="3" t="s">
        <v>182</v>
      </c>
      <c r="C105" s="4" t="s">
        <v>40</v>
      </c>
      <c r="G105" s="4" t="s">
        <v>263</v>
      </c>
      <c r="H105" s="4" t="s">
        <v>264</v>
      </c>
      <c r="I105" s="4" t="s">
        <v>286</v>
      </c>
      <c r="J105" s="4" t="s">
        <v>287</v>
      </c>
      <c r="K105" s="4" t="s">
        <v>285</v>
      </c>
      <c r="P105" s="4" t="s">
        <v>24</v>
      </c>
      <c r="R105" s="4">
        <v>36.4</v>
      </c>
      <c r="S105" s="4">
        <v>18</v>
      </c>
      <c r="T105" s="4" t="s">
        <v>25</v>
      </c>
      <c r="U105" s="4" t="s">
        <v>26</v>
      </c>
      <c r="V105" s="4" t="s">
        <v>26</v>
      </c>
      <c r="X105" s="4" t="s">
        <v>27</v>
      </c>
      <c r="Z105" s="4" t="s">
        <v>27</v>
      </c>
      <c r="AA105" s="4" t="s">
        <v>27</v>
      </c>
      <c r="AB105" s="4" t="s">
        <v>27</v>
      </c>
      <c r="AC105" s="4" t="s">
        <v>28</v>
      </c>
    </row>
    <row r="106" spans="1:35" x14ac:dyDescent="0.2">
      <c r="A106" s="2">
        <v>44748.39574</v>
      </c>
      <c r="B106" s="3" t="s">
        <v>108</v>
      </c>
      <c r="C106" s="4" t="s">
        <v>22</v>
      </c>
      <c r="D106" s="4" t="s">
        <v>23</v>
      </c>
      <c r="E106" s="4">
        <v>143</v>
      </c>
      <c r="I106" s="4" t="s">
        <v>286</v>
      </c>
      <c r="J106" s="4" t="s">
        <v>287</v>
      </c>
      <c r="K106" s="4" t="s">
        <v>289</v>
      </c>
      <c r="P106" s="4" t="s">
        <v>30</v>
      </c>
      <c r="Q106" s="4" t="s">
        <v>26</v>
      </c>
      <c r="R106" s="4">
        <v>36</v>
      </c>
      <c r="S106" s="4">
        <v>16</v>
      </c>
      <c r="T106" s="4" t="s">
        <v>25</v>
      </c>
      <c r="U106" s="4" t="s">
        <v>26</v>
      </c>
      <c r="V106" s="4" t="s">
        <v>26</v>
      </c>
      <c r="X106" s="4" t="s">
        <v>62</v>
      </c>
      <c r="Z106" s="4" t="s">
        <v>27</v>
      </c>
      <c r="AA106" s="4" t="s">
        <v>27</v>
      </c>
      <c r="AB106" s="4" t="s">
        <v>27</v>
      </c>
      <c r="AC106" s="4" t="s">
        <v>28</v>
      </c>
    </row>
    <row r="107" spans="1:35" x14ac:dyDescent="0.2">
      <c r="A107" s="2">
        <v>44748.399823993052</v>
      </c>
      <c r="B107" s="3" t="s">
        <v>173</v>
      </c>
      <c r="C107" s="4" t="s">
        <v>22</v>
      </c>
      <c r="D107" s="4" t="s">
        <v>57</v>
      </c>
      <c r="F107" s="4" t="s">
        <v>174</v>
      </c>
      <c r="I107" s="4" t="s">
        <v>26</v>
      </c>
      <c r="O107" s="4" t="s">
        <v>26</v>
      </c>
      <c r="P107" s="4" t="s">
        <v>30</v>
      </c>
      <c r="Q107" s="4" t="s">
        <v>26</v>
      </c>
      <c r="R107" s="4">
        <v>36.299999999999997</v>
      </c>
      <c r="S107" s="4">
        <v>42</v>
      </c>
      <c r="T107" s="4" t="s">
        <v>25</v>
      </c>
      <c r="U107" s="4" t="s">
        <v>26</v>
      </c>
      <c r="V107" s="4" t="s">
        <v>26</v>
      </c>
      <c r="X107" s="4" t="s">
        <v>27</v>
      </c>
      <c r="Z107" s="4" t="s">
        <v>27</v>
      </c>
      <c r="AA107" s="4" t="s">
        <v>27</v>
      </c>
      <c r="AB107" s="4" t="s">
        <v>27</v>
      </c>
      <c r="AC107" s="4" t="s">
        <v>28</v>
      </c>
    </row>
    <row r="108" spans="1:35" x14ac:dyDescent="0.2">
      <c r="A108" s="14">
        <v>44748.413980173616</v>
      </c>
      <c r="B108" s="15" t="s">
        <v>318</v>
      </c>
      <c r="C108" s="13" t="s">
        <v>40</v>
      </c>
      <c r="D108" s="8"/>
      <c r="E108" s="8"/>
      <c r="F108" s="8"/>
      <c r="G108" s="8" t="s">
        <v>319</v>
      </c>
      <c r="H108" s="8" t="s">
        <v>320</v>
      </c>
      <c r="I108" s="8" t="s">
        <v>286</v>
      </c>
      <c r="J108" s="8" t="s">
        <v>287</v>
      </c>
      <c r="K108" s="8" t="s">
        <v>289</v>
      </c>
      <c r="L108" s="8"/>
      <c r="M108" s="8"/>
      <c r="N108" s="8"/>
      <c r="O108" s="8"/>
      <c r="P108" s="8" t="s">
        <v>24</v>
      </c>
      <c r="Q108" s="8"/>
      <c r="R108" s="12">
        <v>36.6</v>
      </c>
      <c r="S108" s="12">
        <v>19</v>
      </c>
      <c r="T108" s="8" t="s">
        <v>25</v>
      </c>
      <c r="U108" s="8" t="s">
        <v>26</v>
      </c>
      <c r="V108" s="8" t="s">
        <v>26</v>
      </c>
      <c r="W108" s="8"/>
      <c r="X108" s="8" t="s">
        <v>27</v>
      </c>
      <c r="Y108" s="8"/>
      <c r="Z108" s="8" t="s">
        <v>27</v>
      </c>
      <c r="AA108" s="8" t="s">
        <v>27</v>
      </c>
      <c r="AB108" s="8" t="s">
        <v>27</v>
      </c>
      <c r="AC108" s="8" t="s">
        <v>28</v>
      </c>
      <c r="AD108" s="8"/>
      <c r="AE108" s="8"/>
      <c r="AF108" s="8"/>
      <c r="AG108" s="8"/>
      <c r="AH108" s="8"/>
      <c r="AI108" s="8"/>
    </row>
    <row r="109" spans="1:35" x14ac:dyDescent="0.2">
      <c r="A109" s="2">
        <v>44748.420365300924</v>
      </c>
      <c r="B109" s="4" t="s">
        <v>164</v>
      </c>
      <c r="C109" s="4" t="s">
        <v>22</v>
      </c>
      <c r="D109" s="4" t="s">
        <v>23</v>
      </c>
      <c r="E109" s="4">
        <v>311</v>
      </c>
      <c r="I109" s="4" t="s">
        <v>286</v>
      </c>
      <c r="J109" s="4" t="s">
        <v>287</v>
      </c>
      <c r="K109" s="4" t="s">
        <v>288</v>
      </c>
      <c r="P109" s="4" t="s">
        <v>30</v>
      </c>
      <c r="Q109" s="4" t="s">
        <v>26</v>
      </c>
      <c r="R109" s="4">
        <v>36.200000000000003</v>
      </c>
      <c r="S109" s="4">
        <v>18</v>
      </c>
      <c r="T109" s="4" t="s">
        <v>25</v>
      </c>
      <c r="U109" s="4" t="s">
        <v>26</v>
      </c>
      <c r="V109" s="4" t="s">
        <v>26</v>
      </c>
      <c r="X109" s="4" t="s">
        <v>27</v>
      </c>
      <c r="Z109" s="4" t="s">
        <v>27</v>
      </c>
      <c r="AA109" s="4" t="s">
        <v>27</v>
      </c>
      <c r="AB109" s="4" t="s">
        <v>165</v>
      </c>
      <c r="AC109" s="4" t="s">
        <v>28</v>
      </c>
    </row>
    <row r="110" spans="1:35" x14ac:dyDescent="0.2">
      <c r="A110" s="2">
        <v>44748.429493055555</v>
      </c>
      <c r="B110" s="3" t="s">
        <v>201</v>
      </c>
      <c r="C110" s="4" t="s">
        <v>22</v>
      </c>
      <c r="D110" s="4" t="s">
        <v>57</v>
      </c>
      <c r="F110" s="4" t="s">
        <v>202</v>
      </c>
      <c r="I110" s="4" t="s">
        <v>286</v>
      </c>
      <c r="J110" s="4" t="s">
        <v>287</v>
      </c>
      <c r="K110" s="4" t="s">
        <v>288</v>
      </c>
      <c r="P110" s="4" t="s">
        <v>24</v>
      </c>
      <c r="R110" s="4">
        <v>36.5</v>
      </c>
      <c r="S110" s="4">
        <v>16</v>
      </c>
      <c r="T110" s="4" t="s">
        <v>25</v>
      </c>
      <c r="U110" s="4" t="s">
        <v>26</v>
      </c>
      <c r="V110" s="4" t="s">
        <v>26</v>
      </c>
      <c r="X110" s="4" t="s">
        <v>27</v>
      </c>
      <c r="Z110" s="4" t="s">
        <v>27</v>
      </c>
      <c r="AA110" s="4" t="s">
        <v>27</v>
      </c>
      <c r="AB110" s="4" t="s">
        <v>71</v>
      </c>
      <c r="AC110" s="4" t="s">
        <v>28</v>
      </c>
    </row>
    <row r="111" spans="1:35" x14ac:dyDescent="0.2">
      <c r="A111" s="2">
        <v>44748.42994696759</v>
      </c>
      <c r="B111" s="4">
        <v>0</v>
      </c>
      <c r="C111" s="4" t="s">
        <v>22</v>
      </c>
      <c r="D111" s="4" t="s">
        <v>23</v>
      </c>
      <c r="E111" s="4">
        <v>774</v>
      </c>
      <c r="I111" s="4" t="s">
        <v>283</v>
      </c>
      <c r="M111" s="4" t="s">
        <v>284</v>
      </c>
      <c r="N111" s="4" t="s">
        <v>289</v>
      </c>
      <c r="P111" s="4" t="s">
        <v>24</v>
      </c>
      <c r="R111" s="4">
        <v>36.6</v>
      </c>
      <c r="S111" s="4">
        <v>18</v>
      </c>
      <c r="T111" s="4" t="s">
        <v>25</v>
      </c>
      <c r="U111" s="4" t="s">
        <v>26</v>
      </c>
      <c r="V111" s="4" t="s">
        <v>26</v>
      </c>
      <c r="X111" s="4" t="s">
        <v>27</v>
      </c>
      <c r="Z111" s="4" t="s">
        <v>27</v>
      </c>
      <c r="AA111" s="4" t="s">
        <v>27</v>
      </c>
      <c r="AB111" s="4" t="s">
        <v>38</v>
      </c>
      <c r="AC111" s="4" t="s">
        <v>28</v>
      </c>
    </row>
    <row r="112" spans="1:35" x14ac:dyDescent="0.2">
      <c r="A112" s="2">
        <v>44748.464501631941</v>
      </c>
      <c r="B112" s="3" t="s">
        <v>321</v>
      </c>
      <c r="C112" s="4" t="s">
        <v>40</v>
      </c>
      <c r="G112" s="4" t="s">
        <v>322</v>
      </c>
      <c r="H112" s="4" t="s">
        <v>323</v>
      </c>
      <c r="I112" s="4" t="s">
        <v>286</v>
      </c>
      <c r="J112" s="4" t="s">
        <v>287</v>
      </c>
      <c r="K112" s="4" t="s">
        <v>289</v>
      </c>
      <c r="P112" s="4" t="s">
        <v>30</v>
      </c>
      <c r="Q112" s="4" t="s">
        <v>26</v>
      </c>
      <c r="R112" s="4">
        <v>36</v>
      </c>
      <c r="S112" s="4">
        <v>18</v>
      </c>
      <c r="T112" s="4" t="s">
        <v>25</v>
      </c>
      <c r="U112" s="4" t="s">
        <v>26</v>
      </c>
      <c r="V112" s="4" t="s">
        <v>26</v>
      </c>
      <c r="X112" s="4" t="s">
        <v>27</v>
      </c>
      <c r="Z112" s="4" t="s">
        <v>27</v>
      </c>
      <c r="AA112" s="4" t="s">
        <v>27</v>
      </c>
      <c r="AB112" s="4" t="s">
        <v>55</v>
      </c>
      <c r="AC112" s="4" t="s">
        <v>28</v>
      </c>
    </row>
    <row r="113" spans="1:29" x14ac:dyDescent="0.2">
      <c r="A113" s="2">
        <v>44748.490796284721</v>
      </c>
      <c r="B113" s="4">
        <v>9062431965</v>
      </c>
      <c r="C113" s="4" t="s">
        <v>40</v>
      </c>
      <c r="G113" s="4" t="s">
        <v>203</v>
      </c>
      <c r="H113" s="4" t="s">
        <v>204</v>
      </c>
      <c r="I113" s="4" t="s">
        <v>324</v>
      </c>
      <c r="L113" s="4" t="s">
        <v>289</v>
      </c>
      <c r="P113" s="4" t="s">
        <v>24</v>
      </c>
      <c r="R113" s="4">
        <v>36.200000000000003</v>
      </c>
      <c r="S113" s="4">
        <v>28</v>
      </c>
      <c r="T113" s="4" t="s">
        <v>25</v>
      </c>
      <c r="U113" s="4" t="s">
        <v>26</v>
      </c>
      <c r="V113" s="4" t="s">
        <v>26</v>
      </c>
      <c r="X113" s="4" t="s">
        <v>62</v>
      </c>
      <c r="Z113" s="4" t="s">
        <v>27</v>
      </c>
      <c r="AA113" s="4" t="s">
        <v>36</v>
      </c>
      <c r="AB113" s="4" t="s">
        <v>27</v>
      </c>
      <c r="AC113" s="4" t="s">
        <v>28</v>
      </c>
    </row>
    <row r="114" spans="1:29" x14ac:dyDescent="0.2">
      <c r="A114" s="2">
        <v>44748.530054178242</v>
      </c>
      <c r="B114" s="3" t="s">
        <v>181</v>
      </c>
      <c r="C114" s="4" t="s">
        <v>22</v>
      </c>
      <c r="D114" s="4" t="s">
        <v>23</v>
      </c>
      <c r="E114" s="4">
        <v>612</v>
      </c>
      <c r="I114" s="4" t="s">
        <v>283</v>
      </c>
      <c r="M114" s="4" t="s">
        <v>289</v>
      </c>
      <c r="N114" s="4" t="s">
        <v>289</v>
      </c>
      <c r="P114" s="4" t="s">
        <v>24</v>
      </c>
      <c r="R114" s="4">
        <v>36.299999999999997</v>
      </c>
      <c r="S114" s="4">
        <v>17</v>
      </c>
      <c r="T114" s="4" t="s">
        <v>25</v>
      </c>
      <c r="U114" s="4" t="s">
        <v>26</v>
      </c>
      <c r="V114" s="4" t="s">
        <v>26</v>
      </c>
      <c r="X114" s="4" t="s">
        <v>27</v>
      </c>
      <c r="Z114" s="4" t="s">
        <v>27</v>
      </c>
      <c r="AA114" s="4" t="s">
        <v>27</v>
      </c>
      <c r="AB114" s="4" t="s">
        <v>60</v>
      </c>
      <c r="AC114" s="4" t="s">
        <v>28</v>
      </c>
    </row>
    <row r="115" spans="1:29" x14ac:dyDescent="0.2">
      <c r="A115" s="2">
        <v>44748.606388356478</v>
      </c>
      <c r="B115" s="3" t="s">
        <v>124</v>
      </c>
      <c r="C115" s="4" t="s">
        <v>22</v>
      </c>
      <c r="D115" s="4" t="s">
        <v>23</v>
      </c>
      <c r="E115" s="4">
        <v>797</v>
      </c>
      <c r="I115" s="4" t="s">
        <v>283</v>
      </c>
      <c r="M115" s="4" t="s">
        <v>284</v>
      </c>
      <c r="N115" s="4" t="s">
        <v>285</v>
      </c>
      <c r="P115" s="4" t="s">
        <v>24</v>
      </c>
      <c r="R115" s="4">
        <v>35.6</v>
      </c>
      <c r="S115" s="4">
        <v>16</v>
      </c>
      <c r="T115" s="4" t="s">
        <v>25</v>
      </c>
      <c r="U115" s="4" t="s">
        <v>26</v>
      </c>
      <c r="V115" s="4" t="s">
        <v>26</v>
      </c>
      <c r="X115" s="4" t="s">
        <v>27</v>
      </c>
      <c r="Z115" s="4" t="s">
        <v>27</v>
      </c>
      <c r="AA115" s="4" t="s">
        <v>27</v>
      </c>
      <c r="AB115" s="4" t="s">
        <v>27</v>
      </c>
      <c r="AC115" s="4" t="s">
        <v>28</v>
      </c>
    </row>
    <row r="116" spans="1:29" x14ac:dyDescent="0.2">
      <c r="A116" s="2">
        <v>44748.674197731481</v>
      </c>
      <c r="B116" s="3" t="s">
        <v>169</v>
      </c>
      <c r="C116" s="4" t="s">
        <v>22</v>
      </c>
      <c r="D116" s="4" t="s">
        <v>23</v>
      </c>
      <c r="E116" s="4">
        <v>685</v>
      </c>
      <c r="I116" s="4" t="s">
        <v>283</v>
      </c>
      <c r="M116" s="4" t="s">
        <v>291</v>
      </c>
      <c r="N116" s="4" t="s">
        <v>285</v>
      </c>
      <c r="P116" s="4" t="s">
        <v>30</v>
      </c>
      <c r="Q116" s="4" t="s">
        <v>26</v>
      </c>
      <c r="R116" s="4">
        <v>36</v>
      </c>
      <c r="S116" s="4">
        <v>20</v>
      </c>
      <c r="T116" s="4" t="s">
        <v>25</v>
      </c>
      <c r="U116" s="4" t="s">
        <v>26</v>
      </c>
      <c r="V116" s="4" t="s">
        <v>26</v>
      </c>
      <c r="X116" s="4" t="s">
        <v>27</v>
      </c>
      <c r="Z116" s="4" t="s">
        <v>27</v>
      </c>
      <c r="AA116" s="4" t="s">
        <v>27</v>
      </c>
      <c r="AB116" s="4" t="s">
        <v>27</v>
      </c>
      <c r="AC116" s="4" t="s">
        <v>28</v>
      </c>
    </row>
    <row r="117" spans="1:29" x14ac:dyDescent="0.2">
      <c r="A117" s="2">
        <v>44748.674236724539</v>
      </c>
      <c r="B117" s="3" t="s">
        <v>207</v>
      </c>
      <c r="C117" s="4" t="s">
        <v>22</v>
      </c>
      <c r="D117" s="4" t="s">
        <v>57</v>
      </c>
      <c r="F117" s="4" t="s">
        <v>208</v>
      </c>
      <c r="I117" s="4" t="s">
        <v>286</v>
      </c>
      <c r="J117" s="4" t="s">
        <v>287</v>
      </c>
      <c r="K117" s="4" t="s">
        <v>285</v>
      </c>
      <c r="P117" s="4" t="s">
        <v>24</v>
      </c>
      <c r="R117" s="4">
        <v>36.6</v>
      </c>
      <c r="S117" s="4">
        <v>18</v>
      </c>
      <c r="T117" s="4" t="s">
        <v>25</v>
      </c>
      <c r="U117" s="4" t="s">
        <v>26</v>
      </c>
      <c r="V117" s="4" t="s">
        <v>26</v>
      </c>
      <c r="X117" s="4" t="s">
        <v>27</v>
      </c>
      <c r="Z117" s="4" t="s">
        <v>27</v>
      </c>
      <c r="AA117" s="4" t="s">
        <v>27</v>
      </c>
      <c r="AB117" s="4" t="s">
        <v>268</v>
      </c>
      <c r="AC117" s="4" t="s">
        <v>28</v>
      </c>
    </row>
    <row r="118" spans="1:29" x14ac:dyDescent="0.2">
      <c r="A118" s="2">
        <v>44748.824535567124</v>
      </c>
      <c r="B118" s="3" t="s">
        <v>228</v>
      </c>
      <c r="C118" s="4" t="s">
        <v>22</v>
      </c>
      <c r="D118" s="4" t="s">
        <v>23</v>
      </c>
      <c r="E118" s="4">
        <v>627</v>
      </c>
      <c r="I118" s="4" t="s">
        <v>283</v>
      </c>
      <c r="M118" s="4" t="s">
        <v>284</v>
      </c>
      <c r="N118" s="4" t="s">
        <v>285</v>
      </c>
      <c r="P118" s="4" t="s">
        <v>24</v>
      </c>
      <c r="R118" s="4">
        <v>36.4</v>
      </c>
      <c r="S118" s="4">
        <v>18</v>
      </c>
      <c r="T118" s="4" t="s">
        <v>25</v>
      </c>
      <c r="U118" s="4" t="s">
        <v>26</v>
      </c>
      <c r="V118" s="4" t="s">
        <v>26</v>
      </c>
      <c r="X118" s="4" t="s">
        <v>27</v>
      </c>
      <c r="Z118" s="4" t="s">
        <v>27</v>
      </c>
      <c r="AA118" s="4" t="s">
        <v>27</v>
      </c>
      <c r="AB118" s="4" t="s">
        <v>27</v>
      </c>
      <c r="AC118" s="4" t="s">
        <v>28</v>
      </c>
    </row>
    <row r="119" spans="1:29" x14ac:dyDescent="0.2">
      <c r="A119" s="2">
        <v>44748.845319201384</v>
      </c>
      <c r="B119" s="4">
        <v>0</v>
      </c>
      <c r="C119" s="4" t="s">
        <v>22</v>
      </c>
      <c r="D119" s="4" t="s">
        <v>23</v>
      </c>
      <c r="E119" s="4">
        <v>700</v>
      </c>
      <c r="I119" s="4" t="s">
        <v>286</v>
      </c>
      <c r="J119" s="4" t="s">
        <v>287</v>
      </c>
      <c r="K119" s="4" t="s">
        <v>288</v>
      </c>
      <c r="P119" s="4" t="s">
        <v>30</v>
      </c>
      <c r="Q119" s="4" t="s">
        <v>26</v>
      </c>
      <c r="R119" s="4">
        <v>35.799999999999997</v>
      </c>
      <c r="S119" s="4">
        <v>16</v>
      </c>
      <c r="T119" s="4" t="s">
        <v>25</v>
      </c>
      <c r="U119" s="4" t="s">
        <v>26</v>
      </c>
      <c r="V119" s="4" t="s">
        <v>26</v>
      </c>
      <c r="X119" s="4" t="s">
        <v>62</v>
      </c>
      <c r="Z119" s="4" t="s">
        <v>27</v>
      </c>
      <c r="AA119" s="4" t="s">
        <v>27</v>
      </c>
      <c r="AB119" s="4" t="s">
        <v>60</v>
      </c>
      <c r="AC119" s="4" t="s">
        <v>28</v>
      </c>
    </row>
    <row r="120" spans="1:29" x14ac:dyDescent="0.2">
      <c r="A120" s="2">
        <v>44748.85493645833</v>
      </c>
      <c r="B120" s="4">
        <v>9334534384</v>
      </c>
      <c r="C120" s="4" t="s">
        <v>22</v>
      </c>
      <c r="D120" s="4" t="s">
        <v>23</v>
      </c>
      <c r="E120" s="4">
        <v>782</v>
      </c>
      <c r="I120" s="4" t="s">
        <v>283</v>
      </c>
      <c r="M120" s="4" t="s">
        <v>284</v>
      </c>
      <c r="N120" s="4" t="s">
        <v>285</v>
      </c>
      <c r="P120" s="4" t="s">
        <v>30</v>
      </c>
      <c r="Q120" s="4" t="s">
        <v>26</v>
      </c>
      <c r="R120" s="4">
        <v>36.299999999999997</v>
      </c>
      <c r="S120" s="4">
        <v>18</v>
      </c>
      <c r="T120" s="4" t="s">
        <v>25</v>
      </c>
      <c r="U120" s="4" t="s">
        <v>26</v>
      </c>
      <c r="V120" s="4" t="s">
        <v>26</v>
      </c>
      <c r="X120" s="4" t="s">
        <v>27</v>
      </c>
      <c r="Z120" s="4" t="s">
        <v>27</v>
      </c>
      <c r="AA120" s="4" t="s">
        <v>27</v>
      </c>
      <c r="AB120" s="4" t="s">
        <v>27</v>
      </c>
      <c r="AC120" s="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9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44749.135409224538</v>
      </c>
      <c r="B2" s="3" t="s">
        <v>211</v>
      </c>
      <c r="C2" s="4" t="s">
        <v>22</v>
      </c>
      <c r="D2" s="4" t="s">
        <v>23</v>
      </c>
      <c r="E2" s="4">
        <v>789</v>
      </c>
      <c r="I2" s="4" t="s">
        <v>24</v>
      </c>
      <c r="K2" s="4">
        <v>36.200000000000003</v>
      </c>
      <c r="L2" s="4">
        <v>14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44749.170901516205</v>
      </c>
      <c r="B3" s="3" t="s">
        <v>49</v>
      </c>
      <c r="C3" s="4" t="s">
        <v>22</v>
      </c>
      <c r="D3" s="4" t="s">
        <v>23</v>
      </c>
      <c r="E3" s="4">
        <v>806</v>
      </c>
      <c r="I3" s="4" t="s">
        <v>24</v>
      </c>
      <c r="K3" s="4">
        <v>36.5</v>
      </c>
      <c r="L3" s="4">
        <v>15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44749.171847546299</v>
      </c>
      <c r="B4" s="3" t="s">
        <v>29</v>
      </c>
      <c r="C4" s="4" t="s">
        <v>22</v>
      </c>
      <c r="D4" s="4" t="s">
        <v>23</v>
      </c>
      <c r="E4" s="4">
        <v>667</v>
      </c>
      <c r="I4" s="4" t="s">
        <v>30</v>
      </c>
      <c r="J4" s="4" t="s">
        <v>26</v>
      </c>
      <c r="K4" s="4">
        <v>36.200000000000003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44749.183081793977</v>
      </c>
      <c r="B5" s="3" t="s">
        <v>33</v>
      </c>
      <c r="C5" s="4" t="s">
        <v>22</v>
      </c>
      <c r="D5" s="4" t="s">
        <v>23</v>
      </c>
      <c r="E5" s="4">
        <v>578</v>
      </c>
      <c r="I5" s="4" t="s">
        <v>24</v>
      </c>
      <c r="K5" s="4">
        <v>35.4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44749.205442060185</v>
      </c>
      <c r="B6" s="3" t="s">
        <v>292</v>
      </c>
      <c r="C6" s="4" t="s">
        <v>22</v>
      </c>
      <c r="D6" s="4" t="s">
        <v>57</v>
      </c>
      <c r="F6" s="4" t="s">
        <v>293</v>
      </c>
      <c r="I6" s="4" t="s">
        <v>24</v>
      </c>
      <c r="K6" s="4">
        <v>35.5</v>
      </c>
      <c r="L6" s="4">
        <v>13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325</v>
      </c>
      <c r="V6" s="4" t="s">
        <v>28</v>
      </c>
    </row>
    <row r="7" spans="1:22" x14ac:dyDescent="0.2">
      <c r="A7" s="2">
        <v>44749.210500659727</v>
      </c>
      <c r="B7" s="3" t="s">
        <v>21</v>
      </c>
      <c r="C7" s="4" t="s">
        <v>22</v>
      </c>
      <c r="D7" s="4" t="s">
        <v>23</v>
      </c>
      <c r="E7" s="4">
        <v>462</v>
      </c>
      <c r="I7" s="4" t="s">
        <v>24</v>
      </c>
      <c r="K7" s="4">
        <v>36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44749.223192523146</v>
      </c>
      <c r="B8" s="3" t="s">
        <v>45</v>
      </c>
      <c r="C8" s="4" t="s">
        <v>40</v>
      </c>
      <c r="G8" s="4" t="s">
        <v>46</v>
      </c>
      <c r="H8" s="4" t="s">
        <v>47</v>
      </c>
      <c r="I8" s="4" t="s">
        <v>24</v>
      </c>
      <c r="K8" s="4">
        <v>36.6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44749.226232002315</v>
      </c>
      <c r="B9" s="4">
        <v>9190791175</v>
      </c>
      <c r="C9" s="4" t="s">
        <v>22</v>
      </c>
      <c r="D9" s="4" t="s">
        <v>23</v>
      </c>
      <c r="E9" s="4">
        <v>546</v>
      </c>
      <c r="I9" s="4" t="s">
        <v>30</v>
      </c>
      <c r="J9" s="4" t="s">
        <v>26</v>
      </c>
      <c r="K9" s="4">
        <v>36.200000000000003</v>
      </c>
      <c r="L9" s="4">
        <v>17</v>
      </c>
      <c r="M9" s="4" t="s">
        <v>25</v>
      </c>
      <c r="N9" s="4" t="s">
        <v>26</v>
      </c>
      <c r="O9" s="4" t="s">
        <v>26</v>
      </c>
      <c r="Q9" s="4" t="s">
        <v>62</v>
      </c>
      <c r="S9" s="4" t="s">
        <v>27</v>
      </c>
      <c r="T9" s="4" t="s">
        <v>27</v>
      </c>
      <c r="U9" s="4" t="s">
        <v>69</v>
      </c>
      <c r="V9" s="4" t="s">
        <v>28</v>
      </c>
    </row>
    <row r="10" spans="1:22" x14ac:dyDescent="0.2">
      <c r="A10" s="2">
        <v>44749.231241342597</v>
      </c>
      <c r="B10" s="3" t="s">
        <v>37</v>
      </c>
      <c r="C10" s="4" t="s">
        <v>22</v>
      </c>
      <c r="D10" s="4" t="s">
        <v>23</v>
      </c>
      <c r="E10" s="4">
        <v>268</v>
      </c>
      <c r="I10" s="4" t="s">
        <v>30</v>
      </c>
      <c r="J10" s="4" t="s">
        <v>26</v>
      </c>
      <c r="K10" s="4">
        <v>36.5</v>
      </c>
      <c r="L10" s="4">
        <v>17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38</v>
      </c>
      <c r="V10" s="4" t="s">
        <v>28</v>
      </c>
    </row>
    <row r="11" spans="1:22" x14ac:dyDescent="0.2">
      <c r="A11" s="2">
        <v>44749.234231203707</v>
      </c>
      <c r="B11" s="3" t="s">
        <v>44</v>
      </c>
      <c r="C11" s="4" t="s">
        <v>22</v>
      </c>
      <c r="D11" s="4" t="s">
        <v>23</v>
      </c>
      <c r="E11" s="4">
        <v>767</v>
      </c>
      <c r="I11" s="4" t="s">
        <v>30</v>
      </c>
      <c r="J11" s="4" t="s">
        <v>26</v>
      </c>
      <c r="K11" s="4">
        <v>36.6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44749.235833333332</v>
      </c>
      <c r="B12" s="4">
        <v>9438704400</v>
      </c>
      <c r="C12" s="4" t="s">
        <v>22</v>
      </c>
      <c r="D12" s="4" t="s">
        <v>23</v>
      </c>
      <c r="E12" s="4">
        <v>373</v>
      </c>
      <c r="I12" s="4" t="s">
        <v>24</v>
      </c>
      <c r="K12" s="4">
        <v>36.200000000000003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44749.238067280094</v>
      </c>
      <c r="B13" s="3" t="s">
        <v>54</v>
      </c>
      <c r="C13" s="4" t="s">
        <v>22</v>
      </c>
      <c r="D13" s="4" t="s">
        <v>23</v>
      </c>
      <c r="E13" s="4">
        <v>733</v>
      </c>
      <c r="I13" s="4" t="s">
        <v>24</v>
      </c>
      <c r="K13" s="4">
        <v>36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69</v>
      </c>
      <c r="V13" s="4" t="s">
        <v>28</v>
      </c>
    </row>
    <row r="14" spans="1:22" x14ac:dyDescent="0.2">
      <c r="A14" s="2">
        <v>44749.240838090278</v>
      </c>
      <c r="B14" s="3" t="s">
        <v>39</v>
      </c>
      <c r="C14" s="4" t="s">
        <v>40</v>
      </c>
      <c r="G14" s="4" t="s">
        <v>41</v>
      </c>
      <c r="H14" s="4" t="s">
        <v>42</v>
      </c>
      <c r="I14" s="4" t="s">
        <v>24</v>
      </c>
      <c r="K14" s="4">
        <v>36.799999999999997</v>
      </c>
      <c r="L14" s="4">
        <v>8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76</v>
      </c>
      <c r="T14" s="4" t="s">
        <v>27</v>
      </c>
      <c r="U14" s="4" t="s">
        <v>43</v>
      </c>
      <c r="V14" s="4" t="s">
        <v>28</v>
      </c>
    </row>
    <row r="15" spans="1:22" x14ac:dyDescent="0.2">
      <c r="A15" s="2">
        <v>44749.240872395836</v>
      </c>
      <c r="B15" s="3" t="s">
        <v>50</v>
      </c>
      <c r="C15" s="4" t="s">
        <v>22</v>
      </c>
      <c r="D15" s="4" t="s">
        <v>23</v>
      </c>
      <c r="E15" s="4">
        <v>451</v>
      </c>
      <c r="I15" s="4" t="s">
        <v>24</v>
      </c>
      <c r="K15" s="4">
        <v>36.200000000000003</v>
      </c>
      <c r="L15" s="4">
        <v>12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44749.245611412036</v>
      </c>
      <c r="B16" s="3" t="s">
        <v>231</v>
      </c>
      <c r="C16" s="4" t="s">
        <v>22</v>
      </c>
      <c r="D16" s="4" t="s">
        <v>23</v>
      </c>
      <c r="E16" s="4">
        <v>662</v>
      </c>
      <c r="I16" s="4" t="s">
        <v>24</v>
      </c>
      <c r="K16" s="4">
        <v>36</v>
      </c>
      <c r="L16" s="4">
        <v>16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60</v>
      </c>
      <c r="V16" s="4" t="s">
        <v>28</v>
      </c>
    </row>
    <row r="17" spans="1:22" x14ac:dyDescent="0.2">
      <c r="A17" s="2">
        <v>44749.25063962963</v>
      </c>
      <c r="B17" s="3" t="s">
        <v>148</v>
      </c>
      <c r="C17" s="4" t="s">
        <v>22</v>
      </c>
      <c r="D17" s="4" t="s">
        <v>23</v>
      </c>
      <c r="E17" s="4">
        <v>508</v>
      </c>
      <c r="I17" s="4" t="s">
        <v>30</v>
      </c>
      <c r="J17" s="4" t="s">
        <v>26</v>
      </c>
      <c r="K17" s="4">
        <v>36.1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44749.252713993061</v>
      </c>
      <c r="B18" s="3" t="s">
        <v>137</v>
      </c>
      <c r="C18" s="4" t="s">
        <v>22</v>
      </c>
      <c r="D18" s="4" t="s">
        <v>23</v>
      </c>
      <c r="E18" s="4">
        <v>757</v>
      </c>
      <c r="I18" s="4" t="s">
        <v>30</v>
      </c>
      <c r="J18" s="4" t="s">
        <v>26</v>
      </c>
      <c r="K18" s="4">
        <v>36.4</v>
      </c>
      <c r="L18" s="4">
        <v>20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44749.255596782408</v>
      </c>
      <c r="B19" s="4">
        <v>9334534384</v>
      </c>
      <c r="C19" s="4" t="s">
        <v>22</v>
      </c>
      <c r="D19" s="4" t="s">
        <v>23</v>
      </c>
      <c r="E19" s="4">
        <v>782</v>
      </c>
      <c r="I19" s="4" t="s">
        <v>30</v>
      </c>
      <c r="J19" s="4" t="s">
        <v>26</v>
      </c>
      <c r="K19" s="4">
        <v>36.4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44749.259204236107</v>
      </c>
      <c r="B20" s="3" t="s">
        <v>145</v>
      </c>
      <c r="C20" s="4" t="s">
        <v>22</v>
      </c>
      <c r="D20" s="4" t="s">
        <v>23</v>
      </c>
      <c r="E20" s="4">
        <v>189</v>
      </c>
      <c r="I20" s="4" t="s">
        <v>24</v>
      </c>
      <c r="K20" s="4">
        <v>35.9</v>
      </c>
      <c r="L20" s="4">
        <v>82</v>
      </c>
      <c r="M20" s="4" t="s">
        <v>25</v>
      </c>
      <c r="N20" s="4" t="s">
        <v>26</v>
      </c>
      <c r="O20" s="4" t="s">
        <v>26</v>
      </c>
      <c r="Q20" s="4" t="s">
        <v>62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44749.259277268517</v>
      </c>
      <c r="B21" s="3" t="s">
        <v>96</v>
      </c>
      <c r="C21" s="4" t="s">
        <v>22</v>
      </c>
      <c r="D21" s="4" t="s">
        <v>23</v>
      </c>
      <c r="E21" s="4">
        <v>186</v>
      </c>
      <c r="I21" s="4" t="s">
        <v>24</v>
      </c>
      <c r="K21" s="4">
        <v>35.5</v>
      </c>
      <c r="L21" s="4">
        <v>24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77</v>
      </c>
      <c r="V21" s="4" t="s">
        <v>28</v>
      </c>
    </row>
    <row r="22" spans="1:22" x14ac:dyDescent="0.2">
      <c r="A22" s="2">
        <v>44749.261560879633</v>
      </c>
      <c r="B22" s="3" t="s">
        <v>64</v>
      </c>
      <c r="C22" s="4" t="s">
        <v>22</v>
      </c>
      <c r="D22" s="4" t="s">
        <v>23</v>
      </c>
      <c r="E22" s="4">
        <v>696</v>
      </c>
      <c r="I22" s="4" t="s">
        <v>30</v>
      </c>
      <c r="J22" s="4" t="s">
        <v>26</v>
      </c>
      <c r="K22" s="4">
        <v>36.4</v>
      </c>
      <c r="L22" s="4">
        <v>18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44749.262609143523</v>
      </c>
      <c r="B23" s="3" t="s">
        <v>101</v>
      </c>
      <c r="C23" s="4" t="s">
        <v>22</v>
      </c>
      <c r="D23" s="4" t="s">
        <v>23</v>
      </c>
      <c r="E23" s="4">
        <v>552</v>
      </c>
      <c r="I23" s="4" t="s">
        <v>30</v>
      </c>
      <c r="J23" s="4" t="s">
        <v>26</v>
      </c>
      <c r="K23" s="4">
        <v>36</v>
      </c>
      <c r="L23" s="4">
        <v>16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71</v>
      </c>
      <c r="V23" s="4" t="s">
        <v>28</v>
      </c>
    </row>
    <row r="24" spans="1:22" x14ac:dyDescent="0.2">
      <c r="A24" s="2">
        <v>44749.264426608795</v>
      </c>
      <c r="B24" s="3" t="s">
        <v>72</v>
      </c>
      <c r="C24" s="4" t="s">
        <v>22</v>
      </c>
      <c r="D24" s="4" t="s">
        <v>23</v>
      </c>
      <c r="E24" s="4">
        <v>585</v>
      </c>
      <c r="I24" s="4" t="s">
        <v>30</v>
      </c>
      <c r="J24" s="4" t="s">
        <v>26</v>
      </c>
      <c r="K24" s="4">
        <v>36.299999999999997</v>
      </c>
      <c r="L24" s="4">
        <v>12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44749.267194120373</v>
      </c>
      <c r="B25" s="3" t="s">
        <v>119</v>
      </c>
      <c r="C25" s="4" t="s">
        <v>22</v>
      </c>
      <c r="D25" s="4" t="s">
        <v>23</v>
      </c>
      <c r="E25" s="4">
        <v>660</v>
      </c>
      <c r="I25" s="4" t="s">
        <v>24</v>
      </c>
      <c r="K25" s="4">
        <v>36.299999999999997</v>
      </c>
      <c r="L25" s="4">
        <v>17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120</v>
      </c>
      <c r="V25" s="4" t="s">
        <v>28</v>
      </c>
    </row>
    <row r="26" spans="1:22" x14ac:dyDescent="0.2">
      <c r="A26" s="2">
        <v>44749.270643194446</v>
      </c>
      <c r="B26" s="3" t="s">
        <v>149</v>
      </c>
      <c r="C26" s="4" t="s">
        <v>22</v>
      </c>
      <c r="D26" s="4" t="s">
        <v>23</v>
      </c>
      <c r="E26" s="4">
        <v>698</v>
      </c>
      <c r="I26" s="4" t="s">
        <v>24</v>
      </c>
      <c r="K26" s="4">
        <v>36.4</v>
      </c>
      <c r="L26" s="4">
        <v>13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55</v>
      </c>
      <c r="V26" s="4" t="s">
        <v>28</v>
      </c>
    </row>
    <row r="27" spans="1:22" x14ac:dyDescent="0.2">
      <c r="A27" s="2">
        <v>44749.271904270834</v>
      </c>
      <c r="B27" s="3" t="s">
        <v>85</v>
      </c>
      <c r="C27" s="4" t="s">
        <v>40</v>
      </c>
      <c r="G27" s="4" t="s">
        <v>86</v>
      </c>
      <c r="H27" s="4" t="s">
        <v>87</v>
      </c>
      <c r="I27" s="4" t="s">
        <v>24</v>
      </c>
      <c r="K27" s="4">
        <v>35.799999999999997</v>
      </c>
      <c r="L27" s="4">
        <v>20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76</v>
      </c>
      <c r="T27" s="4" t="s">
        <v>36</v>
      </c>
      <c r="U27" s="4" t="s">
        <v>27</v>
      </c>
      <c r="V27" s="4" t="s">
        <v>28</v>
      </c>
    </row>
    <row r="28" spans="1:22" x14ac:dyDescent="0.2">
      <c r="A28" s="2">
        <v>44749.27214361111</v>
      </c>
      <c r="B28" s="3" t="s">
        <v>81</v>
      </c>
      <c r="C28" s="4" t="s">
        <v>22</v>
      </c>
      <c r="D28" s="4" t="s">
        <v>23</v>
      </c>
      <c r="E28" s="3" t="s">
        <v>82</v>
      </c>
      <c r="I28" s="4" t="s">
        <v>24</v>
      </c>
      <c r="K28" s="4">
        <v>36</v>
      </c>
      <c r="L28" s="4">
        <v>17</v>
      </c>
      <c r="M28" s="4" t="s">
        <v>25</v>
      </c>
      <c r="N28" s="4" t="s">
        <v>26</v>
      </c>
      <c r="O28" s="4" t="s">
        <v>26</v>
      </c>
      <c r="Q28" s="4" t="s">
        <v>62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44749.273101828701</v>
      </c>
      <c r="B29" s="3" t="s">
        <v>83</v>
      </c>
      <c r="C29" s="4" t="s">
        <v>22</v>
      </c>
      <c r="D29" s="4" t="s">
        <v>57</v>
      </c>
      <c r="F29" s="4" t="s">
        <v>84</v>
      </c>
      <c r="I29" s="4" t="s">
        <v>30</v>
      </c>
      <c r="J29" s="4" t="s">
        <v>26</v>
      </c>
      <c r="K29" s="4">
        <v>36</v>
      </c>
      <c r="L29" s="4">
        <v>17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44749.275604236114</v>
      </c>
      <c r="B30" s="3" t="s">
        <v>265</v>
      </c>
      <c r="C30" s="4" t="s">
        <v>22</v>
      </c>
      <c r="D30" s="4" t="s">
        <v>23</v>
      </c>
      <c r="E30" s="4">
        <v>113</v>
      </c>
      <c r="I30" s="4" t="s">
        <v>30</v>
      </c>
      <c r="J30" s="4" t="s">
        <v>26</v>
      </c>
      <c r="K30" s="4">
        <v>36.5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62</v>
      </c>
      <c r="S30" s="4" t="s">
        <v>76</v>
      </c>
      <c r="T30" s="4" t="s">
        <v>36</v>
      </c>
      <c r="U30" s="4" t="s">
        <v>38</v>
      </c>
      <c r="V30" s="4" t="s">
        <v>28</v>
      </c>
    </row>
    <row r="31" spans="1:22" x14ac:dyDescent="0.2">
      <c r="A31" s="2">
        <v>44749.279140023151</v>
      </c>
      <c r="B31" s="3" t="s">
        <v>31</v>
      </c>
      <c r="C31" s="4" t="s">
        <v>22</v>
      </c>
      <c r="D31" s="4" t="s">
        <v>23</v>
      </c>
      <c r="E31" s="4">
        <v>673</v>
      </c>
      <c r="I31" s="4" t="s">
        <v>24</v>
      </c>
      <c r="K31" s="4">
        <v>36.1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44749.279669479161</v>
      </c>
      <c r="B32" s="4" t="s">
        <v>61</v>
      </c>
      <c r="C32" s="4" t="s">
        <v>22</v>
      </c>
      <c r="D32" s="4" t="s">
        <v>23</v>
      </c>
      <c r="E32" s="4">
        <v>681</v>
      </c>
      <c r="I32" s="4" t="s">
        <v>24</v>
      </c>
      <c r="K32" s="4">
        <v>36.700000000000003</v>
      </c>
      <c r="L32" s="4">
        <v>18</v>
      </c>
      <c r="M32" s="4" t="s">
        <v>25</v>
      </c>
      <c r="N32" s="4" t="s">
        <v>26</v>
      </c>
      <c r="O32" s="4" t="s">
        <v>26</v>
      </c>
      <c r="Q32" s="4" t="s">
        <v>62</v>
      </c>
      <c r="S32" s="4" t="s">
        <v>27</v>
      </c>
      <c r="T32" s="4" t="s">
        <v>27</v>
      </c>
      <c r="U32" s="4" t="s">
        <v>63</v>
      </c>
      <c r="V32" s="4" t="s">
        <v>28</v>
      </c>
    </row>
    <row r="33" spans="1:22" x14ac:dyDescent="0.2">
      <c r="A33" s="2">
        <v>44749.280607118053</v>
      </c>
      <c r="B33" s="3" t="s">
        <v>146</v>
      </c>
      <c r="C33" s="4" t="s">
        <v>22</v>
      </c>
      <c r="D33" s="4" t="s">
        <v>23</v>
      </c>
      <c r="E33" s="4">
        <v>795</v>
      </c>
      <c r="I33" s="4" t="s">
        <v>24</v>
      </c>
      <c r="K33" s="4">
        <v>36.5</v>
      </c>
      <c r="L33" s="4">
        <v>20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44749.283116990744</v>
      </c>
      <c r="B34" s="3" t="s">
        <v>121</v>
      </c>
      <c r="C34" s="4" t="s">
        <v>22</v>
      </c>
      <c r="D34" s="4" t="s">
        <v>23</v>
      </c>
      <c r="E34" s="4">
        <v>422</v>
      </c>
      <c r="I34" s="4" t="s">
        <v>30</v>
      </c>
      <c r="J34" s="4" t="s">
        <v>26</v>
      </c>
      <c r="K34" s="4">
        <v>36.4</v>
      </c>
      <c r="L34" s="4">
        <v>15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44749.283711631942</v>
      </c>
      <c r="B35" s="3" t="s">
        <v>249</v>
      </c>
      <c r="C35" s="4" t="s">
        <v>22</v>
      </c>
      <c r="D35" s="4" t="s">
        <v>23</v>
      </c>
      <c r="E35" s="4">
        <v>771</v>
      </c>
      <c r="I35" s="4" t="s">
        <v>30</v>
      </c>
      <c r="J35" s="4" t="s">
        <v>26</v>
      </c>
      <c r="K35" s="4">
        <v>36.5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44749.285954849533</v>
      </c>
      <c r="B36" s="3" t="s">
        <v>98</v>
      </c>
      <c r="C36" s="4" t="s">
        <v>22</v>
      </c>
      <c r="D36" s="4" t="s">
        <v>23</v>
      </c>
      <c r="E36" s="4">
        <v>248</v>
      </c>
      <c r="I36" s="4" t="s">
        <v>30</v>
      </c>
      <c r="J36" s="4" t="s">
        <v>26</v>
      </c>
      <c r="K36" s="4">
        <v>36.299999999999997</v>
      </c>
      <c r="L36" s="4">
        <v>22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55</v>
      </c>
      <c r="V36" s="4" t="s">
        <v>28</v>
      </c>
    </row>
    <row r="37" spans="1:22" x14ac:dyDescent="0.2">
      <c r="A37" s="2">
        <v>44749.287349826387</v>
      </c>
      <c r="B37" s="4" t="s">
        <v>56</v>
      </c>
      <c r="C37" s="4" t="s">
        <v>22</v>
      </c>
      <c r="D37" s="4" t="s">
        <v>57</v>
      </c>
      <c r="F37" s="4" t="s">
        <v>58</v>
      </c>
      <c r="I37" s="4" t="s">
        <v>24</v>
      </c>
      <c r="K37" s="4">
        <v>36</v>
      </c>
      <c r="L37" s="4">
        <v>60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44749.288534583335</v>
      </c>
      <c r="B38" s="3" t="s">
        <v>310</v>
      </c>
      <c r="C38" s="4" t="s">
        <v>22</v>
      </c>
      <c r="D38" s="4" t="s">
        <v>23</v>
      </c>
      <c r="E38" s="4">
        <v>799</v>
      </c>
      <c r="I38" s="4" t="s">
        <v>24</v>
      </c>
      <c r="K38" s="4">
        <v>36.5</v>
      </c>
      <c r="L38" s="4">
        <v>16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38</v>
      </c>
      <c r="V38" s="4" t="s">
        <v>28</v>
      </c>
    </row>
    <row r="39" spans="1:22" x14ac:dyDescent="0.2">
      <c r="A39" s="2">
        <v>44749.288690613423</v>
      </c>
      <c r="B39" s="3" t="s">
        <v>326</v>
      </c>
      <c r="C39" s="4" t="s">
        <v>22</v>
      </c>
      <c r="D39" s="4" t="s">
        <v>23</v>
      </c>
      <c r="E39" s="4">
        <v>711</v>
      </c>
      <c r="I39" s="4" t="s">
        <v>30</v>
      </c>
      <c r="J39" s="4" t="s">
        <v>26</v>
      </c>
      <c r="K39" s="4">
        <v>36.5</v>
      </c>
      <c r="L39" s="4">
        <v>78</v>
      </c>
      <c r="M39" s="4" t="s">
        <v>25</v>
      </c>
      <c r="N39" s="4" t="s">
        <v>243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71</v>
      </c>
      <c r="V39" s="4" t="s">
        <v>28</v>
      </c>
    </row>
    <row r="40" spans="1:22" x14ac:dyDescent="0.2">
      <c r="A40" s="2">
        <v>44749.289037615745</v>
      </c>
      <c r="B40" s="3" t="s">
        <v>78</v>
      </c>
      <c r="C40" s="4" t="s">
        <v>22</v>
      </c>
      <c r="D40" s="4" t="s">
        <v>23</v>
      </c>
      <c r="E40" s="4">
        <v>580</v>
      </c>
      <c r="I40" s="4" t="s">
        <v>24</v>
      </c>
      <c r="K40" s="4">
        <v>36</v>
      </c>
      <c r="L40" s="4">
        <v>21</v>
      </c>
      <c r="M40" s="4" t="s">
        <v>25</v>
      </c>
      <c r="N40" s="4" t="s">
        <v>26</v>
      </c>
      <c r="O40" s="4" t="s">
        <v>26</v>
      </c>
      <c r="Q40" s="4" t="s">
        <v>28</v>
      </c>
      <c r="R40" s="4" t="s">
        <v>327</v>
      </c>
      <c r="S40" s="4" t="s">
        <v>76</v>
      </c>
      <c r="T40" s="4" t="s">
        <v>328</v>
      </c>
      <c r="U40" s="4" t="s">
        <v>329</v>
      </c>
      <c r="V40" s="4" t="s">
        <v>28</v>
      </c>
    </row>
    <row r="41" spans="1:22" x14ac:dyDescent="0.2">
      <c r="A41" s="2">
        <v>44749.289598634263</v>
      </c>
      <c r="B41" s="3" t="s">
        <v>179</v>
      </c>
      <c r="C41" s="4" t="s">
        <v>22</v>
      </c>
      <c r="D41" s="4" t="s">
        <v>57</v>
      </c>
      <c r="F41" s="4" t="s">
        <v>180</v>
      </c>
      <c r="I41" s="4" t="s">
        <v>30</v>
      </c>
      <c r="J41" s="4" t="s">
        <v>26</v>
      </c>
      <c r="K41" s="4">
        <v>36</v>
      </c>
      <c r="L41" s="4">
        <v>12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44749.29313770833</v>
      </c>
      <c r="B42" s="3" t="s">
        <v>100</v>
      </c>
      <c r="C42" s="4" t="s">
        <v>22</v>
      </c>
      <c r="D42" s="4" t="s">
        <v>23</v>
      </c>
      <c r="E42" s="4">
        <v>675</v>
      </c>
      <c r="I42" s="4" t="s">
        <v>30</v>
      </c>
      <c r="J42" s="4" t="s">
        <v>26</v>
      </c>
      <c r="K42" s="4">
        <v>36.299999999999997</v>
      </c>
      <c r="L42" s="4">
        <v>40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44749.293994236112</v>
      </c>
      <c r="B43" s="3" t="s">
        <v>103</v>
      </c>
      <c r="C43" s="4" t="s">
        <v>22</v>
      </c>
      <c r="D43" s="4" t="s">
        <v>23</v>
      </c>
      <c r="E43" s="4">
        <v>724</v>
      </c>
      <c r="I43" s="4" t="s">
        <v>24</v>
      </c>
      <c r="K43" s="4">
        <v>36</v>
      </c>
      <c r="L43" s="4">
        <v>22</v>
      </c>
      <c r="M43" s="4" t="s">
        <v>25</v>
      </c>
      <c r="N43" s="4" t="s">
        <v>26</v>
      </c>
      <c r="O43" s="4" t="s">
        <v>26</v>
      </c>
      <c r="Q43" s="4" t="s">
        <v>62</v>
      </c>
      <c r="S43" s="4" t="s">
        <v>27</v>
      </c>
      <c r="T43" s="4" t="s">
        <v>27</v>
      </c>
      <c r="U43" s="4" t="s">
        <v>251</v>
      </c>
      <c r="V43" s="4" t="s">
        <v>28</v>
      </c>
    </row>
    <row r="44" spans="1:22" x14ac:dyDescent="0.2">
      <c r="A44" s="2">
        <v>44749.294677986109</v>
      </c>
      <c r="B44" s="3" t="s">
        <v>297</v>
      </c>
      <c r="C44" s="4" t="s">
        <v>22</v>
      </c>
      <c r="D44" s="4" t="s">
        <v>23</v>
      </c>
      <c r="E44" s="4">
        <v>663</v>
      </c>
      <c r="I44" s="4" t="s">
        <v>24</v>
      </c>
      <c r="K44" s="4">
        <v>36.200000000000003</v>
      </c>
      <c r="L44" s="4">
        <v>21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71</v>
      </c>
      <c r="V44" s="4" t="s">
        <v>28</v>
      </c>
    </row>
    <row r="45" spans="1:22" x14ac:dyDescent="0.2">
      <c r="A45" s="2">
        <v>44749.296877800924</v>
      </c>
      <c r="B45" s="3" t="s">
        <v>118</v>
      </c>
      <c r="C45" s="4" t="s">
        <v>22</v>
      </c>
      <c r="D45" s="4" t="s">
        <v>23</v>
      </c>
      <c r="E45" s="4">
        <v>325</v>
      </c>
      <c r="I45" s="4" t="s">
        <v>30</v>
      </c>
      <c r="J45" s="4" t="s">
        <v>26</v>
      </c>
      <c r="K45" s="4">
        <v>36</v>
      </c>
      <c r="L45" s="4">
        <v>18</v>
      </c>
      <c r="M45" s="4" t="s">
        <v>25</v>
      </c>
      <c r="N45" s="4" t="s">
        <v>26</v>
      </c>
      <c r="O45" s="4" t="s">
        <v>26</v>
      </c>
      <c r="Q45" s="4" t="s">
        <v>62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44749.301803923612</v>
      </c>
      <c r="B46" s="3" t="s">
        <v>97</v>
      </c>
      <c r="C46" s="4" t="s">
        <v>22</v>
      </c>
      <c r="D46" s="4" t="s">
        <v>23</v>
      </c>
      <c r="E46" s="4">
        <v>649</v>
      </c>
      <c r="I46" s="4" t="s">
        <v>24</v>
      </c>
      <c r="K46" s="4">
        <v>35.9</v>
      </c>
      <c r="L46" s="4">
        <v>14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38</v>
      </c>
      <c r="V46" s="4" t="s">
        <v>28</v>
      </c>
    </row>
    <row r="47" spans="1:22" x14ac:dyDescent="0.2">
      <c r="A47" s="2">
        <v>44749.30344773148</v>
      </c>
      <c r="B47" s="3" t="s">
        <v>91</v>
      </c>
      <c r="C47" s="4" t="s">
        <v>22</v>
      </c>
      <c r="D47" s="4" t="s">
        <v>23</v>
      </c>
      <c r="E47" s="4">
        <v>784</v>
      </c>
      <c r="I47" s="4" t="s">
        <v>24</v>
      </c>
      <c r="K47" s="4">
        <v>35.299999999999997</v>
      </c>
      <c r="L47" s="4">
        <v>17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60</v>
      </c>
      <c r="V47" s="4" t="s">
        <v>28</v>
      </c>
    </row>
    <row r="48" spans="1:22" x14ac:dyDescent="0.2">
      <c r="A48" s="2">
        <v>44749.30448313657</v>
      </c>
      <c r="B48" s="4" t="s">
        <v>105</v>
      </c>
      <c r="C48" s="4" t="s">
        <v>22</v>
      </c>
      <c r="D48" s="4" t="s">
        <v>57</v>
      </c>
      <c r="F48" s="4" t="s">
        <v>106</v>
      </c>
      <c r="I48" s="4" t="s">
        <v>24</v>
      </c>
      <c r="K48" s="4">
        <v>36.299999999999997</v>
      </c>
      <c r="L48" s="4">
        <v>62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107</v>
      </c>
      <c r="V48" s="4" t="s">
        <v>28</v>
      </c>
    </row>
    <row r="49" spans="1:22" x14ac:dyDescent="0.2">
      <c r="A49" s="2">
        <v>44749.306196585647</v>
      </c>
      <c r="B49" s="3" t="s">
        <v>75</v>
      </c>
      <c r="C49" s="4" t="s">
        <v>22</v>
      </c>
      <c r="D49" s="4" t="s">
        <v>23</v>
      </c>
      <c r="E49" s="4">
        <v>567</v>
      </c>
      <c r="I49" s="4" t="s">
        <v>24</v>
      </c>
      <c r="K49" s="4">
        <v>38</v>
      </c>
      <c r="L49" s="4">
        <v>16</v>
      </c>
      <c r="M49" s="4" t="s">
        <v>298</v>
      </c>
      <c r="N49" s="4" t="s">
        <v>26</v>
      </c>
      <c r="O49" s="4" t="s">
        <v>26</v>
      </c>
      <c r="Q49" s="4" t="s">
        <v>62</v>
      </c>
      <c r="S49" s="4" t="s">
        <v>76</v>
      </c>
      <c r="T49" s="4" t="s">
        <v>27</v>
      </c>
      <c r="U49" s="4" t="s">
        <v>55</v>
      </c>
      <c r="V49" s="4" t="s">
        <v>28</v>
      </c>
    </row>
    <row r="50" spans="1:22" x14ac:dyDescent="0.2">
      <c r="A50" s="2">
        <v>44749.306683622686</v>
      </c>
      <c r="B50" s="3" t="s">
        <v>115</v>
      </c>
      <c r="C50" s="4" t="s">
        <v>22</v>
      </c>
      <c r="D50" s="4" t="s">
        <v>23</v>
      </c>
      <c r="E50" s="4">
        <v>672</v>
      </c>
      <c r="I50" s="4" t="s">
        <v>24</v>
      </c>
      <c r="K50" s="4">
        <v>36.5</v>
      </c>
      <c r="L50" s="4">
        <v>16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76</v>
      </c>
      <c r="T50" s="4" t="s">
        <v>36</v>
      </c>
      <c r="U50" s="4" t="s">
        <v>245</v>
      </c>
      <c r="V50" s="4" t="s">
        <v>28</v>
      </c>
    </row>
    <row r="51" spans="1:22" x14ac:dyDescent="0.2">
      <c r="A51" s="2">
        <v>44749.30811706018</v>
      </c>
      <c r="B51" s="3" t="s">
        <v>51</v>
      </c>
      <c r="C51" s="4" t="s">
        <v>40</v>
      </c>
      <c r="G51" s="4" t="s">
        <v>52</v>
      </c>
      <c r="H51" s="4" t="s">
        <v>53</v>
      </c>
      <c r="I51" s="4" t="s">
        <v>24</v>
      </c>
      <c r="K51" s="4">
        <v>36</v>
      </c>
      <c r="L51" s="4">
        <v>22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44749.308434467588</v>
      </c>
      <c r="B52" s="3" t="s">
        <v>187</v>
      </c>
      <c r="C52" s="4" t="s">
        <v>22</v>
      </c>
      <c r="D52" s="4" t="s">
        <v>23</v>
      </c>
      <c r="E52" s="4">
        <v>796</v>
      </c>
      <c r="I52" s="4" t="s">
        <v>30</v>
      </c>
      <c r="J52" s="4" t="s">
        <v>26</v>
      </c>
      <c r="K52" s="4">
        <v>36.5</v>
      </c>
      <c r="L52" s="4">
        <v>13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44749.308727395837</v>
      </c>
      <c r="B53" s="4">
        <v>9452487393</v>
      </c>
      <c r="C53" s="4" t="s">
        <v>22</v>
      </c>
      <c r="D53" s="4" t="s">
        <v>23</v>
      </c>
      <c r="E53" s="4">
        <v>761</v>
      </c>
      <c r="I53" s="4" t="s">
        <v>24</v>
      </c>
      <c r="K53" s="4">
        <v>36</v>
      </c>
      <c r="L53" s="4">
        <v>24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44749.313018645829</v>
      </c>
      <c r="B54" s="3" t="s">
        <v>74</v>
      </c>
      <c r="C54" s="4" t="s">
        <v>22</v>
      </c>
      <c r="D54" s="4" t="s">
        <v>23</v>
      </c>
      <c r="E54" s="4">
        <v>803</v>
      </c>
      <c r="I54" s="4" t="s">
        <v>30</v>
      </c>
      <c r="J54" s="4" t="s">
        <v>26</v>
      </c>
      <c r="K54" s="4">
        <v>36.5</v>
      </c>
      <c r="L54" s="4">
        <v>16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38</v>
      </c>
      <c r="V54" s="4" t="s">
        <v>28</v>
      </c>
    </row>
    <row r="55" spans="1:22" x14ac:dyDescent="0.2">
      <c r="A55" s="2">
        <v>44749.313735613425</v>
      </c>
      <c r="B55" s="3" t="s">
        <v>102</v>
      </c>
      <c r="C55" s="4" t="s">
        <v>22</v>
      </c>
      <c r="D55" s="4" t="s">
        <v>23</v>
      </c>
      <c r="E55" s="4">
        <v>765</v>
      </c>
      <c r="I55" s="4" t="s">
        <v>30</v>
      </c>
      <c r="J55" s="4" t="s">
        <v>26</v>
      </c>
      <c r="K55" s="4">
        <v>36.5</v>
      </c>
      <c r="L55" s="4">
        <v>18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44749.317377060186</v>
      </c>
      <c r="B56" s="3" t="s">
        <v>113</v>
      </c>
      <c r="C56" s="4" t="s">
        <v>22</v>
      </c>
      <c r="D56" s="4" t="s">
        <v>23</v>
      </c>
      <c r="E56" s="4">
        <v>758</v>
      </c>
      <c r="I56" s="4" t="s">
        <v>30</v>
      </c>
      <c r="J56" s="4" t="s">
        <v>26</v>
      </c>
      <c r="K56" s="4">
        <v>36.5</v>
      </c>
      <c r="L56" s="4">
        <v>18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44749.318775300926</v>
      </c>
      <c r="B57" s="3" t="s">
        <v>99</v>
      </c>
      <c r="C57" s="4" t="s">
        <v>22</v>
      </c>
      <c r="D57" s="4" t="s">
        <v>23</v>
      </c>
      <c r="E57" s="4">
        <v>768</v>
      </c>
      <c r="I57" s="4" t="s">
        <v>30</v>
      </c>
      <c r="J57" s="4" t="s">
        <v>26</v>
      </c>
      <c r="K57" s="4">
        <v>36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44749.322725185186</v>
      </c>
      <c r="B58" s="3" t="s">
        <v>88</v>
      </c>
      <c r="C58" s="4" t="s">
        <v>22</v>
      </c>
      <c r="D58" s="4" t="s">
        <v>23</v>
      </c>
      <c r="E58" s="4">
        <v>676</v>
      </c>
      <c r="I58" s="4" t="s">
        <v>30</v>
      </c>
      <c r="J58" s="4" t="s">
        <v>26</v>
      </c>
      <c r="K58" s="4">
        <v>35.200000000000003</v>
      </c>
      <c r="L58" s="4">
        <v>20</v>
      </c>
      <c r="M58" s="4" t="s">
        <v>177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36</v>
      </c>
      <c r="U58" s="4" t="s">
        <v>69</v>
      </c>
      <c r="V58" s="4" t="s">
        <v>28</v>
      </c>
    </row>
    <row r="59" spans="1:22" x14ac:dyDescent="0.2">
      <c r="A59" s="2">
        <v>44749.323696446758</v>
      </c>
      <c r="B59" s="3" t="s">
        <v>104</v>
      </c>
      <c r="C59" s="4" t="s">
        <v>22</v>
      </c>
      <c r="D59" s="4" t="s">
        <v>23</v>
      </c>
      <c r="E59" s="4">
        <v>678</v>
      </c>
      <c r="I59" s="4" t="s">
        <v>30</v>
      </c>
      <c r="J59" s="4" t="s">
        <v>26</v>
      </c>
      <c r="K59" s="4">
        <v>35.799999999999997</v>
      </c>
      <c r="L59" s="4">
        <v>20</v>
      </c>
      <c r="M59" s="4" t="s">
        <v>25</v>
      </c>
      <c r="N59" s="4" t="s">
        <v>177</v>
      </c>
      <c r="O59" s="4" t="s">
        <v>26</v>
      </c>
      <c r="Q59" s="4" t="s">
        <v>27</v>
      </c>
      <c r="S59" s="4" t="s">
        <v>330</v>
      </c>
      <c r="T59" s="4" t="s">
        <v>36</v>
      </c>
      <c r="U59" s="4" t="s">
        <v>331</v>
      </c>
      <c r="V59" s="4" t="s">
        <v>28</v>
      </c>
    </row>
    <row r="60" spans="1:22" x14ac:dyDescent="0.2">
      <c r="A60" s="2">
        <v>44749.324466886574</v>
      </c>
      <c r="B60" s="3" t="s">
        <v>59</v>
      </c>
      <c r="C60" s="4" t="s">
        <v>22</v>
      </c>
      <c r="D60" s="4" t="s">
        <v>23</v>
      </c>
      <c r="E60" s="4">
        <v>153</v>
      </c>
      <c r="I60" s="4" t="s">
        <v>30</v>
      </c>
      <c r="J60" s="4" t="s">
        <v>26</v>
      </c>
      <c r="K60" s="4">
        <v>36.4</v>
      </c>
      <c r="L60" s="4">
        <v>20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60</v>
      </c>
      <c r="V60" s="4" t="s">
        <v>28</v>
      </c>
    </row>
    <row r="61" spans="1:22" x14ac:dyDescent="0.2">
      <c r="A61" s="2">
        <v>44749.32708278935</v>
      </c>
      <c r="B61" s="3" t="s">
        <v>90</v>
      </c>
      <c r="C61" s="4" t="s">
        <v>22</v>
      </c>
      <c r="D61" s="4" t="s">
        <v>23</v>
      </c>
      <c r="E61" s="4">
        <v>778</v>
      </c>
      <c r="I61" s="4" t="s">
        <v>30</v>
      </c>
      <c r="J61" s="4" t="s">
        <v>26</v>
      </c>
      <c r="K61" s="4">
        <v>36.299999999999997</v>
      </c>
      <c r="L61" s="4">
        <v>18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44749.327893518515</v>
      </c>
      <c r="B62" s="5" t="s">
        <v>182</v>
      </c>
      <c r="C62" s="6" t="s">
        <v>40</v>
      </c>
      <c r="D62" s="7"/>
      <c r="E62" s="7"/>
      <c r="F62" s="8"/>
      <c r="G62" s="8" t="s">
        <v>183</v>
      </c>
      <c r="H62" s="8" t="s">
        <v>184</v>
      </c>
      <c r="I62" s="7" t="s">
        <v>24</v>
      </c>
      <c r="J62" s="7"/>
      <c r="K62" s="9">
        <v>36.6</v>
      </c>
      <c r="L62" s="10">
        <v>18</v>
      </c>
      <c r="M62" s="7" t="s">
        <v>25</v>
      </c>
      <c r="N62" s="7" t="s">
        <v>26</v>
      </c>
      <c r="O62" s="7" t="s">
        <v>26</v>
      </c>
      <c r="P62" s="8"/>
      <c r="Q62" s="7" t="s">
        <v>27</v>
      </c>
      <c r="R62" s="8"/>
      <c r="S62" s="7" t="s">
        <v>27</v>
      </c>
      <c r="T62" s="7" t="s">
        <v>27</v>
      </c>
      <c r="U62" s="7" t="s">
        <v>27</v>
      </c>
      <c r="V62" s="7" t="s">
        <v>28</v>
      </c>
    </row>
    <row r="63" spans="1:22" x14ac:dyDescent="0.2">
      <c r="A63" s="2">
        <v>44749.328998726851</v>
      </c>
      <c r="B63" s="3" t="s">
        <v>212</v>
      </c>
      <c r="C63" s="4" t="s">
        <v>22</v>
      </c>
      <c r="D63" s="4" t="s">
        <v>23</v>
      </c>
      <c r="E63" s="4">
        <v>152</v>
      </c>
      <c r="I63" s="4" t="s">
        <v>30</v>
      </c>
      <c r="J63" s="4" t="s">
        <v>26</v>
      </c>
      <c r="K63" s="4">
        <v>35.9</v>
      </c>
      <c r="L63" s="4">
        <v>18</v>
      </c>
      <c r="M63" s="4" t="s">
        <v>25</v>
      </c>
      <c r="N63" s="4" t="s">
        <v>26</v>
      </c>
      <c r="O63" s="4" t="s">
        <v>26</v>
      </c>
      <c r="Q63" s="4" t="s">
        <v>28</v>
      </c>
      <c r="R63" s="4" t="s">
        <v>308</v>
      </c>
      <c r="S63" s="4" t="s">
        <v>27</v>
      </c>
      <c r="T63" s="4" t="s">
        <v>27</v>
      </c>
      <c r="U63" s="4" t="s">
        <v>60</v>
      </c>
      <c r="V63" s="4" t="s">
        <v>28</v>
      </c>
    </row>
    <row r="64" spans="1:22" x14ac:dyDescent="0.2">
      <c r="A64" s="2">
        <v>44749.329351851855</v>
      </c>
      <c r="B64" s="10">
        <v>0</v>
      </c>
      <c r="C64" s="6" t="s">
        <v>40</v>
      </c>
      <c r="D64" s="7"/>
      <c r="E64" s="7"/>
      <c r="F64" s="8"/>
      <c r="G64" s="8" t="s">
        <v>246</v>
      </c>
      <c r="H64" s="8" t="s">
        <v>247</v>
      </c>
      <c r="I64" s="7" t="s">
        <v>24</v>
      </c>
      <c r="J64" s="7"/>
      <c r="K64" s="9">
        <v>36</v>
      </c>
      <c r="L64" s="10">
        <v>18</v>
      </c>
      <c r="M64" s="7" t="s">
        <v>25</v>
      </c>
      <c r="N64" s="7" t="s">
        <v>26</v>
      </c>
      <c r="O64" s="7" t="s">
        <v>26</v>
      </c>
      <c r="P64" s="8"/>
      <c r="Q64" s="7" t="s">
        <v>27</v>
      </c>
      <c r="R64" s="7"/>
      <c r="S64" s="7" t="s">
        <v>27</v>
      </c>
      <c r="T64" s="7" t="s">
        <v>27</v>
      </c>
      <c r="U64" s="7" t="s">
        <v>248</v>
      </c>
      <c r="V64" s="7" t="s">
        <v>28</v>
      </c>
    </row>
    <row r="65" spans="1:22" x14ac:dyDescent="0.2">
      <c r="A65" s="2">
        <v>44749.330982060186</v>
      </c>
      <c r="B65" s="3" t="s">
        <v>131</v>
      </c>
      <c r="C65" s="4" t="s">
        <v>40</v>
      </c>
      <c r="G65" s="4" t="s">
        <v>132</v>
      </c>
      <c r="H65" s="4" t="s">
        <v>133</v>
      </c>
      <c r="I65" s="4" t="s">
        <v>30</v>
      </c>
      <c r="J65" s="4" t="s">
        <v>26</v>
      </c>
      <c r="K65" s="4">
        <v>36.799999999999997</v>
      </c>
      <c r="L65" s="4">
        <v>30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44749.331402037038</v>
      </c>
      <c r="B66" s="3" t="s">
        <v>176</v>
      </c>
      <c r="C66" s="4" t="s">
        <v>22</v>
      </c>
      <c r="D66" s="4" t="s">
        <v>23</v>
      </c>
      <c r="E66" s="4">
        <v>140</v>
      </c>
      <c r="I66" s="4" t="s">
        <v>24</v>
      </c>
      <c r="K66" s="4">
        <v>36.200000000000003</v>
      </c>
      <c r="L66" s="4">
        <v>31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x14ac:dyDescent="0.2">
      <c r="A67" s="2">
        <v>44749.331889456022</v>
      </c>
      <c r="B67" s="4" t="s">
        <v>239</v>
      </c>
      <c r="C67" s="4" t="s">
        <v>22</v>
      </c>
      <c r="D67" s="4" t="s">
        <v>23</v>
      </c>
      <c r="E67" s="4">
        <v>635</v>
      </c>
      <c r="I67" s="4" t="s">
        <v>24</v>
      </c>
      <c r="K67" s="4">
        <v>36.5</v>
      </c>
      <c r="L67" s="4">
        <v>14</v>
      </c>
      <c r="M67" s="4" t="s">
        <v>332</v>
      </c>
      <c r="N67" s="4" t="s">
        <v>26</v>
      </c>
      <c r="O67" s="4" t="s">
        <v>26</v>
      </c>
      <c r="Q67" s="4" t="s">
        <v>27</v>
      </c>
      <c r="S67" s="4" t="s">
        <v>76</v>
      </c>
      <c r="T67" s="4" t="s">
        <v>36</v>
      </c>
      <c r="U67" s="4" t="s">
        <v>27</v>
      </c>
      <c r="V67" s="4" t="s">
        <v>28</v>
      </c>
    </row>
    <row r="68" spans="1:22" x14ac:dyDescent="0.2">
      <c r="A68" s="2">
        <v>44749.332473275463</v>
      </c>
      <c r="B68" s="3" t="s">
        <v>140</v>
      </c>
      <c r="C68" s="4" t="s">
        <v>40</v>
      </c>
      <c r="G68" s="4" t="s">
        <v>141</v>
      </c>
      <c r="H68" s="4" t="s">
        <v>142</v>
      </c>
      <c r="I68" s="4" t="s">
        <v>24</v>
      </c>
      <c r="K68" s="4">
        <v>36.5</v>
      </c>
      <c r="L68" s="4">
        <v>15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333</v>
      </c>
      <c r="T68" s="4" t="s">
        <v>27</v>
      </c>
      <c r="U68" s="4" t="s">
        <v>334</v>
      </c>
      <c r="V68" s="4" t="s">
        <v>28</v>
      </c>
    </row>
    <row r="69" spans="1:22" x14ac:dyDescent="0.2">
      <c r="A69" s="2">
        <v>44749.334715567129</v>
      </c>
      <c r="B69" s="3" t="s">
        <v>111</v>
      </c>
      <c r="C69" s="4" t="s">
        <v>22</v>
      </c>
      <c r="D69" s="4" t="s">
        <v>23</v>
      </c>
      <c r="E69" s="4">
        <v>756</v>
      </c>
      <c r="I69" s="4" t="s">
        <v>24</v>
      </c>
      <c r="K69" s="4">
        <v>36.200000000000003</v>
      </c>
      <c r="L69" s="4">
        <v>22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44749.335317025463</v>
      </c>
      <c r="B70" s="3" t="s">
        <v>126</v>
      </c>
      <c r="C70" s="4" t="s">
        <v>22</v>
      </c>
      <c r="D70" s="4" t="s">
        <v>23</v>
      </c>
      <c r="E70" s="3" t="s">
        <v>127</v>
      </c>
      <c r="I70" s="4" t="s">
        <v>24</v>
      </c>
      <c r="K70" s="4">
        <v>36.4</v>
      </c>
      <c r="L70" s="4">
        <v>14</v>
      </c>
      <c r="M70" s="4" t="s">
        <v>25</v>
      </c>
      <c r="N70" s="4" t="s">
        <v>26</v>
      </c>
      <c r="O70" s="4" t="s">
        <v>26</v>
      </c>
      <c r="Q70" s="4" t="s">
        <v>62</v>
      </c>
      <c r="S70" s="4" t="s">
        <v>27</v>
      </c>
      <c r="T70" s="4" t="s">
        <v>27</v>
      </c>
      <c r="U70" s="4" t="s">
        <v>237</v>
      </c>
      <c r="V70" s="4" t="s">
        <v>28</v>
      </c>
    </row>
    <row r="71" spans="1:22" x14ac:dyDescent="0.2">
      <c r="A71" s="2">
        <v>44749.33628043982</v>
      </c>
      <c r="B71" s="3" t="s">
        <v>185</v>
      </c>
      <c r="C71" s="4" t="s">
        <v>22</v>
      </c>
      <c r="D71" s="4" t="s">
        <v>57</v>
      </c>
      <c r="F71" s="4" t="s">
        <v>186</v>
      </c>
      <c r="I71" s="4" t="s">
        <v>30</v>
      </c>
      <c r="J71" s="4" t="s">
        <v>28</v>
      </c>
      <c r="K71" s="4">
        <v>36.4</v>
      </c>
      <c r="L71" s="4">
        <v>18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44749.336861203701</v>
      </c>
      <c r="B72" s="3" t="s">
        <v>73</v>
      </c>
      <c r="C72" s="4" t="s">
        <v>22</v>
      </c>
      <c r="D72" s="4" t="s">
        <v>23</v>
      </c>
      <c r="E72" s="4">
        <v>443</v>
      </c>
      <c r="I72" s="4" t="s">
        <v>30</v>
      </c>
      <c r="J72" s="4" t="s">
        <v>26</v>
      </c>
      <c r="K72" s="4">
        <v>36.6</v>
      </c>
      <c r="L72" s="4">
        <v>20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44749.336945682866</v>
      </c>
      <c r="B73" s="3" t="s">
        <v>267</v>
      </c>
      <c r="C73" s="4" t="s">
        <v>22</v>
      </c>
      <c r="D73" s="4" t="s">
        <v>23</v>
      </c>
      <c r="E73" s="4">
        <v>805</v>
      </c>
      <c r="I73" s="4" t="s">
        <v>30</v>
      </c>
      <c r="J73" s="4" t="s">
        <v>26</v>
      </c>
      <c r="K73" s="4">
        <v>36</v>
      </c>
      <c r="L73" s="4">
        <v>18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71</v>
      </c>
      <c r="V73" s="4" t="s">
        <v>28</v>
      </c>
    </row>
    <row r="74" spans="1:22" x14ac:dyDescent="0.2">
      <c r="A74" s="2">
        <v>44749.337584502311</v>
      </c>
      <c r="B74" s="3" t="s">
        <v>134</v>
      </c>
      <c r="C74" s="4" t="s">
        <v>22</v>
      </c>
      <c r="D74" s="4" t="s">
        <v>23</v>
      </c>
      <c r="E74" s="4">
        <v>752</v>
      </c>
      <c r="I74" s="4" t="s">
        <v>24</v>
      </c>
      <c r="K74" s="4">
        <v>36.5</v>
      </c>
      <c r="L74" s="4">
        <v>18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x14ac:dyDescent="0.2">
      <c r="A75" s="2">
        <v>44749.337704826394</v>
      </c>
      <c r="B75" s="3" t="s">
        <v>214</v>
      </c>
      <c r="C75" s="4" t="s">
        <v>22</v>
      </c>
      <c r="D75" s="4" t="s">
        <v>23</v>
      </c>
      <c r="E75" s="4">
        <v>783</v>
      </c>
      <c r="I75" s="4" t="s">
        <v>30</v>
      </c>
      <c r="J75" s="4" t="s">
        <v>26</v>
      </c>
      <c r="K75" s="4">
        <v>36.299999999999997</v>
      </c>
      <c r="L75" s="4">
        <v>20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71</v>
      </c>
      <c r="V75" s="4" t="s">
        <v>28</v>
      </c>
    </row>
    <row r="76" spans="1:22" x14ac:dyDescent="0.2">
      <c r="A76" s="2">
        <v>44749.338783680556</v>
      </c>
      <c r="B76" s="3" t="s">
        <v>135</v>
      </c>
      <c r="C76" s="4" t="s">
        <v>22</v>
      </c>
      <c r="D76" s="4" t="s">
        <v>23</v>
      </c>
      <c r="E76" s="4">
        <v>722</v>
      </c>
      <c r="I76" s="4" t="s">
        <v>24</v>
      </c>
      <c r="K76" s="4">
        <v>36.5</v>
      </c>
      <c r="L76" s="4">
        <v>18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136</v>
      </c>
      <c r="U76" s="4" t="s">
        <v>60</v>
      </c>
      <c r="V76" s="4" t="s">
        <v>28</v>
      </c>
    </row>
    <row r="77" spans="1:22" x14ac:dyDescent="0.2">
      <c r="A77" s="2">
        <v>44749.339796921297</v>
      </c>
      <c r="B77" s="3" t="s">
        <v>124</v>
      </c>
      <c r="C77" s="4" t="s">
        <v>22</v>
      </c>
      <c r="D77" s="4" t="s">
        <v>23</v>
      </c>
      <c r="E77" s="4">
        <v>797</v>
      </c>
      <c r="I77" s="4" t="s">
        <v>24</v>
      </c>
      <c r="K77" s="4">
        <v>35.700000000000003</v>
      </c>
      <c r="L77" s="4">
        <v>16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x14ac:dyDescent="0.2">
      <c r="A78" s="2">
        <v>44749.341693912036</v>
      </c>
      <c r="B78" s="3" t="s">
        <v>161</v>
      </c>
      <c r="C78" s="4" t="s">
        <v>40</v>
      </c>
      <c r="G78" s="4" t="s">
        <v>162</v>
      </c>
      <c r="H78" s="4" t="s">
        <v>163</v>
      </c>
      <c r="I78" s="4" t="s">
        <v>30</v>
      </c>
      <c r="J78" s="4" t="s">
        <v>26</v>
      </c>
      <c r="K78" s="4">
        <v>36.700000000000003</v>
      </c>
      <c r="L78" s="4">
        <v>15</v>
      </c>
      <c r="M78" s="4" t="s">
        <v>25</v>
      </c>
      <c r="N78" s="4" t="s">
        <v>26</v>
      </c>
      <c r="O78" s="4" t="s">
        <v>26</v>
      </c>
      <c r="Q78" s="4" t="s">
        <v>62</v>
      </c>
      <c r="S78" s="4" t="s">
        <v>27</v>
      </c>
      <c r="T78" s="4" t="s">
        <v>27</v>
      </c>
      <c r="U78" s="4" t="s">
        <v>27</v>
      </c>
      <c r="V78" s="4" t="s">
        <v>28</v>
      </c>
    </row>
    <row r="79" spans="1:22" x14ac:dyDescent="0.2">
      <c r="A79" s="2">
        <v>44749.342391215279</v>
      </c>
      <c r="B79" s="3" t="s">
        <v>158</v>
      </c>
      <c r="C79" s="4" t="s">
        <v>22</v>
      </c>
      <c r="D79" s="4" t="s">
        <v>23</v>
      </c>
      <c r="E79" s="4">
        <v>798</v>
      </c>
      <c r="I79" s="4" t="s">
        <v>24</v>
      </c>
      <c r="K79" s="4">
        <v>36.4</v>
      </c>
      <c r="L79" s="4">
        <v>16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60</v>
      </c>
      <c r="V79" s="4" t="s">
        <v>28</v>
      </c>
    </row>
    <row r="80" spans="1:22" x14ac:dyDescent="0.2">
      <c r="A80" s="2">
        <v>44749.345898692132</v>
      </c>
      <c r="B80" s="3" t="s">
        <v>206</v>
      </c>
      <c r="C80" s="4" t="s">
        <v>22</v>
      </c>
      <c r="D80" s="4" t="s">
        <v>23</v>
      </c>
      <c r="E80" s="4">
        <v>701</v>
      </c>
      <c r="I80" s="4" t="s">
        <v>30</v>
      </c>
      <c r="J80" s="4" t="s">
        <v>26</v>
      </c>
      <c r="K80" s="4">
        <v>36.4</v>
      </c>
      <c r="L80" s="4">
        <v>16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71</v>
      </c>
      <c r="V80" s="4" t="s">
        <v>28</v>
      </c>
    </row>
    <row r="81" spans="1:22" x14ac:dyDescent="0.2">
      <c r="A81" s="2">
        <v>44749.347256388894</v>
      </c>
      <c r="B81" s="3" t="s">
        <v>138</v>
      </c>
      <c r="C81" s="4" t="s">
        <v>22</v>
      </c>
      <c r="D81" s="4" t="s">
        <v>57</v>
      </c>
      <c r="F81" s="4" t="s">
        <v>139</v>
      </c>
      <c r="I81" s="4" t="s">
        <v>24</v>
      </c>
      <c r="K81" s="4">
        <v>36.5</v>
      </c>
      <c r="L81" s="4">
        <v>14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60</v>
      </c>
      <c r="V81" s="4" t="s">
        <v>28</v>
      </c>
    </row>
    <row r="82" spans="1:22" x14ac:dyDescent="0.2">
      <c r="A82" s="2">
        <v>44749.349731493057</v>
      </c>
      <c r="B82" s="4">
        <v>9175042957</v>
      </c>
      <c r="C82" s="4" t="s">
        <v>22</v>
      </c>
      <c r="D82" s="4" t="s">
        <v>23</v>
      </c>
      <c r="E82" s="4">
        <v>640</v>
      </c>
      <c r="I82" s="4" t="s">
        <v>30</v>
      </c>
      <c r="J82" s="4" t="s">
        <v>26</v>
      </c>
      <c r="K82" s="4">
        <v>36.1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230</v>
      </c>
      <c r="V82" s="4" t="s">
        <v>28</v>
      </c>
    </row>
    <row r="83" spans="1:22" x14ac:dyDescent="0.2">
      <c r="A83" s="2">
        <v>44749.351538576389</v>
      </c>
      <c r="B83" s="3" t="s">
        <v>144</v>
      </c>
      <c r="C83" s="4" t="s">
        <v>22</v>
      </c>
      <c r="D83" s="4" t="s">
        <v>23</v>
      </c>
      <c r="E83" s="4">
        <v>721</v>
      </c>
      <c r="I83" s="4" t="s">
        <v>24</v>
      </c>
      <c r="K83" s="4">
        <v>36.299999999999997</v>
      </c>
      <c r="L83" s="4">
        <v>20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335</v>
      </c>
      <c r="U83" s="4" t="s">
        <v>71</v>
      </c>
      <c r="V83" s="4" t="s">
        <v>28</v>
      </c>
    </row>
    <row r="84" spans="1:22" x14ac:dyDescent="0.2">
      <c r="A84" s="2">
        <v>44749.357711064818</v>
      </c>
      <c r="B84" s="3" t="s">
        <v>166</v>
      </c>
      <c r="C84" s="4" t="s">
        <v>40</v>
      </c>
      <c r="G84" s="4" t="s">
        <v>167</v>
      </c>
      <c r="H84" s="4" t="s">
        <v>168</v>
      </c>
      <c r="I84" s="4" t="s">
        <v>24</v>
      </c>
      <c r="K84" s="4">
        <v>36.200000000000003</v>
      </c>
      <c r="L84" s="4">
        <v>14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261</v>
      </c>
      <c r="V84" s="4" t="s">
        <v>28</v>
      </c>
    </row>
    <row r="85" spans="1:22" x14ac:dyDescent="0.2">
      <c r="A85" s="2">
        <v>44749.361220937499</v>
      </c>
      <c r="B85" s="3" t="s">
        <v>152</v>
      </c>
      <c r="C85" s="4" t="s">
        <v>22</v>
      </c>
      <c r="D85" s="4" t="s">
        <v>23</v>
      </c>
      <c r="E85" s="4">
        <v>749</v>
      </c>
      <c r="I85" s="4" t="s">
        <v>24</v>
      </c>
      <c r="K85" s="4">
        <v>36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44749.361481481479</v>
      </c>
      <c r="B86" s="5" t="s">
        <v>257</v>
      </c>
      <c r="C86" s="7" t="s">
        <v>22</v>
      </c>
      <c r="D86" s="7" t="s">
        <v>23</v>
      </c>
      <c r="E86" s="10">
        <v>804</v>
      </c>
      <c r="F86" s="8"/>
      <c r="G86" s="8"/>
      <c r="H86" s="8"/>
      <c r="I86" s="8" t="s">
        <v>30</v>
      </c>
      <c r="J86" s="7" t="s">
        <v>26</v>
      </c>
      <c r="K86" s="12">
        <v>36.4</v>
      </c>
      <c r="L86" s="10">
        <v>14</v>
      </c>
      <c r="M86" s="7" t="s">
        <v>25</v>
      </c>
      <c r="N86" s="7" t="s">
        <v>26</v>
      </c>
      <c r="O86" s="7" t="s">
        <v>26</v>
      </c>
      <c r="P86" s="8"/>
      <c r="Q86" s="8" t="s">
        <v>27</v>
      </c>
      <c r="R86" s="8"/>
      <c r="S86" s="8" t="s">
        <v>27</v>
      </c>
      <c r="T86" s="8" t="s">
        <v>27</v>
      </c>
      <c r="U86" s="8" t="s">
        <v>27</v>
      </c>
      <c r="V86" s="8" t="s">
        <v>28</v>
      </c>
    </row>
    <row r="87" spans="1:22" x14ac:dyDescent="0.2">
      <c r="A87" s="2">
        <v>44749.362414722222</v>
      </c>
      <c r="B87" s="3" t="s">
        <v>122</v>
      </c>
      <c r="C87" s="4" t="s">
        <v>22</v>
      </c>
      <c r="D87" s="4" t="s">
        <v>23</v>
      </c>
      <c r="E87" s="4">
        <v>671</v>
      </c>
      <c r="I87" s="4" t="s">
        <v>24</v>
      </c>
      <c r="K87" s="4">
        <v>36</v>
      </c>
      <c r="L87" s="4">
        <v>18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36</v>
      </c>
      <c r="U87" s="4" t="s">
        <v>27</v>
      </c>
      <c r="V87" s="4" t="s">
        <v>28</v>
      </c>
    </row>
    <row r="88" spans="1:22" x14ac:dyDescent="0.2">
      <c r="A88" s="2">
        <v>44749.363262326384</v>
      </c>
      <c r="B88" s="3" t="s">
        <v>262</v>
      </c>
      <c r="C88" s="4" t="s">
        <v>22</v>
      </c>
      <c r="D88" s="4" t="s">
        <v>23</v>
      </c>
      <c r="E88" s="4">
        <v>709</v>
      </c>
      <c r="I88" s="4" t="s">
        <v>24</v>
      </c>
      <c r="K88" s="4">
        <v>36.299999999999997</v>
      </c>
      <c r="L88" s="4">
        <v>12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55</v>
      </c>
      <c r="V88" s="4" t="s">
        <v>28</v>
      </c>
    </row>
    <row r="89" spans="1:22" x14ac:dyDescent="0.2">
      <c r="A89" s="2">
        <v>44749.364657835649</v>
      </c>
      <c r="B89" s="3" t="s">
        <v>252</v>
      </c>
      <c r="C89" s="4" t="s">
        <v>22</v>
      </c>
      <c r="D89" s="4" t="s">
        <v>23</v>
      </c>
      <c r="E89" s="3" t="s">
        <v>253</v>
      </c>
      <c r="I89" s="4" t="s">
        <v>30</v>
      </c>
      <c r="J89" s="4" t="s">
        <v>26</v>
      </c>
      <c r="K89" s="4">
        <v>36</v>
      </c>
      <c r="L89" s="4">
        <v>20</v>
      </c>
      <c r="M89" s="4" t="s">
        <v>25</v>
      </c>
      <c r="N89" s="4" t="s">
        <v>26</v>
      </c>
      <c r="O89" s="4" t="s">
        <v>26</v>
      </c>
      <c r="Q89" s="4" t="s">
        <v>62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x14ac:dyDescent="0.2">
      <c r="A90" s="2">
        <v>44749.366336122686</v>
      </c>
      <c r="B90" s="3" t="s">
        <v>175</v>
      </c>
      <c r="C90" s="4" t="s">
        <v>22</v>
      </c>
      <c r="D90" s="4" t="s">
        <v>23</v>
      </c>
      <c r="E90" s="4">
        <v>544</v>
      </c>
      <c r="I90" s="4" t="s">
        <v>24</v>
      </c>
      <c r="K90" s="4">
        <v>36.6</v>
      </c>
      <c r="L90" s="4">
        <v>18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38</v>
      </c>
      <c r="V90" s="4" t="s">
        <v>28</v>
      </c>
    </row>
    <row r="91" spans="1:22" x14ac:dyDescent="0.2">
      <c r="A91" s="2">
        <v>44749.399176076389</v>
      </c>
      <c r="B91" s="3" t="s">
        <v>172</v>
      </c>
      <c r="C91" s="4" t="s">
        <v>22</v>
      </c>
      <c r="D91" s="4" t="s">
        <v>23</v>
      </c>
      <c r="E91" s="4">
        <v>719</v>
      </c>
      <c r="I91" s="4" t="s">
        <v>24</v>
      </c>
      <c r="K91" s="4">
        <v>36.5</v>
      </c>
      <c r="L91" s="4">
        <v>26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71</v>
      </c>
      <c r="V91" s="4" t="s">
        <v>28</v>
      </c>
    </row>
    <row r="92" spans="1:22" x14ac:dyDescent="0.2">
      <c r="A92" s="2">
        <v>44749.405115150468</v>
      </c>
      <c r="B92" s="3" t="s">
        <v>254</v>
      </c>
      <c r="C92" s="4" t="s">
        <v>22</v>
      </c>
      <c r="D92" s="4" t="s">
        <v>23</v>
      </c>
      <c r="E92" s="4">
        <v>764</v>
      </c>
      <c r="I92" s="4" t="s">
        <v>30</v>
      </c>
      <c r="J92" s="4" t="s">
        <v>26</v>
      </c>
      <c r="K92" s="4">
        <v>36.5</v>
      </c>
      <c r="L92" s="4">
        <v>16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55</v>
      </c>
      <c r="V92" s="4" t="s">
        <v>28</v>
      </c>
    </row>
    <row r="93" spans="1:22" x14ac:dyDescent="0.2">
      <c r="A93" s="2">
        <v>44749.405888912035</v>
      </c>
      <c r="B93" s="3" t="s">
        <v>307</v>
      </c>
      <c r="C93" s="4" t="s">
        <v>22</v>
      </c>
      <c r="D93" s="4" t="s">
        <v>23</v>
      </c>
      <c r="E93" s="4">
        <v>591</v>
      </c>
      <c r="I93" s="4" t="s">
        <v>30</v>
      </c>
      <c r="J93" s="4" t="s">
        <v>26</v>
      </c>
      <c r="K93" s="4">
        <v>36.4</v>
      </c>
      <c r="L93" s="4">
        <v>20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71</v>
      </c>
      <c r="V93" s="4" t="s">
        <v>28</v>
      </c>
    </row>
    <row r="94" spans="1:22" x14ac:dyDescent="0.2">
      <c r="A94" s="2">
        <v>44749.427152777775</v>
      </c>
      <c r="B94" s="7" t="s">
        <v>336</v>
      </c>
      <c r="C94" s="16" t="s">
        <v>40</v>
      </c>
      <c r="D94" s="7"/>
      <c r="E94" s="7"/>
      <c r="F94" s="8"/>
      <c r="G94" s="8" t="s">
        <v>337</v>
      </c>
      <c r="H94" s="8" t="s">
        <v>338</v>
      </c>
      <c r="I94" s="7" t="s">
        <v>30</v>
      </c>
      <c r="J94" s="7" t="s">
        <v>26</v>
      </c>
      <c r="K94" s="10">
        <v>36.299999999999997</v>
      </c>
      <c r="L94" s="10">
        <v>15</v>
      </c>
      <c r="M94" s="7" t="s">
        <v>25</v>
      </c>
      <c r="N94" s="7" t="s">
        <v>26</v>
      </c>
      <c r="O94" s="7" t="s">
        <v>26</v>
      </c>
      <c r="P94" s="8"/>
      <c r="Q94" s="11" t="s">
        <v>62</v>
      </c>
      <c r="R94" s="8"/>
      <c r="S94" s="7" t="s">
        <v>27</v>
      </c>
      <c r="T94" s="7" t="s">
        <v>27</v>
      </c>
      <c r="U94" s="7" t="s">
        <v>27</v>
      </c>
      <c r="V94" s="7" t="s">
        <v>28</v>
      </c>
    </row>
    <row r="95" spans="1:22" x14ac:dyDescent="0.2">
      <c r="A95" s="2">
        <v>44749.431464733796</v>
      </c>
      <c r="B95" s="3" t="s">
        <v>48</v>
      </c>
      <c r="C95" s="4" t="s">
        <v>22</v>
      </c>
      <c r="D95" s="4" t="s">
        <v>23</v>
      </c>
      <c r="E95" s="4">
        <v>762</v>
      </c>
      <c r="I95" s="4" t="s">
        <v>30</v>
      </c>
      <c r="J95" s="4" t="s">
        <v>26</v>
      </c>
      <c r="K95" s="4">
        <v>36.5</v>
      </c>
      <c r="L95" s="4">
        <v>15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28</v>
      </c>
    </row>
    <row r="96" spans="1:22" x14ac:dyDescent="0.2">
      <c r="A96" s="2">
        <v>44749.43341972222</v>
      </c>
      <c r="B96" s="4">
        <v>9561820669</v>
      </c>
      <c r="C96" s="4" t="s">
        <v>22</v>
      </c>
      <c r="D96" s="4" t="s">
        <v>23</v>
      </c>
      <c r="E96" s="4">
        <v>651</v>
      </c>
      <c r="I96" s="4" t="s">
        <v>30</v>
      </c>
      <c r="J96" s="4" t="s">
        <v>26</v>
      </c>
      <c r="K96" s="4">
        <v>36.5</v>
      </c>
      <c r="L96" s="4">
        <v>20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256</v>
      </c>
      <c r="V96" s="4" t="s">
        <v>28</v>
      </c>
    </row>
    <row r="97" spans="1:22" x14ac:dyDescent="0.2">
      <c r="A97" s="2">
        <v>44749.435487175928</v>
      </c>
      <c r="B97" s="3" t="s">
        <v>181</v>
      </c>
      <c r="C97" s="4" t="s">
        <v>22</v>
      </c>
      <c r="D97" s="4" t="s">
        <v>23</v>
      </c>
      <c r="E97" s="4">
        <v>612</v>
      </c>
      <c r="I97" s="4" t="s">
        <v>24</v>
      </c>
      <c r="K97" s="4">
        <v>36.6</v>
      </c>
      <c r="L97" s="4">
        <v>18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44749.442856215275</v>
      </c>
      <c r="B98" s="3" t="s">
        <v>123</v>
      </c>
      <c r="C98" s="4" t="s">
        <v>22</v>
      </c>
      <c r="D98" s="4" t="s">
        <v>23</v>
      </c>
      <c r="E98" s="4">
        <v>445</v>
      </c>
      <c r="I98" s="4" t="s">
        <v>30</v>
      </c>
      <c r="J98" s="4" t="s">
        <v>26</v>
      </c>
      <c r="K98" s="4">
        <v>36.200000000000003</v>
      </c>
      <c r="L98" s="4">
        <v>16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x14ac:dyDescent="0.2">
      <c r="A99" s="2">
        <v>44749.447591215277</v>
      </c>
      <c r="B99" s="3" t="s">
        <v>321</v>
      </c>
      <c r="C99" s="4" t="s">
        <v>40</v>
      </c>
      <c r="G99" s="4" t="s">
        <v>322</v>
      </c>
      <c r="H99" s="4" t="s">
        <v>323</v>
      </c>
      <c r="I99" s="4" t="s">
        <v>30</v>
      </c>
      <c r="J99" s="4" t="s">
        <v>26</v>
      </c>
      <c r="K99" s="4">
        <v>36</v>
      </c>
      <c r="L99" s="4">
        <v>18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55</v>
      </c>
      <c r="V99" s="4" t="s">
        <v>28</v>
      </c>
    </row>
    <row r="100" spans="1:22" x14ac:dyDescent="0.2">
      <c r="A100" s="2">
        <v>44749.451783900462</v>
      </c>
      <c r="B100" s="3" t="s">
        <v>160</v>
      </c>
      <c r="C100" s="4" t="s">
        <v>22</v>
      </c>
      <c r="D100" s="4" t="s">
        <v>23</v>
      </c>
      <c r="E100" s="4">
        <v>786</v>
      </c>
      <c r="I100" s="4" t="s">
        <v>24</v>
      </c>
      <c r="K100" s="4">
        <v>35.700000000000003</v>
      </c>
      <c r="L100" s="4">
        <v>18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44749.45272454861</v>
      </c>
      <c r="B101" s="4" t="s">
        <v>164</v>
      </c>
      <c r="C101" s="4" t="s">
        <v>22</v>
      </c>
      <c r="D101" s="4" t="s">
        <v>23</v>
      </c>
      <c r="E101" s="4">
        <v>311</v>
      </c>
      <c r="I101" s="4" t="s">
        <v>30</v>
      </c>
      <c r="J101" s="4" t="s">
        <v>26</v>
      </c>
      <c r="K101" s="4">
        <v>36</v>
      </c>
      <c r="L101" s="4">
        <v>18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165</v>
      </c>
      <c r="V101" s="4" t="s">
        <v>28</v>
      </c>
    </row>
    <row r="102" spans="1:22" x14ac:dyDescent="0.2">
      <c r="A102" s="2">
        <v>44749.457575844906</v>
      </c>
      <c r="B102" s="4">
        <v>9062431965</v>
      </c>
      <c r="C102" s="4" t="s">
        <v>40</v>
      </c>
      <c r="G102" s="4" t="s">
        <v>203</v>
      </c>
      <c r="H102" s="4" t="s">
        <v>204</v>
      </c>
      <c r="I102" s="4" t="s">
        <v>24</v>
      </c>
      <c r="K102" s="4">
        <v>36.200000000000003</v>
      </c>
      <c r="L102" s="4">
        <v>30</v>
      </c>
      <c r="M102" s="4" t="s">
        <v>25</v>
      </c>
      <c r="N102" s="4" t="s">
        <v>26</v>
      </c>
      <c r="O102" s="4" t="s">
        <v>26</v>
      </c>
      <c r="Q102" s="4" t="s">
        <v>62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44749.475924548606</v>
      </c>
      <c r="B103" s="3" t="s">
        <v>169</v>
      </c>
      <c r="C103" s="4" t="s">
        <v>22</v>
      </c>
      <c r="D103" s="4" t="s">
        <v>23</v>
      </c>
      <c r="E103" s="4">
        <v>685</v>
      </c>
      <c r="I103" s="4" t="s">
        <v>30</v>
      </c>
      <c r="J103" s="4" t="s">
        <v>26</v>
      </c>
      <c r="K103" s="4">
        <v>36.5</v>
      </c>
      <c r="L103" s="4">
        <v>20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44749.481721805554</v>
      </c>
      <c r="B104" s="3" t="s">
        <v>109</v>
      </c>
      <c r="C104" s="4" t="s">
        <v>22</v>
      </c>
      <c r="D104" s="4" t="s">
        <v>23</v>
      </c>
      <c r="E104" s="3" t="s">
        <v>109</v>
      </c>
      <c r="I104" s="4" t="s">
        <v>24</v>
      </c>
      <c r="K104" s="4">
        <v>36.6</v>
      </c>
      <c r="L104" s="4">
        <v>16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x14ac:dyDescent="0.2">
      <c r="A105" s="2">
        <v>44749.514923738425</v>
      </c>
      <c r="B105" s="4">
        <v>0</v>
      </c>
      <c r="C105" s="4" t="s">
        <v>22</v>
      </c>
      <c r="D105" s="4" t="s">
        <v>23</v>
      </c>
      <c r="E105" s="4">
        <v>727</v>
      </c>
      <c r="I105" s="4" t="s">
        <v>24</v>
      </c>
      <c r="K105" s="4">
        <v>36</v>
      </c>
      <c r="L105" s="4">
        <v>18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38</v>
      </c>
      <c r="V105" s="4" t="s">
        <v>28</v>
      </c>
    </row>
    <row r="106" spans="1:22" x14ac:dyDescent="0.2">
      <c r="A106" s="2">
        <v>44749.523744942126</v>
      </c>
      <c r="B106" s="3" t="s">
        <v>215</v>
      </c>
      <c r="C106" s="4" t="s">
        <v>22</v>
      </c>
      <c r="D106" s="4" t="s">
        <v>23</v>
      </c>
      <c r="E106" s="4">
        <v>792</v>
      </c>
      <c r="I106" s="4" t="s">
        <v>24</v>
      </c>
      <c r="K106" s="4">
        <v>36.5</v>
      </c>
      <c r="L106" s="4">
        <v>16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36</v>
      </c>
      <c r="U106" s="4" t="s">
        <v>27</v>
      </c>
      <c r="V106" s="4" t="s">
        <v>28</v>
      </c>
    </row>
    <row r="107" spans="1:22" x14ac:dyDescent="0.2">
      <c r="A107" s="2">
        <v>44749.560381967589</v>
      </c>
      <c r="B107" s="3" t="s">
        <v>159</v>
      </c>
      <c r="C107" s="4" t="s">
        <v>22</v>
      </c>
      <c r="D107" s="4" t="s">
        <v>23</v>
      </c>
      <c r="E107" s="4">
        <v>650</v>
      </c>
      <c r="I107" s="4" t="s">
        <v>24</v>
      </c>
      <c r="K107" s="4">
        <v>35.700000000000003</v>
      </c>
      <c r="L107" s="4">
        <v>18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38</v>
      </c>
      <c r="V107" s="4" t="s">
        <v>28</v>
      </c>
    </row>
    <row r="108" spans="1:22" x14ac:dyDescent="0.2">
      <c r="A108" s="2">
        <v>44749.577879722223</v>
      </c>
      <c r="B108" s="3" t="s">
        <v>225</v>
      </c>
      <c r="C108" s="4" t="s">
        <v>22</v>
      </c>
      <c r="D108" s="4" t="s">
        <v>23</v>
      </c>
      <c r="E108" s="4">
        <v>777</v>
      </c>
      <c r="I108" s="4" t="s">
        <v>30</v>
      </c>
      <c r="J108" s="4" t="s">
        <v>26</v>
      </c>
      <c r="K108" s="4">
        <v>36.799999999999997</v>
      </c>
      <c r="L108" s="4">
        <v>18</v>
      </c>
      <c r="M108" s="4" t="s">
        <v>339</v>
      </c>
      <c r="N108" s="4" t="s">
        <v>243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x14ac:dyDescent="0.2">
      <c r="A109" s="2">
        <v>44749.593349918985</v>
      </c>
      <c r="B109" s="3" t="s">
        <v>110</v>
      </c>
      <c r="C109" s="4" t="s">
        <v>22</v>
      </c>
      <c r="D109" s="4" t="s">
        <v>23</v>
      </c>
      <c r="E109" s="4">
        <v>636</v>
      </c>
      <c r="I109" s="4" t="s">
        <v>24</v>
      </c>
      <c r="K109" s="4">
        <v>36.5</v>
      </c>
      <c r="L109" s="4">
        <v>20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38</v>
      </c>
      <c r="V109" s="4" t="s">
        <v>28</v>
      </c>
    </row>
    <row r="110" spans="1:22" x14ac:dyDescent="0.2">
      <c r="A110" s="2">
        <v>44749.608969085646</v>
      </c>
      <c r="B110" s="3" t="s">
        <v>143</v>
      </c>
      <c r="C110" s="4" t="s">
        <v>22</v>
      </c>
      <c r="D110" s="4" t="s">
        <v>23</v>
      </c>
      <c r="E110" s="4">
        <v>657</v>
      </c>
      <c r="I110" s="4" t="s">
        <v>24</v>
      </c>
      <c r="K110" s="4">
        <v>36</v>
      </c>
      <c r="L110" s="4">
        <v>19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27</v>
      </c>
      <c r="V110" s="4" t="s">
        <v>28</v>
      </c>
    </row>
    <row r="111" spans="1:22" x14ac:dyDescent="0.2">
      <c r="A111" s="2">
        <v>44749.609842546299</v>
      </c>
      <c r="B111" s="3" t="s">
        <v>205</v>
      </c>
      <c r="C111" s="4" t="s">
        <v>22</v>
      </c>
      <c r="D111" s="4" t="s">
        <v>23</v>
      </c>
      <c r="E111" s="4">
        <v>458</v>
      </c>
      <c r="I111" s="4" t="s">
        <v>30</v>
      </c>
      <c r="J111" s="4" t="s">
        <v>26</v>
      </c>
      <c r="K111" s="4">
        <v>36</v>
      </c>
      <c r="L111" s="4">
        <v>16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71</v>
      </c>
      <c r="V111" s="4" t="s">
        <v>28</v>
      </c>
    </row>
    <row r="112" spans="1:22" x14ac:dyDescent="0.2">
      <c r="A112" s="2">
        <v>44749.711862951386</v>
      </c>
      <c r="B112" s="3" t="s">
        <v>219</v>
      </c>
      <c r="C112" s="4" t="s">
        <v>22</v>
      </c>
      <c r="D112" s="4" t="s">
        <v>57</v>
      </c>
      <c r="F112" s="4" t="s">
        <v>220</v>
      </c>
      <c r="I112" s="4" t="s">
        <v>24</v>
      </c>
      <c r="K112" s="4">
        <v>36</v>
      </c>
      <c r="L112" s="4">
        <v>71</v>
      </c>
      <c r="M112" s="4" t="s">
        <v>25</v>
      </c>
      <c r="N112" s="4" t="s">
        <v>26</v>
      </c>
      <c r="O112" s="4" t="s">
        <v>26</v>
      </c>
      <c r="Q112" s="4" t="s">
        <v>28</v>
      </c>
      <c r="R112" s="4" t="s">
        <v>340</v>
      </c>
      <c r="S112" s="4" t="s">
        <v>27</v>
      </c>
      <c r="T112" s="4" t="s">
        <v>27</v>
      </c>
      <c r="U112" s="4" t="s">
        <v>27</v>
      </c>
      <c r="V112" s="4" t="s">
        <v>28</v>
      </c>
    </row>
    <row r="113" spans="1:22" x14ac:dyDescent="0.2">
      <c r="A113" s="2">
        <v>44749.714334942131</v>
      </c>
      <c r="B113" s="3" t="s">
        <v>341</v>
      </c>
      <c r="C113" s="4" t="s">
        <v>22</v>
      </c>
      <c r="D113" s="4" t="s">
        <v>23</v>
      </c>
      <c r="E113" s="4">
        <v>734</v>
      </c>
      <c r="I113" s="4" t="s">
        <v>30</v>
      </c>
      <c r="J113" s="4" t="s">
        <v>26</v>
      </c>
      <c r="K113" s="4">
        <v>35.799999999999997</v>
      </c>
      <c r="L113" s="4">
        <v>14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342</v>
      </c>
      <c r="U113" s="4" t="s">
        <v>343</v>
      </c>
      <c r="V113" s="4" t="s">
        <v>28</v>
      </c>
    </row>
    <row r="114" spans="1:22" x14ac:dyDescent="0.2">
      <c r="A114" s="2">
        <v>44749.828730925925</v>
      </c>
      <c r="B114" s="3" t="s">
        <v>228</v>
      </c>
      <c r="C114" s="4" t="s">
        <v>22</v>
      </c>
      <c r="D114" s="4" t="s">
        <v>23</v>
      </c>
      <c r="E114" s="4">
        <v>627</v>
      </c>
      <c r="I114" s="4" t="s">
        <v>24</v>
      </c>
      <c r="K114" s="4">
        <v>35.9</v>
      </c>
      <c r="L114" s="4">
        <v>18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44749.855268391198</v>
      </c>
      <c r="B115" s="4">
        <v>0</v>
      </c>
      <c r="C115" s="4" t="s">
        <v>22</v>
      </c>
      <c r="D115" s="4" t="s">
        <v>23</v>
      </c>
      <c r="E115" s="4">
        <v>700</v>
      </c>
      <c r="I115" s="4" t="s">
        <v>30</v>
      </c>
      <c r="J115" s="4" t="s">
        <v>26</v>
      </c>
      <c r="K115" s="4">
        <v>36.200000000000003</v>
      </c>
      <c r="L115" s="4">
        <v>16</v>
      </c>
      <c r="M115" s="4" t="s">
        <v>25</v>
      </c>
      <c r="N115" s="4" t="s">
        <v>26</v>
      </c>
      <c r="O115" s="4" t="s">
        <v>26</v>
      </c>
      <c r="Q115" s="4" t="s">
        <v>62</v>
      </c>
      <c r="S115" s="4" t="s">
        <v>27</v>
      </c>
      <c r="T115" s="4" t="s">
        <v>27</v>
      </c>
      <c r="U115" s="4" t="s">
        <v>60</v>
      </c>
      <c r="V115" s="4" t="s">
        <v>28</v>
      </c>
    </row>
    <row r="116" spans="1:22" x14ac:dyDescent="0.2">
      <c r="A116" s="2">
        <v>44749.663184791665</v>
      </c>
      <c r="B116" s="4">
        <v>9651429656</v>
      </c>
      <c r="C116" s="4" t="s">
        <v>40</v>
      </c>
      <c r="G116" s="4" t="s">
        <v>344</v>
      </c>
      <c r="H116" s="4" t="s">
        <v>345</v>
      </c>
      <c r="I116" s="4" t="s">
        <v>30</v>
      </c>
      <c r="J116" s="4" t="s">
        <v>26</v>
      </c>
      <c r="K116" s="4">
        <v>36.200000000000003</v>
      </c>
      <c r="L116" s="4">
        <v>18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71</v>
      </c>
      <c r="V116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44750.136372800931</v>
      </c>
      <c r="B2" s="3" t="s">
        <v>45</v>
      </c>
      <c r="C2" s="4" t="s">
        <v>40</v>
      </c>
      <c r="G2" s="4" t="s">
        <v>46</v>
      </c>
      <c r="H2" s="4" t="s">
        <v>47</v>
      </c>
      <c r="I2" s="4" t="s">
        <v>24</v>
      </c>
      <c r="K2" s="4">
        <v>36.6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44750.172027349538</v>
      </c>
      <c r="B3" s="3" t="s">
        <v>49</v>
      </c>
      <c r="C3" s="4" t="s">
        <v>22</v>
      </c>
      <c r="D3" s="4" t="s">
        <v>23</v>
      </c>
      <c r="E3" s="4">
        <v>806</v>
      </c>
      <c r="I3" s="4" t="s">
        <v>24</v>
      </c>
      <c r="K3" s="4">
        <v>36.5</v>
      </c>
      <c r="L3" s="4">
        <v>15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44750.2095572338</v>
      </c>
      <c r="B4" s="4" t="s">
        <v>61</v>
      </c>
      <c r="C4" s="4" t="s">
        <v>22</v>
      </c>
      <c r="D4" s="4" t="s">
        <v>23</v>
      </c>
      <c r="E4" s="4">
        <v>681</v>
      </c>
      <c r="I4" s="4" t="s">
        <v>24</v>
      </c>
      <c r="K4" s="4">
        <v>36.700000000000003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62</v>
      </c>
      <c r="S4" s="4" t="s">
        <v>27</v>
      </c>
      <c r="T4" s="4" t="s">
        <v>27</v>
      </c>
      <c r="U4" s="4" t="s">
        <v>63</v>
      </c>
      <c r="V4" s="4" t="s">
        <v>28</v>
      </c>
    </row>
    <row r="5" spans="1:22" x14ac:dyDescent="0.2">
      <c r="A5" s="2">
        <v>44750.215654618056</v>
      </c>
      <c r="B5" s="3" t="s">
        <v>140</v>
      </c>
      <c r="C5" s="4" t="s">
        <v>40</v>
      </c>
      <c r="G5" s="4" t="s">
        <v>141</v>
      </c>
      <c r="H5" s="4" t="s">
        <v>142</v>
      </c>
      <c r="I5" s="4" t="s">
        <v>24</v>
      </c>
      <c r="K5" s="4">
        <v>36.299999999999997</v>
      </c>
      <c r="L5" s="4">
        <v>17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44750.216851504629</v>
      </c>
      <c r="B6" s="3" t="s">
        <v>32</v>
      </c>
      <c r="C6" s="4" t="s">
        <v>22</v>
      </c>
      <c r="D6" s="4" t="s">
        <v>23</v>
      </c>
      <c r="E6" s="4">
        <v>486</v>
      </c>
      <c r="I6" s="4" t="s">
        <v>24</v>
      </c>
      <c r="K6" s="4">
        <v>36</v>
      </c>
      <c r="L6" s="4">
        <v>20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26</v>
      </c>
      <c r="V6" s="4" t="s">
        <v>28</v>
      </c>
    </row>
    <row r="7" spans="1:22" x14ac:dyDescent="0.2">
      <c r="A7" s="2">
        <v>44750.231511712962</v>
      </c>
      <c r="B7" s="3" t="s">
        <v>39</v>
      </c>
      <c r="C7" s="4" t="s">
        <v>40</v>
      </c>
      <c r="G7" s="4" t="s">
        <v>41</v>
      </c>
      <c r="H7" s="4" t="s">
        <v>42</v>
      </c>
      <c r="I7" s="4" t="s">
        <v>24</v>
      </c>
      <c r="K7" s="4">
        <v>36.700000000000003</v>
      </c>
      <c r="L7" s="4">
        <v>11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43</v>
      </c>
      <c r="V7" s="4" t="s">
        <v>28</v>
      </c>
    </row>
    <row r="8" spans="1:22" x14ac:dyDescent="0.2">
      <c r="A8" s="2">
        <v>44750.239766608793</v>
      </c>
      <c r="B8" s="3" t="s">
        <v>101</v>
      </c>
      <c r="C8" s="4" t="s">
        <v>22</v>
      </c>
      <c r="D8" s="4" t="s">
        <v>23</v>
      </c>
      <c r="E8" s="4">
        <v>552</v>
      </c>
      <c r="I8" s="4" t="s">
        <v>30</v>
      </c>
      <c r="J8" s="4" t="s">
        <v>26</v>
      </c>
      <c r="K8" s="4">
        <v>36</v>
      </c>
      <c r="L8" s="4">
        <v>16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71</v>
      </c>
      <c r="V8" s="4" t="s">
        <v>28</v>
      </c>
    </row>
    <row r="9" spans="1:22" x14ac:dyDescent="0.2">
      <c r="A9" s="2">
        <v>44750.242512233795</v>
      </c>
      <c r="B9" s="3" t="s">
        <v>54</v>
      </c>
      <c r="C9" s="4" t="s">
        <v>22</v>
      </c>
      <c r="D9" s="4" t="s">
        <v>23</v>
      </c>
      <c r="E9" s="4">
        <v>733</v>
      </c>
      <c r="I9" s="4" t="s">
        <v>24</v>
      </c>
      <c r="K9" s="4">
        <v>36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69</v>
      </c>
      <c r="V9" s="4" t="s">
        <v>28</v>
      </c>
    </row>
    <row r="10" spans="1:22" x14ac:dyDescent="0.2">
      <c r="A10" s="2">
        <v>44750.244436990746</v>
      </c>
      <c r="B10" s="3" t="s">
        <v>50</v>
      </c>
      <c r="C10" s="4" t="s">
        <v>22</v>
      </c>
      <c r="D10" s="4" t="s">
        <v>23</v>
      </c>
      <c r="E10" s="4">
        <v>451</v>
      </c>
      <c r="I10" s="4" t="s">
        <v>24</v>
      </c>
      <c r="K10" s="4">
        <v>36.200000000000003</v>
      </c>
      <c r="L10" s="4">
        <v>12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44750.246861157408</v>
      </c>
      <c r="B11" s="3" t="s">
        <v>73</v>
      </c>
      <c r="C11" s="4" t="s">
        <v>22</v>
      </c>
      <c r="D11" s="4" t="s">
        <v>23</v>
      </c>
      <c r="E11" s="4">
        <v>443</v>
      </c>
      <c r="I11" s="4" t="s">
        <v>30</v>
      </c>
      <c r="J11" s="4" t="s">
        <v>26</v>
      </c>
      <c r="K11" s="4">
        <v>36.6</v>
      </c>
      <c r="L11" s="4">
        <v>20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44750.248222962968</v>
      </c>
      <c r="B12" s="3" t="s">
        <v>96</v>
      </c>
      <c r="C12" s="4" t="s">
        <v>22</v>
      </c>
      <c r="D12" s="4" t="s">
        <v>23</v>
      </c>
      <c r="E12" s="4">
        <v>186</v>
      </c>
      <c r="I12" s="4" t="s">
        <v>24</v>
      </c>
      <c r="K12" s="4">
        <v>35.5</v>
      </c>
      <c r="L12" s="4">
        <v>24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77</v>
      </c>
      <c r="V12" s="4" t="s">
        <v>28</v>
      </c>
    </row>
    <row r="13" spans="1:22" x14ac:dyDescent="0.2">
      <c r="A13" s="2">
        <v>44750.254846956013</v>
      </c>
      <c r="B13" s="3" t="s">
        <v>21</v>
      </c>
      <c r="C13" s="4" t="s">
        <v>22</v>
      </c>
      <c r="D13" s="4" t="s">
        <v>23</v>
      </c>
      <c r="E13" s="4">
        <v>462</v>
      </c>
      <c r="I13" s="4" t="s">
        <v>24</v>
      </c>
      <c r="K13" s="4">
        <v>36</v>
      </c>
      <c r="L13" s="4">
        <v>20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44750.25618600694</v>
      </c>
      <c r="B14" s="3" t="s">
        <v>64</v>
      </c>
      <c r="C14" s="4" t="s">
        <v>22</v>
      </c>
      <c r="D14" s="4" t="s">
        <v>23</v>
      </c>
      <c r="E14" s="4">
        <v>696</v>
      </c>
      <c r="I14" s="4" t="s">
        <v>30</v>
      </c>
      <c r="J14" s="4" t="s">
        <v>26</v>
      </c>
      <c r="K14" s="4">
        <v>36.4</v>
      </c>
      <c r="L14" s="4">
        <v>18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44750.259102523152</v>
      </c>
      <c r="B15" s="3" t="s">
        <v>296</v>
      </c>
      <c r="C15" s="4" t="s">
        <v>22</v>
      </c>
      <c r="D15" s="4" t="s">
        <v>23</v>
      </c>
      <c r="E15" s="4">
        <v>727</v>
      </c>
      <c r="I15" s="4" t="s">
        <v>24</v>
      </c>
      <c r="K15" s="4">
        <v>36</v>
      </c>
      <c r="L15" s="4">
        <v>18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38</v>
      </c>
      <c r="V15" s="4" t="s">
        <v>28</v>
      </c>
    </row>
    <row r="16" spans="1:22" x14ac:dyDescent="0.2">
      <c r="A16" s="2">
        <v>44750.261390219908</v>
      </c>
      <c r="B16" s="3" t="s">
        <v>97</v>
      </c>
      <c r="C16" s="4" t="s">
        <v>22</v>
      </c>
      <c r="D16" s="4" t="s">
        <v>23</v>
      </c>
      <c r="E16" s="4">
        <v>649</v>
      </c>
      <c r="I16" s="4" t="s">
        <v>24</v>
      </c>
      <c r="K16" s="4">
        <v>35.4</v>
      </c>
      <c r="L16" s="4">
        <v>14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38</v>
      </c>
      <c r="V16" s="4" t="s">
        <v>28</v>
      </c>
    </row>
    <row r="17" spans="1:22" x14ac:dyDescent="0.2">
      <c r="A17" s="2">
        <v>44750.26292119213</v>
      </c>
      <c r="B17" s="4">
        <v>9334534384</v>
      </c>
      <c r="C17" s="4" t="s">
        <v>22</v>
      </c>
      <c r="D17" s="4" t="s">
        <v>23</v>
      </c>
      <c r="E17" s="4">
        <v>782</v>
      </c>
      <c r="I17" s="4" t="s">
        <v>30</v>
      </c>
      <c r="J17" s="4" t="s">
        <v>26</v>
      </c>
      <c r="K17" s="4">
        <v>36.299999999999997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44750.263130937499</v>
      </c>
      <c r="B18" s="3" t="s">
        <v>44</v>
      </c>
      <c r="C18" s="4" t="s">
        <v>22</v>
      </c>
      <c r="D18" s="4" t="s">
        <v>23</v>
      </c>
      <c r="E18" s="4">
        <v>767</v>
      </c>
      <c r="I18" s="4" t="s">
        <v>30</v>
      </c>
      <c r="J18" s="4" t="s">
        <v>26</v>
      </c>
      <c r="K18" s="4">
        <v>36.4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44750.26370787037</v>
      </c>
      <c r="B19" s="3" t="s">
        <v>121</v>
      </c>
      <c r="C19" s="4" t="s">
        <v>22</v>
      </c>
      <c r="D19" s="4" t="s">
        <v>23</v>
      </c>
      <c r="E19" s="4">
        <v>422</v>
      </c>
      <c r="I19" s="4" t="s">
        <v>30</v>
      </c>
      <c r="J19" s="4" t="s">
        <v>26</v>
      </c>
      <c r="K19" s="4">
        <v>36.4</v>
      </c>
      <c r="L19" s="4">
        <v>15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44750.265743495373</v>
      </c>
      <c r="B20" s="3" t="s">
        <v>29</v>
      </c>
      <c r="C20" s="4" t="s">
        <v>22</v>
      </c>
      <c r="D20" s="4" t="s">
        <v>23</v>
      </c>
      <c r="E20" s="4">
        <v>667</v>
      </c>
      <c r="I20" s="4" t="s">
        <v>30</v>
      </c>
      <c r="J20" s="4" t="s">
        <v>26</v>
      </c>
      <c r="K20" s="4">
        <v>35.9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44750.272971805556</v>
      </c>
      <c r="B21" s="3" t="s">
        <v>346</v>
      </c>
      <c r="C21" s="4" t="s">
        <v>22</v>
      </c>
      <c r="D21" s="4" t="s">
        <v>23</v>
      </c>
      <c r="E21" s="4">
        <v>616</v>
      </c>
      <c r="I21" s="4" t="s">
        <v>24</v>
      </c>
      <c r="K21" s="4">
        <v>36.5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71</v>
      </c>
      <c r="V21" s="4" t="s">
        <v>28</v>
      </c>
    </row>
    <row r="22" spans="1:22" x14ac:dyDescent="0.2">
      <c r="A22" s="2">
        <v>44750.276396203699</v>
      </c>
      <c r="B22" s="3" t="s">
        <v>249</v>
      </c>
      <c r="C22" s="4" t="s">
        <v>22</v>
      </c>
      <c r="D22" s="4" t="s">
        <v>23</v>
      </c>
      <c r="E22" s="4">
        <v>771</v>
      </c>
      <c r="I22" s="4" t="s">
        <v>30</v>
      </c>
      <c r="J22" s="4" t="s">
        <v>26</v>
      </c>
      <c r="K22" s="4">
        <v>36.5</v>
      </c>
      <c r="L22" s="4">
        <v>18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44750.278013680552</v>
      </c>
      <c r="B23" s="3" t="s">
        <v>91</v>
      </c>
      <c r="C23" s="4" t="s">
        <v>22</v>
      </c>
      <c r="D23" s="4" t="s">
        <v>23</v>
      </c>
      <c r="E23" s="4">
        <v>784</v>
      </c>
      <c r="I23" s="4" t="s">
        <v>24</v>
      </c>
      <c r="K23" s="4">
        <v>35.299999999999997</v>
      </c>
      <c r="L23" s="4">
        <v>17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60</v>
      </c>
      <c r="V23" s="4" t="s">
        <v>28</v>
      </c>
    </row>
    <row r="24" spans="1:22" x14ac:dyDescent="0.2">
      <c r="A24" s="2">
        <v>44750.280685405094</v>
      </c>
      <c r="B24" s="3" t="s">
        <v>176</v>
      </c>
      <c r="C24" s="4" t="s">
        <v>22</v>
      </c>
      <c r="D24" s="4" t="s">
        <v>23</v>
      </c>
      <c r="E24" s="4">
        <v>140</v>
      </c>
      <c r="I24" s="4" t="s">
        <v>24</v>
      </c>
      <c r="K24" s="4">
        <v>36.200000000000003</v>
      </c>
      <c r="L24" s="4">
        <v>31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44750.280956655093</v>
      </c>
      <c r="B25" s="3" t="s">
        <v>100</v>
      </c>
      <c r="C25" s="4" t="s">
        <v>22</v>
      </c>
      <c r="D25" s="4" t="s">
        <v>23</v>
      </c>
      <c r="E25" s="4">
        <v>675</v>
      </c>
      <c r="I25" s="4" t="s">
        <v>30</v>
      </c>
      <c r="J25" s="4" t="s">
        <v>26</v>
      </c>
      <c r="K25" s="4">
        <v>36.5</v>
      </c>
      <c r="L25" s="4">
        <v>40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44750.284287592593</v>
      </c>
      <c r="B26" s="3" t="s">
        <v>118</v>
      </c>
      <c r="C26" s="4" t="s">
        <v>22</v>
      </c>
      <c r="D26" s="4" t="s">
        <v>23</v>
      </c>
      <c r="E26" s="4">
        <v>325</v>
      </c>
      <c r="I26" s="4" t="s">
        <v>30</v>
      </c>
      <c r="J26" s="4" t="s">
        <v>26</v>
      </c>
      <c r="K26" s="4">
        <v>36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62</v>
      </c>
      <c r="S26" s="4" t="s">
        <v>27</v>
      </c>
      <c r="T26" s="4" t="s">
        <v>27</v>
      </c>
      <c r="U26" s="4" t="s">
        <v>38</v>
      </c>
      <c r="V26" s="4" t="s">
        <v>28</v>
      </c>
    </row>
    <row r="27" spans="1:22" x14ac:dyDescent="0.2">
      <c r="A27" s="2">
        <v>44750.284531469908</v>
      </c>
      <c r="B27" s="3" t="s">
        <v>145</v>
      </c>
      <c r="C27" s="4" t="s">
        <v>22</v>
      </c>
      <c r="D27" s="4" t="s">
        <v>23</v>
      </c>
      <c r="E27" s="4">
        <v>189</v>
      </c>
      <c r="I27" s="4" t="s">
        <v>24</v>
      </c>
      <c r="K27" s="4">
        <v>35.9</v>
      </c>
      <c r="L27" s="4">
        <v>82</v>
      </c>
      <c r="M27" s="4" t="s">
        <v>25</v>
      </c>
      <c r="N27" s="4" t="s">
        <v>26</v>
      </c>
      <c r="O27" s="4" t="s">
        <v>26</v>
      </c>
      <c r="Q27" s="4" t="s">
        <v>62</v>
      </c>
      <c r="S27" s="4" t="s">
        <v>27</v>
      </c>
      <c r="T27" s="4" t="s">
        <v>328</v>
      </c>
      <c r="U27" s="4" t="s">
        <v>71</v>
      </c>
      <c r="V27" s="4" t="s">
        <v>28</v>
      </c>
    </row>
    <row r="28" spans="1:22" x14ac:dyDescent="0.2">
      <c r="A28" s="2">
        <v>44750.284559131949</v>
      </c>
      <c r="B28" s="3" t="s">
        <v>74</v>
      </c>
      <c r="C28" s="4" t="s">
        <v>22</v>
      </c>
      <c r="D28" s="4" t="s">
        <v>23</v>
      </c>
      <c r="E28" s="4">
        <v>803</v>
      </c>
      <c r="I28" s="4" t="s">
        <v>30</v>
      </c>
      <c r="J28" s="4" t="s">
        <v>26</v>
      </c>
      <c r="K28" s="4">
        <v>36.5</v>
      </c>
      <c r="L28" s="4">
        <v>16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44750.286645567132</v>
      </c>
      <c r="B29" s="3" t="s">
        <v>128</v>
      </c>
      <c r="C29" s="4" t="s">
        <v>22</v>
      </c>
      <c r="D29" s="4" t="s">
        <v>23</v>
      </c>
      <c r="E29" s="4">
        <v>674</v>
      </c>
      <c r="I29" s="4" t="s">
        <v>24</v>
      </c>
      <c r="K29" s="4">
        <v>36.6</v>
      </c>
      <c r="L29" s="4">
        <v>20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178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44750.289825092594</v>
      </c>
      <c r="B30" s="3" t="s">
        <v>137</v>
      </c>
      <c r="C30" s="4" t="s">
        <v>22</v>
      </c>
      <c r="D30" s="4" t="s">
        <v>23</v>
      </c>
      <c r="E30" s="4">
        <v>757</v>
      </c>
      <c r="I30" s="4" t="s">
        <v>30</v>
      </c>
      <c r="J30" s="4" t="s">
        <v>26</v>
      </c>
      <c r="K30" s="4">
        <v>36.5</v>
      </c>
      <c r="L30" s="4">
        <v>20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44750.291992164348</v>
      </c>
      <c r="B31" s="3" t="s">
        <v>119</v>
      </c>
      <c r="C31" s="4" t="s">
        <v>22</v>
      </c>
      <c r="D31" s="4" t="s">
        <v>23</v>
      </c>
      <c r="E31" s="4">
        <v>660</v>
      </c>
      <c r="I31" s="4" t="s">
        <v>24</v>
      </c>
      <c r="K31" s="4">
        <v>36.299999999999997</v>
      </c>
      <c r="L31" s="4">
        <v>17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120</v>
      </c>
      <c r="V31" s="4" t="s">
        <v>28</v>
      </c>
    </row>
    <row r="32" spans="1:22" x14ac:dyDescent="0.2">
      <c r="A32" s="2">
        <v>44750.29227085648</v>
      </c>
      <c r="B32" s="3" t="s">
        <v>134</v>
      </c>
      <c r="C32" s="4" t="s">
        <v>22</v>
      </c>
      <c r="D32" s="4" t="s">
        <v>23</v>
      </c>
      <c r="E32" s="4">
        <v>752</v>
      </c>
      <c r="I32" s="4" t="s">
        <v>24</v>
      </c>
      <c r="K32" s="4">
        <v>36.6</v>
      </c>
      <c r="L32" s="4">
        <v>18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44750.293632326386</v>
      </c>
      <c r="B33" s="3" t="s">
        <v>212</v>
      </c>
      <c r="C33" s="4" t="s">
        <v>22</v>
      </c>
      <c r="D33" s="4" t="s">
        <v>23</v>
      </c>
      <c r="E33" s="4">
        <v>152</v>
      </c>
      <c r="I33" s="4" t="s">
        <v>30</v>
      </c>
      <c r="J33" s="4" t="s">
        <v>26</v>
      </c>
      <c r="K33" s="4">
        <v>35.799999999999997</v>
      </c>
      <c r="L33" s="4">
        <v>18</v>
      </c>
      <c r="M33" s="4" t="s">
        <v>25</v>
      </c>
      <c r="N33" s="4" t="s">
        <v>26</v>
      </c>
      <c r="O33" s="4" t="s">
        <v>26</v>
      </c>
      <c r="Q33" s="4" t="s">
        <v>28</v>
      </c>
      <c r="R33" s="4" t="s">
        <v>308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44750.294799305557</v>
      </c>
      <c r="B34" s="3" t="s">
        <v>307</v>
      </c>
      <c r="C34" s="4" t="s">
        <v>22</v>
      </c>
      <c r="D34" s="4" t="s">
        <v>23</v>
      </c>
      <c r="E34" s="4">
        <v>591</v>
      </c>
      <c r="I34" s="4" t="s">
        <v>30</v>
      </c>
      <c r="J34" s="4" t="s">
        <v>26</v>
      </c>
      <c r="K34" s="4">
        <v>36.4</v>
      </c>
      <c r="L34" s="4">
        <v>20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71</v>
      </c>
      <c r="V34" s="4" t="s">
        <v>28</v>
      </c>
    </row>
    <row r="35" spans="1:22" x14ac:dyDescent="0.2">
      <c r="A35" s="2">
        <v>44750.297894618052</v>
      </c>
      <c r="B35" s="3" t="s">
        <v>146</v>
      </c>
      <c r="C35" s="4" t="s">
        <v>22</v>
      </c>
      <c r="D35" s="4" t="s">
        <v>23</v>
      </c>
      <c r="E35" s="4">
        <v>795</v>
      </c>
      <c r="I35" s="4" t="s">
        <v>24</v>
      </c>
      <c r="K35" s="4">
        <v>36.799999999999997</v>
      </c>
      <c r="L35" s="4">
        <v>20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44750.299241087967</v>
      </c>
      <c r="B36" s="3" t="s">
        <v>88</v>
      </c>
      <c r="C36" s="4" t="s">
        <v>22</v>
      </c>
      <c r="D36" s="4" t="s">
        <v>23</v>
      </c>
      <c r="E36" s="4">
        <v>676</v>
      </c>
      <c r="I36" s="4" t="s">
        <v>30</v>
      </c>
      <c r="J36" s="4" t="s">
        <v>26</v>
      </c>
      <c r="K36" s="4">
        <v>36</v>
      </c>
      <c r="L36" s="4">
        <v>20</v>
      </c>
      <c r="M36" s="4" t="s">
        <v>238</v>
      </c>
      <c r="N36" s="4" t="s">
        <v>26</v>
      </c>
      <c r="O36" s="4" t="s">
        <v>26</v>
      </c>
      <c r="Q36" s="4" t="s">
        <v>27</v>
      </c>
      <c r="S36" s="4" t="s">
        <v>76</v>
      </c>
      <c r="T36" s="4" t="s">
        <v>36</v>
      </c>
      <c r="U36" s="4" t="s">
        <v>347</v>
      </c>
      <c r="V36" s="4" t="s">
        <v>28</v>
      </c>
    </row>
    <row r="37" spans="1:22" x14ac:dyDescent="0.2">
      <c r="A37" s="2">
        <v>44750.299497256943</v>
      </c>
      <c r="B37" s="3" t="s">
        <v>241</v>
      </c>
      <c r="C37" s="4" t="s">
        <v>22</v>
      </c>
      <c r="D37" s="4" t="s">
        <v>23</v>
      </c>
      <c r="E37" s="4">
        <v>373</v>
      </c>
      <c r="I37" s="4" t="s">
        <v>24</v>
      </c>
      <c r="K37" s="4">
        <v>36</v>
      </c>
      <c r="L37" s="4">
        <v>18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44750.301782060182</v>
      </c>
      <c r="B38" s="3" t="s">
        <v>303</v>
      </c>
      <c r="C38" s="4" t="s">
        <v>40</v>
      </c>
      <c r="G38" s="4" t="s">
        <v>304</v>
      </c>
      <c r="H38" s="4" t="s">
        <v>305</v>
      </c>
      <c r="I38" s="4" t="s">
        <v>24</v>
      </c>
      <c r="K38" s="4">
        <v>36.5</v>
      </c>
      <c r="L38" s="4">
        <v>18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44750.302158368053</v>
      </c>
      <c r="B39" s="3" t="s">
        <v>102</v>
      </c>
      <c r="C39" s="4" t="s">
        <v>22</v>
      </c>
      <c r="D39" s="4" t="s">
        <v>23</v>
      </c>
      <c r="E39" s="4">
        <v>765</v>
      </c>
      <c r="I39" s="4" t="s">
        <v>30</v>
      </c>
      <c r="J39" s="4" t="s">
        <v>26</v>
      </c>
      <c r="K39" s="4">
        <v>36.5</v>
      </c>
      <c r="L39" s="4">
        <v>18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44750.30554700231</v>
      </c>
      <c r="B40" s="3" t="s">
        <v>113</v>
      </c>
      <c r="C40" s="4" t="s">
        <v>22</v>
      </c>
      <c r="D40" s="4" t="s">
        <v>23</v>
      </c>
      <c r="E40" s="4">
        <v>758</v>
      </c>
      <c r="I40" s="4" t="s">
        <v>30</v>
      </c>
      <c r="J40" s="4" t="s">
        <v>26</v>
      </c>
      <c r="K40" s="4">
        <v>36.5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44750.308149872682</v>
      </c>
      <c r="B41" s="3" t="s">
        <v>187</v>
      </c>
      <c r="C41" s="4" t="s">
        <v>22</v>
      </c>
      <c r="D41" s="4" t="s">
        <v>23</v>
      </c>
      <c r="E41" s="4">
        <v>796</v>
      </c>
      <c r="I41" s="4" t="s">
        <v>30</v>
      </c>
      <c r="J41" s="4" t="s">
        <v>26</v>
      </c>
      <c r="K41" s="4">
        <v>36.5</v>
      </c>
      <c r="L41" s="4">
        <v>12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44750.309222951386</v>
      </c>
      <c r="B42" s="3" t="s">
        <v>143</v>
      </c>
      <c r="C42" s="4" t="s">
        <v>22</v>
      </c>
      <c r="D42" s="4" t="s">
        <v>23</v>
      </c>
      <c r="E42" s="4">
        <v>657</v>
      </c>
      <c r="I42" s="4" t="s">
        <v>24</v>
      </c>
      <c r="K42" s="4">
        <v>36.4</v>
      </c>
      <c r="L42" s="4">
        <v>19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44750.309712222224</v>
      </c>
      <c r="B43" s="3" t="s">
        <v>33</v>
      </c>
      <c r="C43" s="4" t="s">
        <v>22</v>
      </c>
      <c r="D43" s="4" t="s">
        <v>23</v>
      </c>
      <c r="E43" s="4">
        <v>578</v>
      </c>
      <c r="I43" s="4" t="s">
        <v>24</v>
      </c>
      <c r="K43" s="4">
        <v>35.6</v>
      </c>
      <c r="L43" s="4">
        <v>20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44750.310465208335</v>
      </c>
      <c r="B44" s="3" t="s">
        <v>117</v>
      </c>
      <c r="C44" s="4" t="s">
        <v>22</v>
      </c>
      <c r="D44" s="4" t="s">
        <v>23</v>
      </c>
      <c r="E44" s="4">
        <v>669</v>
      </c>
      <c r="I44" s="4" t="s">
        <v>30</v>
      </c>
      <c r="J44" s="4" t="s">
        <v>26</v>
      </c>
      <c r="K44" s="4">
        <v>36.1</v>
      </c>
      <c r="L44" s="4">
        <v>20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44750.313373182871</v>
      </c>
      <c r="B45" s="3" t="s">
        <v>147</v>
      </c>
      <c r="C45" s="4" t="s">
        <v>22</v>
      </c>
      <c r="D45" s="4" t="s">
        <v>23</v>
      </c>
      <c r="E45" s="4">
        <v>546</v>
      </c>
      <c r="I45" s="4" t="s">
        <v>30</v>
      </c>
      <c r="J45" s="4" t="s">
        <v>26</v>
      </c>
      <c r="K45" s="4">
        <v>36.4</v>
      </c>
      <c r="L45" s="4">
        <v>17</v>
      </c>
      <c r="M45" s="4" t="s">
        <v>25</v>
      </c>
      <c r="N45" s="4" t="s">
        <v>26</v>
      </c>
      <c r="O45" s="4" t="s">
        <v>26</v>
      </c>
      <c r="Q45" s="4" t="s">
        <v>62</v>
      </c>
      <c r="S45" s="4" t="s">
        <v>27</v>
      </c>
      <c r="T45" s="4" t="s">
        <v>27</v>
      </c>
      <c r="U45" s="4" t="s">
        <v>55</v>
      </c>
      <c r="V45" s="4" t="s">
        <v>28</v>
      </c>
    </row>
    <row r="46" spans="1:22" x14ac:dyDescent="0.2">
      <c r="A46" s="2">
        <v>44750.314659085649</v>
      </c>
      <c r="B46" s="3" t="s">
        <v>115</v>
      </c>
      <c r="C46" s="4" t="s">
        <v>22</v>
      </c>
      <c r="D46" s="4" t="s">
        <v>23</v>
      </c>
      <c r="E46" s="4">
        <v>672</v>
      </c>
      <c r="I46" s="4" t="s">
        <v>24</v>
      </c>
      <c r="K46" s="4">
        <v>36.700000000000003</v>
      </c>
      <c r="L46" s="4">
        <v>16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76</v>
      </c>
      <c r="T46" s="4" t="s">
        <v>27</v>
      </c>
      <c r="U46" s="4" t="s">
        <v>348</v>
      </c>
      <c r="V46" s="4" t="s">
        <v>28</v>
      </c>
    </row>
    <row r="47" spans="1:22" x14ac:dyDescent="0.2">
      <c r="A47" s="2">
        <v>44750.31571815972</v>
      </c>
      <c r="B47" s="3" t="s">
        <v>231</v>
      </c>
      <c r="C47" s="4" t="s">
        <v>22</v>
      </c>
      <c r="D47" s="4" t="s">
        <v>23</v>
      </c>
      <c r="E47" s="4">
        <v>662</v>
      </c>
      <c r="I47" s="4" t="s">
        <v>24</v>
      </c>
      <c r="K47" s="4">
        <v>36</v>
      </c>
      <c r="L47" s="4">
        <v>16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60</v>
      </c>
      <c r="V47" s="4" t="s">
        <v>28</v>
      </c>
    </row>
    <row r="48" spans="1:22" x14ac:dyDescent="0.2">
      <c r="A48" s="2">
        <v>44750.316896342592</v>
      </c>
      <c r="B48" s="3" t="s">
        <v>131</v>
      </c>
      <c r="C48" s="4" t="s">
        <v>40</v>
      </c>
      <c r="G48" s="4" t="s">
        <v>132</v>
      </c>
      <c r="H48" s="4" t="s">
        <v>133</v>
      </c>
      <c r="I48" s="4" t="s">
        <v>30</v>
      </c>
      <c r="J48" s="4" t="s">
        <v>26</v>
      </c>
      <c r="K48" s="4">
        <v>36.5</v>
      </c>
      <c r="L48" s="4">
        <v>30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44750.31762480324</v>
      </c>
      <c r="B49" s="3" t="s">
        <v>124</v>
      </c>
      <c r="C49" s="4" t="s">
        <v>22</v>
      </c>
      <c r="D49" s="4" t="s">
        <v>23</v>
      </c>
      <c r="E49" s="4">
        <v>797</v>
      </c>
      <c r="I49" s="4" t="s">
        <v>24</v>
      </c>
      <c r="K49" s="4">
        <v>35.6</v>
      </c>
      <c r="L49" s="4">
        <v>16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71</v>
      </c>
      <c r="V49" s="4" t="s">
        <v>28</v>
      </c>
    </row>
    <row r="50" spans="1:22" x14ac:dyDescent="0.2">
      <c r="A50" s="2">
        <v>44750.318948043983</v>
      </c>
      <c r="B50" s="4" t="s">
        <v>105</v>
      </c>
      <c r="C50" s="4" t="s">
        <v>22</v>
      </c>
      <c r="D50" s="4" t="s">
        <v>57</v>
      </c>
      <c r="F50" s="4" t="s">
        <v>106</v>
      </c>
      <c r="I50" s="4" t="s">
        <v>24</v>
      </c>
      <c r="K50" s="4">
        <v>36.200000000000003</v>
      </c>
      <c r="L50" s="4">
        <v>60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107</v>
      </c>
      <c r="V50" s="4" t="s">
        <v>28</v>
      </c>
    </row>
    <row r="51" spans="1:22" x14ac:dyDescent="0.2">
      <c r="A51" s="2">
        <v>44750.319385034723</v>
      </c>
      <c r="B51" s="4">
        <v>9166409353</v>
      </c>
      <c r="C51" s="4" t="s">
        <v>22</v>
      </c>
      <c r="D51" s="4" t="s">
        <v>23</v>
      </c>
      <c r="E51" s="4">
        <v>558</v>
      </c>
      <c r="I51" s="4" t="s">
        <v>30</v>
      </c>
      <c r="J51" s="4" t="s">
        <v>26</v>
      </c>
      <c r="K51" s="4">
        <v>36.200000000000003</v>
      </c>
      <c r="L51" s="4">
        <v>18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44750.319759745369</v>
      </c>
      <c r="B52" s="3" t="s">
        <v>242</v>
      </c>
      <c r="C52" s="4" t="s">
        <v>22</v>
      </c>
      <c r="D52" s="4" t="s">
        <v>23</v>
      </c>
      <c r="E52" s="4">
        <v>711</v>
      </c>
      <c r="I52" s="4" t="s">
        <v>30</v>
      </c>
      <c r="J52" s="4" t="s">
        <v>26</v>
      </c>
      <c r="K52" s="4">
        <v>36.5</v>
      </c>
      <c r="L52" s="4">
        <v>78</v>
      </c>
      <c r="M52" s="4" t="s">
        <v>349</v>
      </c>
      <c r="N52" s="4" t="s">
        <v>243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71</v>
      </c>
      <c r="V52" s="4" t="s">
        <v>28</v>
      </c>
    </row>
    <row r="53" spans="1:22" x14ac:dyDescent="0.2">
      <c r="A53" s="2">
        <v>44750.3224834375</v>
      </c>
      <c r="B53" s="3" t="s">
        <v>98</v>
      </c>
      <c r="C53" s="4" t="s">
        <v>22</v>
      </c>
      <c r="D53" s="4" t="s">
        <v>23</v>
      </c>
      <c r="E53" s="4">
        <v>248</v>
      </c>
      <c r="I53" s="4" t="s">
        <v>30</v>
      </c>
      <c r="J53" s="4" t="s">
        <v>26</v>
      </c>
      <c r="K53" s="4">
        <v>36.299999999999997</v>
      </c>
      <c r="L53" s="4">
        <v>22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55</v>
      </c>
      <c r="V53" s="4" t="s">
        <v>28</v>
      </c>
    </row>
    <row r="54" spans="1:22" x14ac:dyDescent="0.2">
      <c r="A54" s="2">
        <v>44750.322526053242</v>
      </c>
      <c r="B54" s="3" t="s">
        <v>182</v>
      </c>
      <c r="C54" s="4" t="s">
        <v>40</v>
      </c>
      <c r="G54" s="4" t="s">
        <v>183</v>
      </c>
      <c r="H54" s="4" t="s">
        <v>184</v>
      </c>
      <c r="I54" s="4" t="s">
        <v>24</v>
      </c>
      <c r="K54" s="4">
        <v>36.299999999999997</v>
      </c>
      <c r="L54" s="4">
        <v>18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44750.324350902782</v>
      </c>
      <c r="B55" s="3" t="s">
        <v>103</v>
      </c>
      <c r="C55" s="4" t="s">
        <v>22</v>
      </c>
      <c r="D55" s="4" t="s">
        <v>23</v>
      </c>
      <c r="E55" s="4">
        <v>724</v>
      </c>
      <c r="I55" s="4" t="s">
        <v>24</v>
      </c>
      <c r="K55" s="4">
        <v>36</v>
      </c>
      <c r="L55" s="4">
        <v>22</v>
      </c>
      <c r="M55" s="4" t="s">
        <v>25</v>
      </c>
      <c r="N55" s="4" t="s">
        <v>26</v>
      </c>
      <c r="O55" s="4" t="s">
        <v>26</v>
      </c>
      <c r="Q55" s="4" t="s">
        <v>62</v>
      </c>
      <c r="S55" s="4" t="s">
        <v>27</v>
      </c>
      <c r="T55" s="4" t="s">
        <v>27</v>
      </c>
      <c r="U55" s="4" t="s">
        <v>251</v>
      </c>
      <c r="V55" s="4" t="s">
        <v>28</v>
      </c>
    </row>
    <row r="56" spans="1:22" x14ac:dyDescent="0.2">
      <c r="A56" s="2">
        <v>44750.327678287038</v>
      </c>
      <c r="B56" s="3" t="s">
        <v>122</v>
      </c>
      <c r="C56" s="4" t="s">
        <v>22</v>
      </c>
      <c r="D56" s="4" t="s">
        <v>23</v>
      </c>
      <c r="E56" s="4">
        <v>671</v>
      </c>
      <c r="I56" s="4" t="s">
        <v>24</v>
      </c>
      <c r="K56" s="4">
        <v>36</v>
      </c>
      <c r="L56" s="4">
        <v>18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36</v>
      </c>
      <c r="U56" s="4" t="s">
        <v>27</v>
      </c>
      <c r="V56" s="4" t="s">
        <v>28</v>
      </c>
    </row>
    <row r="57" spans="1:22" x14ac:dyDescent="0.2">
      <c r="A57" s="2">
        <v>44750.330812627319</v>
      </c>
      <c r="B57" s="3" t="s">
        <v>72</v>
      </c>
      <c r="C57" s="4" t="s">
        <v>22</v>
      </c>
      <c r="E57" s="4">
        <v>585</v>
      </c>
      <c r="I57" s="4" t="s">
        <v>30</v>
      </c>
      <c r="J57" s="4" t="s">
        <v>26</v>
      </c>
      <c r="K57" s="4">
        <v>36.4</v>
      </c>
      <c r="L57" s="4">
        <v>12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44750.332565069446</v>
      </c>
      <c r="B58" s="3" t="s">
        <v>173</v>
      </c>
      <c r="C58" s="4" t="s">
        <v>22</v>
      </c>
      <c r="D58" s="4" t="s">
        <v>57</v>
      </c>
      <c r="F58" s="4" t="s">
        <v>174</v>
      </c>
      <c r="I58" s="4" t="s">
        <v>30</v>
      </c>
      <c r="J58" s="4" t="s">
        <v>26</v>
      </c>
      <c r="K58" s="4">
        <v>36.5</v>
      </c>
      <c r="L58" s="4">
        <v>42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44750.332679398147</v>
      </c>
      <c r="B59" s="10">
        <v>0</v>
      </c>
      <c r="C59" s="6" t="s">
        <v>40</v>
      </c>
      <c r="D59" s="7"/>
      <c r="E59" s="8"/>
      <c r="F59" s="7"/>
      <c r="G59" s="8" t="s">
        <v>246</v>
      </c>
      <c r="H59" s="8" t="s">
        <v>247</v>
      </c>
      <c r="I59" s="7" t="s">
        <v>24</v>
      </c>
      <c r="J59" s="7"/>
      <c r="K59" s="9">
        <v>36.4</v>
      </c>
      <c r="L59" s="10">
        <v>18</v>
      </c>
      <c r="M59" s="7" t="s">
        <v>25</v>
      </c>
      <c r="N59" s="7" t="s">
        <v>26</v>
      </c>
      <c r="O59" s="7" t="s">
        <v>26</v>
      </c>
      <c r="P59" s="8"/>
      <c r="Q59" s="7" t="s">
        <v>27</v>
      </c>
      <c r="R59" s="8"/>
      <c r="S59" s="7" t="s">
        <v>27</v>
      </c>
      <c r="T59" s="7" t="s">
        <v>27</v>
      </c>
      <c r="U59" s="7" t="s">
        <v>248</v>
      </c>
      <c r="V59" s="7" t="s">
        <v>28</v>
      </c>
    </row>
    <row r="60" spans="1:22" x14ac:dyDescent="0.2">
      <c r="A60" s="2">
        <v>44750.337745868055</v>
      </c>
      <c r="B60" s="3" t="s">
        <v>152</v>
      </c>
      <c r="C60" s="4" t="s">
        <v>22</v>
      </c>
      <c r="D60" s="4" t="s">
        <v>23</v>
      </c>
      <c r="E60" s="4">
        <v>749</v>
      </c>
      <c r="I60" s="4" t="s">
        <v>24</v>
      </c>
      <c r="K60" s="4">
        <v>36</v>
      </c>
      <c r="L60" s="4">
        <v>18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36</v>
      </c>
      <c r="U60" s="4" t="s">
        <v>314</v>
      </c>
      <c r="V60" s="4" t="s">
        <v>28</v>
      </c>
    </row>
    <row r="61" spans="1:22" x14ac:dyDescent="0.2">
      <c r="A61" s="2">
        <v>44750.338764328699</v>
      </c>
      <c r="B61" s="3" t="s">
        <v>90</v>
      </c>
      <c r="C61" s="4" t="s">
        <v>22</v>
      </c>
      <c r="D61" s="4" t="s">
        <v>23</v>
      </c>
      <c r="E61" s="4">
        <v>778</v>
      </c>
      <c r="I61" s="4" t="s">
        <v>30</v>
      </c>
      <c r="J61" s="4" t="s">
        <v>26</v>
      </c>
      <c r="K61" s="4">
        <v>36.299999999999997</v>
      </c>
      <c r="L61" s="4">
        <v>18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44750.339246412041</v>
      </c>
      <c r="B62" s="3" t="s">
        <v>158</v>
      </c>
      <c r="C62" s="4" t="s">
        <v>22</v>
      </c>
      <c r="D62" s="4" t="s">
        <v>23</v>
      </c>
      <c r="E62" s="4">
        <v>798</v>
      </c>
      <c r="I62" s="4" t="s">
        <v>24</v>
      </c>
      <c r="K62" s="4">
        <v>36.200000000000003</v>
      </c>
      <c r="L62" s="4">
        <v>16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69</v>
      </c>
      <c r="V62" s="4" t="s">
        <v>28</v>
      </c>
    </row>
    <row r="63" spans="1:22" x14ac:dyDescent="0.2">
      <c r="A63" s="2">
        <v>44750.34013556713</v>
      </c>
      <c r="B63" s="3" t="s">
        <v>104</v>
      </c>
      <c r="C63" s="4" t="s">
        <v>22</v>
      </c>
      <c r="D63" s="4" t="s">
        <v>23</v>
      </c>
      <c r="E63" s="4">
        <v>678</v>
      </c>
      <c r="I63" s="4" t="s">
        <v>30</v>
      </c>
      <c r="J63" s="4" t="s">
        <v>26</v>
      </c>
      <c r="K63" s="4">
        <v>36.4</v>
      </c>
      <c r="L63" s="4">
        <v>20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x14ac:dyDescent="0.2">
      <c r="A64" s="2">
        <v>44750.341814837964</v>
      </c>
      <c r="B64" s="3" t="s">
        <v>292</v>
      </c>
      <c r="C64" s="4" t="s">
        <v>22</v>
      </c>
      <c r="D64" s="4" t="s">
        <v>57</v>
      </c>
      <c r="F64" s="4" t="s">
        <v>293</v>
      </c>
      <c r="I64" s="4" t="s">
        <v>24</v>
      </c>
      <c r="K64" s="4">
        <v>35.5</v>
      </c>
      <c r="L64" s="4">
        <v>13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325</v>
      </c>
      <c r="V64" s="4" t="s">
        <v>28</v>
      </c>
    </row>
    <row r="65" spans="1:22" x14ac:dyDescent="0.2">
      <c r="A65" s="2">
        <v>44750.342437187501</v>
      </c>
      <c r="B65" s="3" t="s">
        <v>172</v>
      </c>
      <c r="C65" s="4" t="s">
        <v>22</v>
      </c>
      <c r="D65" s="4" t="s">
        <v>23</v>
      </c>
      <c r="E65" s="4">
        <v>719</v>
      </c>
      <c r="I65" s="4" t="s">
        <v>24</v>
      </c>
      <c r="K65" s="4">
        <v>36.5</v>
      </c>
      <c r="L65" s="4">
        <v>26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44750.342478379629</v>
      </c>
      <c r="B66" s="3" t="s">
        <v>37</v>
      </c>
      <c r="C66" s="4" t="s">
        <v>22</v>
      </c>
      <c r="D66" s="4" t="s">
        <v>23</v>
      </c>
      <c r="E66" s="4">
        <v>268</v>
      </c>
      <c r="I66" s="4" t="s">
        <v>30</v>
      </c>
      <c r="J66" s="4" t="s">
        <v>26</v>
      </c>
      <c r="K66" s="4">
        <v>36.4</v>
      </c>
      <c r="L66" s="4">
        <v>17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38</v>
      </c>
      <c r="V66" s="4" t="s">
        <v>28</v>
      </c>
    </row>
    <row r="67" spans="1:22" x14ac:dyDescent="0.2">
      <c r="A67" s="2">
        <v>44750.342655104163</v>
      </c>
      <c r="B67" s="3" t="s">
        <v>51</v>
      </c>
      <c r="C67" s="4" t="s">
        <v>40</v>
      </c>
      <c r="G67" s="4" t="s">
        <v>52</v>
      </c>
      <c r="H67" s="4" t="s">
        <v>53</v>
      </c>
      <c r="I67" s="4" t="s">
        <v>24</v>
      </c>
      <c r="K67" s="4">
        <v>36</v>
      </c>
      <c r="L67" s="4">
        <v>22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44750.342917581016</v>
      </c>
      <c r="B68" s="3" t="s">
        <v>148</v>
      </c>
      <c r="C68" s="4" t="s">
        <v>22</v>
      </c>
      <c r="D68" s="4" t="s">
        <v>23</v>
      </c>
      <c r="E68" s="4">
        <v>508</v>
      </c>
      <c r="I68" s="4" t="s">
        <v>30</v>
      </c>
      <c r="J68" s="4" t="s">
        <v>26</v>
      </c>
      <c r="K68" s="4">
        <v>36.1</v>
      </c>
      <c r="L68" s="4">
        <v>18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44750.343236504632</v>
      </c>
      <c r="B69" s="3" t="s">
        <v>350</v>
      </c>
      <c r="C69" s="4" t="s">
        <v>22</v>
      </c>
      <c r="D69" s="4" t="s">
        <v>23</v>
      </c>
      <c r="E69" s="4">
        <v>113</v>
      </c>
      <c r="I69" s="4" t="s">
        <v>30</v>
      </c>
      <c r="J69" s="4" t="s">
        <v>26</v>
      </c>
      <c r="K69" s="4">
        <v>36.5</v>
      </c>
      <c r="L69" s="4">
        <v>18</v>
      </c>
      <c r="M69" s="4" t="s">
        <v>25</v>
      </c>
      <c r="N69" s="4" t="s">
        <v>26</v>
      </c>
      <c r="O69" s="4" t="s">
        <v>26</v>
      </c>
      <c r="Q69" s="4" t="s">
        <v>62</v>
      </c>
      <c r="S69" s="4" t="s">
        <v>76</v>
      </c>
      <c r="T69" s="4" t="s">
        <v>36</v>
      </c>
      <c r="U69" s="4" t="s">
        <v>38</v>
      </c>
      <c r="V69" s="4" t="s">
        <v>28</v>
      </c>
    </row>
    <row r="70" spans="1:22" x14ac:dyDescent="0.2">
      <c r="A70" s="2">
        <v>44750.344033449073</v>
      </c>
      <c r="B70" s="3" t="s">
        <v>312</v>
      </c>
      <c r="C70" s="4" t="s">
        <v>22</v>
      </c>
      <c r="D70" s="4" t="s">
        <v>23</v>
      </c>
      <c r="E70" s="4">
        <v>775</v>
      </c>
      <c r="I70" s="4" t="s">
        <v>30</v>
      </c>
      <c r="J70" s="4" t="s">
        <v>26</v>
      </c>
      <c r="K70" s="4">
        <v>36</v>
      </c>
      <c r="L70" s="4">
        <v>16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55</v>
      </c>
      <c r="V70" s="4" t="s">
        <v>28</v>
      </c>
    </row>
    <row r="71" spans="1:22" x14ac:dyDescent="0.2">
      <c r="A71" s="2">
        <v>44750.346076759262</v>
      </c>
      <c r="B71" s="3" t="s">
        <v>254</v>
      </c>
      <c r="C71" s="4" t="s">
        <v>22</v>
      </c>
      <c r="D71" s="4" t="s">
        <v>23</v>
      </c>
      <c r="E71" s="4">
        <v>764</v>
      </c>
      <c r="I71" s="4" t="s">
        <v>30</v>
      </c>
      <c r="J71" s="4" t="s">
        <v>26</v>
      </c>
      <c r="K71" s="4">
        <v>36.5</v>
      </c>
      <c r="L71" s="4">
        <v>16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55</v>
      </c>
      <c r="V71" s="4" t="s">
        <v>28</v>
      </c>
    </row>
    <row r="72" spans="1:22" x14ac:dyDescent="0.2">
      <c r="A72" s="2">
        <v>44750.346298634264</v>
      </c>
      <c r="B72" s="3" t="s">
        <v>59</v>
      </c>
      <c r="C72" s="4" t="s">
        <v>22</v>
      </c>
      <c r="D72" s="4" t="s">
        <v>23</v>
      </c>
      <c r="E72" s="4">
        <v>153</v>
      </c>
      <c r="I72" s="4" t="s">
        <v>30</v>
      </c>
      <c r="J72" s="4" t="s">
        <v>26</v>
      </c>
      <c r="K72" s="4">
        <v>36.4</v>
      </c>
      <c r="L72" s="4">
        <v>20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60</v>
      </c>
      <c r="V72" s="4" t="s">
        <v>28</v>
      </c>
    </row>
    <row r="73" spans="1:22" x14ac:dyDescent="0.2">
      <c r="A73" s="2">
        <v>44750.347349537034</v>
      </c>
      <c r="B73" s="4">
        <v>0</v>
      </c>
      <c r="C73" s="4" t="s">
        <v>40</v>
      </c>
      <c r="D73" s="4"/>
      <c r="E73" s="4"/>
      <c r="G73" s="4" t="s">
        <v>351</v>
      </c>
      <c r="H73" s="17" t="s">
        <v>352</v>
      </c>
      <c r="I73" s="4" t="s">
        <v>24</v>
      </c>
      <c r="J73" s="4"/>
      <c r="K73" s="4">
        <v>36.4</v>
      </c>
      <c r="L73" s="4">
        <v>20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60</v>
      </c>
      <c r="V73" s="4" t="s">
        <v>28</v>
      </c>
    </row>
    <row r="74" spans="1:22" x14ac:dyDescent="0.2">
      <c r="A74" s="2">
        <v>44750.347829479171</v>
      </c>
      <c r="B74" s="3" t="s">
        <v>135</v>
      </c>
      <c r="C74" s="4" t="s">
        <v>22</v>
      </c>
      <c r="D74" s="4" t="s">
        <v>23</v>
      </c>
      <c r="E74" s="4">
        <v>722</v>
      </c>
      <c r="I74" s="4" t="s">
        <v>24</v>
      </c>
      <c r="K74" s="4">
        <v>36</v>
      </c>
      <c r="L74" s="4">
        <v>18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60</v>
      </c>
      <c r="V74" s="4" t="s">
        <v>28</v>
      </c>
    </row>
    <row r="75" spans="1:22" x14ac:dyDescent="0.2">
      <c r="A75" s="2">
        <v>44750.348425694443</v>
      </c>
      <c r="B75" s="3" t="s">
        <v>150</v>
      </c>
      <c r="C75" s="4" t="s">
        <v>22</v>
      </c>
      <c r="D75" s="4" t="s">
        <v>23</v>
      </c>
      <c r="E75" s="4">
        <v>750</v>
      </c>
      <c r="I75" s="4" t="s">
        <v>24</v>
      </c>
      <c r="K75" s="4">
        <v>36</v>
      </c>
      <c r="L75" s="4">
        <v>14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38</v>
      </c>
      <c r="V75" s="4" t="s">
        <v>28</v>
      </c>
    </row>
    <row r="76" spans="1:22" x14ac:dyDescent="0.2">
      <c r="A76" s="2">
        <v>44750.35113920139</v>
      </c>
      <c r="B76" s="3" t="s">
        <v>159</v>
      </c>
      <c r="C76" s="4" t="s">
        <v>22</v>
      </c>
      <c r="D76" s="4" t="s">
        <v>23</v>
      </c>
      <c r="E76" s="4">
        <v>650</v>
      </c>
      <c r="I76" s="4" t="s">
        <v>24</v>
      </c>
      <c r="K76" s="4">
        <v>36.200000000000003</v>
      </c>
      <c r="L76" s="4">
        <v>18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38</v>
      </c>
      <c r="V76" s="4" t="s">
        <v>28</v>
      </c>
    </row>
    <row r="77" spans="1:22" x14ac:dyDescent="0.2">
      <c r="A77" s="2">
        <v>44750.352812500001</v>
      </c>
      <c r="B77" s="5" t="s">
        <v>205</v>
      </c>
      <c r="C77" s="7" t="s">
        <v>22</v>
      </c>
      <c r="D77" s="7" t="s">
        <v>23</v>
      </c>
      <c r="E77" s="10">
        <v>458</v>
      </c>
      <c r="F77" s="8"/>
      <c r="G77" s="8"/>
      <c r="H77" s="8"/>
      <c r="I77" s="7" t="s">
        <v>30</v>
      </c>
      <c r="J77" s="8" t="s">
        <v>26</v>
      </c>
      <c r="K77" s="9">
        <v>36.4</v>
      </c>
      <c r="L77" s="10">
        <v>16</v>
      </c>
      <c r="M77" s="7" t="s">
        <v>25</v>
      </c>
      <c r="N77" s="7" t="s">
        <v>26</v>
      </c>
      <c r="O77" s="7" t="s">
        <v>26</v>
      </c>
      <c r="P77" s="8"/>
      <c r="Q77" s="7" t="s">
        <v>27</v>
      </c>
      <c r="R77" s="8"/>
      <c r="S77" s="7" t="s">
        <v>27</v>
      </c>
      <c r="T77" s="7" t="s">
        <v>27</v>
      </c>
      <c r="U77" s="7" t="s">
        <v>71</v>
      </c>
      <c r="V77" s="7" t="s">
        <v>28</v>
      </c>
    </row>
    <row r="78" spans="1:22" x14ac:dyDescent="0.2">
      <c r="A78" s="2">
        <v>44750.355054479165</v>
      </c>
      <c r="B78" s="3" t="s">
        <v>310</v>
      </c>
      <c r="C78" s="4" t="s">
        <v>22</v>
      </c>
      <c r="D78" s="4" t="s">
        <v>23</v>
      </c>
      <c r="E78" s="4">
        <v>799</v>
      </c>
      <c r="I78" s="4" t="s">
        <v>24</v>
      </c>
      <c r="K78" s="4">
        <v>36.5</v>
      </c>
      <c r="L78" s="4">
        <v>16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38</v>
      </c>
      <c r="V78" s="4" t="s">
        <v>28</v>
      </c>
    </row>
    <row r="79" spans="1:22" x14ac:dyDescent="0.2">
      <c r="A79" s="2">
        <v>44750.355191446761</v>
      </c>
      <c r="B79" s="3" t="s">
        <v>185</v>
      </c>
      <c r="C79" s="4" t="s">
        <v>22</v>
      </c>
      <c r="D79" s="4" t="s">
        <v>57</v>
      </c>
      <c r="F79" s="4" t="s">
        <v>186</v>
      </c>
      <c r="I79" s="4" t="s">
        <v>30</v>
      </c>
      <c r="J79" s="4" t="s">
        <v>28</v>
      </c>
      <c r="K79" s="4">
        <v>36.4</v>
      </c>
      <c r="L79" s="4">
        <v>18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44750.356062604165</v>
      </c>
      <c r="B80" s="3" t="s">
        <v>144</v>
      </c>
      <c r="C80" s="4" t="s">
        <v>22</v>
      </c>
      <c r="D80" s="4" t="s">
        <v>23</v>
      </c>
      <c r="E80" s="4">
        <v>721</v>
      </c>
      <c r="I80" s="4" t="s">
        <v>24</v>
      </c>
      <c r="K80" s="4">
        <v>36.299999999999997</v>
      </c>
      <c r="L80" s="4">
        <v>20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71</v>
      </c>
      <c r="V80" s="4" t="s">
        <v>28</v>
      </c>
    </row>
    <row r="81" spans="1:22" x14ac:dyDescent="0.2">
      <c r="A81" s="2">
        <v>44750.35678746528</v>
      </c>
      <c r="B81" s="4">
        <v>9230856098</v>
      </c>
      <c r="C81" s="4" t="s">
        <v>40</v>
      </c>
      <c r="G81" s="4" t="s">
        <v>353</v>
      </c>
      <c r="H81" s="4" t="s">
        <v>354</v>
      </c>
      <c r="I81" s="4" t="s">
        <v>30</v>
      </c>
      <c r="J81" s="4" t="s">
        <v>28</v>
      </c>
      <c r="K81" s="4">
        <v>36.4</v>
      </c>
      <c r="L81" s="4">
        <v>18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355</v>
      </c>
      <c r="V81" s="4" t="s">
        <v>28</v>
      </c>
    </row>
    <row r="82" spans="1:22" x14ac:dyDescent="0.2">
      <c r="A82" s="2">
        <v>44750.35678746528</v>
      </c>
      <c r="B82" s="4">
        <v>9493920939</v>
      </c>
      <c r="C82" s="4" t="s">
        <v>40</v>
      </c>
      <c r="G82" s="4" t="s">
        <v>356</v>
      </c>
      <c r="H82" s="4" t="s">
        <v>357</v>
      </c>
      <c r="I82" s="4" t="s">
        <v>30</v>
      </c>
      <c r="J82" s="4" t="s">
        <v>28</v>
      </c>
      <c r="K82" s="4">
        <v>36.4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358</v>
      </c>
      <c r="V82" s="4" t="s">
        <v>28</v>
      </c>
    </row>
    <row r="83" spans="1:22" x14ac:dyDescent="0.2">
      <c r="A83" s="2">
        <v>44750.361522060186</v>
      </c>
      <c r="B83" s="3" t="s">
        <v>31</v>
      </c>
      <c r="C83" s="4" t="s">
        <v>22</v>
      </c>
      <c r="D83" s="4" t="s">
        <v>23</v>
      </c>
      <c r="E83" s="4">
        <v>673</v>
      </c>
      <c r="I83" s="4" t="s">
        <v>24</v>
      </c>
      <c r="K83" s="4">
        <v>36.200000000000003</v>
      </c>
      <c r="L83" s="4">
        <v>18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x14ac:dyDescent="0.2">
      <c r="A84" s="2">
        <v>44750.361898622687</v>
      </c>
      <c r="B84" s="3" t="s">
        <v>34</v>
      </c>
      <c r="C84" s="4" t="s">
        <v>22</v>
      </c>
      <c r="D84" s="4" t="s">
        <v>23</v>
      </c>
      <c r="E84" s="4">
        <v>279</v>
      </c>
      <c r="I84" s="4" t="s">
        <v>24</v>
      </c>
      <c r="K84" s="4">
        <v>36.1</v>
      </c>
      <c r="L84" s="4">
        <v>18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x14ac:dyDescent="0.2">
      <c r="A85" s="2">
        <v>44750.363002500002</v>
      </c>
      <c r="B85" s="3" t="s">
        <v>252</v>
      </c>
      <c r="C85" s="4" t="s">
        <v>22</v>
      </c>
      <c r="D85" s="4" t="s">
        <v>23</v>
      </c>
      <c r="E85" s="3" t="s">
        <v>253</v>
      </c>
      <c r="I85" s="4" t="s">
        <v>30</v>
      </c>
      <c r="J85" s="4" t="s">
        <v>26</v>
      </c>
      <c r="K85" s="3" t="s">
        <v>253</v>
      </c>
      <c r="L85" s="4">
        <v>20</v>
      </c>
      <c r="M85" s="4" t="s">
        <v>25</v>
      </c>
      <c r="N85" s="4" t="s">
        <v>26</v>
      </c>
      <c r="O85" s="4" t="s">
        <v>26</v>
      </c>
      <c r="Q85" s="4" t="s">
        <v>62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44750.364077048609</v>
      </c>
      <c r="B86" s="3" t="s">
        <v>321</v>
      </c>
      <c r="C86" s="4" t="s">
        <v>40</v>
      </c>
      <c r="G86" s="4" t="s">
        <v>322</v>
      </c>
      <c r="H86" s="4" t="s">
        <v>323</v>
      </c>
      <c r="I86" s="4" t="s">
        <v>30</v>
      </c>
      <c r="J86" s="4" t="s">
        <v>26</v>
      </c>
      <c r="K86" s="4">
        <v>36</v>
      </c>
      <c r="L86" s="4">
        <v>18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55</v>
      </c>
      <c r="V86" s="4" t="s">
        <v>28</v>
      </c>
    </row>
    <row r="87" spans="1:22" x14ac:dyDescent="0.2">
      <c r="A87" s="2">
        <v>44750.369106724538</v>
      </c>
      <c r="B87" s="3" t="s">
        <v>109</v>
      </c>
      <c r="C87" s="4" t="s">
        <v>22</v>
      </c>
      <c r="D87" s="4" t="s">
        <v>23</v>
      </c>
      <c r="E87" s="4">
        <v>407</v>
      </c>
      <c r="I87" s="4" t="s">
        <v>24</v>
      </c>
      <c r="K87" s="4">
        <v>36.6</v>
      </c>
      <c r="L87" s="4">
        <v>16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x14ac:dyDescent="0.2">
      <c r="A88" s="2">
        <v>44750.369287858797</v>
      </c>
      <c r="B88" s="3" t="s">
        <v>123</v>
      </c>
      <c r="C88" s="4" t="s">
        <v>22</v>
      </c>
      <c r="D88" s="4" t="s">
        <v>23</v>
      </c>
      <c r="E88" s="4">
        <v>445</v>
      </c>
      <c r="I88" s="4" t="s">
        <v>30</v>
      </c>
      <c r="J88" s="4" t="s">
        <v>26</v>
      </c>
      <c r="K88" s="4">
        <v>36</v>
      </c>
      <c r="L88" s="4">
        <v>16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44750.371754745371</v>
      </c>
      <c r="B89" s="3" t="s">
        <v>138</v>
      </c>
      <c r="C89" s="4" t="s">
        <v>22</v>
      </c>
      <c r="D89" s="4" t="s">
        <v>57</v>
      </c>
      <c r="F89" s="4" t="s">
        <v>139</v>
      </c>
      <c r="I89" s="4" t="s">
        <v>24</v>
      </c>
      <c r="K89" s="4">
        <v>36.6</v>
      </c>
      <c r="L89" s="4">
        <v>14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60</v>
      </c>
      <c r="V89" s="4" t="s">
        <v>28</v>
      </c>
    </row>
    <row r="90" spans="1:22" x14ac:dyDescent="0.2">
      <c r="A90" s="2">
        <v>44750.372395833336</v>
      </c>
      <c r="B90" s="5" t="s">
        <v>154</v>
      </c>
      <c r="C90" s="7" t="s">
        <v>22</v>
      </c>
      <c r="D90" s="7" t="s">
        <v>23</v>
      </c>
      <c r="E90" s="12">
        <v>112</v>
      </c>
      <c r="F90" s="7"/>
      <c r="G90" s="8"/>
      <c r="H90" s="8"/>
      <c r="I90" s="7" t="s">
        <v>24</v>
      </c>
      <c r="J90" s="8"/>
      <c r="K90" s="9">
        <v>36.6</v>
      </c>
      <c r="L90" s="10">
        <v>16</v>
      </c>
      <c r="M90" s="7" t="s">
        <v>25</v>
      </c>
      <c r="N90" s="7" t="s">
        <v>26</v>
      </c>
      <c r="O90" s="7" t="s">
        <v>26</v>
      </c>
      <c r="P90" s="8"/>
      <c r="Q90" s="7" t="s">
        <v>27</v>
      </c>
      <c r="R90" s="8"/>
      <c r="S90" s="7" t="s">
        <v>27</v>
      </c>
      <c r="T90" s="7" t="s">
        <v>27</v>
      </c>
      <c r="U90" s="7" t="s">
        <v>27</v>
      </c>
      <c r="V90" s="7" t="s">
        <v>28</v>
      </c>
    </row>
    <row r="91" spans="1:22" x14ac:dyDescent="0.2">
      <c r="A91" s="2">
        <v>44750.375236342588</v>
      </c>
      <c r="B91" s="3" t="s">
        <v>175</v>
      </c>
      <c r="C91" s="4" t="s">
        <v>22</v>
      </c>
      <c r="D91" s="4" t="s">
        <v>23</v>
      </c>
      <c r="E91" s="4">
        <v>544</v>
      </c>
      <c r="I91" s="4" t="s">
        <v>24</v>
      </c>
      <c r="K91" s="4">
        <v>36.6</v>
      </c>
      <c r="L91" s="4">
        <v>18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38</v>
      </c>
      <c r="V91" s="4" t="s">
        <v>28</v>
      </c>
    </row>
    <row r="92" spans="1:22" x14ac:dyDescent="0.2">
      <c r="A92" s="2">
        <v>44750.375669097222</v>
      </c>
      <c r="B92" s="3" t="s">
        <v>179</v>
      </c>
      <c r="C92" s="4" t="s">
        <v>22</v>
      </c>
      <c r="D92" s="4" t="s">
        <v>57</v>
      </c>
      <c r="F92" s="4" t="s">
        <v>180</v>
      </c>
      <c r="I92" s="4" t="s">
        <v>30</v>
      </c>
      <c r="J92" s="4" t="s">
        <v>26</v>
      </c>
      <c r="K92" s="4">
        <v>36</v>
      </c>
      <c r="L92" s="4">
        <v>12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x14ac:dyDescent="0.2">
      <c r="A93" s="2">
        <v>44750.377457187496</v>
      </c>
      <c r="B93" s="3" t="s">
        <v>262</v>
      </c>
      <c r="C93" s="4" t="s">
        <v>22</v>
      </c>
      <c r="D93" s="4" t="s">
        <v>23</v>
      </c>
      <c r="E93" s="4">
        <v>709</v>
      </c>
      <c r="I93" s="4" t="s">
        <v>24</v>
      </c>
      <c r="K93" s="4">
        <v>36.299999999999997</v>
      </c>
      <c r="L93" s="4">
        <v>12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55</v>
      </c>
      <c r="V93" s="4" t="s">
        <v>28</v>
      </c>
    </row>
    <row r="94" spans="1:22" x14ac:dyDescent="0.2">
      <c r="A94" s="2">
        <v>44750.37900134259</v>
      </c>
      <c r="B94" s="3" t="s">
        <v>359</v>
      </c>
      <c r="C94" s="4" t="s">
        <v>22</v>
      </c>
      <c r="D94" s="4" t="s">
        <v>23</v>
      </c>
      <c r="E94" s="4">
        <v>612</v>
      </c>
      <c r="I94" s="4" t="s">
        <v>24</v>
      </c>
      <c r="K94" s="4">
        <v>36.4</v>
      </c>
      <c r="L94" s="4">
        <v>20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x14ac:dyDescent="0.2">
      <c r="A95" s="2">
        <v>44750.380803761574</v>
      </c>
      <c r="B95" s="3" t="s">
        <v>85</v>
      </c>
      <c r="C95" s="4" t="s">
        <v>40</v>
      </c>
      <c r="G95" s="4" t="s">
        <v>86</v>
      </c>
      <c r="H95" s="4" t="s">
        <v>87</v>
      </c>
      <c r="I95" s="4" t="s">
        <v>24</v>
      </c>
      <c r="K95" s="4">
        <v>36</v>
      </c>
      <c r="L95" s="4">
        <v>18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76</v>
      </c>
      <c r="T95" s="4" t="s">
        <v>360</v>
      </c>
      <c r="U95" s="4" t="s">
        <v>361</v>
      </c>
      <c r="V95" s="4" t="s">
        <v>28</v>
      </c>
    </row>
    <row r="96" spans="1:22" x14ac:dyDescent="0.2">
      <c r="A96" s="2">
        <v>44750.387044733798</v>
      </c>
      <c r="B96" s="3" t="s">
        <v>75</v>
      </c>
      <c r="C96" s="4" t="s">
        <v>22</v>
      </c>
      <c r="D96" s="4" t="s">
        <v>23</v>
      </c>
      <c r="E96" s="4">
        <v>567</v>
      </c>
      <c r="I96" s="4" t="s">
        <v>24</v>
      </c>
      <c r="K96" s="4">
        <v>36.5</v>
      </c>
      <c r="L96" s="4">
        <v>16</v>
      </c>
      <c r="M96" s="4" t="s">
        <v>238</v>
      </c>
      <c r="N96" s="4" t="s">
        <v>26</v>
      </c>
      <c r="O96" s="4" t="s">
        <v>26</v>
      </c>
      <c r="Q96" s="4" t="s">
        <v>62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x14ac:dyDescent="0.2">
      <c r="A97" s="2">
        <v>44750.387899270834</v>
      </c>
      <c r="B97" s="3" t="s">
        <v>160</v>
      </c>
      <c r="C97" s="4" t="s">
        <v>22</v>
      </c>
      <c r="D97" s="4" t="s">
        <v>23</v>
      </c>
      <c r="E97" s="4">
        <v>786</v>
      </c>
      <c r="I97" s="4" t="s">
        <v>24</v>
      </c>
      <c r="K97" s="4">
        <v>35.6</v>
      </c>
      <c r="L97" s="4">
        <v>18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</row>
    <row r="98" spans="1:22" x14ac:dyDescent="0.2">
      <c r="A98" s="2">
        <v>44750.390787037039</v>
      </c>
      <c r="B98" s="4">
        <v>9266782085</v>
      </c>
      <c r="C98" s="4" t="s">
        <v>40</v>
      </c>
      <c r="G98" s="4" t="s">
        <v>362</v>
      </c>
      <c r="H98" s="4" t="s">
        <v>363</v>
      </c>
      <c r="I98" s="4" t="s">
        <v>30</v>
      </c>
      <c r="J98" s="4" t="s">
        <v>26</v>
      </c>
      <c r="K98" s="4">
        <v>36</v>
      </c>
      <c r="L98" s="4">
        <v>18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x14ac:dyDescent="0.2">
      <c r="A99" s="2">
        <v>44750.394953703704</v>
      </c>
      <c r="B99" s="4">
        <v>9706475210</v>
      </c>
      <c r="C99" s="4" t="s">
        <v>40</v>
      </c>
      <c r="G99" s="4" t="s">
        <v>364</v>
      </c>
      <c r="H99" s="4" t="s">
        <v>365</v>
      </c>
      <c r="I99" s="4" t="s">
        <v>30</v>
      </c>
      <c r="J99" s="4" t="s">
        <v>26</v>
      </c>
      <c r="K99" s="4">
        <v>36</v>
      </c>
      <c r="L99" s="4">
        <v>18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28</v>
      </c>
    </row>
    <row r="100" spans="1:22" x14ac:dyDescent="0.2">
      <c r="A100" s="2">
        <v>44750.396339895829</v>
      </c>
      <c r="B100" s="3" t="s">
        <v>166</v>
      </c>
      <c r="C100" s="4" t="s">
        <v>40</v>
      </c>
      <c r="G100" s="4" t="s">
        <v>167</v>
      </c>
      <c r="H100" s="4" t="s">
        <v>168</v>
      </c>
      <c r="I100" s="4" t="s">
        <v>24</v>
      </c>
      <c r="K100" s="4">
        <v>36.299999999999997</v>
      </c>
      <c r="L100" s="4">
        <v>14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366</v>
      </c>
      <c r="V100" s="4" t="s">
        <v>28</v>
      </c>
    </row>
    <row r="101" spans="1:22" x14ac:dyDescent="0.2">
      <c r="A101" s="2">
        <v>44750.415703819446</v>
      </c>
      <c r="B101" s="3" t="s">
        <v>258</v>
      </c>
      <c r="C101" s="4" t="s">
        <v>40</v>
      </c>
      <c r="G101" s="4" t="s">
        <v>259</v>
      </c>
      <c r="H101" s="4" t="s">
        <v>260</v>
      </c>
      <c r="I101" s="4" t="s">
        <v>24</v>
      </c>
      <c r="K101" s="4">
        <v>36.5</v>
      </c>
      <c r="L101" s="4">
        <v>30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71</v>
      </c>
      <c r="V101" s="4" t="s">
        <v>28</v>
      </c>
    </row>
    <row r="102" spans="1:22" x14ac:dyDescent="0.2">
      <c r="A102" s="2">
        <v>44750.417632245371</v>
      </c>
      <c r="B102" s="3" t="s">
        <v>211</v>
      </c>
      <c r="C102" s="4" t="s">
        <v>22</v>
      </c>
      <c r="D102" s="4" t="s">
        <v>23</v>
      </c>
      <c r="E102" s="4">
        <v>789</v>
      </c>
      <c r="I102" s="4" t="s">
        <v>24</v>
      </c>
      <c r="K102" s="4">
        <v>36.200000000000003</v>
      </c>
      <c r="L102" s="4">
        <v>14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38</v>
      </c>
      <c r="V102" s="4" t="s">
        <v>28</v>
      </c>
    </row>
    <row r="103" spans="1:22" x14ac:dyDescent="0.2">
      <c r="A103" s="2">
        <v>44750.427643333329</v>
      </c>
      <c r="B103" s="3" t="s">
        <v>126</v>
      </c>
      <c r="C103" s="4" t="s">
        <v>22</v>
      </c>
      <c r="D103" s="4" t="s">
        <v>23</v>
      </c>
      <c r="E103" s="3" t="s">
        <v>127</v>
      </c>
      <c r="I103" s="4" t="s">
        <v>24</v>
      </c>
      <c r="K103" s="4">
        <v>36</v>
      </c>
      <c r="L103" s="4">
        <v>14</v>
      </c>
      <c r="M103" s="4" t="s">
        <v>25</v>
      </c>
      <c r="N103" s="4" t="s">
        <v>26</v>
      </c>
      <c r="O103" s="4" t="s">
        <v>26</v>
      </c>
      <c r="Q103" s="4" t="s">
        <v>62</v>
      </c>
      <c r="S103" s="4" t="s">
        <v>76</v>
      </c>
      <c r="T103" s="4" t="s">
        <v>360</v>
      </c>
      <c r="U103" s="4" t="s">
        <v>367</v>
      </c>
      <c r="V103" s="4" t="s">
        <v>28</v>
      </c>
    </row>
    <row r="104" spans="1:22" x14ac:dyDescent="0.2">
      <c r="A104" s="2">
        <v>44750.431881145836</v>
      </c>
      <c r="B104" s="4" t="s">
        <v>56</v>
      </c>
      <c r="C104" s="4" t="s">
        <v>22</v>
      </c>
      <c r="D104" s="4" t="s">
        <v>57</v>
      </c>
      <c r="F104" s="4" t="s">
        <v>58</v>
      </c>
      <c r="I104" s="4" t="s">
        <v>24</v>
      </c>
      <c r="K104" s="4">
        <v>36.299999999999997</v>
      </c>
      <c r="L104" s="4">
        <v>62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x14ac:dyDescent="0.2">
      <c r="A105" s="2">
        <v>44750.443744351855</v>
      </c>
      <c r="B105" s="3" t="s">
        <v>225</v>
      </c>
      <c r="C105" s="4" t="s">
        <v>22</v>
      </c>
      <c r="D105" s="4" t="s">
        <v>23</v>
      </c>
      <c r="E105" s="4">
        <v>777</v>
      </c>
      <c r="I105" s="4" t="s">
        <v>30</v>
      </c>
      <c r="J105" s="4" t="s">
        <v>26</v>
      </c>
      <c r="K105" s="4">
        <v>36.6</v>
      </c>
      <c r="L105" s="4">
        <v>14</v>
      </c>
      <c r="M105" s="4" t="s">
        <v>339</v>
      </c>
      <c r="N105" s="4" t="s">
        <v>368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x14ac:dyDescent="0.2">
      <c r="A106" s="2">
        <v>44750.452752187499</v>
      </c>
      <c r="B106" s="3" t="s">
        <v>201</v>
      </c>
      <c r="C106" s="4" t="s">
        <v>22</v>
      </c>
      <c r="D106" s="4" t="s">
        <v>57</v>
      </c>
      <c r="F106" s="4" t="s">
        <v>202</v>
      </c>
      <c r="I106" s="4" t="s">
        <v>24</v>
      </c>
      <c r="K106" s="4">
        <v>36.4</v>
      </c>
      <c r="L106" s="4">
        <v>16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71</v>
      </c>
      <c r="V106" s="4" t="s">
        <v>28</v>
      </c>
    </row>
    <row r="107" spans="1:22" x14ac:dyDescent="0.2">
      <c r="A107" s="2">
        <v>44750.458379629628</v>
      </c>
      <c r="B107" s="7" t="s">
        <v>336</v>
      </c>
      <c r="C107" s="16" t="s">
        <v>40</v>
      </c>
      <c r="D107" s="7"/>
      <c r="E107" s="8"/>
      <c r="F107" s="7"/>
      <c r="G107" s="8" t="s">
        <v>337</v>
      </c>
      <c r="H107" s="8" t="s">
        <v>338</v>
      </c>
      <c r="I107" s="7" t="s">
        <v>30</v>
      </c>
      <c r="J107" s="8" t="s">
        <v>26</v>
      </c>
      <c r="K107" s="9">
        <v>36.299999999999997</v>
      </c>
      <c r="L107" s="10">
        <v>15</v>
      </c>
      <c r="M107" s="7" t="s">
        <v>25</v>
      </c>
      <c r="N107" s="7" t="s">
        <v>26</v>
      </c>
      <c r="O107" s="7" t="s">
        <v>26</v>
      </c>
      <c r="P107" s="8"/>
      <c r="Q107" s="6" t="s">
        <v>62</v>
      </c>
      <c r="R107" s="8"/>
      <c r="S107" s="7" t="s">
        <v>27</v>
      </c>
      <c r="T107" s="7" t="s">
        <v>27</v>
      </c>
      <c r="U107" s="7" t="s">
        <v>27</v>
      </c>
      <c r="V107" s="7" t="s">
        <v>28</v>
      </c>
    </row>
    <row r="108" spans="1:22" x14ac:dyDescent="0.2">
      <c r="A108" s="2">
        <v>44750.45853009259</v>
      </c>
      <c r="B108" s="4">
        <v>0</v>
      </c>
      <c r="C108" s="4" t="s">
        <v>40</v>
      </c>
      <c r="D108" s="4"/>
      <c r="F108" s="4"/>
      <c r="G108" s="18" t="s">
        <v>369</v>
      </c>
      <c r="H108" s="4" t="s">
        <v>338</v>
      </c>
      <c r="I108" s="4" t="s">
        <v>24</v>
      </c>
      <c r="K108" s="4">
        <v>36.5</v>
      </c>
      <c r="L108" s="4">
        <v>18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71</v>
      </c>
      <c r="V108" s="4" t="s">
        <v>28</v>
      </c>
    </row>
    <row r="109" spans="1:22" x14ac:dyDescent="0.2">
      <c r="A109" s="2">
        <v>44750.458865740744</v>
      </c>
      <c r="B109" s="4">
        <v>0</v>
      </c>
      <c r="C109" s="4" t="s">
        <v>40</v>
      </c>
      <c r="D109" s="4"/>
      <c r="F109" s="4"/>
      <c r="G109" s="18" t="s">
        <v>370</v>
      </c>
      <c r="H109" s="4" t="s">
        <v>338</v>
      </c>
      <c r="I109" s="4" t="s">
        <v>30</v>
      </c>
      <c r="J109" s="4" t="s">
        <v>26</v>
      </c>
      <c r="K109" s="4">
        <v>36.4</v>
      </c>
      <c r="L109" s="4">
        <v>18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71</v>
      </c>
      <c r="V109" s="4" t="s">
        <v>28</v>
      </c>
    </row>
    <row r="110" spans="1:22" x14ac:dyDescent="0.2">
      <c r="A110" s="2">
        <v>44750.462997685187</v>
      </c>
      <c r="B110" s="4">
        <v>9175042957</v>
      </c>
      <c r="C110" s="4" t="s">
        <v>22</v>
      </c>
      <c r="D110" s="4" t="s">
        <v>23</v>
      </c>
      <c r="E110" s="4">
        <v>640</v>
      </c>
      <c r="I110" s="4" t="s">
        <v>30</v>
      </c>
      <c r="J110" s="4" t="s">
        <v>26</v>
      </c>
      <c r="K110" s="4">
        <v>36.1</v>
      </c>
      <c r="L110" s="4">
        <v>18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27</v>
      </c>
    </row>
    <row r="111" spans="1:22" x14ac:dyDescent="0.2">
      <c r="A111" s="2">
        <v>44750.463716689817</v>
      </c>
      <c r="B111" s="3" t="s">
        <v>194</v>
      </c>
      <c r="C111" s="4" t="s">
        <v>22</v>
      </c>
      <c r="D111" s="4" t="s">
        <v>23</v>
      </c>
      <c r="E111" s="4">
        <v>668</v>
      </c>
      <c r="I111" s="4" t="s">
        <v>30</v>
      </c>
      <c r="J111" s="4" t="s">
        <v>26</v>
      </c>
      <c r="K111" s="4">
        <v>36.1</v>
      </c>
      <c r="L111" s="4">
        <v>19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44750.472241388889</v>
      </c>
      <c r="B112" s="3" t="s">
        <v>214</v>
      </c>
      <c r="C112" s="4" t="s">
        <v>22</v>
      </c>
      <c r="D112" s="4" t="s">
        <v>23</v>
      </c>
      <c r="E112" s="4">
        <v>783</v>
      </c>
      <c r="I112" s="4" t="s">
        <v>30</v>
      </c>
      <c r="J112" s="4" t="s">
        <v>26</v>
      </c>
      <c r="K112" s="4">
        <v>36.200000000000003</v>
      </c>
      <c r="L112" s="4">
        <v>20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71</v>
      </c>
      <c r="V112" s="4" t="s">
        <v>28</v>
      </c>
    </row>
    <row r="113" spans="1:22" x14ac:dyDescent="0.2">
      <c r="A113" s="2">
        <v>44750.472546296296</v>
      </c>
      <c r="B113" s="10">
        <v>0</v>
      </c>
      <c r="C113" s="7" t="s">
        <v>22</v>
      </c>
      <c r="D113" s="7" t="s">
        <v>23</v>
      </c>
      <c r="E113" s="10">
        <v>774</v>
      </c>
      <c r="F113" s="8"/>
      <c r="G113" s="8"/>
      <c r="H113" s="8"/>
      <c r="I113" s="7" t="s">
        <v>24</v>
      </c>
      <c r="J113" s="7"/>
      <c r="K113" s="9">
        <v>36.4</v>
      </c>
      <c r="L113" s="10">
        <v>18</v>
      </c>
      <c r="M113" s="7" t="s">
        <v>25</v>
      </c>
      <c r="N113" s="7" t="s">
        <v>26</v>
      </c>
      <c r="O113" s="7" t="s">
        <v>26</v>
      </c>
      <c r="P113" s="8"/>
      <c r="Q113" s="7" t="s">
        <v>27</v>
      </c>
      <c r="R113" s="8"/>
      <c r="S113" s="7" t="s">
        <v>27</v>
      </c>
      <c r="T113" s="7" t="s">
        <v>27</v>
      </c>
      <c r="U113" s="7" t="s">
        <v>38</v>
      </c>
      <c r="V113" s="7" t="s">
        <v>28</v>
      </c>
    </row>
    <row r="114" spans="1:22" x14ac:dyDescent="0.2">
      <c r="A114" s="2">
        <v>44750.475933842594</v>
      </c>
      <c r="B114" s="3" t="s">
        <v>215</v>
      </c>
      <c r="C114" s="4" t="s">
        <v>22</v>
      </c>
      <c r="D114" s="4" t="s">
        <v>23</v>
      </c>
      <c r="E114" s="4">
        <v>792</v>
      </c>
      <c r="I114" s="4" t="s">
        <v>24</v>
      </c>
      <c r="K114" s="4">
        <v>36.5</v>
      </c>
      <c r="L114" s="4">
        <v>16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36</v>
      </c>
      <c r="U114" s="4" t="s">
        <v>27</v>
      </c>
      <c r="V114" s="4" t="s">
        <v>28</v>
      </c>
    </row>
    <row r="115" spans="1:22" x14ac:dyDescent="0.2">
      <c r="A115" s="2">
        <v>44750.500138888892</v>
      </c>
      <c r="B115" s="4">
        <v>0</v>
      </c>
      <c r="C115" s="4" t="s">
        <v>40</v>
      </c>
      <c r="D115" s="4"/>
      <c r="E115" s="4"/>
      <c r="G115" s="8" t="s">
        <v>371</v>
      </c>
      <c r="H115" s="8" t="s">
        <v>87</v>
      </c>
      <c r="I115" s="4" t="s">
        <v>30</v>
      </c>
      <c r="J115" s="4" t="s">
        <v>26</v>
      </c>
      <c r="K115" s="4">
        <v>36.4</v>
      </c>
      <c r="L115" s="4">
        <v>18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27</v>
      </c>
      <c r="V115" s="4" t="s">
        <v>28</v>
      </c>
    </row>
    <row r="116" spans="1:22" x14ac:dyDescent="0.2">
      <c r="A116" s="2">
        <v>44750.500324074077</v>
      </c>
      <c r="B116" s="4">
        <v>0</v>
      </c>
      <c r="C116" s="4" t="s">
        <v>40</v>
      </c>
      <c r="D116" s="4"/>
      <c r="E116" s="4"/>
      <c r="G116" s="19" t="s">
        <v>372</v>
      </c>
      <c r="H116" s="8" t="s">
        <v>87</v>
      </c>
      <c r="I116" s="4" t="s">
        <v>24</v>
      </c>
      <c r="K116" s="4">
        <v>36.299999999999997</v>
      </c>
      <c r="L116" s="4">
        <v>20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28</v>
      </c>
    </row>
    <row r="117" spans="1:22" x14ac:dyDescent="0.2">
      <c r="A117" s="2">
        <v>44750.500567129631</v>
      </c>
      <c r="B117" s="4">
        <v>0</v>
      </c>
      <c r="C117" s="4" t="s">
        <v>40</v>
      </c>
      <c r="D117" s="4"/>
      <c r="E117" s="4"/>
      <c r="G117" s="8" t="s">
        <v>373</v>
      </c>
      <c r="H117" s="8" t="s">
        <v>87</v>
      </c>
      <c r="I117" s="4" t="s">
        <v>30</v>
      </c>
      <c r="J117" s="4" t="s">
        <v>26</v>
      </c>
      <c r="K117" s="4">
        <v>36.4</v>
      </c>
      <c r="L117" s="4">
        <v>19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27</v>
      </c>
      <c r="V117" s="4" t="s">
        <v>28</v>
      </c>
    </row>
    <row r="118" spans="1:22" x14ac:dyDescent="0.2">
      <c r="A118" s="2">
        <v>44750.500771030092</v>
      </c>
      <c r="B118" s="3" t="s">
        <v>341</v>
      </c>
      <c r="C118" s="4" t="s">
        <v>22</v>
      </c>
      <c r="D118" s="4" t="s">
        <v>23</v>
      </c>
      <c r="E118" s="4">
        <v>734</v>
      </c>
      <c r="I118" s="4" t="s">
        <v>30</v>
      </c>
      <c r="J118" s="4" t="s">
        <v>26</v>
      </c>
      <c r="K118" s="4">
        <v>36.299999999999997</v>
      </c>
      <c r="L118" s="4">
        <v>14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28</v>
      </c>
    </row>
    <row r="119" spans="1:22" x14ac:dyDescent="0.2">
      <c r="A119" s="2">
        <v>44750.502232141203</v>
      </c>
      <c r="B119" s="3" t="s">
        <v>48</v>
      </c>
      <c r="C119" s="4" t="s">
        <v>22</v>
      </c>
      <c r="D119" s="4" t="s">
        <v>23</v>
      </c>
      <c r="E119" s="4">
        <v>762</v>
      </c>
      <c r="I119" s="4" t="s">
        <v>30</v>
      </c>
      <c r="J119" s="4" t="s">
        <v>26</v>
      </c>
      <c r="K119" s="4">
        <v>36.5</v>
      </c>
      <c r="L119" s="4">
        <v>15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28</v>
      </c>
    </row>
    <row r="120" spans="1:22" x14ac:dyDescent="0.2">
      <c r="A120" s="2">
        <v>44750.503214386576</v>
      </c>
      <c r="B120" s="4">
        <v>9062431965</v>
      </c>
      <c r="C120" s="4" t="s">
        <v>40</v>
      </c>
      <c r="G120" s="4" t="s">
        <v>203</v>
      </c>
      <c r="H120" s="4" t="s">
        <v>204</v>
      </c>
      <c r="I120" s="4" t="s">
        <v>24</v>
      </c>
      <c r="K120" s="4">
        <v>36.1</v>
      </c>
      <c r="L120" s="4">
        <v>28</v>
      </c>
      <c r="M120" s="4" t="s">
        <v>25</v>
      </c>
      <c r="N120" s="4" t="s">
        <v>26</v>
      </c>
      <c r="O120" s="4" t="s">
        <v>26</v>
      </c>
      <c r="Q120" s="4" t="s">
        <v>62</v>
      </c>
      <c r="S120" s="4" t="s">
        <v>27</v>
      </c>
      <c r="T120" s="4" t="s">
        <v>27</v>
      </c>
      <c r="U120" s="4" t="s">
        <v>27</v>
      </c>
      <c r="V120" s="4" t="s">
        <v>28</v>
      </c>
    </row>
    <row r="121" spans="1:22" x14ac:dyDescent="0.2">
      <c r="A121" s="2">
        <v>44750.683254085649</v>
      </c>
      <c r="B121" s="4" t="s">
        <v>226</v>
      </c>
      <c r="C121" s="4" t="s">
        <v>22</v>
      </c>
      <c r="D121" s="4" t="s">
        <v>57</v>
      </c>
      <c r="F121" s="4" t="s">
        <v>227</v>
      </c>
      <c r="I121" s="4" t="s">
        <v>24</v>
      </c>
      <c r="K121" s="4">
        <v>36.5</v>
      </c>
      <c r="L121" s="4">
        <v>16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165</v>
      </c>
      <c r="V121" s="4" t="s">
        <v>28</v>
      </c>
    </row>
    <row r="122" spans="1:22" x14ac:dyDescent="0.2">
      <c r="A122" s="2">
        <v>44750.698360902781</v>
      </c>
      <c r="B122" s="3" t="s">
        <v>219</v>
      </c>
      <c r="C122" s="4" t="s">
        <v>22</v>
      </c>
      <c r="D122" s="4" t="s">
        <v>57</v>
      </c>
      <c r="F122" s="4" t="s">
        <v>220</v>
      </c>
      <c r="I122" s="4" t="s">
        <v>24</v>
      </c>
      <c r="K122" s="4">
        <v>36</v>
      </c>
      <c r="L122" s="4">
        <v>71</v>
      </c>
      <c r="M122" s="4" t="s">
        <v>25</v>
      </c>
      <c r="N122" s="4" t="s">
        <v>26</v>
      </c>
      <c r="O122" s="4" t="s">
        <v>26</v>
      </c>
      <c r="Q122" s="4" t="s">
        <v>28</v>
      </c>
      <c r="R122" s="4" t="s">
        <v>221</v>
      </c>
      <c r="S122" s="4" t="s">
        <v>27</v>
      </c>
      <c r="T122" s="4" t="s">
        <v>27</v>
      </c>
      <c r="U122" s="4" t="s">
        <v>27</v>
      </c>
      <c r="V122" s="4" t="s">
        <v>28</v>
      </c>
    </row>
    <row r="123" spans="1:22" x14ac:dyDescent="0.2">
      <c r="A123" s="2">
        <v>44750.777932314813</v>
      </c>
      <c r="B123" s="3" t="s">
        <v>125</v>
      </c>
      <c r="C123" s="4" t="s">
        <v>22</v>
      </c>
      <c r="D123" s="4" t="s">
        <v>23</v>
      </c>
      <c r="E123" s="4">
        <v>793</v>
      </c>
      <c r="I123" s="4" t="s">
        <v>30</v>
      </c>
      <c r="J123" s="4" t="s">
        <v>26</v>
      </c>
      <c r="K123" s="4">
        <v>36.5</v>
      </c>
      <c r="L123" s="4">
        <v>13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28</v>
      </c>
    </row>
    <row r="124" spans="1:22" x14ac:dyDescent="0.2">
      <c r="A124" s="2">
        <v>44750.913031527773</v>
      </c>
      <c r="B124" s="3" t="s">
        <v>108</v>
      </c>
      <c r="C124" s="4" t="s">
        <v>22</v>
      </c>
      <c r="D124" s="4" t="s">
        <v>23</v>
      </c>
      <c r="E124" s="4">
        <v>143</v>
      </c>
      <c r="I124" s="4" t="s">
        <v>30</v>
      </c>
      <c r="J124" s="4" t="s">
        <v>26</v>
      </c>
      <c r="K124" s="4">
        <v>35</v>
      </c>
      <c r="L124" s="4">
        <v>16</v>
      </c>
      <c r="M124" s="4" t="s">
        <v>25</v>
      </c>
      <c r="N124" s="4" t="s">
        <v>26</v>
      </c>
      <c r="O124" s="4" t="s">
        <v>26</v>
      </c>
      <c r="Q124" s="4" t="s">
        <v>62</v>
      </c>
      <c r="S124" s="4" t="s">
        <v>27</v>
      </c>
      <c r="T124" s="4" t="s">
        <v>27</v>
      </c>
      <c r="U124" s="4" t="s">
        <v>27</v>
      </c>
      <c r="V124" s="4" t="s">
        <v>28</v>
      </c>
    </row>
    <row r="125" spans="1:22" x14ac:dyDescent="0.2">
      <c r="A125" s="2">
        <v>44750.398481539349</v>
      </c>
      <c r="B125" s="3" t="s">
        <v>269</v>
      </c>
      <c r="C125" s="4" t="s">
        <v>22</v>
      </c>
      <c r="D125" s="4" t="s">
        <v>57</v>
      </c>
      <c r="F125" s="4" t="s">
        <v>270</v>
      </c>
      <c r="I125" s="4" t="s">
        <v>24</v>
      </c>
      <c r="K125" s="4">
        <v>35.1</v>
      </c>
      <c r="L125" s="4">
        <v>19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27</v>
      </c>
      <c r="U125" s="4" t="s">
        <v>27</v>
      </c>
      <c r="V125" s="4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5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44751.161122002319</v>
      </c>
      <c r="B2" s="3" t="s">
        <v>215</v>
      </c>
      <c r="C2" s="4" t="s">
        <v>22</v>
      </c>
      <c r="D2" s="4" t="s">
        <v>23</v>
      </c>
      <c r="E2" s="4">
        <v>792</v>
      </c>
      <c r="I2" s="4" t="s">
        <v>24</v>
      </c>
      <c r="K2" s="4">
        <v>36.5</v>
      </c>
      <c r="L2" s="4">
        <v>16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36</v>
      </c>
      <c r="U2" s="4" t="s">
        <v>27</v>
      </c>
      <c r="V2" s="4" t="s">
        <v>28</v>
      </c>
    </row>
    <row r="3" spans="1:22" x14ac:dyDescent="0.2">
      <c r="A3" s="2">
        <v>44751.192311365739</v>
      </c>
      <c r="B3" s="3" t="s">
        <v>158</v>
      </c>
      <c r="C3" s="4" t="s">
        <v>22</v>
      </c>
      <c r="D3" s="4" t="s">
        <v>23</v>
      </c>
      <c r="E3" s="4">
        <v>798</v>
      </c>
      <c r="I3" s="4" t="s">
        <v>24</v>
      </c>
      <c r="K3" s="4">
        <v>36</v>
      </c>
      <c r="L3" s="4">
        <v>16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55</v>
      </c>
      <c r="V3" s="4" t="s">
        <v>28</v>
      </c>
    </row>
    <row r="4" spans="1:22" x14ac:dyDescent="0.2">
      <c r="A4" s="2">
        <v>44751.20225422454</v>
      </c>
      <c r="B4" s="4">
        <v>9175042957</v>
      </c>
      <c r="C4" s="4" t="s">
        <v>22</v>
      </c>
      <c r="D4" s="4" t="s">
        <v>23</v>
      </c>
      <c r="E4" s="4">
        <v>640</v>
      </c>
      <c r="I4" s="4" t="s">
        <v>30</v>
      </c>
      <c r="J4" s="4" t="s">
        <v>26</v>
      </c>
      <c r="K4" s="4">
        <v>36.200000000000003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44751.231203645832</v>
      </c>
      <c r="B5" s="3" t="s">
        <v>147</v>
      </c>
      <c r="C5" s="4" t="s">
        <v>22</v>
      </c>
      <c r="D5" s="4" t="s">
        <v>23</v>
      </c>
      <c r="E5" s="4">
        <v>546</v>
      </c>
      <c r="I5" s="4" t="s">
        <v>30</v>
      </c>
      <c r="J5" s="4" t="s">
        <v>26</v>
      </c>
      <c r="K5" s="4">
        <v>36.200000000000003</v>
      </c>
      <c r="L5" s="4">
        <v>17</v>
      </c>
      <c r="M5" s="4" t="s">
        <v>25</v>
      </c>
      <c r="N5" s="4" t="s">
        <v>26</v>
      </c>
      <c r="O5" s="4" t="s">
        <v>26</v>
      </c>
      <c r="Q5" s="4" t="s">
        <v>62</v>
      </c>
      <c r="S5" s="4" t="s">
        <v>27</v>
      </c>
      <c r="T5" s="4" t="s">
        <v>27</v>
      </c>
      <c r="U5" s="4" t="s">
        <v>55</v>
      </c>
      <c r="V5" s="4" t="s">
        <v>28</v>
      </c>
    </row>
    <row r="6" spans="1:22" x14ac:dyDescent="0.2">
      <c r="A6" s="2">
        <v>44751.233561990739</v>
      </c>
      <c r="B6" s="3" t="s">
        <v>49</v>
      </c>
      <c r="C6" s="4" t="s">
        <v>22</v>
      </c>
      <c r="D6" s="4" t="s">
        <v>23</v>
      </c>
      <c r="E6" s="4">
        <v>806</v>
      </c>
      <c r="I6" s="4" t="s">
        <v>24</v>
      </c>
      <c r="K6" s="4">
        <v>36.299999999999997</v>
      </c>
      <c r="L6" s="4">
        <v>15</v>
      </c>
      <c r="M6" s="4" t="s">
        <v>374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44751.241552233798</v>
      </c>
      <c r="B7" s="3" t="s">
        <v>29</v>
      </c>
      <c r="C7" s="4" t="s">
        <v>22</v>
      </c>
      <c r="D7" s="4" t="s">
        <v>23</v>
      </c>
      <c r="E7" s="4">
        <v>667</v>
      </c>
      <c r="I7" s="4" t="s">
        <v>30</v>
      </c>
      <c r="J7" s="4" t="s">
        <v>26</v>
      </c>
      <c r="K7" s="4">
        <v>36.200000000000003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44751.254193333334</v>
      </c>
      <c r="B8" s="3" t="s">
        <v>104</v>
      </c>
      <c r="C8" s="4" t="s">
        <v>22</v>
      </c>
      <c r="D8" s="4" t="s">
        <v>23</v>
      </c>
      <c r="E8" s="4">
        <v>678</v>
      </c>
      <c r="I8" s="4" t="s">
        <v>30</v>
      </c>
      <c r="J8" s="4" t="s">
        <v>26</v>
      </c>
      <c r="K8" s="4">
        <v>36.4</v>
      </c>
      <c r="L8" s="4">
        <v>22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76</v>
      </c>
      <c r="T8" s="4" t="s">
        <v>36</v>
      </c>
      <c r="U8" s="4" t="s">
        <v>375</v>
      </c>
      <c r="V8" s="4" t="s">
        <v>28</v>
      </c>
    </row>
    <row r="9" spans="1:22" x14ac:dyDescent="0.2">
      <c r="A9" s="2">
        <v>44751.266713668985</v>
      </c>
      <c r="B9" s="3" t="s">
        <v>376</v>
      </c>
      <c r="C9" s="4" t="s">
        <v>22</v>
      </c>
      <c r="D9" s="4" t="s">
        <v>23</v>
      </c>
      <c r="E9" s="4">
        <v>681</v>
      </c>
      <c r="I9" s="4" t="s">
        <v>24</v>
      </c>
      <c r="K9" s="4">
        <v>36.700000000000003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62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44751.275319120366</v>
      </c>
      <c r="B10" s="3" t="s">
        <v>179</v>
      </c>
      <c r="C10" s="4" t="s">
        <v>22</v>
      </c>
      <c r="D10" s="4" t="s">
        <v>57</v>
      </c>
      <c r="F10" s="4" t="s">
        <v>180</v>
      </c>
      <c r="I10" s="4" t="s">
        <v>30</v>
      </c>
      <c r="J10" s="4" t="s">
        <v>26</v>
      </c>
      <c r="K10" s="4">
        <v>36</v>
      </c>
      <c r="L10" s="4">
        <v>12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44751.275603958333</v>
      </c>
      <c r="B11" s="3" t="s">
        <v>169</v>
      </c>
      <c r="C11" s="4" t="s">
        <v>22</v>
      </c>
      <c r="D11" s="4" t="s">
        <v>23</v>
      </c>
      <c r="E11" s="4">
        <v>685</v>
      </c>
      <c r="I11" s="4" t="s">
        <v>30</v>
      </c>
      <c r="J11" s="4" t="s">
        <v>26</v>
      </c>
      <c r="K11" s="4">
        <v>36.5</v>
      </c>
      <c r="L11" s="4">
        <v>20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71</v>
      </c>
      <c r="V11" s="4" t="s">
        <v>28</v>
      </c>
    </row>
    <row r="12" spans="1:22" x14ac:dyDescent="0.2">
      <c r="A12" s="2">
        <v>44751.283490671296</v>
      </c>
      <c r="B12" s="3" t="s">
        <v>51</v>
      </c>
      <c r="C12" s="4" t="s">
        <v>40</v>
      </c>
      <c r="G12" s="4" t="s">
        <v>52</v>
      </c>
      <c r="H12" s="4" t="s">
        <v>53</v>
      </c>
      <c r="I12" s="4" t="s">
        <v>24</v>
      </c>
      <c r="K12" s="4">
        <v>36</v>
      </c>
      <c r="L12" s="4">
        <v>22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44751.284175034722</v>
      </c>
      <c r="B13" s="3" t="s">
        <v>64</v>
      </c>
      <c r="C13" s="4" t="s">
        <v>22</v>
      </c>
      <c r="D13" s="4" t="s">
        <v>23</v>
      </c>
      <c r="E13" s="4">
        <v>696</v>
      </c>
      <c r="I13" s="4" t="s">
        <v>30</v>
      </c>
      <c r="J13" s="4" t="s">
        <v>26</v>
      </c>
      <c r="K13" s="4">
        <v>36.4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44751.291302349535</v>
      </c>
      <c r="B14" s="3" t="s">
        <v>78</v>
      </c>
      <c r="C14" s="4" t="s">
        <v>22</v>
      </c>
      <c r="D14" s="4" t="s">
        <v>23</v>
      </c>
      <c r="E14" s="4">
        <v>580</v>
      </c>
      <c r="I14" s="4" t="s">
        <v>24</v>
      </c>
      <c r="K14" s="4">
        <v>36.5</v>
      </c>
      <c r="L14" s="4">
        <v>22</v>
      </c>
      <c r="M14" s="4" t="s">
        <v>25</v>
      </c>
      <c r="N14" s="4" t="s">
        <v>26</v>
      </c>
      <c r="O14" s="4" t="s">
        <v>26</v>
      </c>
      <c r="Q14" s="4" t="s">
        <v>28</v>
      </c>
      <c r="R14" s="4" t="s">
        <v>327</v>
      </c>
      <c r="S14" s="4" t="s">
        <v>27</v>
      </c>
      <c r="T14" s="4" t="s">
        <v>328</v>
      </c>
      <c r="U14" s="4" t="s">
        <v>377</v>
      </c>
      <c r="V14" s="4" t="s">
        <v>28</v>
      </c>
    </row>
    <row r="15" spans="1:22" x14ac:dyDescent="0.2">
      <c r="A15" s="2">
        <v>44751.294287916666</v>
      </c>
      <c r="B15" s="3" t="s">
        <v>297</v>
      </c>
      <c r="C15" s="4" t="s">
        <v>22</v>
      </c>
      <c r="D15" s="4" t="s">
        <v>23</v>
      </c>
      <c r="E15" s="4">
        <v>663</v>
      </c>
      <c r="I15" s="4" t="s">
        <v>24</v>
      </c>
      <c r="K15" s="4">
        <v>36.4</v>
      </c>
      <c r="L15" s="4">
        <v>21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378</v>
      </c>
      <c r="V15" s="4" t="s">
        <v>28</v>
      </c>
    </row>
    <row r="16" spans="1:22" x14ac:dyDescent="0.2">
      <c r="A16" s="2">
        <v>44751.304670347221</v>
      </c>
      <c r="B16" s="3" t="s">
        <v>33</v>
      </c>
      <c r="C16" s="4" t="s">
        <v>22</v>
      </c>
      <c r="D16" s="4" t="s">
        <v>23</v>
      </c>
      <c r="E16" s="4">
        <v>578</v>
      </c>
      <c r="I16" s="4" t="s">
        <v>24</v>
      </c>
      <c r="K16" s="4">
        <v>35.6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44751.320948749999</v>
      </c>
      <c r="B17" s="4" t="s">
        <v>105</v>
      </c>
      <c r="C17" s="4" t="s">
        <v>22</v>
      </c>
      <c r="D17" s="4" t="s">
        <v>57</v>
      </c>
      <c r="F17" s="4" t="s">
        <v>106</v>
      </c>
      <c r="I17" s="4" t="s">
        <v>24</v>
      </c>
      <c r="K17" s="4">
        <v>36.4</v>
      </c>
      <c r="L17" s="4">
        <v>62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379</v>
      </c>
      <c r="V17" s="4" t="s">
        <v>28</v>
      </c>
    </row>
    <row r="18" spans="1:22" x14ac:dyDescent="0.2">
      <c r="A18" s="2">
        <v>44751.321271597219</v>
      </c>
      <c r="B18" s="3" t="s">
        <v>50</v>
      </c>
      <c r="C18" s="4" t="s">
        <v>22</v>
      </c>
      <c r="D18" s="4" t="s">
        <v>23</v>
      </c>
      <c r="E18" s="4">
        <v>451</v>
      </c>
      <c r="I18" s="4" t="s">
        <v>24</v>
      </c>
      <c r="K18" s="4">
        <v>36.200000000000003</v>
      </c>
      <c r="L18" s="4">
        <v>12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44751.325433391205</v>
      </c>
      <c r="B19" s="3" t="s">
        <v>137</v>
      </c>
      <c r="C19" s="4" t="s">
        <v>22</v>
      </c>
      <c r="D19" s="4" t="s">
        <v>23</v>
      </c>
      <c r="E19" s="4">
        <v>757</v>
      </c>
      <c r="I19" s="4" t="s">
        <v>30</v>
      </c>
      <c r="J19" s="4" t="s">
        <v>26</v>
      </c>
      <c r="K19" s="4">
        <v>36.299999999999997</v>
      </c>
      <c r="L19" s="4">
        <v>20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44751.326257685185</v>
      </c>
      <c r="B20" s="3" t="s">
        <v>211</v>
      </c>
      <c r="C20" s="4" t="s">
        <v>22</v>
      </c>
      <c r="D20" s="4" t="s">
        <v>23</v>
      </c>
      <c r="E20" s="4">
        <v>789</v>
      </c>
      <c r="I20" s="4" t="s">
        <v>24</v>
      </c>
      <c r="K20" s="4">
        <v>36.200000000000003</v>
      </c>
      <c r="L20" s="4">
        <v>14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38</v>
      </c>
      <c r="V20" s="4" t="s">
        <v>28</v>
      </c>
    </row>
    <row r="21" spans="1:22" x14ac:dyDescent="0.2">
      <c r="A21" s="2">
        <v>44751.327001689817</v>
      </c>
      <c r="B21" s="3" t="s">
        <v>97</v>
      </c>
      <c r="C21" s="4" t="s">
        <v>22</v>
      </c>
      <c r="D21" s="4" t="s">
        <v>23</v>
      </c>
      <c r="E21" s="4">
        <v>649</v>
      </c>
      <c r="I21" s="4" t="s">
        <v>24</v>
      </c>
      <c r="K21" s="4">
        <v>35.5</v>
      </c>
      <c r="L21" s="4">
        <v>14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38</v>
      </c>
      <c r="V21" s="4" t="s">
        <v>28</v>
      </c>
    </row>
    <row r="22" spans="1:22" x14ac:dyDescent="0.2">
      <c r="A22" s="2">
        <v>44751.327770821765</v>
      </c>
      <c r="B22" s="3" t="s">
        <v>73</v>
      </c>
      <c r="C22" s="4" t="s">
        <v>22</v>
      </c>
      <c r="D22" s="4" t="s">
        <v>23</v>
      </c>
      <c r="E22" s="4">
        <v>443</v>
      </c>
      <c r="I22" s="4" t="s">
        <v>30</v>
      </c>
      <c r="J22" s="4" t="s">
        <v>26</v>
      </c>
      <c r="K22" s="4">
        <v>36.6</v>
      </c>
      <c r="L22" s="4">
        <v>20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44751.343198344912</v>
      </c>
      <c r="B23" s="3" t="s">
        <v>31</v>
      </c>
      <c r="C23" s="4" t="s">
        <v>22</v>
      </c>
      <c r="D23" s="4" t="s">
        <v>23</v>
      </c>
      <c r="E23" s="4">
        <v>673</v>
      </c>
      <c r="I23" s="4" t="s">
        <v>24</v>
      </c>
      <c r="K23" s="4">
        <v>36.200000000000003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380</v>
      </c>
      <c r="V23" s="4" t="s">
        <v>28</v>
      </c>
    </row>
    <row r="24" spans="1:22" x14ac:dyDescent="0.2">
      <c r="A24" s="2">
        <v>44751.353930937505</v>
      </c>
      <c r="B24" s="3" t="s">
        <v>185</v>
      </c>
      <c r="C24" s="4" t="s">
        <v>22</v>
      </c>
      <c r="D24" s="4" t="s">
        <v>57</v>
      </c>
      <c r="F24" s="4" t="s">
        <v>186</v>
      </c>
      <c r="I24" s="4" t="s">
        <v>30</v>
      </c>
      <c r="J24" s="4" t="s">
        <v>28</v>
      </c>
      <c r="K24" s="4">
        <v>36.4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44751.365646226855</v>
      </c>
      <c r="B25" s="3" t="s">
        <v>131</v>
      </c>
      <c r="C25" s="4" t="s">
        <v>40</v>
      </c>
      <c r="G25" s="4" t="s">
        <v>132</v>
      </c>
      <c r="H25" s="4" t="s">
        <v>133</v>
      </c>
      <c r="I25" s="4" t="s">
        <v>30</v>
      </c>
      <c r="J25" s="4" t="s">
        <v>26</v>
      </c>
      <c r="K25" s="4">
        <v>36.700000000000003</v>
      </c>
      <c r="L25" s="4">
        <v>30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381</v>
      </c>
      <c r="V25" s="4" t="s">
        <v>28</v>
      </c>
    </row>
    <row r="26" spans="1:22" x14ac:dyDescent="0.2">
      <c r="A26" s="2">
        <v>44751.374259884258</v>
      </c>
      <c r="B26" s="3" t="s">
        <v>100</v>
      </c>
      <c r="C26" s="4" t="s">
        <v>22</v>
      </c>
      <c r="D26" s="4" t="s">
        <v>23</v>
      </c>
      <c r="E26" s="4">
        <v>675</v>
      </c>
      <c r="I26" s="4" t="s">
        <v>30</v>
      </c>
      <c r="J26" s="4" t="s">
        <v>26</v>
      </c>
      <c r="K26" s="4">
        <v>36.299999999999997</v>
      </c>
      <c r="L26" s="4">
        <v>40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44751.395358796297</v>
      </c>
      <c r="B27" s="5" t="s">
        <v>266</v>
      </c>
      <c r="C27" s="7" t="s">
        <v>22</v>
      </c>
      <c r="D27" s="7" t="s">
        <v>23</v>
      </c>
      <c r="E27" s="10">
        <v>736</v>
      </c>
      <c r="F27" s="8"/>
      <c r="G27" s="8"/>
      <c r="H27" s="8"/>
      <c r="I27" s="7" t="s">
        <v>30</v>
      </c>
      <c r="J27" s="7" t="s">
        <v>26</v>
      </c>
      <c r="K27" s="10">
        <v>36.5</v>
      </c>
      <c r="L27" s="10">
        <v>14</v>
      </c>
      <c r="M27" s="7" t="s">
        <v>25</v>
      </c>
      <c r="N27" s="7" t="s">
        <v>26</v>
      </c>
      <c r="O27" s="7" t="s">
        <v>26</v>
      </c>
      <c r="P27" s="8"/>
      <c r="Q27" s="7" t="s">
        <v>27</v>
      </c>
      <c r="R27" s="8"/>
      <c r="S27" s="7" t="s">
        <v>27</v>
      </c>
      <c r="T27" s="7" t="s">
        <v>27</v>
      </c>
      <c r="U27" s="7" t="s">
        <v>27</v>
      </c>
      <c r="V27" s="7" t="s">
        <v>28</v>
      </c>
    </row>
    <row r="28" spans="1:22" x14ac:dyDescent="0.2">
      <c r="A28" s="2">
        <v>44751.406712326389</v>
      </c>
      <c r="B28" s="3" t="s">
        <v>166</v>
      </c>
      <c r="C28" s="4" t="s">
        <v>40</v>
      </c>
      <c r="G28" s="4" t="s">
        <v>382</v>
      </c>
      <c r="H28" s="4" t="s">
        <v>383</v>
      </c>
      <c r="I28" s="4" t="s">
        <v>24</v>
      </c>
      <c r="K28" s="4">
        <v>36.4</v>
      </c>
      <c r="L28" s="4">
        <v>15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44751.408458356484</v>
      </c>
      <c r="B29" s="3" t="s">
        <v>118</v>
      </c>
      <c r="C29" s="4" t="s">
        <v>22</v>
      </c>
      <c r="D29" s="4" t="s">
        <v>23</v>
      </c>
      <c r="E29" s="4">
        <v>325</v>
      </c>
      <c r="I29" s="4" t="s">
        <v>30</v>
      </c>
      <c r="J29" s="4" t="s">
        <v>26</v>
      </c>
      <c r="K29" s="4">
        <v>36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62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44751.408850428241</v>
      </c>
      <c r="B30" s="3" t="s">
        <v>123</v>
      </c>
      <c r="C30" s="4" t="s">
        <v>22</v>
      </c>
      <c r="D30" s="4" t="s">
        <v>23</v>
      </c>
      <c r="E30" s="4">
        <v>445</v>
      </c>
      <c r="I30" s="4" t="s">
        <v>30</v>
      </c>
      <c r="J30" s="4" t="s">
        <v>26</v>
      </c>
      <c r="K30" s="4">
        <v>36.4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44751.417220324074</v>
      </c>
      <c r="B31" s="3" t="s">
        <v>140</v>
      </c>
      <c r="C31" s="4" t="s">
        <v>40</v>
      </c>
      <c r="G31" s="4" t="s">
        <v>141</v>
      </c>
      <c r="H31" s="4" t="s">
        <v>142</v>
      </c>
      <c r="I31" s="4" t="s">
        <v>24</v>
      </c>
      <c r="K31" s="4">
        <v>36.4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44751.429267025465</v>
      </c>
      <c r="B32" s="3" t="s">
        <v>81</v>
      </c>
      <c r="C32" s="4" t="s">
        <v>22</v>
      </c>
      <c r="D32" s="4" t="s">
        <v>23</v>
      </c>
      <c r="E32" s="3" t="s">
        <v>82</v>
      </c>
      <c r="I32" s="4" t="s">
        <v>24</v>
      </c>
      <c r="K32" s="4">
        <v>36</v>
      </c>
      <c r="L32" s="4">
        <v>17</v>
      </c>
      <c r="M32" s="4" t="s">
        <v>25</v>
      </c>
      <c r="N32" s="4" t="s">
        <v>26</v>
      </c>
      <c r="O32" s="4" t="s">
        <v>26</v>
      </c>
      <c r="Q32" s="4" t="s">
        <v>62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44751.43008888889</v>
      </c>
      <c r="B33" s="3" t="s">
        <v>83</v>
      </c>
      <c r="C33" s="4" t="s">
        <v>22</v>
      </c>
      <c r="D33" s="4" t="s">
        <v>57</v>
      </c>
      <c r="F33" s="4" t="s">
        <v>84</v>
      </c>
      <c r="I33" s="4" t="s">
        <v>30</v>
      </c>
      <c r="J33" s="4" t="s">
        <v>26</v>
      </c>
      <c r="K33" s="4">
        <v>36</v>
      </c>
      <c r="L33" s="4">
        <v>17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384</v>
      </c>
      <c r="V33" s="4" t="s">
        <v>28</v>
      </c>
    </row>
    <row r="34" spans="1:22" x14ac:dyDescent="0.2">
      <c r="A34" s="2">
        <v>44751.437152928236</v>
      </c>
      <c r="B34" s="3" t="s">
        <v>235</v>
      </c>
      <c r="C34" s="4" t="s">
        <v>40</v>
      </c>
      <c r="G34" s="4" t="s">
        <v>93</v>
      </c>
      <c r="H34" s="4" t="s">
        <v>94</v>
      </c>
      <c r="I34" s="4" t="s">
        <v>24</v>
      </c>
      <c r="K34" s="4">
        <v>35</v>
      </c>
      <c r="L34" s="4">
        <v>25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44751.447837604166</v>
      </c>
      <c r="B35" s="3" t="s">
        <v>212</v>
      </c>
      <c r="C35" s="4" t="s">
        <v>22</v>
      </c>
      <c r="D35" s="4" t="s">
        <v>23</v>
      </c>
      <c r="E35" s="4">
        <v>152</v>
      </c>
      <c r="I35" s="4" t="s">
        <v>30</v>
      </c>
      <c r="J35" s="4" t="s">
        <v>26</v>
      </c>
      <c r="K35" s="4">
        <v>35.9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28</v>
      </c>
      <c r="R35" s="4" t="s">
        <v>385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44751.449976782409</v>
      </c>
      <c r="B36" s="3" t="s">
        <v>88</v>
      </c>
      <c r="C36" s="4" t="s">
        <v>22</v>
      </c>
      <c r="D36" s="4" t="s">
        <v>23</v>
      </c>
      <c r="E36" s="4">
        <v>676</v>
      </c>
      <c r="I36" s="4" t="s">
        <v>30</v>
      </c>
      <c r="J36" s="4" t="s">
        <v>26</v>
      </c>
      <c r="K36" s="4">
        <v>36</v>
      </c>
      <c r="L36" s="4">
        <v>20</v>
      </c>
      <c r="M36" s="4" t="s">
        <v>177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69</v>
      </c>
      <c r="V36" s="4" t="s">
        <v>28</v>
      </c>
    </row>
    <row r="37" spans="1:22" x14ac:dyDescent="0.2">
      <c r="A37" s="2">
        <v>44751.461205162035</v>
      </c>
      <c r="B37" s="3" t="s">
        <v>148</v>
      </c>
      <c r="C37" s="4" t="s">
        <v>22</v>
      </c>
      <c r="D37" s="4" t="s">
        <v>23</v>
      </c>
      <c r="E37" s="4">
        <v>508</v>
      </c>
      <c r="I37" s="4" t="s">
        <v>30</v>
      </c>
      <c r="J37" s="4" t="s">
        <v>26</v>
      </c>
      <c r="K37" s="4">
        <v>36.200000000000003</v>
      </c>
      <c r="L37" s="4">
        <v>18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44751.483803298615</v>
      </c>
      <c r="B38" s="3" t="s">
        <v>145</v>
      </c>
      <c r="C38" s="4" t="s">
        <v>22</v>
      </c>
      <c r="D38" s="4" t="s">
        <v>23</v>
      </c>
      <c r="E38" s="4">
        <v>189</v>
      </c>
      <c r="I38" s="4" t="s">
        <v>24</v>
      </c>
      <c r="K38" s="4">
        <v>36.200000000000003</v>
      </c>
      <c r="L38" s="4">
        <v>85</v>
      </c>
      <c r="M38" s="4" t="s">
        <v>25</v>
      </c>
      <c r="N38" s="4" t="s">
        <v>26</v>
      </c>
      <c r="O38" s="4" t="s">
        <v>26</v>
      </c>
      <c r="Q38" s="4" t="s">
        <v>62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44751.50912751157</v>
      </c>
      <c r="B39" s="3" t="s">
        <v>98</v>
      </c>
      <c r="C39" s="4" t="s">
        <v>22</v>
      </c>
      <c r="D39" s="4" t="s">
        <v>23</v>
      </c>
      <c r="E39" s="4">
        <v>248</v>
      </c>
      <c r="I39" s="4" t="s">
        <v>30</v>
      </c>
      <c r="J39" s="4" t="s">
        <v>26</v>
      </c>
      <c r="K39" s="4">
        <v>36.4</v>
      </c>
      <c r="L39" s="4">
        <v>22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69</v>
      </c>
      <c r="V39" s="4" t="s">
        <v>28</v>
      </c>
    </row>
    <row r="40" spans="1:22" x14ac:dyDescent="0.2">
      <c r="A40" s="2">
        <v>44751.540059814812</v>
      </c>
      <c r="B40" s="3" t="s">
        <v>173</v>
      </c>
      <c r="C40" s="4" t="s">
        <v>22</v>
      </c>
      <c r="D40" s="4" t="s">
        <v>57</v>
      </c>
      <c r="F40" s="4" t="s">
        <v>174</v>
      </c>
      <c r="I40" s="4" t="s">
        <v>30</v>
      </c>
      <c r="J40" s="4" t="s">
        <v>26</v>
      </c>
      <c r="K40" s="4">
        <v>36.299999999999997</v>
      </c>
      <c r="L40" s="4">
        <v>42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71</v>
      </c>
      <c r="V40" s="4" t="s">
        <v>28</v>
      </c>
    </row>
    <row r="41" spans="1:22" x14ac:dyDescent="0.2">
      <c r="A41" s="2">
        <v>44751.622065289353</v>
      </c>
      <c r="B41" s="3" t="s">
        <v>154</v>
      </c>
      <c r="C41" s="4" t="s">
        <v>22</v>
      </c>
      <c r="D41" s="4" t="s">
        <v>23</v>
      </c>
      <c r="E41" s="4">
        <v>112</v>
      </c>
      <c r="I41" s="4" t="s">
        <v>24</v>
      </c>
      <c r="K41" s="4">
        <v>36</v>
      </c>
      <c r="L41" s="4">
        <v>16</v>
      </c>
      <c r="M41" s="4" t="s">
        <v>25</v>
      </c>
      <c r="N41" s="4" t="s">
        <v>26</v>
      </c>
      <c r="O41" s="4" t="s">
        <v>26</v>
      </c>
      <c r="Q41" s="4" t="s">
        <v>62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44751.669197256946</v>
      </c>
      <c r="B42" s="3" t="s">
        <v>74</v>
      </c>
      <c r="C42" s="4" t="s">
        <v>22</v>
      </c>
      <c r="D42" s="4" t="s">
        <v>23</v>
      </c>
      <c r="E42" s="4">
        <v>803</v>
      </c>
      <c r="I42" s="4" t="s">
        <v>30</v>
      </c>
      <c r="J42" s="4" t="s">
        <v>26</v>
      </c>
      <c r="K42" s="4">
        <v>36.5</v>
      </c>
      <c r="L42" s="4">
        <v>16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38</v>
      </c>
      <c r="V42" s="4" t="s">
        <v>28</v>
      </c>
    </row>
    <row r="43" spans="1:22" x14ac:dyDescent="0.2">
      <c r="A43" s="2">
        <v>44751.674679780088</v>
      </c>
      <c r="B43" s="3" t="s">
        <v>121</v>
      </c>
      <c r="C43" s="4" t="s">
        <v>22</v>
      </c>
      <c r="D43" s="4" t="s">
        <v>23</v>
      </c>
      <c r="E43" s="4">
        <v>422</v>
      </c>
      <c r="I43" s="4" t="s">
        <v>30</v>
      </c>
      <c r="J43" s="4" t="s">
        <v>26</v>
      </c>
      <c r="K43" s="4">
        <v>36.200000000000003</v>
      </c>
      <c r="L43" s="4">
        <v>14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44751.680905856483</v>
      </c>
      <c r="B44" s="3" t="s">
        <v>101</v>
      </c>
      <c r="C44" s="4" t="s">
        <v>22</v>
      </c>
      <c r="D44" s="4" t="s">
        <v>23</v>
      </c>
      <c r="E44" s="4">
        <v>552</v>
      </c>
      <c r="I44" s="4" t="s">
        <v>30</v>
      </c>
      <c r="J44" s="4" t="s">
        <v>26</v>
      </c>
      <c r="K44" s="4">
        <v>36</v>
      </c>
      <c r="L44" s="4">
        <v>16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71</v>
      </c>
      <c r="V44" s="4" t="s">
        <v>28</v>
      </c>
    </row>
    <row r="45" spans="1:22" x14ac:dyDescent="0.2">
      <c r="A45" s="2">
        <v>44751.76478597222</v>
      </c>
      <c r="B45" s="3" t="s">
        <v>48</v>
      </c>
      <c r="C45" s="4" t="s">
        <v>22</v>
      </c>
      <c r="D45" s="4" t="s">
        <v>23</v>
      </c>
      <c r="E45" s="4">
        <v>762</v>
      </c>
      <c r="I45" s="4" t="s">
        <v>30</v>
      </c>
      <c r="J45" s="4" t="s">
        <v>26</v>
      </c>
      <c r="K45" s="4">
        <v>36.5</v>
      </c>
      <c r="L45" s="4">
        <v>15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44751.819412164346</v>
      </c>
      <c r="B46" s="3" t="s">
        <v>37</v>
      </c>
      <c r="C46" s="4" t="s">
        <v>22</v>
      </c>
      <c r="D46" s="4" t="s">
        <v>23</v>
      </c>
      <c r="E46" s="4">
        <v>268</v>
      </c>
      <c r="I46" s="4" t="s">
        <v>30</v>
      </c>
      <c r="J46" s="4" t="s">
        <v>26</v>
      </c>
      <c r="K46" s="4">
        <v>36.4</v>
      </c>
      <c r="L46" s="4">
        <v>17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36</v>
      </c>
      <c r="U46" s="4" t="s">
        <v>38</v>
      </c>
      <c r="V46" s="4" t="s">
        <v>28</v>
      </c>
    </row>
    <row r="47" spans="1:22" x14ac:dyDescent="0.2">
      <c r="A47" s="2">
        <v>44751.84301546296</v>
      </c>
      <c r="B47" s="3" t="s">
        <v>90</v>
      </c>
      <c r="C47" s="4" t="s">
        <v>22</v>
      </c>
      <c r="D47" s="4" t="s">
        <v>23</v>
      </c>
      <c r="E47" s="4">
        <v>778</v>
      </c>
      <c r="I47" s="4" t="s">
        <v>30</v>
      </c>
      <c r="J47" s="4" t="s">
        <v>26</v>
      </c>
      <c r="K47" s="4">
        <v>36.299999999999997</v>
      </c>
      <c r="L47" s="4">
        <v>18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x14ac:dyDescent="0.2">
      <c r="A48" s="2">
        <v>44751.884097233793</v>
      </c>
      <c r="B48" s="3" t="s">
        <v>146</v>
      </c>
      <c r="C48" s="4" t="s">
        <v>22</v>
      </c>
      <c r="D48" s="4" t="s">
        <v>23</v>
      </c>
      <c r="E48" s="4">
        <v>795</v>
      </c>
      <c r="I48" s="4" t="s">
        <v>24</v>
      </c>
      <c r="K48" s="4">
        <v>36.6</v>
      </c>
      <c r="L48" s="4">
        <v>24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328</v>
      </c>
      <c r="U48" s="4" t="s">
        <v>27</v>
      </c>
      <c r="V48" s="4" t="s">
        <v>28</v>
      </c>
    </row>
    <row r="49" spans="1:22" x14ac:dyDescent="0.2">
      <c r="A49" s="2">
        <v>44751.924957581017</v>
      </c>
      <c r="B49" s="3" t="s">
        <v>125</v>
      </c>
      <c r="C49" s="4" t="s">
        <v>22</v>
      </c>
      <c r="D49" s="4" t="s">
        <v>23</v>
      </c>
      <c r="E49" s="4">
        <v>793</v>
      </c>
      <c r="I49" s="4" t="s">
        <v>30</v>
      </c>
      <c r="J49" s="4" t="s">
        <v>26</v>
      </c>
      <c r="K49" s="4">
        <v>35.9</v>
      </c>
      <c r="L49" s="4">
        <v>11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44751.931410879624</v>
      </c>
      <c r="B50" s="3" t="s">
        <v>225</v>
      </c>
      <c r="C50" s="4" t="s">
        <v>22</v>
      </c>
      <c r="D50" s="4" t="s">
        <v>23</v>
      </c>
      <c r="E50" s="4">
        <v>777</v>
      </c>
      <c r="I50" s="4" t="s">
        <v>30</v>
      </c>
      <c r="J50" s="4" t="s">
        <v>26</v>
      </c>
      <c r="K50" s="4">
        <v>36.6</v>
      </c>
      <c r="L50" s="4">
        <v>16</v>
      </c>
      <c r="M50" s="4" t="s">
        <v>177</v>
      </c>
      <c r="N50" s="4" t="s">
        <v>243</v>
      </c>
      <c r="O50" s="4" t="s">
        <v>26</v>
      </c>
      <c r="Q50" s="4" t="s">
        <v>27</v>
      </c>
      <c r="S50" s="4" t="s">
        <v>27</v>
      </c>
      <c r="T50" s="4" t="s">
        <v>36</v>
      </c>
      <c r="U50" s="4" t="s">
        <v>27</v>
      </c>
      <c r="V50" s="4" t="s">
        <v>28</v>
      </c>
    </row>
    <row r="51" spans="1:22" x14ac:dyDescent="0.2">
      <c r="A51" s="2">
        <v>44751.935649108796</v>
      </c>
      <c r="B51" s="3" t="s">
        <v>214</v>
      </c>
      <c r="C51" s="4" t="s">
        <v>22</v>
      </c>
      <c r="D51" s="4" t="s">
        <v>23</v>
      </c>
      <c r="E51" s="4">
        <v>783</v>
      </c>
      <c r="I51" s="4" t="s">
        <v>30</v>
      </c>
      <c r="J51" s="4" t="s">
        <v>26</v>
      </c>
      <c r="K51" s="4">
        <v>36.200000000000003</v>
      </c>
      <c r="L51" s="4">
        <v>20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71</v>
      </c>
      <c r="V51" s="4" t="s">
        <v>28</v>
      </c>
    </row>
    <row r="52" spans="1:22" x14ac:dyDescent="0.2">
      <c r="A52" s="2">
        <v>44751.941572083335</v>
      </c>
      <c r="B52" s="4">
        <v>0</v>
      </c>
      <c r="C52" s="4" t="s">
        <v>22</v>
      </c>
      <c r="D52" s="4" t="s">
        <v>23</v>
      </c>
      <c r="E52" s="4">
        <v>700</v>
      </c>
      <c r="I52" s="4" t="s">
        <v>30</v>
      </c>
      <c r="J52" s="4" t="s">
        <v>26</v>
      </c>
      <c r="K52" s="4">
        <v>36.299999999999997</v>
      </c>
      <c r="L52" s="4">
        <v>16</v>
      </c>
      <c r="M52" s="4" t="s">
        <v>25</v>
      </c>
      <c r="N52" s="4" t="s">
        <v>26</v>
      </c>
      <c r="O52" s="4" t="s">
        <v>26</v>
      </c>
      <c r="Q52" s="4" t="s">
        <v>62</v>
      </c>
      <c r="S52" s="4" t="s">
        <v>76</v>
      </c>
      <c r="T52" s="4" t="s">
        <v>27</v>
      </c>
      <c r="U52" s="4" t="s">
        <v>60</v>
      </c>
      <c r="V52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July 4</vt:lpstr>
      <vt:lpstr>July 5</vt:lpstr>
      <vt:lpstr>July 6</vt:lpstr>
      <vt:lpstr>July 7</vt:lpstr>
      <vt:lpstr>July 8</vt:lpstr>
      <vt:lpstr>July 9</vt:lpstr>
      <vt:lpstr>July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2022-07-19T03:13:51Z</dcterms:modified>
</cp:coreProperties>
</file>